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Procurement\templates\"/>
    </mc:Choice>
  </mc:AlternateContent>
  <xr:revisionPtr revIDLastSave="0" documentId="13_ncr:1_{C9685B4F-DA80-46D6-8F59-C572FB852384}" xr6:coauthVersionLast="47" xr6:coauthVersionMax="47" xr10:uidLastSave="{00000000-0000-0000-0000-000000000000}"/>
  <bookViews>
    <workbookView xWindow="-120" yWindow="-120" windowWidth="29040" windowHeight="16440" firstSheet="2" activeTab="2" xr2:uid="{00000000-000D-0000-FFFF-FFFF00000000}"/>
  </bookViews>
  <sheets>
    <sheet name="PR (2)" sheetId="38" state="hidden" r:id="rId1"/>
    <sheet name="final" sheetId="39" state="hidden" r:id="rId2"/>
    <sheet name="PR" sheetId="47" r:id="rId3"/>
    <sheet name="APP" sheetId="50" r:id="rId4"/>
    <sheet name="PPMP" sheetId="51" r:id="rId5"/>
  </sheets>
  <definedNames>
    <definedName name="_xlnm._FilterDatabase" localSheetId="2" hidden="1">PR!$A$18:$F$19</definedName>
    <definedName name="_xlnm.Print_Area" localSheetId="2">PR!$A$1:$F$108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3" i="51" l="1"/>
  <c r="J17" i="50" l="1"/>
  <c r="G265" i="38" l="1"/>
  <c r="G266" i="39"/>
  <c r="F241" i="38"/>
  <c r="F130" i="38"/>
  <c r="F262" i="38"/>
  <c r="F221" i="38"/>
  <c r="F227" i="38"/>
  <c r="F232" i="38"/>
  <c r="F137" i="38"/>
  <c r="F138" i="38"/>
  <c r="F185" i="38"/>
  <c r="F235" i="38"/>
  <c r="F219" i="38"/>
  <c r="F145" i="38"/>
  <c r="F140" i="38"/>
  <c r="F141" i="38"/>
  <c r="F79" i="38"/>
  <c r="F74" i="38"/>
  <c r="F47" i="38"/>
  <c r="F45" i="38"/>
  <c r="F31" i="38"/>
  <c r="F33" i="38"/>
  <c r="F176" i="38"/>
  <c r="F218" i="38"/>
  <c r="F151" i="38"/>
  <c r="F257" i="38"/>
  <c r="F143" i="38"/>
  <c r="F252" i="38"/>
  <c r="F134" i="38"/>
  <c r="F135" i="38"/>
  <c r="F260" i="38"/>
  <c r="F82" i="38"/>
  <c r="F200" i="38"/>
  <c r="F194" i="38"/>
  <c r="F195" i="38"/>
  <c r="F208" i="38"/>
  <c r="F228" i="38"/>
  <c r="F231" i="38"/>
  <c r="F205" i="38"/>
  <c r="F175" i="38"/>
  <c r="F234" i="38"/>
  <c r="F245" i="38"/>
  <c r="F150" i="38"/>
  <c r="F149" i="38"/>
  <c r="F62" i="38"/>
  <c r="F61" i="38"/>
  <c r="F78" i="38"/>
  <c r="F44" i="38"/>
  <c r="F43" i="38"/>
  <c r="F154" i="38"/>
  <c r="F54" i="38"/>
  <c r="F255" i="38"/>
  <c r="F178" i="38"/>
  <c r="F67" i="38"/>
  <c r="F212" i="38"/>
  <c r="F84" i="38"/>
  <c r="F72" i="38"/>
  <c r="F71" i="38"/>
  <c r="F70" i="38"/>
  <c r="F187" i="38"/>
  <c r="F186" i="38"/>
  <c r="F242" i="38"/>
  <c r="F206" i="38"/>
  <c r="F144" i="38"/>
  <c r="F26" i="38"/>
  <c r="F29" i="38"/>
  <c r="F216" i="38"/>
  <c r="F34" i="38"/>
  <c r="F83" i="38"/>
  <c r="F100" i="38"/>
  <c r="F99" i="38"/>
  <c r="F101" i="38"/>
  <c r="F98" i="38"/>
  <c r="F180" i="38"/>
  <c r="F251" i="38"/>
  <c r="F182" i="38"/>
  <c r="F196" i="38"/>
  <c r="F197" i="38"/>
  <c r="F211" i="38"/>
  <c r="F210" i="38"/>
  <c r="F163" i="38"/>
  <c r="F239" i="38"/>
  <c r="F39" i="38"/>
  <c r="F38" i="38"/>
  <c r="F204" i="38"/>
  <c r="F69" i="38"/>
  <c r="F139" i="38"/>
  <c r="F168" i="38"/>
  <c r="F263" i="38"/>
  <c r="F243" i="38"/>
  <c r="F246" i="38"/>
  <c r="F189" i="38"/>
  <c r="F181" i="38"/>
  <c r="F64" i="38"/>
  <c r="F209" i="38"/>
  <c r="F254" i="38"/>
  <c r="F52" i="38"/>
  <c r="F223" i="38"/>
  <c r="F77" i="38"/>
  <c r="F129" i="38"/>
  <c r="F261" i="38"/>
  <c r="F20" i="38"/>
  <c r="F192" i="38"/>
  <c r="F193" i="38"/>
  <c r="F152" i="38"/>
  <c r="F214" i="38"/>
  <c r="F215" i="38"/>
  <c r="F68" i="38"/>
  <c r="F159" i="38"/>
  <c r="F32" i="38"/>
  <c r="F125" i="38"/>
  <c r="F25" i="38"/>
  <c r="F60" i="38"/>
  <c r="F55" i="38"/>
  <c r="F118" i="38"/>
  <c r="F122" i="38"/>
  <c r="F244" i="38"/>
  <c r="F161" i="38"/>
  <c r="F199" i="38"/>
  <c r="F247" i="38"/>
  <c r="F136" i="38"/>
  <c r="F35" i="38"/>
  <c r="F92" i="38"/>
  <c r="F91" i="38"/>
  <c r="F174" i="38"/>
  <c r="F173" i="38"/>
  <c r="F233" i="38"/>
  <c r="F94" i="38"/>
  <c r="F131" i="38"/>
  <c r="F132" i="38"/>
  <c r="F76" i="38"/>
  <c r="F238" i="38"/>
  <c r="F237" i="38"/>
  <c r="F203" i="38"/>
  <c r="F202" i="38"/>
  <c r="F95" i="38"/>
  <c r="F207" i="38"/>
  <c r="F156" i="38"/>
  <c r="F188" i="38"/>
  <c r="F59" i="38"/>
  <c r="F57" i="38"/>
  <c r="F58" i="38"/>
  <c r="F56" i="38"/>
  <c r="F158" i="38"/>
  <c r="F230" i="38"/>
  <c r="F229" i="38"/>
  <c r="F217" i="38"/>
  <c r="F105" i="38"/>
  <c r="F104" i="38"/>
  <c r="F103" i="38"/>
  <c r="F102" i="38"/>
  <c r="F46" i="38"/>
  <c r="F177" i="38"/>
  <c r="F51" i="38"/>
  <c r="F50" i="38"/>
  <c r="F81" i="38"/>
  <c r="F114" i="38"/>
  <c r="F116" i="38"/>
  <c r="F117" i="38"/>
  <c r="F115" i="38"/>
  <c r="F113" i="38"/>
  <c r="F191" i="38"/>
  <c r="F160" i="38"/>
  <c r="F85" i="38"/>
  <c r="F190" i="38"/>
  <c r="F248" i="38"/>
  <c r="F21" i="38"/>
  <c r="F127" i="38"/>
  <c r="F40" i="38"/>
  <c r="F249" i="38"/>
  <c r="F236" i="38"/>
  <c r="F107" i="38"/>
  <c r="F108" i="38"/>
  <c r="F106" i="38"/>
  <c r="F28" i="38"/>
  <c r="F165" i="38"/>
  <c r="F164" i="38"/>
  <c r="F259" i="38"/>
  <c r="F119" i="38"/>
  <c r="F121" i="38"/>
  <c r="F184" i="38"/>
  <c r="F183" i="38"/>
  <c r="F36" i="38"/>
  <c r="F37" i="38"/>
  <c r="F75" i="38"/>
  <c r="F157" i="38"/>
  <c r="F66" i="38"/>
  <c r="F124" i="38"/>
  <c r="F256" i="38"/>
  <c r="F169" i="38"/>
  <c r="F123" i="38"/>
  <c r="F258" i="38"/>
  <c r="F19" i="38"/>
  <c r="F49" i="38"/>
  <c r="F48" i="38"/>
  <c r="F93" i="38"/>
  <c r="F198" i="38"/>
  <c r="F162" i="38"/>
  <c r="F153" i="38"/>
  <c r="F253" i="38"/>
  <c r="F201" i="38"/>
  <c r="F250" i="38"/>
  <c r="F133" i="38"/>
  <c r="F65" i="38"/>
  <c r="F63" i="38"/>
  <c r="F142" i="38"/>
  <c r="F110" i="38"/>
  <c r="F112" i="38"/>
  <c r="F109" i="38"/>
  <c r="F111" i="38"/>
  <c r="F226" i="38"/>
  <c r="F88" i="38"/>
  <c r="F126" i="38"/>
  <c r="F171" i="38"/>
  <c r="F24" i="38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<sst xmlns="http://schemas.openxmlformats.org/spreadsheetml/2006/main" count="1762" uniqueCount="367">
  <si>
    <t xml:space="preserve">PURCHASE REQUEST </t>
  </si>
  <si>
    <t xml:space="preserve">Unit </t>
  </si>
  <si>
    <t>Item Description</t>
  </si>
  <si>
    <t>Quantity</t>
  </si>
  <si>
    <t>Unit Cost</t>
  </si>
  <si>
    <t>Requested by:</t>
  </si>
  <si>
    <t>Approved by:</t>
  </si>
  <si>
    <t>Signature :</t>
  </si>
  <si>
    <t>Printed Name :</t>
  </si>
  <si>
    <t>Designation :</t>
  </si>
  <si>
    <t>Total Cost</t>
  </si>
  <si>
    <t xml:space="preserve"> </t>
  </si>
  <si>
    <t>TOTAL</t>
  </si>
  <si>
    <t>PR No. :</t>
  </si>
  <si>
    <t>Date:</t>
  </si>
  <si>
    <t xml:space="preserve">Purpose: </t>
  </si>
  <si>
    <t xml:space="preserve">       Fund Cluster: _______________________</t>
  </si>
  <si>
    <r>
      <rPr>
        <sz val="10.5"/>
        <color theme="1"/>
        <rFont val="Bookman Old Style"/>
        <family val="1"/>
      </rPr>
      <t>Entity Name:</t>
    </r>
    <r>
      <rPr>
        <b/>
        <i/>
        <sz val="10.5"/>
        <color theme="1"/>
        <rFont val="Bookman Old Style"/>
        <family val="1"/>
      </rPr>
      <t xml:space="preserve"> </t>
    </r>
    <r>
      <rPr>
        <b/>
        <sz val="10.5"/>
        <color theme="1"/>
        <rFont val="Bookman Old Style"/>
        <family val="1"/>
      </rPr>
      <t>DepED Camiguin</t>
    </r>
  </si>
  <si>
    <t>Stock/      Property No.</t>
  </si>
  <si>
    <t xml:space="preserve">Assistant Schools Division Superintendent                 OIC-Office of the Schools Division Superintendent                                 </t>
  </si>
  <si>
    <t>Code (PAP)</t>
  </si>
  <si>
    <t>Procurement Program/Project</t>
  </si>
  <si>
    <t>PMO/             End-User</t>
  </si>
  <si>
    <t>Mode of Procurement</t>
  </si>
  <si>
    <t>Schedule for Each Procurement Activity</t>
  </si>
  <si>
    <t>Source of Funds</t>
  </si>
  <si>
    <t>Estimated Budget (PhP)</t>
  </si>
  <si>
    <t>Remarks                                                                        (brief description of Program/Activity/Project)</t>
  </si>
  <si>
    <t>Advertisement/Posting of IB/REI/RFQ</t>
  </si>
  <si>
    <t>Submission/  Opening of Bids</t>
  </si>
  <si>
    <t>Notice of Award/             Resolution</t>
  </si>
  <si>
    <t>Contract Signing/PO</t>
  </si>
  <si>
    <t>Total</t>
  </si>
  <si>
    <t>MOOE</t>
  </si>
  <si>
    <t>CO</t>
  </si>
  <si>
    <t>GoP</t>
  </si>
  <si>
    <t>Total ABC:</t>
  </si>
  <si>
    <t>Prepared by:</t>
  </si>
  <si>
    <t xml:space="preserve"> Certified Allotment Available:</t>
  </si>
  <si>
    <t>Approved:</t>
  </si>
  <si>
    <t>MARIA ELENA S. ESTANILLA</t>
  </si>
  <si>
    <t xml:space="preserve">Budget Officer </t>
  </si>
  <si>
    <t>Head of the Procuring Entity</t>
  </si>
  <si>
    <t>pcs</t>
  </si>
  <si>
    <t>ream</t>
  </si>
  <si>
    <t>DEPED CAMIGUIN SUPPLEMENTAL ANNUAL PROCUREMENT PLAN for 2024</t>
  </si>
  <si>
    <t>Paper Cutter</t>
  </si>
  <si>
    <t>box</t>
  </si>
  <si>
    <t>pc</t>
  </si>
  <si>
    <t>Chief Education Supervisor</t>
  </si>
  <si>
    <t>Ballpen (black)</t>
  </si>
  <si>
    <t>Book paper A4</t>
  </si>
  <si>
    <t>Book paper legal</t>
  </si>
  <si>
    <t>Computer ink refill (black)</t>
  </si>
  <si>
    <t>Correction tape</t>
  </si>
  <si>
    <t>Folder ordinary</t>
  </si>
  <si>
    <t>Folder expanded ( green)</t>
  </si>
  <si>
    <t>Freshener (spray)</t>
  </si>
  <si>
    <t>Sign pen(Black)</t>
  </si>
  <si>
    <t>Staple wire No.35</t>
  </si>
  <si>
    <t>Paper clip jumbo</t>
  </si>
  <si>
    <t>Filler box with cover (single/green)</t>
  </si>
  <si>
    <t>Filler box with cover (double/green)</t>
  </si>
  <si>
    <t>Stampad ink (blue)</t>
  </si>
  <si>
    <t>Squeegee</t>
  </si>
  <si>
    <t>Soft broom with dustpan</t>
  </si>
  <si>
    <t>Window glass cleaner</t>
  </si>
  <si>
    <t>Fabric Softener</t>
  </si>
  <si>
    <t>Sticker paper long</t>
  </si>
  <si>
    <t>Paper, Multicopy, Legal 80gsm</t>
  </si>
  <si>
    <t>Paper, Multicopy, A4, 80gsm, ream</t>
  </si>
  <si>
    <t>Permanent Marker (Black) Fine</t>
  </si>
  <si>
    <t>Correction tape, 12mm</t>
  </si>
  <si>
    <t>Utility Storage box (black), 120 liters, with wheels</t>
  </si>
  <si>
    <t>File box double without cover, green</t>
  </si>
  <si>
    <t>File box double with cover, green</t>
  </si>
  <si>
    <t>Trash bag, medium</t>
  </si>
  <si>
    <t>Folder white (long), ream/100 pcs</t>
  </si>
  <si>
    <t>UPS 1000VA</t>
  </si>
  <si>
    <t>Gel Sign pen 0.5mm Blue - 12 pcs/box</t>
  </si>
  <si>
    <t>Sign pen 0.5mm Black - 12 pcs/box</t>
  </si>
  <si>
    <t>Masking tape (1inch/pc)</t>
  </si>
  <si>
    <t>Ballpen, smooth ink pen, black, 0.5mm, 12 pcs/box</t>
  </si>
  <si>
    <t>Glass Cleaner 500mL</t>
  </si>
  <si>
    <t>Bondpaper 8.5x13 80 gsm</t>
  </si>
  <si>
    <t>Bondpaper A4</t>
  </si>
  <si>
    <t>Correction Tape</t>
  </si>
  <si>
    <t>Brother Printer Ink (DCP T720DW) Black</t>
  </si>
  <si>
    <t>Brother Printer Ink (DCPT720DW)</t>
  </si>
  <si>
    <t>Gel ink pen (0.5mm) Black</t>
  </si>
  <si>
    <t>Gel ink pen (0.5mm) Blue</t>
  </si>
  <si>
    <t>Sticky Note 3x3</t>
  </si>
  <si>
    <t>Staple wire</t>
  </si>
  <si>
    <t>Long expanded envelope with string</t>
  </si>
  <si>
    <t>Photopaper A4 Glossy 210G/M</t>
  </si>
  <si>
    <t>Stamp Pad No.2</t>
  </si>
  <si>
    <t>Stamp Ink</t>
  </si>
  <si>
    <t>Printer</t>
  </si>
  <si>
    <t>Paper, Multi-purpose, legal, 70gsm</t>
  </si>
  <si>
    <t>Paper, Multi-Purpose, A4, 70gsm</t>
  </si>
  <si>
    <t>Packaging Tape, 48mm</t>
  </si>
  <si>
    <t>Transparent Tape, 24mm</t>
  </si>
  <si>
    <t>NOTE PAD, Stick on, 2" x 3" min</t>
  </si>
  <si>
    <t>Epson Ink #003, black</t>
  </si>
  <si>
    <t>Epson Ink #003, yellow</t>
  </si>
  <si>
    <t>Epson Ink #003, cyan</t>
  </si>
  <si>
    <t>Epson Ink #003, magenta</t>
  </si>
  <si>
    <t>Correction Tape, 8m</t>
  </si>
  <si>
    <t>Battery, dry cell, size AA</t>
  </si>
  <si>
    <t>Sign pen .75</t>
  </si>
  <si>
    <t>Ballpen</t>
  </si>
  <si>
    <t>Alcohol, Ethyl, 68% - 72%, 500mL</t>
  </si>
  <si>
    <t>Folder, legal, 100's (brown outside, while inside)</t>
  </si>
  <si>
    <t>Photopaper, A4 (10's)</t>
  </si>
  <si>
    <t>Sticker Paper, glossy</t>
  </si>
  <si>
    <t>Paper clip, vinyl/plastic coated, 33mm</t>
  </si>
  <si>
    <t>Paper clip, vinyl/plastic coated, 50mm</t>
  </si>
  <si>
    <t>Clip, backfold, 19mm</t>
  </si>
  <si>
    <t>Clip, backfold, 32mm</t>
  </si>
  <si>
    <t>Clip, backfold, 51mm</t>
  </si>
  <si>
    <t>Cutter/Utility Knife, for general purpose</t>
  </si>
  <si>
    <t>Record book, 300 pages</t>
  </si>
  <si>
    <t>Calculator, 12 digit</t>
  </si>
  <si>
    <t>Microfiber flat mop</t>
  </si>
  <si>
    <t>Trashbag, Large</t>
  </si>
  <si>
    <t>Broom, soft</t>
  </si>
  <si>
    <t>Gel Signpen (0.7 Black)</t>
  </si>
  <si>
    <t>Paper Multicopy 80 Gsm (Legal size)</t>
  </si>
  <si>
    <t>Paper Multicopy 80 Gsm (A4 size)</t>
  </si>
  <si>
    <t>Air Freshener (Clean Breeze Scent)</t>
  </si>
  <si>
    <t>White Glue (120mL)</t>
  </si>
  <si>
    <t>Fabric Conditioner 800mL</t>
  </si>
  <si>
    <t>Spin Mop</t>
  </si>
  <si>
    <t>Broom lanot</t>
  </si>
  <si>
    <t>Trash Bags XL</t>
  </si>
  <si>
    <t>Printer Ink 003 set ( Cyan, Black, Magenta, Yellow)</t>
  </si>
  <si>
    <t>Brown envelope (Long)</t>
  </si>
  <si>
    <t>Ordinary Folder Long</t>
  </si>
  <si>
    <t>Paper fastener</t>
  </si>
  <si>
    <t>Sticky Notes size 2x3"</t>
  </si>
  <si>
    <t>Stick-on Note &amp; Removable notes size 0.05"x1.7 10x25 sheets</t>
  </si>
  <si>
    <t>Wooden Paper Towel Holder Tissue Paper countertop Tissue Holder rack paper towel stand</t>
  </si>
  <si>
    <t>Kitchen Paper towels tissue paper rolls disposable dish cloth towel roll</t>
  </si>
  <si>
    <t>Flat Head Positioning Pushpin</t>
  </si>
  <si>
    <t>Clear tape 1 inch</t>
  </si>
  <si>
    <t>Photopaper A4 20 sheets 200gsm</t>
  </si>
  <si>
    <t>Binder clips Metal 1 1/4" 12 pcs box</t>
  </si>
  <si>
    <t>Binder clips Metal 2" 12pcs box</t>
  </si>
  <si>
    <t>Sticker Paper A4 sizes (20 sheets)</t>
  </si>
  <si>
    <t>Highlighter Pen Marker (4 pcs set)</t>
  </si>
  <si>
    <t>Printer Ink Brother (Black - BT D60BK)</t>
  </si>
  <si>
    <t>Printer Ink Brother (BT-5000, Cyan, Magenta, Yellow)</t>
  </si>
  <si>
    <t>Glue 40 grams</t>
  </si>
  <si>
    <t>Plastic tape 2"</t>
  </si>
  <si>
    <t>Duct tape</t>
  </si>
  <si>
    <t>Photopaper (Glossy) A4 20s</t>
  </si>
  <si>
    <t>Photopaper (Glossy), Legal 20s</t>
  </si>
  <si>
    <t>Sticker Paper (A4)</t>
  </si>
  <si>
    <t>Sticker Paper (Legal)</t>
  </si>
  <si>
    <t>Fastener (Plastic)</t>
  </si>
  <si>
    <t>Fastener (Metal)</t>
  </si>
  <si>
    <t>Double Sided Tape (1" or 1 1/2" )</t>
  </si>
  <si>
    <t>Stape wire #35</t>
  </si>
  <si>
    <t>Logbook 500 pages (Big)</t>
  </si>
  <si>
    <t>Logbook 500 pages (Small)</t>
  </si>
  <si>
    <t>Double Clip Big/Binder clip (2 inch)</t>
  </si>
  <si>
    <t>Double Clip Small</t>
  </si>
  <si>
    <t>Big puncher</t>
  </si>
  <si>
    <t>File box with cover (Double)</t>
  </si>
  <si>
    <t>Storage box ( Black)</t>
  </si>
  <si>
    <t>Pentel pen Broad</t>
  </si>
  <si>
    <t>Highlighter</t>
  </si>
  <si>
    <t>Sticky note</t>
  </si>
  <si>
    <t>Extension wire (3 meters with female plug)</t>
  </si>
  <si>
    <t>Ethyl Alcohol (4 galloons)</t>
  </si>
  <si>
    <t>Brother Ink Black (BTD60 BK)</t>
  </si>
  <si>
    <t>Brother Ink Color Set ( BT5000, CYAN, Magenta, Yellow)</t>
  </si>
  <si>
    <t>Alcohol ( Mind Fragrance) 1 Gal</t>
  </si>
  <si>
    <t>Fabcon 1000mL</t>
  </si>
  <si>
    <t>Ballpen 0.5</t>
  </si>
  <si>
    <t>Heavy duty Stapler with remover</t>
  </si>
  <si>
    <t>Casio Calculator MX0120B (12Digits)</t>
  </si>
  <si>
    <t>Scissors (Big)</t>
  </si>
  <si>
    <t>Ruler</t>
  </si>
  <si>
    <t>Book Paper A4 80gsm</t>
  </si>
  <si>
    <t>Epson Ink 003 (Black)</t>
  </si>
  <si>
    <t>Epson Ink 003 (Magenta)</t>
  </si>
  <si>
    <t>Epson Ink 003 (Cyan)</t>
  </si>
  <si>
    <t>Epson Ink 003 (Yellow)</t>
  </si>
  <si>
    <t>Sign pen 0.5</t>
  </si>
  <si>
    <t>Stamp Pad</t>
  </si>
  <si>
    <t>Stamp Pad Ink (Blue)</t>
  </si>
  <si>
    <t>Heavy Duty Stapler with remover</t>
  </si>
  <si>
    <t>Brother Ink BT 5000 (Black)</t>
  </si>
  <si>
    <t>Brother Ink BT 5000 (Magenta)</t>
  </si>
  <si>
    <t>Brother Ink BT 5000 (Cyan)</t>
  </si>
  <si>
    <t>Brother Ink BT 5000 (Yellow)</t>
  </si>
  <si>
    <t>Heavyduty - Puncher</t>
  </si>
  <si>
    <t>Paper fastener, metal</t>
  </si>
  <si>
    <t>Epson Printer Ink 003, (Black)</t>
  </si>
  <si>
    <t>Epson Printer Ink 003, (Cyan)</t>
  </si>
  <si>
    <t>Epson Printer Ink 003, (Yellow)</t>
  </si>
  <si>
    <t>Epson Printer Ink 003, (Magenta)</t>
  </si>
  <si>
    <t xml:space="preserve">Correction Tape </t>
  </si>
  <si>
    <t>Bookpaper A4</t>
  </si>
  <si>
    <t>Bookpaper Legal</t>
  </si>
  <si>
    <t>Megabox file box</t>
  </si>
  <si>
    <t>Air Freshener 500mL</t>
  </si>
  <si>
    <t>Superglue for wood</t>
  </si>
  <si>
    <t>Paper fastener Metal</t>
  </si>
  <si>
    <t>Detergent Powder</t>
  </si>
  <si>
    <t>External Hard Drive 1 Terabyte</t>
  </si>
  <si>
    <t>Calculator Ms-20F 12 digits</t>
  </si>
  <si>
    <t>Heavy duty stapler</t>
  </si>
  <si>
    <t>Binder clip 51mm (2")</t>
  </si>
  <si>
    <t>Binder clip 25mm (2")</t>
  </si>
  <si>
    <t>Paper cip 33mm (Medium)</t>
  </si>
  <si>
    <t>Paper clip 50mm (Large)</t>
  </si>
  <si>
    <t>Expanded Folder Long (blue)</t>
  </si>
  <si>
    <t>Expanded Envelope Long (blue)</t>
  </si>
  <si>
    <t>Utility storage box (black), 120 liters</t>
  </si>
  <si>
    <t>Ink Cartridge MFC-JC2730DW(cyan)</t>
  </si>
  <si>
    <t>Ink Cartridge MFC-JC2730DW(magenta)</t>
  </si>
  <si>
    <t>Archfile long 3" (black)</t>
  </si>
  <si>
    <t>Epson Ink L3210 (cyan) original</t>
  </si>
  <si>
    <t>Sticker paper</t>
  </si>
  <si>
    <t>Toilelt paper, 2 ply (12 pcs per pack)</t>
  </si>
  <si>
    <t>Bleach 1 liter</t>
  </si>
  <si>
    <t>Fabric conditioner</t>
  </si>
  <si>
    <t>Alcohol</t>
  </si>
  <si>
    <t>Laundry Powder Soap</t>
  </si>
  <si>
    <t>Fabric Conditioner</t>
  </si>
  <si>
    <t>Dishwashing Liquid Soap</t>
  </si>
  <si>
    <t>Spray Air Freshener (Fruit Fusion) 300 mL</t>
  </si>
  <si>
    <t>Epson L3150 Ink (Black)</t>
  </si>
  <si>
    <t>Epson L3150 Ink</t>
  </si>
  <si>
    <t>Epson L360 Ink (Black)</t>
  </si>
  <si>
    <t>Folder white (long)</t>
  </si>
  <si>
    <t>Brown envelope (long)</t>
  </si>
  <si>
    <t>Brown envelope (short)</t>
  </si>
  <si>
    <t>File box</t>
  </si>
  <si>
    <t>Toilet Tissue Paper</t>
  </si>
  <si>
    <t>Photo paper A4 size</t>
  </si>
  <si>
    <t>Gel Signpen (0.7, Black)</t>
  </si>
  <si>
    <t>Highlighter Pen</t>
  </si>
  <si>
    <t>Paperclip Jumbo size</t>
  </si>
  <si>
    <t>Double Sided Tape ( 1 Inch)</t>
  </si>
  <si>
    <t>Bookpaper 80 Gsm (A4)</t>
  </si>
  <si>
    <t>Bookpaper 80 Gsm (Long)</t>
  </si>
  <si>
    <t>3 in 1 Printer (Print, Scan, Copy)</t>
  </si>
  <si>
    <t>UPS 3000 VA</t>
  </si>
  <si>
    <t>External Drive, 1 TB</t>
  </si>
  <si>
    <t>Kyocera Tone Kit Black( TK-1175)</t>
  </si>
  <si>
    <t>Triple 'A' Battery</t>
  </si>
  <si>
    <t>Supplies and Materials for Schools Divison Office Use</t>
  </si>
  <si>
    <t>LOREBINA C. CARRASCO, PhD., CESE</t>
  </si>
  <si>
    <t>SDS</t>
  </si>
  <si>
    <t>OFFICE</t>
  </si>
  <si>
    <t>Epson Ink L3210 (yellow) original</t>
  </si>
  <si>
    <t>Epson Ink L3210 (magenta) original</t>
  </si>
  <si>
    <t>BAC</t>
  </si>
  <si>
    <t>PAYROLL</t>
  </si>
  <si>
    <t>RECORDS</t>
  </si>
  <si>
    <t>HR</t>
  </si>
  <si>
    <t>SGOD</t>
  </si>
  <si>
    <t>SUPPLY</t>
  </si>
  <si>
    <t>BUDGET</t>
  </si>
  <si>
    <t>ACCOUNTING</t>
  </si>
  <si>
    <t>CASHIERS</t>
  </si>
  <si>
    <t>Detergent Soap powder 70g (sachet)</t>
  </si>
  <si>
    <t>Fabric Conditioner 38mL</t>
  </si>
  <si>
    <t>Bleach 1000mL</t>
  </si>
  <si>
    <t>Liquid Hand soap 500mL</t>
  </si>
  <si>
    <t>Glass cleaner 500mL</t>
  </si>
  <si>
    <t xml:space="preserve">Dishwashing Liquid </t>
  </si>
  <si>
    <t>Spin Mop bucket</t>
  </si>
  <si>
    <t>Dustpan with handle plastic(big)</t>
  </si>
  <si>
    <t>Sponge Foam Rubber Mop with Long Handle</t>
  </si>
  <si>
    <t>Broom(lanot)</t>
  </si>
  <si>
    <t>Coconut broom</t>
  </si>
  <si>
    <t>Garbage bag (black) XL</t>
  </si>
  <si>
    <t>Garbage bag (black) M</t>
  </si>
  <si>
    <t>Kitchen Hand Towel tissue paper</t>
  </si>
  <si>
    <t>Air freshener Spray 320 mL</t>
  </si>
  <si>
    <t>Isopropyl Alcohol, Moisturizer, Fragrance</t>
  </si>
  <si>
    <t>Disinfectant Spray (150g)</t>
  </si>
  <si>
    <t>Laundry Brush big</t>
  </si>
  <si>
    <t>Rubber glass wiper</t>
  </si>
  <si>
    <t>Albatros</t>
  </si>
  <si>
    <t>Door rug</t>
  </si>
  <si>
    <t>Anti rust spray W40, 1000mL</t>
  </si>
  <si>
    <t>Blue tablet toilet bowl cleaner</t>
  </si>
  <si>
    <t>Gasoline green</t>
  </si>
  <si>
    <t>Sparkplug for grass cutter</t>
  </si>
  <si>
    <t>Empty Container (5 galloons capacity)</t>
  </si>
  <si>
    <t>Signpen Hitech point V 0.7</t>
  </si>
  <si>
    <t>Mosquito Spray odorless</t>
  </si>
  <si>
    <t>Sticker paper gloss (Long)</t>
  </si>
  <si>
    <t>Expanded folder</t>
  </si>
  <si>
    <t>ADMIN</t>
  </si>
  <si>
    <t>sachet</t>
  </si>
  <si>
    <t>ltr</t>
  </si>
  <si>
    <t>bottles</t>
  </si>
  <si>
    <t>sets</t>
  </si>
  <si>
    <t>rolls</t>
  </si>
  <si>
    <t>gal</t>
  </si>
  <si>
    <t>pack</t>
  </si>
  <si>
    <t>can</t>
  </si>
  <si>
    <t>packs</t>
  </si>
  <si>
    <t>bottle</t>
  </si>
  <si>
    <t>dozen</t>
  </si>
  <si>
    <t>reams</t>
  </si>
  <si>
    <t>roll</t>
  </si>
  <si>
    <t>pad</t>
  </si>
  <si>
    <t>set</t>
  </si>
  <si>
    <t>boxes</t>
  </si>
  <si>
    <t>tie</t>
  </si>
  <si>
    <t>Column1</t>
  </si>
  <si>
    <t>Column2</t>
  </si>
  <si>
    <t>Column3</t>
  </si>
  <si>
    <t>Column4</t>
  </si>
  <si>
    <t>Column5</t>
  </si>
  <si>
    <t>Column6</t>
  </si>
  <si>
    <t>Column7</t>
  </si>
  <si>
    <t>HP 250 Mobile All in One Ink</t>
  </si>
  <si>
    <t>Paper clip 33mm (Medium)</t>
  </si>
  <si>
    <t>unit</t>
  </si>
  <si>
    <t>Book paper A4, 70 gsm</t>
  </si>
  <si>
    <t>Book paper legal, 70 gsm</t>
  </si>
  <si>
    <t>Computer ink refill (black), #003</t>
  </si>
  <si>
    <t>kls</t>
  </si>
  <si>
    <t>Administrative Officer V</t>
  </si>
  <si>
    <t>LOREBINA C. CARRASCO, PhD, CESE</t>
  </si>
  <si>
    <t xml:space="preserve">Shopping (52.1b) </t>
  </si>
  <si>
    <t>Broom(lanot), soft</t>
  </si>
  <si>
    <t>April 2025</t>
  </si>
  <si>
    <t xml:space="preserve"> PROJECT PROCUREMENT MANAGEMENT PLAN (PPMP) 2025</t>
  </si>
  <si>
    <t xml:space="preserve">END-USER/UNIT: </t>
  </si>
  <si>
    <t xml:space="preserve">Charged to: </t>
  </si>
  <si>
    <t>CODE</t>
  </si>
  <si>
    <t>GENERAL DESCRIPTION</t>
  </si>
  <si>
    <t>QUANTITY/ SIZE</t>
  </si>
  <si>
    <t>ESTIMATED BUDGET</t>
  </si>
  <si>
    <t>SCHEDULE OF PROCUREMENT/MILESTONE OF ACTIVITIES</t>
  </si>
  <si>
    <t>Remarks</t>
  </si>
  <si>
    <t>Jan</t>
  </si>
  <si>
    <t>Feb</t>
  </si>
  <si>
    <t>Mar</t>
  </si>
  <si>
    <t>Apr</t>
  </si>
  <si>
    <t>May</t>
  </si>
  <si>
    <t>Jun</t>
  </si>
  <si>
    <t>July</t>
  </si>
  <si>
    <t>Aug</t>
  </si>
  <si>
    <t>Sept</t>
  </si>
  <si>
    <t>Oct</t>
  </si>
  <si>
    <t xml:space="preserve">Nov </t>
  </si>
  <si>
    <t>Dec</t>
  </si>
  <si>
    <t xml:space="preserve">Shopping (52.1b)             </t>
  </si>
  <si>
    <t>TOTAL BUDGET:</t>
  </si>
  <si>
    <r>
      <t>NOTE:</t>
    </r>
    <r>
      <rPr>
        <sz val="11"/>
        <color theme="1"/>
        <rFont val="Arial Narrow"/>
        <family val="2"/>
      </rPr>
      <t xml:space="preserve">      Technical Specifications for each Item/Project being proposed shall be submitted as part of the PPMP.</t>
    </r>
  </si>
  <si>
    <t>File box with cover (Double/green)</t>
  </si>
  <si>
    <t>Expanded Folder (green)</t>
  </si>
  <si>
    <t>Printer (print only)</t>
  </si>
  <si>
    <t>Unit</t>
  </si>
  <si>
    <t xml:space="preserve">Office of the Schools Division Superintendent                                 </t>
  </si>
  <si>
    <t xml:space="preserve">Assistant Schools Division Superintendent - OIC                              </t>
  </si>
  <si>
    <t>Entity Name: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</si>
</sst>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Bookman Old Style"/>
      <family val="1"/>
    </font>
    <font>
      <sz val="11"/>
      <color theme="1"/>
      <name val="Bookman Old Style"/>
      <family val="1"/>
    </font>
    <font>
      <sz val="10"/>
      <color theme="1"/>
      <name val="Bookman Old Style"/>
      <family val="1"/>
    </font>
    <font>
      <sz val="9"/>
      <color theme="1"/>
      <name val="Bookman Old Style"/>
      <family val="1"/>
    </font>
    <font>
      <b/>
      <sz val="10.5"/>
      <color theme="1"/>
      <name val="Bookman Old Style"/>
      <family val="1"/>
    </font>
    <font>
      <i/>
      <sz val="14"/>
      <color theme="1"/>
      <name val="Bookman Old Style"/>
      <family val="1"/>
    </font>
    <font>
      <b/>
      <sz val="14"/>
      <color theme="1"/>
      <name val="Bookman Old Style"/>
      <family val="1"/>
    </font>
    <font>
      <b/>
      <sz val="11"/>
      <color theme="1"/>
      <name val="Bookman Old Style"/>
      <family val="1"/>
    </font>
    <font>
      <sz val="10.5"/>
      <color theme="1"/>
      <name val="Bookman Old Style"/>
      <family val="1"/>
    </font>
    <font>
      <b/>
      <sz val="11"/>
      <color indexed="8"/>
      <name val="Bookman Old Style"/>
      <family val="1"/>
    </font>
    <font>
      <b/>
      <i/>
      <sz val="10.5"/>
      <color theme="1"/>
      <name val="Bookman Old Style"/>
      <family val="1"/>
    </font>
    <font>
      <b/>
      <sz val="12"/>
      <color theme="1"/>
      <name val="Bookman Old Style"/>
      <family val="1"/>
    </font>
    <font>
      <sz val="10.5"/>
      <color rgb="FF000000"/>
      <name val="Bookman Old Style"/>
      <family val="1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0.5"/>
      <color theme="1"/>
      <name val="Arial Narrow"/>
      <family val="2"/>
    </font>
    <font>
      <b/>
      <sz val="8"/>
      <name val="Arial Narrow"/>
      <family val="2"/>
    </font>
    <font>
      <b/>
      <sz val="10"/>
      <name val="Arial Narrow"/>
      <family val="2"/>
    </font>
    <font>
      <sz val="10"/>
      <color theme="1"/>
      <name val="Arial Narrow"/>
      <family val="2"/>
    </font>
    <font>
      <sz val="10"/>
      <name val="Arial Narrow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i/>
      <sz val="10"/>
      <color theme="1"/>
      <name val="Arial Narrow"/>
      <family val="2"/>
    </font>
    <font>
      <b/>
      <sz val="12"/>
      <color theme="1"/>
      <name val="Arial Narrow"/>
      <family val="2"/>
    </font>
    <font>
      <b/>
      <sz val="10"/>
      <color theme="1"/>
      <name val="Arial Narrow"/>
      <family val="2"/>
    </font>
    <font>
      <sz val="10.5"/>
      <color rgb="FF000000"/>
      <name val="Arial Narrow"/>
      <family val="2"/>
    </font>
    <font>
      <b/>
      <sz val="11"/>
      <color theme="0"/>
      <name val="Arial Narrow"/>
      <family val="2"/>
    </font>
    <font>
      <b/>
      <u/>
      <sz val="11"/>
      <color theme="1"/>
      <name val="Arial Narrow"/>
      <family val="2"/>
    </font>
    <font>
      <u/>
      <sz val="11"/>
      <color theme="1"/>
      <name val="Arial Narrow"/>
      <family val="2"/>
    </font>
    <font>
      <b/>
      <sz val="10.5"/>
      <color theme="0"/>
      <name val="Bookman Old Style"/>
      <family val="1"/>
    </font>
    <font>
      <b/>
      <sz val="10.5"/>
      <color rgb="FF000000"/>
      <name val="Bookman Old Style"/>
      <family val="1"/>
    </font>
    <font>
      <sz val="12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4"/>
      </patternFill>
    </fill>
  </fills>
  <borders count="4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hair">
        <color rgb="FF000000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 style="thin">
        <color indexed="64"/>
      </top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/>
      <diagonal/>
    </border>
    <border>
      <left style="hair">
        <color indexed="64"/>
      </left>
      <right/>
      <top style="hair">
        <color rgb="FF000000"/>
      </top>
      <bottom/>
      <diagonal/>
    </border>
    <border>
      <left style="hair">
        <color indexed="64"/>
      </left>
      <right style="medium">
        <color rgb="FF000000"/>
      </right>
      <top style="hair">
        <color rgb="FF000000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4" fillId="0" borderId="0" applyFont="0" applyFill="0" applyBorder="0" applyAlignment="0" applyProtection="0"/>
  </cellStyleXfs>
  <cellXfs count="281">
    <xf numFmtId="0" fontId="0" fillId="0" borderId="0" xfId="0"/>
    <xf numFmtId="0" fontId="4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164" fontId="7" fillId="0" borderId="0" xfId="1" applyFont="1" applyBorder="1" applyAlignment="1">
      <alignment horizontal="right"/>
    </xf>
    <xf numFmtId="0" fontId="7" fillId="0" borderId="0" xfId="0" applyFont="1" applyAlignment="1">
      <alignment horizontal="right"/>
    </xf>
    <xf numFmtId="164" fontId="3" fillId="0" borderId="0" xfId="1" applyFont="1"/>
    <xf numFmtId="164" fontId="10" fillId="0" borderId="1" xfId="1" applyFont="1" applyBorder="1" applyAlignment="1">
      <alignment horizontal="center" vertical="center"/>
    </xf>
    <xf numFmtId="0" fontId="5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49" fontId="10" fillId="0" borderId="1" xfId="0" applyNumberFormat="1" applyFont="1" applyBorder="1" applyAlignment="1">
      <alignment horizontal="right"/>
    </xf>
    <xf numFmtId="49" fontId="10" fillId="0" borderId="1" xfId="0" applyNumberFormat="1" applyFont="1" applyBorder="1"/>
    <xf numFmtId="164" fontId="6" fillId="0" borderId="1" xfId="1" applyFont="1" applyBorder="1" applyAlignment="1">
      <alignment wrapText="1"/>
    </xf>
    <xf numFmtId="0" fontId="2" fillId="0" borderId="2" xfId="0" applyFont="1" applyBorder="1" applyAlignment="1">
      <alignment vertic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/>
    <xf numFmtId="0" fontId="6" fillId="0" borderId="4" xfId="0" applyFont="1" applyBorder="1" applyAlignment="1">
      <alignment vertical="center"/>
    </xf>
    <xf numFmtId="49" fontId="10" fillId="0" borderId="5" xfId="0" applyNumberFormat="1" applyFont="1" applyBorder="1"/>
    <xf numFmtId="0" fontId="6" fillId="0" borderId="5" xfId="0" applyFont="1" applyBorder="1" applyAlignment="1">
      <alignment wrapText="1"/>
    </xf>
    <xf numFmtId="0" fontId="10" fillId="0" borderId="4" xfId="0" applyFont="1" applyBorder="1" applyAlignment="1">
      <alignment vertical="top" wrapText="1"/>
    </xf>
    <xf numFmtId="0" fontId="5" fillId="0" borderId="4" xfId="0" applyFont="1" applyBorder="1" applyAlignment="1">
      <alignment horizontal="right" vertical="center" wrapText="1"/>
    </xf>
    <xf numFmtId="0" fontId="5" fillId="0" borderId="6" xfId="0" applyFont="1" applyBorder="1" applyAlignment="1">
      <alignment horizontal="right" vertical="center" wrapText="1"/>
    </xf>
    <xf numFmtId="164" fontId="7" fillId="0" borderId="9" xfId="1" applyFont="1" applyBorder="1" applyAlignment="1"/>
    <xf numFmtId="164" fontId="7" fillId="0" borderId="10" xfId="1" applyFont="1" applyBorder="1" applyAlignment="1"/>
    <xf numFmtId="0" fontId="3" fillId="0" borderId="1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49" fontId="10" fillId="0" borderId="1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5" fontId="10" fillId="0" borderId="1" xfId="1" applyNumberFormat="1" applyFont="1" applyBorder="1" applyAlignment="1">
      <alignment horizontal="center" vertical="center"/>
    </xf>
    <xf numFmtId="164" fontId="10" fillId="0" borderId="5" xfId="1" applyFont="1" applyBorder="1" applyAlignment="1">
      <alignment horizontal="center" vertical="center"/>
    </xf>
    <xf numFmtId="0" fontId="5" fillId="0" borderId="1" xfId="0" applyFont="1" applyBorder="1" applyAlignment="1">
      <alignment horizontal="left" wrapText="1"/>
    </xf>
    <xf numFmtId="0" fontId="14" fillId="2" borderId="1" xfId="0" applyFont="1" applyFill="1" applyBorder="1" applyAlignment="1">
      <alignment vertical="center" wrapText="1"/>
    </xf>
    <xf numFmtId="0" fontId="17" fillId="0" borderId="0" xfId="0" applyFont="1" applyAlignment="1">
      <alignment horizontal="left"/>
    </xf>
    <xf numFmtId="0" fontId="15" fillId="0" borderId="0" xfId="0" applyFont="1" applyAlignment="1">
      <alignment horizontal="center" vertical="center"/>
    </xf>
    <xf numFmtId="4" fontId="15" fillId="0" borderId="0" xfId="0" applyNumberFormat="1" applyFont="1" applyAlignment="1">
      <alignment horizontal="center"/>
    </xf>
    <xf numFmtId="0" fontId="15" fillId="0" borderId="0" xfId="0" applyFont="1" applyAlignment="1">
      <alignment wrapText="1"/>
    </xf>
    <xf numFmtId="4" fontId="18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20" fillId="0" borderId="0" xfId="0" applyFont="1" applyAlignment="1">
      <alignment horizontal="left"/>
    </xf>
    <xf numFmtId="0" fontId="19" fillId="5" borderId="4" xfId="0" applyFont="1" applyFill="1" applyBorder="1" applyAlignment="1">
      <alignment horizontal="left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left" vertical="center" wrapText="1"/>
    </xf>
    <xf numFmtId="49" fontId="21" fillId="5" borderId="1" xfId="0" applyNumberFormat="1" applyFont="1" applyFill="1" applyBorder="1" applyAlignment="1">
      <alignment horizontal="center" vertical="center" wrapText="1"/>
    </xf>
    <xf numFmtId="164" fontId="21" fillId="5" borderId="1" xfId="1" applyFont="1" applyFill="1" applyBorder="1" applyAlignment="1">
      <alignment vertical="center" wrapText="1"/>
    </xf>
    <xf numFmtId="0" fontId="21" fillId="5" borderId="5" xfId="0" applyFont="1" applyFill="1" applyBorder="1" applyAlignment="1">
      <alignment horizontal="left" vertical="center" wrapText="1"/>
    </xf>
    <xf numFmtId="0" fontId="21" fillId="5" borderId="6" xfId="0" applyFont="1" applyFill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  <xf numFmtId="0" fontId="21" fillId="5" borderId="7" xfId="0" applyFont="1" applyFill="1" applyBorder="1" applyAlignment="1">
      <alignment horizontal="center" vertical="center" wrapText="1"/>
    </xf>
    <xf numFmtId="0" fontId="21" fillId="5" borderId="7" xfId="0" applyFont="1" applyFill="1" applyBorder="1" applyAlignment="1">
      <alignment horizontal="left" vertical="center" wrapText="1"/>
    </xf>
    <xf numFmtId="49" fontId="21" fillId="5" borderId="7" xfId="0" applyNumberFormat="1" applyFont="1" applyFill="1" applyBorder="1" applyAlignment="1">
      <alignment horizontal="center" vertical="center" wrapText="1"/>
    </xf>
    <xf numFmtId="164" fontId="21" fillId="5" borderId="7" xfId="1" applyFont="1" applyFill="1" applyBorder="1" applyAlignment="1">
      <alignment vertical="center" wrapText="1"/>
    </xf>
    <xf numFmtId="164" fontId="21" fillId="5" borderId="7" xfId="1" applyFont="1" applyFill="1" applyBorder="1" applyAlignment="1">
      <alignment horizontal="center" vertical="center" wrapText="1"/>
    </xf>
    <xf numFmtId="0" fontId="21" fillId="5" borderId="8" xfId="0" applyFont="1" applyFill="1" applyBorder="1" applyAlignment="1">
      <alignment horizontal="left" vertical="center" wrapText="1"/>
    </xf>
    <xf numFmtId="0" fontId="21" fillId="5" borderId="0" xfId="0" applyFont="1" applyFill="1" applyAlignment="1">
      <alignment horizontal="left" vertical="center" wrapText="1"/>
    </xf>
    <xf numFmtId="0" fontId="15" fillId="0" borderId="0" xfId="0" applyFont="1" applyAlignment="1">
      <alignment horizontal="left" wrapText="1"/>
    </xf>
    <xf numFmtId="0" fontId="21" fillId="5" borderId="0" xfId="0" applyFont="1" applyFill="1" applyAlignment="1">
      <alignment horizontal="center" vertical="center" wrapText="1"/>
    </xf>
    <xf numFmtId="49" fontId="21" fillId="5" borderId="0" xfId="0" applyNumberFormat="1" applyFont="1" applyFill="1" applyAlignment="1">
      <alignment horizontal="center" vertical="center" wrapText="1"/>
    </xf>
    <xf numFmtId="164" fontId="19" fillId="5" borderId="0" xfId="1" applyFont="1" applyFill="1" applyBorder="1" applyAlignment="1">
      <alignment horizontal="center" vertical="center" wrapText="1"/>
    </xf>
    <xf numFmtId="0" fontId="17" fillId="0" borderId="0" xfId="0" applyFont="1" applyAlignment="1">
      <alignment horizontal="justify" vertical="center" wrapText="1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4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justify" vertical="center" wrapText="1"/>
    </xf>
    <xf numFmtId="0" fontId="22" fillId="0" borderId="0" xfId="2" applyFont="1" applyAlignment="1">
      <alignment horizontal="center"/>
    </xf>
    <xf numFmtId="0" fontId="23" fillId="0" borderId="0" xfId="2" applyFont="1" applyAlignment="1">
      <alignment horizontal="center"/>
    </xf>
    <xf numFmtId="164" fontId="3" fillId="0" borderId="0" xfId="0" applyNumberFormat="1" applyFont="1"/>
    <xf numFmtId="164" fontId="3" fillId="0" borderId="1" xfId="1" applyFont="1" applyBorder="1" applyAlignment="1">
      <alignment horizontal="center" vertical="center" wrapText="1"/>
    </xf>
    <xf numFmtId="164" fontId="9" fillId="0" borderId="5" xfId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justify" wrapText="1"/>
    </xf>
    <xf numFmtId="0" fontId="10" fillId="0" borderId="1" xfId="0" applyFont="1" applyBorder="1" applyAlignment="1">
      <alignment horizontal="center" vertical="center" wrapText="1"/>
    </xf>
    <xf numFmtId="164" fontId="10" fillId="0" borderId="23" xfId="1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25" xfId="0" applyFont="1" applyBorder="1" applyAlignment="1">
      <alignment vertical="center"/>
    </xf>
    <xf numFmtId="0" fontId="10" fillId="0" borderId="25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wrapText="1"/>
    </xf>
    <xf numFmtId="0" fontId="10" fillId="0" borderId="25" xfId="0" applyFont="1" applyBorder="1" applyAlignment="1">
      <alignment vertical="top" wrapText="1"/>
    </xf>
    <xf numFmtId="0" fontId="5" fillId="0" borderId="25" xfId="0" applyFont="1" applyBorder="1" applyAlignment="1">
      <alignment horizontal="right" vertical="center" wrapText="1"/>
    </xf>
    <xf numFmtId="0" fontId="5" fillId="0" borderId="27" xfId="0" applyFont="1" applyBorder="1" applyAlignment="1">
      <alignment horizontal="right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164" fontId="10" fillId="0" borderId="21" xfId="1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4" fillId="2" borderId="15" xfId="0" applyFont="1" applyFill="1" applyBorder="1" applyAlignment="1">
      <alignment vertical="center" wrapText="1"/>
    </xf>
    <xf numFmtId="165" fontId="10" fillId="0" borderId="15" xfId="1" applyNumberFormat="1" applyFont="1" applyBorder="1" applyAlignment="1">
      <alignment horizontal="center" vertical="center"/>
    </xf>
    <xf numFmtId="164" fontId="10" fillId="0" borderId="15" xfId="1" applyFont="1" applyBorder="1" applyAlignment="1">
      <alignment horizontal="center" vertical="center"/>
    </xf>
    <xf numFmtId="164" fontId="10" fillId="0" borderId="24" xfId="1" applyFont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vertical="center" wrapText="1"/>
    </xf>
    <xf numFmtId="165" fontId="10" fillId="6" borderId="1" xfId="1" applyNumberFormat="1" applyFont="1" applyFill="1" applyBorder="1" applyAlignment="1">
      <alignment horizontal="center" vertical="center"/>
    </xf>
    <xf numFmtId="164" fontId="10" fillId="6" borderId="1" xfId="1" applyFont="1" applyFill="1" applyBorder="1" applyAlignment="1">
      <alignment horizontal="center" vertical="center"/>
    </xf>
    <xf numFmtId="164" fontId="10" fillId="6" borderId="5" xfId="1" applyFont="1" applyFill="1" applyBorder="1" applyAlignment="1">
      <alignment horizontal="center" vertical="center"/>
    </xf>
    <xf numFmtId="0" fontId="10" fillId="6" borderId="25" xfId="0" applyFont="1" applyFill="1" applyBorder="1" applyAlignment="1">
      <alignment horizontal="center" vertical="center"/>
    </xf>
    <xf numFmtId="0" fontId="10" fillId="7" borderId="25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vertical="center" wrapText="1"/>
    </xf>
    <xf numFmtId="165" fontId="10" fillId="7" borderId="1" xfId="1" applyNumberFormat="1" applyFont="1" applyFill="1" applyBorder="1" applyAlignment="1">
      <alignment horizontal="center" vertical="center"/>
    </xf>
    <xf numFmtId="164" fontId="10" fillId="7" borderId="1" xfId="1" applyFont="1" applyFill="1" applyBorder="1" applyAlignment="1">
      <alignment horizontal="center" vertical="center"/>
    </xf>
    <xf numFmtId="164" fontId="10" fillId="7" borderId="5" xfId="1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8" fillId="3" borderId="1" xfId="0" applyFont="1" applyFill="1" applyBorder="1" applyAlignment="1" applyProtection="1">
      <alignment horizontal="center" vertical="center" wrapText="1"/>
      <protection locked="0"/>
    </xf>
    <xf numFmtId="0" fontId="15" fillId="0" borderId="0" xfId="2" applyFont="1" applyAlignment="1">
      <alignment horizontal="center"/>
    </xf>
    <xf numFmtId="0" fontId="25" fillId="0" borderId="0" xfId="2" applyFont="1" applyAlignment="1">
      <alignment vertical="center"/>
    </xf>
    <xf numFmtId="0" fontId="20" fillId="0" borderId="0" xfId="2" applyFont="1" applyAlignment="1">
      <alignment vertical="center"/>
    </xf>
    <xf numFmtId="0" fontId="20" fillId="0" borderId="0" xfId="2" applyFont="1" applyAlignment="1">
      <alignment horizontal="center"/>
    </xf>
    <xf numFmtId="164" fontId="20" fillId="0" borderId="0" xfId="3" applyFont="1"/>
    <xf numFmtId="0" fontId="20" fillId="0" borderId="0" xfId="2" applyFont="1" applyAlignment="1">
      <alignment horizontal="center" wrapText="1"/>
    </xf>
    <xf numFmtId="0" fontId="20" fillId="0" borderId="0" xfId="2" applyFont="1"/>
    <xf numFmtId="0" fontId="15" fillId="0" borderId="0" xfId="0" applyFont="1"/>
    <xf numFmtId="0" fontId="26" fillId="0" borderId="0" xfId="2" applyFont="1" applyAlignment="1">
      <alignment horizontal="center" vertical="center"/>
    </xf>
    <xf numFmtId="164" fontId="15" fillId="0" borderId="0" xfId="3" applyFont="1"/>
    <xf numFmtId="0" fontId="15" fillId="0" borderId="0" xfId="2" applyFont="1" applyAlignment="1">
      <alignment horizontal="center" wrapText="1"/>
    </xf>
    <xf numFmtId="0" fontId="15" fillId="0" borderId="0" xfId="2" applyFont="1"/>
    <xf numFmtId="0" fontId="15" fillId="0" borderId="0" xfId="2" applyFont="1" applyAlignment="1">
      <alignment vertical="center"/>
    </xf>
    <xf numFmtId="0" fontId="27" fillId="3" borderId="1" xfId="2" applyFont="1" applyFill="1" applyBorder="1" applyAlignment="1">
      <alignment horizontal="center" vertical="center" wrapText="1"/>
    </xf>
    <xf numFmtId="0" fontId="16" fillId="0" borderId="20" xfId="2" applyFont="1" applyBorder="1" applyAlignment="1">
      <alignment horizontal="center" vertical="center" wrapText="1"/>
    </xf>
    <xf numFmtId="0" fontId="28" fillId="2" borderId="1" xfId="0" applyFont="1" applyFill="1" applyBorder="1" applyAlignment="1">
      <alignment vertical="center" wrapText="1"/>
    </xf>
    <xf numFmtId="165" fontId="17" fillId="0" borderId="1" xfId="1" applyNumberFormat="1" applyFont="1" applyBorder="1" applyAlignment="1">
      <alignment horizontal="center" vertical="center"/>
    </xf>
    <xf numFmtId="164" fontId="20" fillId="0" borderId="21" xfId="1" applyFont="1" applyBorder="1"/>
    <xf numFmtId="0" fontId="29" fillId="0" borderId="21" xfId="2" applyFont="1" applyBorder="1" applyAlignment="1">
      <alignment horizontal="center" vertical="center" wrapText="1"/>
    </xf>
    <xf numFmtId="0" fontId="16" fillId="5" borderId="21" xfId="2" applyFont="1" applyFill="1" applyBorder="1" applyAlignment="1">
      <alignment horizontal="center" vertical="center" wrapText="1"/>
    </xf>
    <xf numFmtId="0" fontId="16" fillId="0" borderId="21" xfId="2" applyFont="1" applyBorder="1" applyAlignment="1">
      <alignment horizontal="center" vertical="center" wrapText="1"/>
    </xf>
    <xf numFmtId="0" fontId="15" fillId="0" borderId="22" xfId="2" applyFont="1" applyBorder="1"/>
    <xf numFmtId="165" fontId="17" fillId="0" borderId="1" xfId="1" applyNumberFormat="1" applyFont="1" applyBorder="1" applyAlignment="1">
      <alignment horizontal="left" vertical="center"/>
    </xf>
    <xf numFmtId="0" fontId="16" fillId="0" borderId="6" xfId="2" applyFont="1" applyBorder="1" applyAlignment="1">
      <alignment horizontal="center" vertical="center" wrapText="1"/>
    </xf>
    <xf numFmtId="0" fontId="28" fillId="2" borderId="7" xfId="0" applyFont="1" applyFill="1" applyBorder="1" applyAlignment="1">
      <alignment vertical="center" wrapText="1"/>
    </xf>
    <xf numFmtId="165" fontId="17" fillId="0" borderId="7" xfId="1" applyNumberFormat="1" applyFont="1" applyBorder="1" applyAlignment="1">
      <alignment horizontal="center" vertical="center"/>
    </xf>
    <xf numFmtId="164" fontId="20" fillId="0" borderId="7" xfId="1" applyFont="1" applyBorder="1"/>
    <xf numFmtId="0" fontId="29" fillId="0" borderId="7" xfId="2" applyFont="1" applyBorder="1" applyAlignment="1">
      <alignment horizontal="center" vertical="center" wrapText="1"/>
    </xf>
    <xf numFmtId="0" fontId="29" fillId="5" borderId="7" xfId="2" applyFont="1" applyFill="1" applyBorder="1" applyAlignment="1">
      <alignment horizontal="center" vertical="center" wrapText="1"/>
    </xf>
    <xf numFmtId="0" fontId="16" fillId="5" borderId="7" xfId="2" applyFont="1" applyFill="1" applyBorder="1" applyAlignment="1">
      <alignment horizontal="center" vertical="center" wrapText="1"/>
    </xf>
    <xf numFmtId="0" fontId="16" fillId="0" borderId="7" xfId="2" applyFont="1" applyBorder="1" applyAlignment="1">
      <alignment horizontal="center" vertical="center" wrapText="1"/>
    </xf>
    <xf numFmtId="0" fontId="15" fillId="0" borderId="8" xfId="2" applyFont="1" applyBorder="1"/>
    <xf numFmtId="0" fontId="30" fillId="0" borderId="0" xfId="2" applyFont="1" applyAlignment="1">
      <alignment vertical="center"/>
    </xf>
    <xf numFmtId="0" fontId="16" fillId="0" borderId="0" xfId="3" applyNumberFormat="1" applyFont="1" applyBorder="1" applyAlignment="1">
      <alignment horizontal="center"/>
    </xf>
    <xf numFmtId="164" fontId="16" fillId="0" borderId="0" xfId="1" applyFont="1" applyBorder="1" applyAlignment="1">
      <alignment horizontal="center"/>
    </xf>
    <xf numFmtId="0" fontId="16" fillId="0" borderId="0" xfId="2" applyFont="1" applyAlignment="1">
      <alignment vertical="center"/>
    </xf>
    <xf numFmtId="164" fontId="15" fillId="0" borderId="0" xfId="4" applyFont="1"/>
    <xf numFmtId="0" fontId="31" fillId="0" borderId="0" xfId="2" applyFont="1" applyAlignment="1">
      <alignment vertical="center"/>
    </xf>
    <xf numFmtId="164" fontId="15" fillId="0" borderId="0" xfId="2" applyNumberFormat="1" applyFont="1"/>
    <xf numFmtId="0" fontId="28" fillId="2" borderId="1" xfId="0" applyFont="1" applyFill="1" applyBorder="1" applyAlignment="1">
      <alignment horizontal="left" vertical="center" wrapText="1"/>
    </xf>
    <xf numFmtId="0" fontId="16" fillId="6" borderId="21" xfId="2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left" vertical="center"/>
    </xf>
    <xf numFmtId="0" fontId="9" fillId="0" borderId="32" xfId="0" applyFont="1" applyBorder="1" applyAlignment="1">
      <alignment vertical="center"/>
    </xf>
    <xf numFmtId="0" fontId="9" fillId="0" borderId="33" xfId="0" applyFont="1" applyBorder="1" applyAlignment="1">
      <alignment vertical="center"/>
    </xf>
    <xf numFmtId="0" fontId="5" fillId="0" borderId="34" xfId="0" applyFont="1" applyBorder="1" applyAlignment="1">
      <alignment horizontal="left" vertical="center" wrapText="1"/>
    </xf>
    <xf numFmtId="0" fontId="9" fillId="0" borderId="32" xfId="0" applyFont="1" applyBorder="1"/>
    <xf numFmtId="0" fontId="10" fillId="0" borderId="15" xfId="0" applyFont="1" applyBorder="1" applyAlignment="1">
      <alignment horizontal="center" vertical="center" wrapText="1"/>
    </xf>
    <xf numFmtId="0" fontId="6" fillId="0" borderId="15" xfId="0" applyFont="1" applyBorder="1" applyAlignment="1">
      <alignment vertical="center" wrapText="1"/>
    </xf>
    <xf numFmtId="164" fontId="6" fillId="0" borderId="15" xfId="1" applyFont="1" applyBorder="1" applyAlignment="1">
      <alignment wrapText="1"/>
    </xf>
    <xf numFmtId="0" fontId="6" fillId="0" borderId="16" xfId="0" applyFont="1" applyBorder="1" applyAlignment="1">
      <alignment wrapText="1"/>
    </xf>
    <xf numFmtId="0" fontId="13" fillId="0" borderId="0" xfId="0" applyFont="1" applyAlignment="1">
      <alignment vertical="center" wrapText="1"/>
    </xf>
    <xf numFmtId="0" fontId="3" fillId="0" borderId="0" xfId="0" applyFont="1" applyAlignment="1">
      <alignment horizontal="left" vertical="top" wrapText="1"/>
    </xf>
    <xf numFmtId="0" fontId="10" fillId="0" borderId="4" xfId="0" applyFont="1" applyBorder="1" applyAlignment="1">
      <alignment vertical="center"/>
    </xf>
    <xf numFmtId="0" fontId="32" fillId="8" borderId="43" xfId="0" applyFont="1" applyFill="1" applyBorder="1" applyAlignment="1">
      <alignment horizontal="center" vertical="center"/>
    </xf>
    <xf numFmtId="0" fontId="32" fillId="8" borderId="44" xfId="0" applyFont="1" applyFill="1" applyBorder="1" applyAlignment="1">
      <alignment horizontal="center" vertical="center"/>
    </xf>
    <xf numFmtId="0" fontId="33" fillId="2" borderId="44" xfId="0" applyFont="1" applyFill="1" applyBorder="1" applyAlignment="1">
      <alignment vertical="center" wrapText="1"/>
    </xf>
    <xf numFmtId="165" fontId="32" fillId="8" borderId="44" xfId="1" applyNumberFormat="1" applyFont="1" applyFill="1" applyBorder="1" applyAlignment="1">
      <alignment horizontal="center" vertical="center"/>
    </xf>
    <xf numFmtId="164" fontId="32" fillId="8" borderId="44" xfId="1" applyFont="1" applyFill="1" applyBorder="1" applyAlignment="1">
      <alignment horizontal="center" vertical="center"/>
    </xf>
    <xf numFmtId="164" fontId="32" fillId="8" borderId="45" xfId="1" applyFont="1" applyFill="1" applyBorder="1" applyAlignment="1">
      <alignment horizontal="center" vertical="center"/>
    </xf>
    <xf numFmtId="0" fontId="34" fillId="9" borderId="35" xfId="0" applyFont="1" applyFill="1" applyBorder="1" applyAlignment="1">
      <alignment horizontal="center" vertical="center"/>
    </xf>
    <xf numFmtId="0" fontId="34" fillId="5" borderId="35" xfId="0" applyFont="1" applyFill="1" applyBorder="1" applyAlignment="1">
      <alignment horizontal="center" vertical="center"/>
    </xf>
    <xf numFmtId="0" fontId="34" fillId="5" borderId="38" xfId="0" applyFont="1" applyFill="1" applyBorder="1" applyAlignment="1">
      <alignment horizontal="center" vertical="center"/>
    </xf>
    <xf numFmtId="0" fontId="34" fillId="5" borderId="41" xfId="0" applyFont="1" applyFill="1" applyBorder="1" applyAlignment="1">
      <alignment horizontal="center" vertical="center"/>
    </xf>
    <xf numFmtId="0" fontId="34" fillId="5" borderId="36" xfId="0" applyFont="1" applyFill="1" applyBorder="1" applyAlignment="1">
      <alignment horizontal="center" vertical="center"/>
    </xf>
    <xf numFmtId="0" fontId="34" fillId="0" borderId="35" xfId="0" applyFont="1" applyBorder="1" applyAlignment="1">
      <alignment horizontal="center" vertical="center"/>
    </xf>
    <xf numFmtId="165" fontId="34" fillId="9" borderId="35" xfId="1" applyNumberFormat="1" applyFont="1" applyFill="1" applyBorder="1" applyAlignment="1">
      <alignment horizontal="center" vertical="center"/>
    </xf>
    <xf numFmtId="164" fontId="34" fillId="9" borderId="35" xfId="1" applyFont="1" applyFill="1" applyBorder="1" applyAlignment="1">
      <alignment horizontal="center" vertical="center"/>
    </xf>
    <xf numFmtId="165" fontId="34" fillId="5" borderId="35" xfId="1" applyNumberFormat="1" applyFont="1" applyFill="1" applyBorder="1" applyAlignment="1">
      <alignment horizontal="center" vertical="center"/>
    </xf>
    <xf numFmtId="164" fontId="34" fillId="5" borderId="35" xfId="1" applyFont="1" applyFill="1" applyBorder="1" applyAlignment="1">
      <alignment horizontal="center" vertical="center"/>
    </xf>
    <xf numFmtId="0" fontId="34" fillId="5" borderId="39" xfId="0" applyFont="1" applyFill="1" applyBorder="1" applyAlignment="1">
      <alignment horizontal="center" vertical="center"/>
    </xf>
    <xf numFmtId="165" fontId="34" fillId="5" borderId="39" xfId="1" applyNumberFormat="1" applyFont="1" applyFill="1" applyBorder="1" applyAlignment="1">
      <alignment horizontal="center" vertical="center"/>
    </xf>
    <xf numFmtId="164" fontId="34" fillId="5" borderId="39" xfId="1" applyFont="1" applyFill="1" applyBorder="1" applyAlignment="1">
      <alignment horizontal="center" vertical="center"/>
    </xf>
    <xf numFmtId="164" fontId="34" fillId="5" borderId="40" xfId="1" applyFont="1" applyFill="1" applyBorder="1" applyAlignment="1">
      <alignment horizontal="center" vertical="center"/>
    </xf>
    <xf numFmtId="0" fontId="34" fillId="5" borderId="42" xfId="0" applyFont="1" applyFill="1" applyBorder="1" applyAlignment="1">
      <alignment horizontal="center" vertical="center"/>
    </xf>
    <xf numFmtId="165" fontId="34" fillId="5" borderId="42" xfId="1" applyNumberFormat="1" applyFont="1" applyFill="1" applyBorder="1" applyAlignment="1">
      <alignment horizontal="center" vertical="center"/>
    </xf>
    <xf numFmtId="164" fontId="34" fillId="5" borderId="42" xfId="1" applyFont="1" applyFill="1" applyBorder="1" applyAlignment="1">
      <alignment horizontal="center" vertical="center"/>
    </xf>
    <xf numFmtId="164" fontId="34" fillId="5" borderId="37" xfId="1" applyFont="1" applyFill="1" applyBorder="1" applyAlignment="1">
      <alignment horizontal="center" vertical="center"/>
    </xf>
    <xf numFmtId="164" fontId="34" fillId="0" borderId="35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top" wrapText="1"/>
    </xf>
    <xf numFmtId="0" fontId="4" fillId="0" borderId="8" xfId="0" applyFont="1" applyBorder="1" applyAlignment="1">
      <alignment horizontal="center" vertical="top" wrapText="1"/>
    </xf>
    <xf numFmtId="0" fontId="10" fillId="0" borderId="14" xfId="0" applyFont="1" applyBorder="1" applyAlignment="1">
      <alignment horizontal="left" vertical="center" wrapText="1"/>
    </xf>
    <xf numFmtId="0" fontId="10" fillId="0" borderId="26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6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0" fontId="10" fillId="0" borderId="5" xfId="0" applyFont="1" applyBorder="1" applyAlignment="1">
      <alignment vertical="center" wrapText="1"/>
    </xf>
    <xf numFmtId="0" fontId="3" fillId="0" borderId="0" xfId="0" applyFont="1" applyAlignment="1">
      <alignment horizontal="right" vertical="center"/>
    </xf>
    <xf numFmtId="0" fontId="8" fillId="0" borderId="4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10" fillId="0" borderId="4" xfId="0" applyFont="1" applyBorder="1" applyAlignment="1">
      <alignment horizontal="right" wrapText="1"/>
    </xf>
    <xf numFmtId="0" fontId="10" fillId="0" borderId="25" xfId="0" applyFont="1" applyBorder="1" applyAlignment="1">
      <alignment horizontal="right" wrapText="1"/>
    </xf>
    <xf numFmtId="0" fontId="10" fillId="0" borderId="1" xfId="0" applyFont="1" applyBorder="1" applyAlignment="1">
      <alignment horizontal="right" wrapText="1"/>
    </xf>
    <xf numFmtId="0" fontId="6" fillId="0" borderId="4" xfId="0" applyFont="1" applyBorder="1" applyAlignment="1">
      <alignment horizontal="center" wrapText="1"/>
    </xf>
    <xf numFmtId="0" fontId="6" fillId="0" borderId="25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10" fillId="0" borderId="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64" fontId="10" fillId="0" borderId="1" xfId="1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0" fillId="0" borderId="36" xfId="0" applyFont="1" applyBorder="1" applyAlignment="1">
      <alignment horizontal="left" vertical="center" wrapText="1"/>
    </xf>
    <xf numFmtId="164" fontId="10" fillId="0" borderId="35" xfId="1" applyFont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left" wrapText="1"/>
    </xf>
    <xf numFmtId="0" fontId="10" fillId="0" borderId="1" xfId="0" applyFont="1" applyBorder="1" applyAlignment="1">
      <alignment horizontal="left" wrapText="1"/>
    </xf>
    <xf numFmtId="0" fontId="6" fillId="0" borderId="14" xfId="0" applyFont="1" applyBorder="1" applyAlignment="1">
      <alignment horizontal="center" wrapText="1"/>
    </xf>
    <xf numFmtId="0" fontId="6" fillId="0" borderId="15" xfId="0" applyFont="1" applyBorder="1" applyAlignment="1">
      <alignment horizontal="center" wrapText="1"/>
    </xf>
    <xf numFmtId="49" fontId="10" fillId="0" borderId="23" xfId="0" applyNumberFormat="1" applyFont="1" applyBorder="1" applyAlignment="1">
      <alignment horizontal="center"/>
    </xf>
    <xf numFmtId="49" fontId="10" fillId="0" borderId="31" xfId="0" applyNumberFormat="1" applyFont="1" applyBorder="1" applyAlignment="1">
      <alignment horizontal="center"/>
    </xf>
    <xf numFmtId="0" fontId="4" fillId="0" borderId="0" xfId="0" applyFont="1" applyAlignment="1">
      <alignment horizontal="center" vertical="top" wrapText="1"/>
    </xf>
    <xf numFmtId="0" fontId="1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11" fillId="0" borderId="32" xfId="0" applyFont="1" applyBorder="1" applyAlignment="1">
      <alignment horizontal="left" vertical="center" wrapText="1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8" fillId="3" borderId="11" xfId="0" applyFont="1" applyFill="1" applyBorder="1" applyAlignment="1" applyProtection="1">
      <alignment horizontal="center" vertical="center" wrapText="1"/>
      <protection locked="0"/>
    </xf>
    <xf numFmtId="0" fontId="18" fillId="3" borderId="4" xfId="0" applyFont="1" applyFill="1" applyBorder="1" applyAlignment="1" applyProtection="1">
      <alignment horizontal="center" vertical="center" wrapText="1"/>
      <protection locked="0"/>
    </xf>
    <xf numFmtId="0" fontId="18" fillId="3" borderId="12" xfId="0" applyFont="1" applyFill="1" applyBorder="1" applyAlignment="1" applyProtection="1">
      <alignment horizontal="center" vertical="center" wrapText="1"/>
      <protection locked="0"/>
    </xf>
    <xf numFmtId="0" fontId="18" fillId="3" borderId="1" xfId="0" applyFont="1" applyFill="1" applyBorder="1" applyAlignment="1" applyProtection="1">
      <alignment horizontal="center" vertical="center" wrapText="1"/>
      <protection locked="0"/>
    </xf>
    <xf numFmtId="0" fontId="15" fillId="0" borderId="0" xfId="2" applyFont="1" applyAlignment="1">
      <alignment horizontal="center" vertical="center"/>
    </xf>
    <xf numFmtId="0" fontId="15" fillId="0" borderId="0" xfId="2" applyFont="1" applyAlignment="1">
      <alignment horizontal="center"/>
    </xf>
    <xf numFmtId="0" fontId="18" fillId="3" borderId="13" xfId="0" applyFont="1" applyFill="1" applyBorder="1" applyAlignment="1" applyProtection="1">
      <alignment horizontal="center" vertical="center" wrapText="1"/>
      <protection locked="0"/>
    </xf>
    <xf numFmtId="0" fontId="18" fillId="3" borderId="5" xfId="0" applyFont="1" applyFill="1" applyBorder="1" applyAlignment="1" applyProtection="1">
      <alignment horizontal="center" vertical="center" wrapText="1"/>
      <protection locked="0"/>
    </xf>
    <xf numFmtId="0" fontId="19" fillId="4" borderId="4" xfId="0" applyFont="1" applyFill="1" applyBorder="1" applyAlignment="1">
      <alignment horizontal="left" vertical="center" wrapText="1"/>
    </xf>
    <xf numFmtId="0" fontId="19" fillId="4" borderId="1" xfId="0" applyFont="1" applyFill="1" applyBorder="1" applyAlignment="1">
      <alignment horizontal="left" vertical="center" wrapText="1"/>
    </xf>
    <xf numFmtId="0" fontId="19" fillId="4" borderId="5" xfId="0" applyFont="1" applyFill="1" applyBorder="1" applyAlignment="1">
      <alignment horizontal="left" vertical="center" wrapText="1"/>
    </xf>
    <xf numFmtId="0" fontId="19" fillId="5" borderId="0" xfId="0" applyFont="1" applyFill="1" applyAlignment="1">
      <alignment horizontal="right" vertical="center" wrapText="1"/>
    </xf>
    <xf numFmtId="0" fontId="20" fillId="0" borderId="0" xfId="2" applyFont="1" applyAlignment="1">
      <alignment horizontal="left"/>
    </xf>
    <xf numFmtId="0" fontId="16" fillId="0" borderId="0" xfId="2" applyFont="1" applyAlignment="1">
      <alignment horizontal="center" vertical="center"/>
    </xf>
    <xf numFmtId="0" fontId="16" fillId="0" borderId="0" xfId="2" applyFont="1" applyAlignment="1">
      <alignment horizontal="center"/>
    </xf>
    <xf numFmtId="0" fontId="21" fillId="5" borderId="19" xfId="0" applyFont="1" applyFill="1" applyBorder="1" applyAlignment="1">
      <alignment horizontal="center" vertical="center" wrapText="1"/>
    </xf>
    <xf numFmtId="0" fontId="21" fillId="5" borderId="30" xfId="0" applyFont="1" applyFill="1" applyBorder="1" applyAlignment="1">
      <alignment horizontal="center" vertical="center" wrapText="1"/>
    </xf>
    <xf numFmtId="164" fontId="15" fillId="0" borderId="0" xfId="4" applyFont="1" applyBorder="1" applyAlignment="1">
      <alignment horizontal="center"/>
    </xf>
    <xf numFmtId="0" fontId="26" fillId="0" borderId="0" xfId="2" applyFont="1" applyAlignment="1">
      <alignment horizontal="center" vertical="center"/>
    </xf>
    <xf numFmtId="0" fontId="15" fillId="0" borderId="0" xfId="2" applyFont="1" applyAlignment="1">
      <alignment horizontal="left" vertical="center"/>
    </xf>
    <xf numFmtId="0" fontId="27" fillId="3" borderId="11" xfId="2" applyFont="1" applyFill="1" applyBorder="1" applyAlignment="1">
      <alignment horizontal="center" vertical="center" wrapText="1"/>
    </xf>
    <xf numFmtId="0" fontId="27" fillId="3" borderId="4" xfId="2" applyFont="1" applyFill="1" applyBorder="1" applyAlignment="1">
      <alignment horizontal="center" vertical="center" wrapText="1"/>
    </xf>
    <xf numFmtId="0" fontId="27" fillId="3" borderId="12" xfId="2" applyFont="1" applyFill="1" applyBorder="1" applyAlignment="1">
      <alignment horizontal="center" vertical="center" wrapText="1"/>
    </xf>
    <xf numFmtId="0" fontId="27" fillId="3" borderId="1" xfId="2" applyFont="1" applyFill="1" applyBorder="1" applyAlignment="1">
      <alignment horizontal="center" vertical="center" wrapText="1"/>
    </xf>
    <xf numFmtId="164" fontId="27" fillId="3" borderId="12" xfId="3" applyFont="1" applyFill="1" applyBorder="1" applyAlignment="1">
      <alignment horizontal="center" vertical="center" wrapText="1"/>
    </xf>
    <xf numFmtId="164" fontId="27" fillId="3" borderId="1" xfId="3" applyFont="1" applyFill="1" applyBorder="1" applyAlignment="1">
      <alignment horizontal="center" vertical="center" wrapText="1"/>
    </xf>
    <xf numFmtId="0" fontId="20" fillId="3" borderId="13" xfId="2" applyFont="1" applyFill="1" applyBorder="1" applyAlignment="1">
      <alignment horizontal="center" vertical="center"/>
    </xf>
    <xf numFmtId="0" fontId="20" fillId="3" borderId="5" xfId="2" applyFont="1" applyFill="1" applyBorder="1" applyAlignment="1">
      <alignment horizontal="center" vertical="center"/>
    </xf>
    <xf numFmtId="0" fontId="34" fillId="9" borderId="35" xfId="0" applyFont="1" applyFill="1" applyBorder="1" applyAlignment="1">
      <alignment horizontal="left" vertical="center"/>
    </xf>
    <xf numFmtId="0" fontId="34" fillId="5" borderId="35" xfId="0" applyFont="1" applyFill="1" applyBorder="1" applyAlignment="1">
      <alignment horizontal="left" vertical="center"/>
    </xf>
    <xf numFmtId="0" fontId="34" fillId="5" borderId="39" xfId="0" applyFont="1" applyFill="1" applyBorder="1" applyAlignment="1">
      <alignment horizontal="left" vertical="center"/>
    </xf>
    <xf numFmtId="0" fontId="34" fillId="5" borderId="42" xfId="0" applyFont="1" applyFill="1" applyBorder="1" applyAlignment="1">
      <alignment horizontal="left" vertical="center"/>
    </xf>
    <xf numFmtId="0" fontId="34" fillId="0" borderId="35" xfId="0" applyFont="1" applyBorder="1" applyAlignment="1">
      <alignment horizontal="left"/>
    </xf>
  </cellXfs>
  <cellStyles count="5">
    <cellStyle name="Comma" xfId="1" builtinId="3"/>
    <cellStyle name="Comma 2" xfId="4" xr:uid="{00000000-0005-0000-0000-000001000000}"/>
    <cellStyle name="Comma 3" xfId="3" xr:uid="{00000000-0005-0000-0000-000002000000}"/>
    <cellStyle name="Normal" xfId="0" builtinId="0"/>
    <cellStyle name="Normal 5" xfId="2" xr:uid="{00000000-0005-0000-0000-000004000000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Bookman Old Style"/>
        <scheme val="none"/>
      </font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/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Bookman Old Style"/>
        <scheme val="none"/>
      </font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Bookman Old Style"/>
        <scheme val="none"/>
      </font>
      <numFmt numFmtId="165" formatCode="_(* #,##0_);_(* \(#,##0\);_(* &quot;-&quot;??_);_(@_)"/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000000"/>
        <name val="Bookman Old Style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Bookman Old Style"/>
        <scheme val="none"/>
      </font>
      <alignment horizontal="center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Bookman Old Style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Bookman Old Style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hair">
          <color indexed="64"/>
        </top>
        <bottom style="hair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Bookman Old Style"/>
        <scheme val="none"/>
      </font>
      <alignment horizontal="center" vertical="center" textRotation="0" wrapText="1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/>
      </border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06/relationships/rdRichValueStructure" Target="richData/rdrichvaluestructur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06/relationships/rdRichValue" Target="richData/rdrichvalue.xml"/><Relationship Id="rId5" Type="http://schemas.openxmlformats.org/officeDocument/2006/relationships/worksheet" Target="worksheets/sheet5.xml"/><Relationship Id="rId10" Type="http://schemas.microsoft.com/office/2022/10/relationships/richValueRel" Target="richData/richValueRel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821266</xdr:colOff>
      <xdr:row>7</xdr:row>
      <xdr:rowOff>143933</xdr:rowOff>
    </xdr:from>
    <xdr:to>
      <xdr:col>8</xdr:col>
      <xdr:colOff>0</xdr:colOff>
      <xdr:row>8</xdr:row>
      <xdr:rowOff>143933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7479241" y="1610783"/>
          <a:ext cx="3026834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marL="0" marR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000" i="0">
              <a:effectLst/>
              <a:latin typeface="Bookman Old Style" panose="020506040505050202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BAC Form 1 – PR</a:t>
          </a:r>
          <a:endParaRPr lang="en-US" sz="1100" i="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0</xdr:col>
      <xdr:colOff>25398</xdr:colOff>
      <xdr:row>272</xdr:row>
      <xdr:rowOff>50801</xdr:rowOff>
    </xdr:from>
    <xdr:to>
      <xdr:col>4</xdr:col>
      <xdr:colOff>473224</xdr:colOff>
      <xdr:row>277</xdr:row>
      <xdr:rowOff>145483</xdr:rowOff>
    </xdr:to>
    <xdr:pic>
      <xdr:nvPicPr>
        <xdr:cNvPr id="3" name="Picture 2" descr="A group of black text&#10;&#10;Description automatically generated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47"/>
        <a:stretch/>
      </xdr:blipFill>
      <xdr:spPr bwMode="auto">
        <a:xfrm>
          <a:off x="25398" y="60182126"/>
          <a:ext cx="6683979" cy="1047182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7</xdr:row>
      <xdr:rowOff>84877</xdr:rowOff>
    </xdr:from>
    <xdr:to>
      <xdr:col>7</xdr:col>
      <xdr:colOff>8466</xdr:colOff>
      <xdr:row>7</xdr:row>
      <xdr:rowOff>84877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>
          <a:cxnSpLocks/>
        </xdr:cNvCxnSpPr>
      </xdr:nvCxnSpPr>
      <xdr:spPr>
        <a:xfrm>
          <a:off x="0" y="1551727"/>
          <a:ext cx="9209616" cy="0"/>
        </a:xfrm>
        <a:prstGeom prst="line">
          <a:avLst/>
        </a:prstGeom>
        <a:ln w="38100" cmpd="thinThick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626533</xdr:colOff>
      <xdr:row>0</xdr:row>
      <xdr:rowOff>42330</xdr:rowOff>
    </xdr:from>
    <xdr:to>
      <xdr:col>5</xdr:col>
      <xdr:colOff>315080</xdr:colOff>
      <xdr:row>7</xdr:row>
      <xdr:rowOff>11489</xdr:rowOff>
    </xdr:to>
    <xdr:pic>
      <xdr:nvPicPr>
        <xdr:cNvPr id="5" name="Picture 4" descr="A star in the background&#10;&#10;Description automatically generated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 rotWithShape="1">
        <a:blip xmlns:r="http://schemas.openxmlformats.org/officeDocument/2006/relationships" r:embed="rId2"/>
        <a:srcRect l="5850" t="15002" r="4565" b="8000"/>
        <a:stretch/>
      </xdr:blipFill>
      <xdr:spPr bwMode="auto">
        <a:xfrm>
          <a:off x="626533" y="42330"/>
          <a:ext cx="6809165" cy="1436009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0</xdr:col>
      <xdr:colOff>0</xdr:colOff>
      <xdr:row>272</xdr:row>
      <xdr:rowOff>8466</xdr:rowOff>
    </xdr:from>
    <xdr:to>
      <xdr:col>7</xdr:col>
      <xdr:colOff>8466</xdr:colOff>
      <xdr:row>272</xdr:row>
      <xdr:rowOff>8466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>
          <a:cxnSpLocks/>
        </xdr:cNvCxnSpPr>
      </xdr:nvCxnSpPr>
      <xdr:spPr>
        <a:xfrm>
          <a:off x="0" y="60139791"/>
          <a:ext cx="9209616" cy="0"/>
        </a:xfrm>
        <a:prstGeom prst="line">
          <a:avLst/>
        </a:prstGeom>
        <a:ln w="38100" cmpd="thinThick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821266</xdr:colOff>
      <xdr:row>7</xdr:row>
      <xdr:rowOff>143933</xdr:rowOff>
    </xdr:from>
    <xdr:to>
      <xdr:col>8</xdr:col>
      <xdr:colOff>0</xdr:colOff>
      <xdr:row>8</xdr:row>
      <xdr:rowOff>143933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7479241" y="1610783"/>
          <a:ext cx="3026834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marL="0" marR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000" i="0">
              <a:effectLst/>
              <a:latin typeface="Bookman Old Style" panose="020506040505050202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BAC Form 1 – PR</a:t>
          </a:r>
          <a:endParaRPr lang="en-US" sz="1100" i="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0</xdr:col>
      <xdr:colOff>25398</xdr:colOff>
      <xdr:row>273</xdr:row>
      <xdr:rowOff>50801</xdr:rowOff>
    </xdr:from>
    <xdr:to>
      <xdr:col>5</xdr:col>
      <xdr:colOff>51402</xdr:colOff>
      <xdr:row>278</xdr:row>
      <xdr:rowOff>145483</xdr:rowOff>
    </xdr:to>
    <xdr:pic>
      <xdr:nvPicPr>
        <xdr:cNvPr id="3" name="Picture 2" descr="A group of black text&#10;&#10;Description automatically generated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47"/>
        <a:stretch/>
      </xdr:blipFill>
      <xdr:spPr bwMode="auto">
        <a:xfrm>
          <a:off x="25398" y="60182126"/>
          <a:ext cx="6683979" cy="1047182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7</xdr:row>
      <xdr:rowOff>84877</xdr:rowOff>
    </xdr:from>
    <xdr:to>
      <xdr:col>7</xdr:col>
      <xdr:colOff>8466</xdr:colOff>
      <xdr:row>7</xdr:row>
      <xdr:rowOff>84877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>
          <a:cxnSpLocks/>
        </xdr:cNvCxnSpPr>
      </xdr:nvCxnSpPr>
      <xdr:spPr>
        <a:xfrm>
          <a:off x="0" y="1551727"/>
          <a:ext cx="9209616" cy="0"/>
        </a:xfrm>
        <a:prstGeom prst="line">
          <a:avLst/>
        </a:prstGeom>
        <a:ln w="38100" cmpd="thinThick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626533</xdr:colOff>
      <xdr:row>0</xdr:row>
      <xdr:rowOff>42330</xdr:rowOff>
    </xdr:from>
    <xdr:to>
      <xdr:col>5</xdr:col>
      <xdr:colOff>777723</xdr:colOff>
      <xdr:row>7</xdr:row>
      <xdr:rowOff>11489</xdr:rowOff>
    </xdr:to>
    <xdr:pic>
      <xdr:nvPicPr>
        <xdr:cNvPr id="5" name="Picture 4" descr="A star in the background&#10;&#10;Description automatically generated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 rotWithShape="1">
        <a:blip xmlns:r="http://schemas.openxmlformats.org/officeDocument/2006/relationships" r:embed="rId2"/>
        <a:srcRect l="5850" t="15002" r="4565" b="8000"/>
        <a:stretch/>
      </xdr:blipFill>
      <xdr:spPr bwMode="auto">
        <a:xfrm>
          <a:off x="626533" y="42330"/>
          <a:ext cx="6809165" cy="1436009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0</xdr:col>
      <xdr:colOff>0</xdr:colOff>
      <xdr:row>273</xdr:row>
      <xdr:rowOff>8466</xdr:rowOff>
    </xdr:from>
    <xdr:to>
      <xdr:col>7</xdr:col>
      <xdr:colOff>8466</xdr:colOff>
      <xdr:row>273</xdr:row>
      <xdr:rowOff>8466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>
          <a:cxnSpLocks/>
        </xdr:cNvCxnSpPr>
      </xdr:nvCxnSpPr>
      <xdr:spPr>
        <a:xfrm>
          <a:off x="0" y="60139791"/>
          <a:ext cx="9209616" cy="0"/>
        </a:xfrm>
        <a:prstGeom prst="line">
          <a:avLst/>
        </a:prstGeom>
        <a:ln w="38100" cmpd="thinThick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821266</xdr:colOff>
      <xdr:row>7</xdr:row>
      <xdr:rowOff>143933</xdr:rowOff>
    </xdr:from>
    <xdr:to>
      <xdr:col>6</xdr:col>
      <xdr:colOff>0</xdr:colOff>
      <xdr:row>8</xdr:row>
      <xdr:rowOff>143933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8022166" y="1610783"/>
          <a:ext cx="3026834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marL="0" marR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000" i="0">
              <a:effectLst/>
              <a:latin typeface="Bookman Old Style" panose="020506040505050202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BAC Form 1 – PR</a:t>
          </a:r>
          <a:endParaRPr lang="en-US" sz="1100" i="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7</xdr:row>
      <xdr:rowOff>84877</xdr:rowOff>
    </xdr:from>
    <xdr:to>
      <xdr:col>6</xdr:col>
      <xdr:colOff>0</xdr:colOff>
      <xdr:row>7</xdr:row>
      <xdr:rowOff>84877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>
          <a:cxnSpLocks/>
        </xdr:cNvCxnSpPr>
      </xdr:nvCxnSpPr>
      <xdr:spPr>
        <a:xfrm>
          <a:off x="0" y="1551727"/>
          <a:ext cx="9752541" cy="0"/>
        </a:xfrm>
        <a:prstGeom prst="line">
          <a:avLst/>
        </a:prstGeom>
        <a:ln w="38100" cmpd="thinThick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101</xdr:row>
      <xdr:rowOff>77739</xdr:rowOff>
    </xdr:from>
    <xdr:to>
      <xdr:col>6</xdr:col>
      <xdr:colOff>0</xdr:colOff>
      <xdr:row>101</xdr:row>
      <xdr:rowOff>77739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>
          <a:cxnSpLocks/>
        </xdr:cNvCxnSpPr>
      </xdr:nvCxnSpPr>
      <xdr:spPr>
        <a:xfrm>
          <a:off x="0" y="7437966"/>
          <a:ext cx="8754341" cy="0"/>
        </a:xfrm>
        <a:prstGeom prst="line">
          <a:avLst/>
        </a:prstGeom>
        <a:ln w="38100" cmpd="thinThick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8</xdr:row>
      <xdr:rowOff>121920</xdr:rowOff>
    </xdr:from>
    <xdr:to>
      <xdr:col>13</xdr:col>
      <xdr:colOff>7620</xdr:colOff>
      <xdr:row>8</xdr:row>
      <xdr:rowOff>121920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>
          <a:off x="22860" y="1798320"/>
          <a:ext cx="11929110" cy="0"/>
        </a:xfrm>
        <a:prstGeom prst="line">
          <a:avLst/>
        </a:prstGeom>
        <a:ln w="38100" cmpd="thickThin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1935480</xdr:colOff>
      <xdr:row>0</xdr:row>
      <xdr:rowOff>144780</xdr:rowOff>
    </xdr:from>
    <xdr:to>
      <xdr:col>9</xdr:col>
      <xdr:colOff>654473</xdr:colOff>
      <xdr:row>9</xdr:row>
      <xdr:rowOff>82975</xdr:rowOff>
    </xdr:to>
    <xdr:pic>
      <xdr:nvPicPr>
        <xdr:cNvPr id="3" name="Picture 2" descr="A star in the background&#10;&#10;Description automatically generated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l="5850" t="15002" r="4565" b="8000"/>
        <a:stretch/>
      </xdr:blipFill>
      <xdr:spPr bwMode="auto">
        <a:xfrm>
          <a:off x="2459355" y="144780"/>
          <a:ext cx="6758093" cy="165269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0</xdr:colOff>
      <xdr:row>32</xdr:row>
      <xdr:rowOff>107075</xdr:rowOff>
    </xdr:from>
    <xdr:to>
      <xdr:col>6</xdr:col>
      <xdr:colOff>386079</xdr:colOff>
      <xdr:row>37</xdr:row>
      <xdr:rowOff>158214</xdr:rowOff>
    </xdr:to>
    <xdr:pic>
      <xdr:nvPicPr>
        <xdr:cNvPr id="4" name="Picture 3" descr="A group of black text&#10;&#10;Description automatically generated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98"/>
        <a:stretch/>
      </xdr:blipFill>
      <xdr:spPr bwMode="auto">
        <a:xfrm>
          <a:off x="0" y="7060325"/>
          <a:ext cx="6615429" cy="1003639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22860</xdr:colOff>
      <xdr:row>32</xdr:row>
      <xdr:rowOff>60960</xdr:rowOff>
    </xdr:from>
    <xdr:to>
      <xdr:col>13</xdr:col>
      <xdr:colOff>7620</xdr:colOff>
      <xdr:row>32</xdr:row>
      <xdr:rowOff>60960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>
          <a:off x="22860" y="7014210"/>
          <a:ext cx="11929110" cy="0"/>
        </a:xfrm>
        <a:prstGeom prst="line">
          <a:avLst/>
        </a:prstGeom>
        <a:ln w="38100" cmpd="thickThin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114300</xdr:rowOff>
    </xdr:from>
    <xdr:to>
      <xdr:col>18</xdr:col>
      <xdr:colOff>7620</xdr:colOff>
      <xdr:row>6</xdr:row>
      <xdr:rowOff>114300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>
          <a:off x="0" y="1371600"/>
          <a:ext cx="12980670" cy="0"/>
        </a:xfrm>
        <a:prstGeom prst="line">
          <a:avLst/>
        </a:prstGeom>
        <a:ln w="38100" cmpd="thickThin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</xdr:colOff>
      <xdr:row>171</xdr:row>
      <xdr:rowOff>8015</xdr:rowOff>
    </xdr:from>
    <xdr:to>
      <xdr:col>4</xdr:col>
      <xdr:colOff>1051729</xdr:colOff>
      <xdr:row>176</xdr:row>
      <xdr:rowOff>121920</xdr:rowOff>
    </xdr:to>
    <xdr:pic>
      <xdr:nvPicPr>
        <xdr:cNvPr id="3" name="Picture 2" descr="A group of black text&#10;&#10;Description automatically generated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84"/>
        <a:stretch/>
      </xdr:blipFill>
      <xdr:spPr bwMode="auto">
        <a:xfrm>
          <a:off x="1" y="5903990"/>
          <a:ext cx="6785778" cy="116165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64770</xdr:colOff>
      <xdr:row>170</xdr:row>
      <xdr:rowOff>59055</xdr:rowOff>
    </xdr:from>
    <xdr:to>
      <xdr:col>17</xdr:col>
      <xdr:colOff>948690</xdr:colOff>
      <xdr:row>170</xdr:row>
      <xdr:rowOff>59055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>
          <a:off x="64770" y="5878830"/>
          <a:ext cx="12761595" cy="0"/>
        </a:xfrm>
        <a:prstGeom prst="line">
          <a:avLst/>
        </a:prstGeom>
        <a:ln w="38100" cmpd="thickThin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320041</xdr:colOff>
      <xdr:row>0</xdr:row>
      <xdr:rowOff>15241</xdr:rowOff>
    </xdr:from>
    <xdr:to>
      <xdr:col>10</xdr:col>
      <xdr:colOff>369571</xdr:colOff>
      <xdr:row>6</xdr:row>
      <xdr:rowOff>181017</xdr:rowOff>
    </xdr:to>
    <xdr:pic>
      <xdr:nvPicPr>
        <xdr:cNvPr id="5" name="Picture 4" descr="A star in the background&#10;&#10;Description automatically generated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/>
      </xdr:nvPicPr>
      <xdr:blipFill rotWithShape="1">
        <a:blip xmlns:r="http://schemas.openxmlformats.org/officeDocument/2006/relationships" r:embed="rId2"/>
        <a:srcRect l="5850" t="15002" r="4565" b="8000"/>
        <a:stretch/>
      </xdr:blipFill>
      <xdr:spPr bwMode="auto">
        <a:xfrm>
          <a:off x="3806191" y="15241"/>
          <a:ext cx="5678805" cy="1404026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8:G263" totalsRowShown="0" headerRowDxfId="8" tableBorderDxfId="7" headerRowCellStyle="Comma">
  <autoFilter ref="A18:G263" xr:uid="{00000000-0009-0000-0100-000001000000}"/>
  <sortState xmlns:xlrd2="http://schemas.microsoft.com/office/spreadsheetml/2017/richdata2" ref="A19:G263">
    <sortCondition ref="D18:D263"/>
  </sortState>
  <tableColumns count="7">
    <tableColumn id="1" xr3:uid="{00000000-0010-0000-0000-000001000000}" name="Column1" dataDxfId="6"/>
    <tableColumn id="2" xr3:uid="{00000000-0010-0000-0000-000002000000}" name="Column2" dataDxfId="5"/>
    <tableColumn id="3" xr3:uid="{00000000-0010-0000-0000-000003000000}" name="Column3" dataDxfId="4"/>
    <tableColumn id="4" xr3:uid="{00000000-0010-0000-0000-000004000000}" name="Column4" dataDxfId="3"/>
    <tableColumn id="5" xr3:uid="{00000000-0010-0000-0000-000005000000}" name="Column5" dataDxfId="2" dataCellStyle="Comma"/>
    <tableColumn id="6" xr3:uid="{00000000-0010-0000-0000-000006000000}" name="Column6" dataDxfId="1" dataCellStyle="Comma"/>
    <tableColumn id="7" xr3:uid="{00000000-0010-0000-0000-000007000000}" name="Column7" dataDxfId="0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272"/>
  <sheetViews>
    <sheetView zoomScale="70" zoomScaleNormal="70" zoomScaleSheetLayoutView="70" workbookViewId="0">
      <selection activeCell="B19" sqref="B19:G263"/>
    </sheetView>
  </sheetViews>
  <sheetFormatPr defaultColWidth="9.140625" defaultRowHeight="15" x14ac:dyDescent="0.25"/>
  <cols>
    <col min="1" max="1" width="13.85546875" style="3" customWidth="1"/>
    <col min="2" max="2" width="15.140625" style="3" bestFit="1" customWidth="1"/>
    <col min="3" max="3" width="13.28515625" style="4" customWidth="1"/>
    <col min="4" max="4" width="51.28515625" style="3" customWidth="1"/>
    <col min="5" max="5" width="13.28515625" style="4" customWidth="1"/>
    <col min="6" max="6" width="16.7109375" style="7" customWidth="1"/>
    <col min="7" max="7" width="21.42578125" style="3" customWidth="1"/>
    <col min="8" max="8" width="19.5703125" style="3" customWidth="1"/>
    <col min="9" max="9" width="44.5703125" style="3" customWidth="1"/>
    <col min="10" max="10" width="9.140625" style="3"/>
    <col min="11" max="11" width="20.7109375" style="3" customWidth="1"/>
    <col min="12" max="12" width="9.140625" style="3"/>
    <col min="13" max="13" width="18.7109375" style="3" customWidth="1"/>
    <col min="14" max="14" width="9.140625" style="3" customWidth="1"/>
    <col min="15" max="16384" width="9.140625" style="3"/>
  </cols>
  <sheetData>
    <row r="3" spans="1:7" ht="17.25" customHeight="1" x14ac:dyDescent="0.25">
      <c r="A3" s="2"/>
      <c r="B3" s="2"/>
      <c r="F3" s="209" t="s">
        <v>11</v>
      </c>
      <c r="G3" s="209"/>
    </row>
    <row r="4" spans="1:7" ht="17.45" x14ac:dyDescent="0.3">
      <c r="A4" s="2"/>
      <c r="B4" s="2"/>
      <c r="F4" s="5"/>
      <c r="G4" s="6"/>
    </row>
    <row r="5" spans="1:7" ht="17.45" x14ac:dyDescent="0.3">
      <c r="A5" s="2"/>
      <c r="B5" s="2"/>
      <c r="F5" s="5"/>
      <c r="G5" s="6"/>
    </row>
    <row r="6" spans="1:7" ht="17.45" x14ac:dyDescent="0.3">
      <c r="A6" s="2"/>
      <c r="B6" s="2"/>
      <c r="F6" s="5"/>
      <c r="G6" s="6"/>
    </row>
    <row r="7" spans="1:7" ht="12.6" customHeight="1" x14ac:dyDescent="0.3">
      <c r="A7" s="2" t="s">
        <v>11</v>
      </c>
      <c r="B7" s="2"/>
      <c r="F7" s="5"/>
      <c r="G7" s="6"/>
    </row>
    <row r="8" spans="1:7" ht="17.45" x14ac:dyDescent="0.3">
      <c r="A8" s="2"/>
      <c r="B8" s="2"/>
      <c r="F8" s="5"/>
      <c r="G8" s="6"/>
    </row>
    <row r="9" spans="1:7" ht="13.9" customHeight="1" x14ac:dyDescent="0.3">
      <c r="A9" s="2"/>
      <c r="B9" s="2"/>
      <c r="F9" s="5"/>
      <c r="G9" s="6"/>
    </row>
    <row r="10" spans="1:7" ht="3" hidden="1" customHeight="1" x14ac:dyDescent="0.3">
      <c r="A10" s="2"/>
      <c r="B10" s="2"/>
      <c r="F10" s="5"/>
      <c r="G10" s="6"/>
    </row>
    <row r="11" spans="1:7" ht="3" customHeight="1" x14ac:dyDescent="0.3">
      <c r="A11" s="2"/>
      <c r="B11" s="2"/>
      <c r="F11" s="5"/>
      <c r="G11" s="6"/>
    </row>
    <row r="12" spans="1:7" ht="3" customHeight="1" thickBot="1" x14ac:dyDescent="0.35">
      <c r="A12" s="2"/>
      <c r="B12" s="2"/>
      <c r="F12" s="5"/>
      <c r="G12" s="6"/>
    </row>
    <row r="13" spans="1:7" ht="9.6" customHeight="1" x14ac:dyDescent="0.3">
      <c r="A13" s="16"/>
      <c r="B13" s="75"/>
      <c r="C13" s="17"/>
      <c r="D13" s="18"/>
      <c r="E13" s="17"/>
      <c r="F13" s="25"/>
      <c r="G13" s="26"/>
    </row>
    <row r="14" spans="1:7" ht="19.149999999999999" customHeight="1" x14ac:dyDescent="0.25">
      <c r="A14" s="210" t="s">
        <v>0</v>
      </c>
      <c r="B14" s="211"/>
      <c r="C14" s="212"/>
      <c r="D14" s="212"/>
      <c r="E14" s="212"/>
      <c r="F14" s="212"/>
      <c r="G14" s="213"/>
    </row>
    <row r="15" spans="1:7" ht="19.899999999999999" customHeight="1" x14ac:dyDescent="0.25">
      <c r="A15" s="19" t="s">
        <v>17</v>
      </c>
      <c r="B15" s="76"/>
      <c r="C15" s="11"/>
      <c r="D15" s="12"/>
      <c r="E15" s="214" t="s">
        <v>16</v>
      </c>
      <c r="F15" s="214"/>
      <c r="G15" s="215"/>
    </row>
    <row r="16" spans="1:7" ht="19.899999999999999" customHeight="1" x14ac:dyDescent="0.25">
      <c r="A16" s="216" t="s">
        <v>13</v>
      </c>
      <c r="B16" s="217"/>
      <c r="C16" s="218"/>
      <c r="D16" s="29"/>
      <c r="E16" s="13" t="s">
        <v>14</v>
      </c>
      <c r="F16" s="14"/>
      <c r="G16" s="20"/>
    </row>
    <row r="17" spans="1:10" ht="19.899999999999999" customHeight="1" x14ac:dyDescent="0.25">
      <c r="A17" s="219"/>
      <c r="B17" s="220"/>
      <c r="C17" s="221"/>
      <c r="D17" s="73"/>
      <c r="E17" s="12"/>
      <c r="F17" s="15"/>
      <c r="G17" s="21"/>
    </row>
    <row r="18" spans="1:10" ht="13.9" customHeight="1" x14ac:dyDescent="0.25">
      <c r="A18" s="83" t="s">
        <v>317</v>
      </c>
      <c r="B18" s="84" t="s">
        <v>318</v>
      </c>
      <c r="C18" s="82" t="s">
        <v>319</v>
      </c>
      <c r="D18" s="82" t="s">
        <v>320</v>
      </c>
      <c r="E18" s="82" t="s">
        <v>321</v>
      </c>
      <c r="F18" s="85" t="s">
        <v>322</v>
      </c>
      <c r="G18" s="86" t="s">
        <v>323</v>
      </c>
      <c r="J18" s="4"/>
    </row>
    <row r="19" spans="1:10" ht="17.649999999999999" customHeight="1" x14ac:dyDescent="0.25">
      <c r="A19" s="77"/>
      <c r="B19" s="77" t="s">
        <v>256</v>
      </c>
      <c r="C19" s="31"/>
      <c r="D19" s="35" t="s">
        <v>249</v>
      </c>
      <c r="E19" s="32">
        <v>1</v>
      </c>
      <c r="F19" s="8">
        <f>G19/E19</f>
        <v>12000</v>
      </c>
      <c r="G19" s="74">
        <v>12000</v>
      </c>
    </row>
    <row r="20" spans="1:10" ht="17.649999999999999" customHeight="1" x14ac:dyDescent="0.25">
      <c r="A20" s="77"/>
      <c r="B20" s="77" t="s">
        <v>264</v>
      </c>
      <c r="C20" s="31" t="s">
        <v>309</v>
      </c>
      <c r="D20" s="35" t="s">
        <v>129</v>
      </c>
      <c r="E20" s="32">
        <v>5</v>
      </c>
      <c r="F20" s="8">
        <f>G20/E20</f>
        <v>300</v>
      </c>
      <c r="G20" s="74">
        <v>1500</v>
      </c>
    </row>
    <row r="21" spans="1:10" ht="17.649999999999999" customHeight="1" x14ac:dyDescent="0.25">
      <c r="A21" s="77"/>
      <c r="B21" s="77" t="s">
        <v>260</v>
      </c>
      <c r="C21" s="31" t="s">
        <v>309</v>
      </c>
      <c r="D21" s="35" t="s">
        <v>207</v>
      </c>
      <c r="E21" s="32">
        <v>1</v>
      </c>
      <c r="F21" s="8">
        <f>G21/E21</f>
        <v>700</v>
      </c>
      <c r="G21" s="74">
        <v>700</v>
      </c>
    </row>
    <row r="22" spans="1:10" ht="17.649999999999999" customHeight="1" x14ac:dyDescent="0.25">
      <c r="A22" s="77"/>
      <c r="B22" s="77" t="s">
        <v>299</v>
      </c>
      <c r="C22" s="31" t="s">
        <v>305</v>
      </c>
      <c r="D22" s="35" t="s">
        <v>283</v>
      </c>
      <c r="E22" s="32">
        <v>12</v>
      </c>
      <c r="F22" s="8"/>
      <c r="G22" s="74"/>
    </row>
    <row r="23" spans="1:10" ht="17.649999999999999" customHeight="1" x14ac:dyDescent="0.25">
      <c r="A23" s="77"/>
      <c r="B23" s="77" t="s">
        <v>299</v>
      </c>
      <c r="C23" s="31" t="s">
        <v>43</v>
      </c>
      <c r="D23" s="35" t="s">
        <v>288</v>
      </c>
      <c r="E23" s="32">
        <v>24</v>
      </c>
      <c r="F23" s="8"/>
      <c r="G23" s="74"/>
    </row>
    <row r="24" spans="1:10" ht="17.649999999999999" customHeight="1" x14ac:dyDescent="0.25">
      <c r="A24" s="77"/>
      <c r="B24" s="77" t="s">
        <v>256</v>
      </c>
      <c r="C24" s="31"/>
      <c r="D24" s="35" t="s">
        <v>229</v>
      </c>
      <c r="E24" s="32">
        <v>2</v>
      </c>
      <c r="F24" s="8">
        <f>G24/E24</f>
        <v>420</v>
      </c>
      <c r="G24" s="74">
        <v>840</v>
      </c>
    </row>
    <row r="25" spans="1:10" ht="17.649999999999999" customHeight="1" x14ac:dyDescent="0.25">
      <c r="A25" s="77"/>
      <c r="B25" s="77" t="s">
        <v>263</v>
      </c>
      <c r="C25" s="31"/>
      <c r="D25" s="35" t="s">
        <v>177</v>
      </c>
      <c r="E25" s="32">
        <v>1</v>
      </c>
      <c r="F25" s="8">
        <f>G25/E25</f>
        <v>600</v>
      </c>
      <c r="G25" s="74">
        <v>600</v>
      </c>
    </row>
    <row r="26" spans="1:10" ht="17.649999999999999" customHeight="1" x14ac:dyDescent="0.25">
      <c r="A26" s="77"/>
      <c r="B26" s="77" t="s">
        <v>265</v>
      </c>
      <c r="C26" s="31" t="s">
        <v>309</v>
      </c>
      <c r="D26" s="35" t="s">
        <v>111</v>
      </c>
      <c r="E26" s="32">
        <v>4</v>
      </c>
      <c r="F26" s="8">
        <f>G26/E26</f>
        <v>100</v>
      </c>
      <c r="G26" s="74">
        <v>400</v>
      </c>
    </row>
    <row r="27" spans="1:10" ht="17.649999999999999" customHeight="1" x14ac:dyDescent="0.25">
      <c r="A27" s="77"/>
      <c r="B27" s="77" t="s">
        <v>299</v>
      </c>
      <c r="C27" s="31" t="s">
        <v>301</v>
      </c>
      <c r="D27" s="35" t="s">
        <v>290</v>
      </c>
      <c r="E27" s="32">
        <v>5</v>
      </c>
      <c r="F27" s="8"/>
      <c r="G27" s="74"/>
    </row>
    <row r="28" spans="1:10" ht="17.649999999999999" customHeight="1" x14ac:dyDescent="0.25">
      <c r="A28" s="77"/>
      <c r="B28" s="77" t="s">
        <v>260</v>
      </c>
      <c r="C28" s="31" t="s">
        <v>43</v>
      </c>
      <c r="D28" s="35" t="s">
        <v>223</v>
      </c>
      <c r="E28" s="32">
        <v>15</v>
      </c>
      <c r="F28" s="8">
        <f>G28/E28</f>
        <v>125</v>
      </c>
      <c r="G28" s="74">
        <v>1875</v>
      </c>
    </row>
    <row r="29" spans="1:10" ht="17.649999999999999" customHeight="1" x14ac:dyDescent="0.25">
      <c r="A29" s="77"/>
      <c r="B29" s="77" t="s">
        <v>265</v>
      </c>
      <c r="C29" s="31" t="s">
        <v>47</v>
      </c>
      <c r="D29" s="35" t="s">
        <v>110</v>
      </c>
      <c r="E29" s="32">
        <v>2</v>
      </c>
      <c r="F29" s="8">
        <f>G29/E29</f>
        <v>110</v>
      </c>
      <c r="G29" s="74">
        <v>220</v>
      </c>
    </row>
    <row r="30" spans="1:10" ht="17.649999999999999" customHeight="1" x14ac:dyDescent="0.25">
      <c r="A30" s="77"/>
      <c r="B30" s="77" t="s">
        <v>299</v>
      </c>
      <c r="C30" s="31" t="s">
        <v>47</v>
      </c>
      <c r="D30" s="35" t="s">
        <v>110</v>
      </c>
      <c r="E30" s="32">
        <v>3</v>
      </c>
      <c r="F30" s="8"/>
      <c r="G30" s="74"/>
    </row>
    <row r="31" spans="1:10" ht="17.649999999999999" customHeight="1" x14ac:dyDescent="0.25">
      <c r="A31" s="77"/>
      <c r="B31" s="77" t="s">
        <v>268</v>
      </c>
      <c r="C31" s="31" t="s">
        <v>43</v>
      </c>
      <c r="D31" s="35" t="s">
        <v>50</v>
      </c>
      <c r="E31" s="32">
        <v>36</v>
      </c>
      <c r="F31" s="8">
        <f t="shared" ref="F31:F40" si="0">G31/E31</f>
        <v>7.5</v>
      </c>
      <c r="G31" s="74">
        <v>270</v>
      </c>
    </row>
    <row r="32" spans="1:10" ht="17.649999999999999" customHeight="1" x14ac:dyDescent="0.25">
      <c r="A32" s="77"/>
      <c r="B32" s="77" t="s">
        <v>263</v>
      </c>
      <c r="C32" s="31"/>
      <c r="D32" s="35" t="s">
        <v>179</v>
      </c>
      <c r="E32" s="32">
        <v>50</v>
      </c>
      <c r="F32" s="8">
        <f t="shared" si="0"/>
        <v>7</v>
      </c>
      <c r="G32" s="74">
        <v>350</v>
      </c>
    </row>
    <row r="33" spans="1:7" ht="17.649999999999999" customHeight="1" x14ac:dyDescent="0.25">
      <c r="A33" s="77"/>
      <c r="B33" s="77" t="s">
        <v>267</v>
      </c>
      <c r="C33" s="31" t="s">
        <v>47</v>
      </c>
      <c r="D33" s="35" t="s">
        <v>82</v>
      </c>
      <c r="E33" s="32">
        <v>3</v>
      </c>
      <c r="F33" s="8">
        <f t="shared" si="0"/>
        <v>80</v>
      </c>
      <c r="G33" s="74">
        <v>240</v>
      </c>
    </row>
    <row r="34" spans="1:7" ht="17.649999999999999" customHeight="1" x14ac:dyDescent="0.25">
      <c r="A34" s="77"/>
      <c r="B34" s="77" t="s">
        <v>265</v>
      </c>
      <c r="C34" s="31" t="s">
        <v>48</v>
      </c>
      <c r="D34" s="35" t="s">
        <v>108</v>
      </c>
      <c r="E34" s="32">
        <v>8</v>
      </c>
      <c r="F34" s="8">
        <f t="shared" si="0"/>
        <v>25</v>
      </c>
      <c r="G34" s="74">
        <v>200</v>
      </c>
    </row>
    <row r="35" spans="1:7" ht="17.649999999999999" customHeight="1" x14ac:dyDescent="0.25">
      <c r="A35" s="77"/>
      <c r="B35" s="77" t="s">
        <v>263</v>
      </c>
      <c r="C35" s="31"/>
      <c r="D35" s="35" t="s">
        <v>167</v>
      </c>
      <c r="E35" s="32">
        <v>3</v>
      </c>
      <c r="F35" s="8">
        <f t="shared" si="0"/>
        <v>250</v>
      </c>
      <c r="G35" s="74">
        <v>750</v>
      </c>
    </row>
    <row r="36" spans="1:7" ht="17.649999999999999" customHeight="1" x14ac:dyDescent="0.25">
      <c r="A36" s="77"/>
      <c r="B36" s="77" t="s">
        <v>260</v>
      </c>
      <c r="C36" s="31" t="s">
        <v>47</v>
      </c>
      <c r="D36" s="35" t="s">
        <v>215</v>
      </c>
      <c r="E36" s="32">
        <v>5</v>
      </c>
      <c r="F36" s="8">
        <f t="shared" si="0"/>
        <v>31</v>
      </c>
      <c r="G36" s="74">
        <v>155</v>
      </c>
    </row>
    <row r="37" spans="1:7" ht="17.649999999999999" customHeight="1" x14ac:dyDescent="0.25">
      <c r="A37" s="77"/>
      <c r="B37" s="77" t="s">
        <v>260</v>
      </c>
      <c r="C37" s="31" t="s">
        <v>47</v>
      </c>
      <c r="D37" s="35" t="s">
        <v>214</v>
      </c>
      <c r="E37" s="32">
        <v>10</v>
      </c>
      <c r="F37" s="8">
        <f t="shared" si="0"/>
        <v>90</v>
      </c>
      <c r="G37" s="74">
        <v>900</v>
      </c>
    </row>
    <row r="38" spans="1:7" ht="17.649999999999999" customHeight="1" x14ac:dyDescent="0.25">
      <c r="A38" s="77"/>
      <c r="B38" s="77" t="s">
        <v>264</v>
      </c>
      <c r="C38" s="31" t="s">
        <v>47</v>
      </c>
      <c r="D38" s="35" t="s">
        <v>146</v>
      </c>
      <c r="E38" s="32">
        <v>5</v>
      </c>
      <c r="F38" s="8">
        <f t="shared" si="0"/>
        <v>70</v>
      </c>
      <c r="G38" s="74">
        <v>350</v>
      </c>
    </row>
    <row r="39" spans="1:7" ht="17.649999999999999" customHeight="1" x14ac:dyDescent="0.25">
      <c r="A39" s="77"/>
      <c r="B39" s="77" t="s">
        <v>264</v>
      </c>
      <c r="C39" s="31" t="s">
        <v>47</v>
      </c>
      <c r="D39" s="35" t="s">
        <v>147</v>
      </c>
      <c r="E39" s="32">
        <v>5</v>
      </c>
      <c r="F39" s="8">
        <f t="shared" si="0"/>
        <v>110</v>
      </c>
      <c r="G39" s="74">
        <v>550</v>
      </c>
    </row>
    <row r="40" spans="1:7" ht="17.649999999999999" customHeight="1" x14ac:dyDescent="0.25">
      <c r="A40" s="77"/>
      <c r="B40" s="77" t="s">
        <v>260</v>
      </c>
      <c r="C40" s="31" t="s">
        <v>309</v>
      </c>
      <c r="D40" s="35" t="s">
        <v>227</v>
      </c>
      <c r="E40" s="32">
        <v>2</v>
      </c>
      <c r="F40" s="8">
        <f t="shared" si="0"/>
        <v>60</v>
      </c>
      <c r="G40" s="74">
        <v>120</v>
      </c>
    </row>
    <row r="41" spans="1:7" ht="17.649999999999999" customHeight="1" x14ac:dyDescent="0.25">
      <c r="A41" s="77"/>
      <c r="B41" s="77" t="s">
        <v>299</v>
      </c>
      <c r="C41" s="31" t="s">
        <v>301</v>
      </c>
      <c r="D41" s="35" t="s">
        <v>271</v>
      </c>
      <c r="E41" s="32">
        <v>200</v>
      </c>
      <c r="F41" s="8"/>
      <c r="G41" s="74"/>
    </row>
    <row r="42" spans="1:7" ht="17.649999999999999" customHeight="1" x14ac:dyDescent="0.25">
      <c r="A42" s="77"/>
      <c r="B42" s="77" t="s">
        <v>299</v>
      </c>
      <c r="C42" s="31" t="s">
        <v>306</v>
      </c>
      <c r="D42" s="35" t="s">
        <v>291</v>
      </c>
      <c r="E42" s="32">
        <v>12</v>
      </c>
      <c r="F42" s="8"/>
      <c r="G42" s="74"/>
    </row>
    <row r="43" spans="1:7" ht="17.649999999999999" customHeight="1" x14ac:dyDescent="0.25">
      <c r="A43" s="77"/>
      <c r="B43" s="77" t="s">
        <v>266</v>
      </c>
      <c r="C43" s="31"/>
      <c r="D43" s="35" t="s">
        <v>84</v>
      </c>
      <c r="E43" s="32">
        <v>10</v>
      </c>
      <c r="F43" s="8">
        <f t="shared" ref="F43:F52" si="1">G43/E43</f>
        <v>280</v>
      </c>
      <c r="G43" s="74">
        <v>2800</v>
      </c>
    </row>
    <row r="44" spans="1:7" ht="17.649999999999999" customHeight="1" x14ac:dyDescent="0.25">
      <c r="A44" s="77"/>
      <c r="B44" s="77" t="s">
        <v>266</v>
      </c>
      <c r="C44" s="31"/>
      <c r="D44" s="35" t="s">
        <v>85</v>
      </c>
      <c r="E44" s="32">
        <v>15</v>
      </c>
      <c r="F44" s="8">
        <f t="shared" si="1"/>
        <v>250</v>
      </c>
      <c r="G44" s="74">
        <v>3750</v>
      </c>
    </row>
    <row r="45" spans="1:7" ht="17.649999999999999" customHeight="1" x14ac:dyDescent="0.25">
      <c r="A45" s="77"/>
      <c r="B45" s="77" t="s">
        <v>268</v>
      </c>
      <c r="C45" s="31" t="s">
        <v>44</v>
      </c>
      <c r="D45" s="35" t="s">
        <v>51</v>
      </c>
      <c r="E45" s="32">
        <v>5</v>
      </c>
      <c r="F45" s="8">
        <f t="shared" si="1"/>
        <v>220</v>
      </c>
      <c r="G45" s="74">
        <v>1100</v>
      </c>
    </row>
    <row r="46" spans="1:7" ht="17.649999999999999" customHeight="1" x14ac:dyDescent="0.25">
      <c r="A46" s="77"/>
      <c r="B46" s="77" t="s">
        <v>262</v>
      </c>
      <c r="C46" s="31" t="s">
        <v>311</v>
      </c>
      <c r="D46" s="35" t="s">
        <v>184</v>
      </c>
      <c r="E46" s="32">
        <v>10</v>
      </c>
      <c r="F46" s="8">
        <f t="shared" si="1"/>
        <v>280</v>
      </c>
      <c r="G46" s="74">
        <v>2800</v>
      </c>
    </row>
    <row r="47" spans="1:7" ht="17.649999999999999" customHeight="1" x14ac:dyDescent="0.25">
      <c r="A47" s="77"/>
      <c r="B47" s="77" t="s">
        <v>268</v>
      </c>
      <c r="C47" s="31" t="s">
        <v>44</v>
      </c>
      <c r="D47" s="35" t="s">
        <v>52</v>
      </c>
      <c r="E47" s="32">
        <v>15</v>
      </c>
      <c r="F47" s="8">
        <f t="shared" si="1"/>
        <v>220</v>
      </c>
      <c r="G47" s="74">
        <v>3300</v>
      </c>
    </row>
    <row r="48" spans="1:7" ht="17.649999999999999" customHeight="1" x14ac:dyDescent="0.25">
      <c r="A48" s="77"/>
      <c r="B48" s="77" t="s">
        <v>256</v>
      </c>
      <c r="C48" s="31"/>
      <c r="D48" s="35" t="s">
        <v>247</v>
      </c>
      <c r="E48" s="32">
        <v>20</v>
      </c>
      <c r="F48" s="8">
        <f t="shared" si="1"/>
        <v>300</v>
      </c>
      <c r="G48" s="74">
        <v>6000</v>
      </c>
    </row>
    <row r="49" spans="1:7" ht="17.649999999999999" customHeight="1" x14ac:dyDescent="0.25">
      <c r="A49" s="77"/>
      <c r="B49" s="77" t="s">
        <v>256</v>
      </c>
      <c r="C49" s="31"/>
      <c r="D49" s="35" t="s">
        <v>248</v>
      </c>
      <c r="E49" s="32">
        <v>5</v>
      </c>
      <c r="F49" s="8">
        <f t="shared" si="1"/>
        <v>350</v>
      </c>
      <c r="G49" s="74">
        <v>1750</v>
      </c>
    </row>
    <row r="50" spans="1:7" ht="17.649999999999999" customHeight="1" x14ac:dyDescent="0.25">
      <c r="A50" s="77"/>
      <c r="B50" s="77" t="s">
        <v>261</v>
      </c>
      <c r="C50" s="31" t="s">
        <v>311</v>
      </c>
      <c r="D50" s="35" t="s">
        <v>204</v>
      </c>
      <c r="E50" s="32">
        <v>20</v>
      </c>
      <c r="F50" s="8">
        <f t="shared" si="1"/>
        <v>200</v>
      </c>
      <c r="G50" s="74">
        <v>4000</v>
      </c>
    </row>
    <row r="51" spans="1:7" ht="17.649999999999999" customHeight="1" x14ac:dyDescent="0.25">
      <c r="A51" s="77"/>
      <c r="B51" s="77" t="s">
        <v>261</v>
      </c>
      <c r="C51" s="31" t="s">
        <v>311</v>
      </c>
      <c r="D51" s="35" t="s">
        <v>205</v>
      </c>
      <c r="E51" s="32">
        <v>20</v>
      </c>
      <c r="F51" s="8">
        <f t="shared" si="1"/>
        <v>210</v>
      </c>
      <c r="G51" s="74">
        <v>4200</v>
      </c>
    </row>
    <row r="52" spans="1:7" ht="17.649999999999999" customHeight="1" x14ac:dyDescent="0.25">
      <c r="A52" s="77"/>
      <c r="B52" s="77" t="s">
        <v>264</v>
      </c>
      <c r="C52" s="31" t="s">
        <v>48</v>
      </c>
      <c r="D52" s="35" t="s">
        <v>133</v>
      </c>
      <c r="E52" s="32">
        <v>1</v>
      </c>
      <c r="F52" s="8">
        <f t="shared" si="1"/>
        <v>250</v>
      </c>
      <c r="G52" s="74">
        <v>250</v>
      </c>
    </row>
    <row r="53" spans="1:7" ht="17.649999999999999" customHeight="1" x14ac:dyDescent="0.25">
      <c r="A53" s="77"/>
      <c r="B53" s="77" t="s">
        <v>299</v>
      </c>
      <c r="C53" s="31" t="s">
        <v>43</v>
      </c>
      <c r="D53" s="35" t="s">
        <v>278</v>
      </c>
      <c r="E53" s="32">
        <v>12</v>
      </c>
      <c r="F53" s="8"/>
      <c r="G53" s="74"/>
    </row>
    <row r="54" spans="1:7" ht="17.649999999999999" customHeight="1" x14ac:dyDescent="0.25">
      <c r="A54" s="77"/>
      <c r="B54" s="77" t="s">
        <v>265</v>
      </c>
      <c r="C54" s="31" t="s">
        <v>48</v>
      </c>
      <c r="D54" s="35" t="s">
        <v>125</v>
      </c>
      <c r="E54" s="32">
        <v>4</v>
      </c>
      <c r="F54" s="8">
        <f t="shared" ref="F54:F72" si="2">G54/E54</f>
        <v>150</v>
      </c>
      <c r="G54" s="74">
        <v>600</v>
      </c>
    </row>
    <row r="55" spans="1:7" ht="17.649999999999999" customHeight="1" x14ac:dyDescent="0.25">
      <c r="A55" s="77"/>
      <c r="B55" s="77" t="s">
        <v>263</v>
      </c>
      <c r="C55" s="31"/>
      <c r="D55" s="35" t="s">
        <v>175</v>
      </c>
      <c r="E55" s="32">
        <v>1</v>
      </c>
      <c r="F55" s="8">
        <f t="shared" si="2"/>
        <v>550</v>
      </c>
      <c r="G55" s="74">
        <v>550</v>
      </c>
    </row>
    <row r="56" spans="1:7" ht="17.649999999999999" customHeight="1" x14ac:dyDescent="0.25">
      <c r="A56" s="77"/>
      <c r="B56" s="77" t="s">
        <v>262</v>
      </c>
      <c r="C56" s="31" t="s">
        <v>309</v>
      </c>
      <c r="D56" s="35" t="s">
        <v>193</v>
      </c>
      <c r="E56" s="32">
        <v>2</v>
      </c>
      <c r="F56" s="8">
        <f t="shared" si="2"/>
        <v>400</v>
      </c>
      <c r="G56" s="74">
        <v>800</v>
      </c>
    </row>
    <row r="57" spans="1:7" ht="17.649999999999999" customHeight="1" x14ac:dyDescent="0.25">
      <c r="A57" s="77"/>
      <c r="B57" s="77" t="s">
        <v>262</v>
      </c>
      <c r="C57" s="31" t="s">
        <v>309</v>
      </c>
      <c r="D57" s="35" t="s">
        <v>195</v>
      </c>
      <c r="E57" s="32">
        <v>1</v>
      </c>
      <c r="F57" s="8">
        <f t="shared" si="2"/>
        <v>400</v>
      </c>
      <c r="G57" s="74">
        <v>400</v>
      </c>
    </row>
    <row r="58" spans="1:7" ht="17.649999999999999" customHeight="1" x14ac:dyDescent="0.25">
      <c r="A58" s="77"/>
      <c r="B58" s="77" t="s">
        <v>262</v>
      </c>
      <c r="C58" s="31" t="s">
        <v>309</v>
      </c>
      <c r="D58" s="35" t="s">
        <v>194</v>
      </c>
      <c r="E58" s="32">
        <v>1</v>
      </c>
      <c r="F58" s="8">
        <f t="shared" si="2"/>
        <v>400</v>
      </c>
      <c r="G58" s="74">
        <v>400</v>
      </c>
    </row>
    <row r="59" spans="1:7" ht="17.649999999999999" customHeight="1" x14ac:dyDescent="0.25">
      <c r="A59" s="77"/>
      <c r="B59" s="77" t="s">
        <v>262</v>
      </c>
      <c r="C59" s="31" t="s">
        <v>309</v>
      </c>
      <c r="D59" s="35" t="s">
        <v>196</v>
      </c>
      <c r="E59" s="32">
        <v>1</v>
      </c>
      <c r="F59" s="8">
        <f t="shared" si="2"/>
        <v>400</v>
      </c>
      <c r="G59" s="74">
        <v>400</v>
      </c>
    </row>
    <row r="60" spans="1:7" ht="17.649999999999999" customHeight="1" x14ac:dyDescent="0.25">
      <c r="A60" s="77"/>
      <c r="B60" s="77" t="s">
        <v>263</v>
      </c>
      <c r="C60" s="31"/>
      <c r="D60" s="35" t="s">
        <v>176</v>
      </c>
      <c r="E60" s="32">
        <v>8</v>
      </c>
      <c r="F60" s="8">
        <f t="shared" si="2"/>
        <v>480</v>
      </c>
      <c r="G60" s="74">
        <v>3840</v>
      </c>
    </row>
    <row r="61" spans="1:7" ht="17.649999999999999" customHeight="1" x14ac:dyDescent="0.25">
      <c r="A61" s="77"/>
      <c r="B61" s="77" t="s">
        <v>266</v>
      </c>
      <c r="C61" s="31"/>
      <c r="D61" s="35" t="s">
        <v>87</v>
      </c>
      <c r="E61" s="32">
        <v>1</v>
      </c>
      <c r="F61" s="8">
        <f t="shared" si="2"/>
        <v>700</v>
      </c>
      <c r="G61" s="74">
        <v>700</v>
      </c>
    </row>
    <row r="62" spans="1:7" ht="17.649999999999999" customHeight="1" x14ac:dyDescent="0.25">
      <c r="A62" s="77"/>
      <c r="B62" s="77" t="s">
        <v>266</v>
      </c>
      <c r="C62" s="31"/>
      <c r="D62" s="35" t="s">
        <v>88</v>
      </c>
      <c r="E62" s="32">
        <v>1</v>
      </c>
      <c r="F62" s="8">
        <f t="shared" si="2"/>
        <v>700</v>
      </c>
      <c r="G62" s="74">
        <v>700</v>
      </c>
    </row>
    <row r="63" spans="1:7" ht="17.649999999999999" customHeight="1" x14ac:dyDescent="0.25">
      <c r="A63" s="77"/>
      <c r="B63" s="77" t="s">
        <v>256</v>
      </c>
      <c r="C63" s="31"/>
      <c r="D63" s="35" t="s">
        <v>238</v>
      </c>
      <c r="E63" s="32">
        <v>25</v>
      </c>
      <c r="F63" s="8">
        <f t="shared" si="2"/>
        <v>6</v>
      </c>
      <c r="G63" s="74">
        <v>150</v>
      </c>
    </row>
    <row r="64" spans="1:7" ht="17.649999999999999" customHeight="1" x14ac:dyDescent="0.25">
      <c r="A64" s="77"/>
      <c r="B64" s="77" t="s">
        <v>264</v>
      </c>
      <c r="C64" s="31" t="s">
        <v>48</v>
      </c>
      <c r="D64" s="35" t="s">
        <v>136</v>
      </c>
      <c r="E64" s="32">
        <v>20</v>
      </c>
      <c r="F64" s="8">
        <f t="shared" si="2"/>
        <v>4.5</v>
      </c>
      <c r="G64" s="74">
        <v>90</v>
      </c>
    </row>
    <row r="65" spans="1:7" ht="17.649999999999999" customHeight="1" x14ac:dyDescent="0.25">
      <c r="A65" s="77"/>
      <c r="B65" s="77" t="s">
        <v>256</v>
      </c>
      <c r="C65" s="31"/>
      <c r="D65" s="35" t="s">
        <v>239</v>
      </c>
      <c r="E65" s="32">
        <v>20</v>
      </c>
      <c r="F65" s="8">
        <f t="shared" si="2"/>
        <v>5</v>
      </c>
      <c r="G65" s="74">
        <v>100</v>
      </c>
    </row>
    <row r="66" spans="1:7" ht="17.649999999999999" customHeight="1" x14ac:dyDescent="0.25">
      <c r="A66" s="77"/>
      <c r="B66" s="77" t="s">
        <v>260</v>
      </c>
      <c r="C66" s="31" t="s">
        <v>48</v>
      </c>
      <c r="D66" s="35" t="s">
        <v>212</v>
      </c>
      <c r="E66" s="32">
        <v>1</v>
      </c>
      <c r="F66" s="8">
        <f t="shared" si="2"/>
        <v>1000</v>
      </c>
      <c r="G66" s="74">
        <v>1000</v>
      </c>
    </row>
    <row r="67" spans="1:7" ht="17.649999999999999" customHeight="1" x14ac:dyDescent="0.25">
      <c r="A67" s="77"/>
      <c r="B67" s="77" t="s">
        <v>265</v>
      </c>
      <c r="C67" s="31" t="s">
        <v>48</v>
      </c>
      <c r="D67" s="35" t="s">
        <v>122</v>
      </c>
      <c r="E67" s="32">
        <v>1</v>
      </c>
      <c r="F67" s="8">
        <f t="shared" si="2"/>
        <v>620</v>
      </c>
      <c r="G67" s="74">
        <v>620</v>
      </c>
    </row>
    <row r="68" spans="1:7" ht="17.649999999999999" customHeight="1" x14ac:dyDescent="0.25">
      <c r="A68" s="77"/>
      <c r="B68" s="77" t="s">
        <v>263</v>
      </c>
      <c r="C68" s="31"/>
      <c r="D68" s="35" t="s">
        <v>181</v>
      </c>
      <c r="E68" s="32">
        <v>2</v>
      </c>
      <c r="F68" s="8">
        <f t="shared" si="2"/>
        <v>550</v>
      </c>
      <c r="G68" s="74">
        <v>1100</v>
      </c>
    </row>
    <row r="69" spans="1:7" ht="17.649999999999999" customHeight="1" x14ac:dyDescent="0.25">
      <c r="A69" s="77"/>
      <c r="B69" s="77" t="s">
        <v>264</v>
      </c>
      <c r="C69" s="31" t="s">
        <v>48</v>
      </c>
      <c r="D69" s="35" t="s">
        <v>144</v>
      </c>
      <c r="E69" s="32">
        <v>3</v>
      </c>
      <c r="F69" s="8">
        <f t="shared" si="2"/>
        <v>85</v>
      </c>
      <c r="G69" s="74">
        <v>255</v>
      </c>
    </row>
    <row r="70" spans="1:7" ht="17.649999999999999" customHeight="1" x14ac:dyDescent="0.25">
      <c r="A70" s="77"/>
      <c r="B70" s="77" t="s">
        <v>265</v>
      </c>
      <c r="C70" s="31" t="s">
        <v>47</v>
      </c>
      <c r="D70" s="35" t="s">
        <v>117</v>
      </c>
      <c r="E70" s="32">
        <v>4</v>
      </c>
      <c r="F70" s="8">
        <f t="shared" si="2"/>
        <v>20</v>
      </c>
      <c r="G70" s="74">
        <v>80</v>
      </c>
    </row>
    <row r="71" spans="1:7" ht="17.649999999999999" customHeight="1" x14ac:dyDescent="0.25">
      <c r="A71" s="77"/>
      <c r="B71" s="77" t="s">
        <v>265</v>
      </c>
      <c r="C71" s="31" t="s">
        <v>47</v>
      </c>
      <c r="D71" s="35" t="s">
        <v>118</v>
      </c>
      <c r="E71" s="32">
        <v>4</v>
      </c>
      <c r="F71" s="8">
        <f t="shared" si="2"/>
        <v>32</v>
      </c>
      <c r="G71" s="74">
        <v>128</v>
      </c>
    </row>
    <row r="72" spans="1:7" ht="17.649999999999999" customHeight="1" x14ac:dyDescent="0.25">
      <c r="A72" s="77"/>
      <c r="B72" s="77" t="s">
        <v>265</v>
      </c>
      <c r="C72" s="31" t="s">
        <v>47</v>
      </c>
      <c r="D72" s="35" t="s">
        <v>119</v>
      </c>
      <c r="E72" s="32">
        <v>4</v>
      </c>
      <c r="F72" s="8">
        <f t="shared" si="2"/>
        <v>63</v>
      </c>
      <c r="G72" s="74">
        <v>252</v>
      </c>
    </row>
    <row r="73" spans="1:7" ht="17.649999999999999" customHeight="1" x14ac:dyDescent="0.25">
      <c r="A73" s="77"/>
      <c r="B73" s="77" t="s">
        <v>299</v>
      </c>
      <c r="C73" s="31" t="s">
        <v>304</v>
      </c>
      <c r="D73" s="35" t="s">
        <v>279</v>
      </c>
      <c r="E73" s="32">
        <v>6</v>
      </c>
      <c r="F73" s="8"/>
      <c r="G73" s="74"/>
    </row>
    <row r="74" spans="1:7" ht="17.649999999999999" customHeight="1" x14ac:dyDescent="0.25">
      <c r="A74" s="77"/>
      <c r="B74" s="77" t="s">
        <v>268</v>
      </c>
      <c r="C74" s="31" t="s">
        <v>309</v>
      </c>
      <c r="D74" s="35" t="s">
        <v>53</v>
      </c>
      <c r="E74" s="32">
        <v>12</v>
      </c>
      <c r="F74" s="8">
        <f t="shared" ref="F74:F79" si="3">G74/E74</f>
        <v>375</v>
      </c>
      <c r="G74" s="74">
        <v>4500</v>
      </c>
    </row>
    <row r="75" spans="1:7" ht="17.649999999999999" customHeight="1" x14ac:dyDescent="0.25">
      <c r="A75" s="77"/>
      <c r="B75" s="77" t="s">
        <v>260</v>
      </c>
      <c r="C75" s="31" t="s">
        <v>43</v>
      </c>
      <c r="D75" s="35" t="s">
        <v>54</v>
      </c>
      <c r="E75" s="32">
        <v>10</v>
      </c>
      <c r="F75" s="8">
        <f t="shared" si="3"/>
        <v>25</v>
      </c>
      <c r="G75" s="74">
        <v>250</v>
      </c>
    </row>
    <row r="76" spans="1:7" ht="17.649999999999999" customHeight="1" x14ac:dyDescent="0.25">
      <c r="A76" s="77"/>
      <c r="B76" s="77" t="s">
        <v>263</v>
      </c>
      <c r="C76" s="31"/>
      <c r="D76" s="35" t="s">
        <v>54</v>
      </c>
      <c r="E76" s="32">
        <v>20</v>
      </c>
      <c r="F76" s="8">
        <f t="shared" si="3"/>
        <v>60</v>
      </c>
      <c r="G76" s="74">
        <v>1200</v>
      </c>
    </row>
    <row r="77" spans="1:7" ht="17.649999999999999" customHeight="1" x14ac:dyDescent="0.25">
      <c r="A77" s="77"/>
      <c r="B77" s="77" t="s">
        <v>264</v>
      </c>
      <c r="C77" s="31" t="s">
        <v>43</v>
      </c>
      <c r="D77" s="35" t="s">
        <v>86</v>
      </c>
      <c r="E77" s="32">
        <v>3</v>
      </c>
      <c r="F77" s="8">
        <f t="shared" si="3"/>
        <v>85</v>
      </c>
      <c r="G77" s="74">
        <v>255</v>
      </c>
    </row>
    <row r="78" spans="1:7" ht="17.649999999999999" customHeight="1" x14ac:dyDescent="0.25">
      <c r="A78" s="77"/>
      <c r="B78" s="77" t="s">
        <v>266</v>
      </c>
      <c r="C78" s="31"/>
      <c r="D78" s="35" t="s">
        <v>86</v>
      </c>
      <c r="E78" s="32">
        <v>10</v>
      </c>
      <c r="F78" s="8">
        <f t="shared" si="3"/>
        <v>50</v>
      </c>
      <c r="G78" s="74">
        <v>500</v>
      </c>
    </row>
    <row r="79" spans="1:7" ht="17.649999999999999" customHeight="1" x14ac:dyDescent="0.25">
      <c r="A79" s="77"/>
      <c r="B79" s="77" t="s">
        <v>268</v>
      </c>
      <c r="C79" s="31" t="s">
        <v>43</v>
      </c>
      <c r="D79" s="35" t="s">
        <v>54</v>
      </c>
      <c r="E79" s="32">
        <v>12</v>
      </c>
      <c r="F79" s="8">
        <f t="shared" si="3"/>
        <v>80</v>
      </c>
      <c r="G79" s="74">
        <v>960</v>
      </c>
    </row>
    <row r="80" spans="1:7" ht="17.649999999999999" customHeight="1" x14ac:dyDescent="0.25">
      <c r="A80" s="77"/>
      <c r="B80" s="77" t="s">
        <v>299</v>
      </c>
      <c r="C80" s="31" t="s">
        <v>43</v>
      </c>
      <c r="D80" s="35" t="s">
        <v>54</v>
      </c>
      <c r="E80" s="32">
        <v>24</v>
      </c>
      <c r="F80" s="8"/>
      <c r="G80" s="74"/>
    </row>
    <row r="81" spans="1:7" ht="17.649999999999999" customHeight="1" x14ac:dyDescent="0.25">
      <c r="A81" s="77"/>
      <c r="B81" s="77" t="s">
        <v>261</v>
      </c>
      <c r="C81" s="31" t="s">
        <v>43</v>
      </c>
      <c r="D81" s="35" t="s">
        <v>203</v>
      </c>
      <c r="E81" s="32">
        <v>50</v>
      </c>
      <c r="F81" s="8">
        <f>G81/E81</f>
        <v>25</v>
      </c>
      <c r="G81" s="74">
        <v>1250</v>
      </c>
    </row>
    <row r="82" spans="1:7" ht="17.649999999999999" customHeight="1" x14ac:dyDescent="0.25">
      <c r="A82" s="77"/>
      <c r="B82" s="77" t="s">
        <v>267</v>
      </c>
      <c r="C82" s="31" t="s">
        <v>48</v>
      </c>
      <c r="D82" s="35" t="s">
        <v>72</v>
      </c>
      <c r="E82" s="32">
        <v>20</v>
      </c>
      <c r="F82" s="8">
        <f>G82/E82</f>
        <v>40</v>
      </c>
      <c r="G82" s="74">
        <v>800</v>
      </c>
    </row>
    <row r="83" spans="1:7" ht="17.649999999999999" customHeight="1" x14ac:dyDescent="0.25">
      <c r="A83" s="77"/>
      <c r="B83" s="77" t="s">
        <v>265</v>
      </c>
      <c r="C83" s="31" t="s">
        <v>48</v>
      </c>
      <c r="D83" s="35" t="s">
        <v>107</v>
      </c>
      <c r="E83" s="32">
        <v>15</v>
      </c>
      <c r="F83" s="8">
        <f>G83/E83</f>
        <v>30</v>
      </c>
      <c r="G83" s="74">
        <v>450</v>
      </c>
    </row>
    <row r="84" spans="1:7" ht="17.649999999999999" customHeight="1" x14ac:dyDescent="0.25">
      <c r="A84" s="77"/>
      <c r="B84" s="77" t="s">
        <v>265</v>
      </c>
      <c r="C84" s="31" t="s">
        <v>48</v>
      </c>
      <c r="D84" s="35" t="s">
        <v>120</v>
      </c>
      <c r="E84" s="32">
        <v>2</v>
      </c>
      <c r="F84" s="8">
        <f>G84/E84</f>
        <v>35</v>
      </c>
      <c r="G84" s="74">
        <v>70</v>
      </c>
    </row>
    <row r="85" spans="1:7" ht="17.649999999999999" customHeight="1" x14ac:dyDescent="0.25">
      <c r="A85" s="77"/>
      <c r="B85" s="77" t="s">
        <v>260</v>
      </c>
      <c r="C85" s="31" t="s">
        <v>306</v>
      </c>
      <c r="D85" s="35" t="s">
        <v>210</v>
      </c>
      <c r="E85" s="32">
        <v>1</v>
      </c>
      <c r="F85" s="8">
        <f>G85/E85</f>
        <v>150</v>
      </c>
      <c r="G85" s="74">
        <v>150</v>
      </c>
    </row>
    <row r="86" spans="1:7" ht="17.649999999999999" customHeight="1" x14ac:dyDescent="0.25">
      <c r="A86" s="77"/>
      <c r="B86" s="77" t="s">
        <v>299</v>
      </c>
      <c r="C86" s="31" t="s">
        <v>300</v>
      </c>
      <c r="D86" s="35" t="s">
        <v>269</v>
      </c>
      <c r="E86" s="32">
        <v>200</v>
      </c>
      <c r="F86" s="8"/>
      <c r="G86" s="74"/>
    </row>
    <row r="87" spans="1:7" ht="17.649999999999999" customHeight="1" x14ac:dyDescent="0.25">
      <c r="A87" s="77"/>
      <c r="B87" s="77" t="s">
        <v>299</v>
      </c>
      <c r="C87" s="31" t="s">
        <v>301</v>
      </c>
      <c r="D87" s="35" t="s">
        <v>274</v>
      </c>
      <c r="E87" s="32">
        <v>12</v>
      </c>
      <c r="F87" s="8"/>
      <c r="G87" s="74"/>
    </row>
    <row r="88" spans="1:7" ht="17.649999999999999" customHeight="1" x14ac:dyDescent="0.25">
      <c r="A88" s="77"/>
      <c r="B88" s="77" t="s">
        <v>256</v>
      </c>
      <c r="C88" s="31"/>
      <c r="D88" s="35" t="s">
        <v>232</v>
      </c>
      <c r="E88" s="32">
        <v>5</v>
      </c>
      <c r="F88" s="8">
        <f>G88/E88</f>
        <v>250</v>
      </c>
      <c r="G88" s="74">
        <v>1250</v>
      </c>
    </row>
    <row r="89" spans="1:7" ht="17.649999999999999" customHeight="1" x14ac:dyDescent="0.25">
      <c r="A89" s="77"/>
      <c r="B89" s="77" t="s">
        <v>299</v>
      </c>
      <c r="C89" s="31" t="s">
        <v>43</v>
      </c>
      <c r="D89" s="35" t="s">
        <v>285</v>
      </c>
      <c r="E89" s="32">
        <v>12</v>
      </c>
      <c r="F89" s="8"/>
      <c r="G89" s="74"/>
    </row>
    <row r="90" spans="1:7" ht="17.649999999999999" customHeight="1" x14ac:dyDescent="0.25">
      <c r="A90" s="77"/>
      <c r="B90" s="77" t="s">
        <v>299</v>
      </c>
      <c r="C90" s="31" t="s">
        <v>43</v>
      </c>
      <c r="D90" s="35" t="s">
        <v>289</v>
      </c>
      <c r="E90" s="32">
        <v>24</v>
      </c>
      <c r="F90" s="8"/>
      <c r="G90" s="74"/>
    </row>
    <row r="91" spans="1:7" ht="17.649999999999999" customHeight="1" x14ac:dyDescent="0.25">
      <c r="A91" s="77"/>
      <c r="B91" s="77" t="s">
        <v>263</v>
      </c>
      <c r="C91" s="31"/>
      <c r="D91" s="35" t="s">
        <v>165</v>
      </c>
      <c r="E91" s="32">
        <v>10</v>
      </c>
      <c r="F91" s="8">
        <f>G91/E91</f>
        <v>30</v>
      </c>
      <c r="G91" s="74">
        <v>300</v>
      </c>
    </row>
    <row r="92" spans="1:7" ht="17.649999999999999" customHeight="1" x14ac:dyDescent="0.25">
      <c r="A92" s="77"/>
      <c r="B92" s="77" t="s">
        <v>263</v>
      </c>
      <c r="C92" s="31"/>
      <c r="D92" s="35" t="s">
        <v>166</v>
      </c>
      <c r="E92" s="32">
        <v>20</v>
      </c>
      <c r="F92" s="8">
        <f>G92/E92</f>
        <v>30</v>
      </c>
      <c r="G92" s="74">
        <v>600</v>
      </c>
    </row>
    <row r="93" spans="1:7" ht="17.649999999999999" customHeight="1" x14ac:dyDescent="0.25">
      <c r="A93" s="77"/>
      <c r="B93" s="77" t="s">
        <v>256</v>
      </c>
      <c r="C93" s="31"/>
      <c r="D93" s="35" t="s">
        <v>246</v>
      </c>
      <c r="E93" s="32">
        <v>5</v>
      </c>
      <c r="F93" s="8">
        <f>G93/E93</f>
        <v>40</v>
      </c>
      <c r="G93" s="74">
        <v>200</v>
      </c>
    </row>
    <row r="94" spans="1:7" ht="17.649999999999999" customHeight="1" x14ac:dyDescent="0.25">
      <c r="A94" s="77"/>
      <c r="B94" s="77" t="s">
        <v>263</v>
      </c>
      <c r="C94" s="31"/>
      <c r="D94" s="35" t="s">
        <v>161</v>
      </c>
      <c r="E94" s="32">
        <v>8</v>
      </c>
      <c r="F94" s="8">
        <f>G94/E94</f>
        <v>60</v>
      </c>
      <c r="G94" s="74">
        <v>480</v>
      </c>
    </row>
    <row r="95" spans="1:7" ht="17.649999999999999" customHeight="1" x14ac:dyDescent="0.25">
      <c r="A95" s="77"/>
      <c r="B95" s="77" t="s">
        <v>263</v>
      </c>
      <c r="C95" s="31"/>
      <c r="D95" s="35" t="s">
        <v>154</v>
      </c>
      <c r="E95" s="32">
        <v>5</v>
      </c>
      <c r="F95" s="8">
        <f>G95/E95</f>
        <v>60</v>
      </c>
      <c r="G95" s="74">
        <v>300</v>
      </c>
    </row>
    <row r="96" spans="1:7" ht="17.649999999999999" customHeight="1" x14ac:dyDescent="0.25">
      <c r="A96" s="77"/>
      <c r="B96" s="77" t="s">
        <v>299</v>
      </c>
      <c r="C96" s="31" t="s">
        <v>43</v>
      </c>
      <c r="D96" s="35" t="s">
        <v>276</v>
      </c>
      <c r="E96" s="32">
        <v>6</v>
      </c>
      <c r="F96" s="8"/>
      <c r="G96" s="74"/>
    </row>
    <row r="97" spans="1:7" ht="17.649999999999999" customHeight="1" x14ac:dyDescent="0.25">
      <c r="A97" s="77"/>
      <c r="B97" s="77" t="s">
        <v>299</v>
      </c>
      <c r="C97" s="31" t="s">
        <v>43</v>
      </c>
      <c r="D97" s="35" t="s">
        <v>294</v>
      </c>
      <c r="E97" s="32">
        <v>1</v>
      </c>
      <c r="F97" s="8"/>
      <c r="G97" s="74"/>
    </row>
    <row r="98" spans="1:7" ht="17.649999999999999" customHeight="1" x14ac:dyDescent="0.25">
      <c r="A98" s="77"/>
      <c r="B98" s="77" t="s">
        <v>265</v>
      </c>
      <c r="C98" s="31" t="s">
        <v>309</v>
      </c>
      <c r="D98" s="35" t="s">
        <v>103</v>
      </c>
      <c r="E98" s="32">
        <v>20</v>
      </c>
      <c r="F98" s="8">
        <f t="shared" ref="F98:F119" si="4">G98/E98</f>
        <v>185</v>
      </c>
      <c r="G98" s="74">
        <v>3700</v>
      </c>
    </row>
    <row r="99" spans="1:7" ht="17.649999999999999" customHeight="1" x14ac:dyDescent="0.25">
      <c r="A99" s="77"/>
      <c r="B99" s="77" t="s">
        <v>265</v>
      </c>
      <c r="C99" s="31" t="s">
        <v>309</v>
      </c>
      <c r="D99" s="35" t="s">
        <v>105</v>
      </c>
      <c r="E99" s="32">
        <v>4</v>
      </c>
      <c r="F99" s="8">
        <f t="shared" si="4"/>
        <v>185</v>
      </c>
      <c r="G99" s="74">
        <v>740</v>
      </c>
    </row>
    <row r="100" spans="1:7" ht="17.649999999999999" customHeight="1" x14ac:dyDescent="0.25">
      <c r="A100" s="77"/>
      <c r="B100" s="77" t="s">
        <v>265</v>
      </c>
      <c r="C100" s="31" t="s">
        <v>309</v>
      </c>
      <c r="D100" s="35" t="s">
        <v>106</v>
      </c>
      <c r="E100" s="32">
        <v>4</v>
      </c>
      <c r="F100" s="8">
        <f t="shared" si="4"/>
        <v>185</v>
      </c>
      <c r="G100" s="74">
        <v>740</v>
      </c>
    </row>
    <row r="101" spans="1:7" ht="17.649999999999999" customHeight="1" x14ac:dyDescent="0.25">
      <c r="A101" s="77"/>
      <c r="B101" s="77" t="s">
        <v>265</v>
      </c>
      <c r="C101" s="31" t="s">
        <v>309</v>
      </c>
      <c r="D101" s="35" t="s">
        <v>104</v>
      </c>
      <c r="E101" s="32">
        <v>4</v>
      </c>
      <c r="F101" s="8">
        <f t="shared" si="4"/>
        <v>185</v>
      </c>
      <c r="G101" s="74">
        <v>740</v>
      </c>
    </row>
    <row r="102" spans="1:7" ht="17.649999999999999" customHeight="1" x14ac:dyDescent="0.25">
      <c r="A102" s="77"/>
      <c r="B102" s="77" t="s">
        <v>262</v>
      </c>
      <c r="C102" s="31" t="s">
        <v>309</v>
      </c>
      <c r="D102" s="35" t="s">
        <v>185</v>
      </c>
      <c r="E102" s="32">
        <v>6</v>
      </c>
      <c r="F102" s="8">
        <f t="shared" si="4"/>
        <v>210</v>
      </c>
      <c r="G102" s="74">
        <v>1260</v>
      </c>
    </row>
    <row r="103" spans="1:7" ht="17.649999999999999" customHeight="1" x14ac:dyDescent="0.25">
      <c r="A103" s="77"/>
      <c r="B103" s="77" t="s">
        <v>262</v>
      </c>
      <c r="C103" s="31" t="s">
        <v>47</v>
      </c>
      <c r="D103" s="35" t="s">
        <v>187</v>
      </c>
      <c r="E103" s="32">
        <v>6</v>
      </c>
      <c r="F103" s="8">
        <f t="shared" si="4"/>
        <v>210</v>
      </c>
      <c r="G103" s="74">
        <v>1260</v>
      </c>
    </row>
    <row r="104" spans="1:7" ht="17.649999999999999" customHeight="1" x14ac:dyDescent="0.25">
      <c r="A104" s="77"/>
      <c r="B104" s="77" t="s">
        <v>262</v>
      </c>
      <c r="C104" s="31" t="s">
        <v>309</v>
      </c>
      <c r="D104" s="35" t="s">
        <v>186</v>
      </c>
      <c r="E104" s="32">
        <v>2</v>
      </c>
      <c r="F104" s="8">
        <f t="shared" si="4"/>
        <v>210</v>
      </c>
      <c r="G104" s="74">
        <v>420</v>
      </c>
    </row>
    <row r="105" spans="1:7" ht="17.649999999999999" customHeight="1" x14ac:dyDescent="0.25">
      <c r="A105" s="77"/>
      <c r="B105" s="77" t="s">
        <v>262</v>
      </c>
      <c r="C105" s="31" t="s">
        <v>43</v>
      </c>
      <c r="D105" s="35" t="s">
        <v>188</v>
      </c>
      <c r="E105" s="32">
        <v>2</v>
      </c>
      <c r="F105" s="8">
        <f t="shared" si="4"/>
        <v>210</v>
      </c>
      <c r="G105" s="74">
        <v>420</v>
      </c>
    </row>
    <row r="106" spans="1:7" ht="17.649999999999999" customHeight="1" x14ac:dyDescent="0.25">
      <c r="A106" s="77"/>
      <c r="B106" s="77" t="s">
        <v>260</v>
      </c>
      <c r="C106" s="31" t="s">
        <v>43</v>
      </c>
      <c r="D106" s="35" t="s">
        <v>224</v>
      </c>
      <c r="E106" s="32">
        <v>3</v>
      </c>
      <c r="F106" s="8">
        <f t="shared" si="4"/>
        <v>200</v>
      </c>
      <c r="G106" s="74">
        <v>600</v>
      </c>
    </row>
    <row r="107" spans="1:7" ht="17.649999999999999" customHeight="1" x14ac:dyDescent="0.25">
      <c r="A107" s="77"/>
      <c r="B107" s="77" t="s">
        <v>260</v>
      </c>
      <c r="C107" s="31" t="s">
        <v>43</v>
      </c>
      <c r="D107" s="35" t="s">
        <v>259</v>
      </c>
      <c r="E107" s="32">
        <v>3</v>
      </c>
      <c r="F107" s="8">
        <f t="shared" si="4"/>
        <v>200</v>
      </c>
      <c r="G107" s="74">
        <v>600</v>
      </c>
    </row>
    <row r="108" spans="1:7" ht="17.649999999999999" customHeight="1" x14ac:dyDescent="0.25">
      <c r="A108" s="77"/>
      <c r="B108" s="77" t="s">
        <v>260</v>
      </c>
      <c r="C108" s="31" t="s">
        <v>43</v>
      </c>
      <c r="D108" s="35" t="s">
        <v>258</v>
      </c>
      <c r="E108" s="32">
        <v>3</v>
      </c>
      <c r="F108" s="8">
        <f t="shared" si="4"/>
        <v>200</v>
      </c>
      <c r="G108" s="74">
        <v>600</v>
      </c>
    </row>
    <row r="109" spans="1:7" ht="17.649999999999999" customHeight="1" x14ac:dyDescent="0.25">
      <c r="A109" s="77"/>
      <c r="B109" s="77" t="s">
        <v>256</v>
      </c>
      <c r="C109" s="31"/>
      <c r="D109" s="35" t="s">
        <v>235</v>
      </c>
      <c r="E109" s="32">
        <v>5</v>
      </c>
      <c r="F109" s="8">
        <f t="shared" si="4"/>
        <v>1000</v>
      </c>
      <c r="G109" s="74">
        <v>5000</v>
      </c>
    </row>
    <row r="110" spans="1:7" ht="17.649999999999999" customHeight="1" x14ac:dyDescent="0.25">
      <c r="A110" s="77"/>
      <c r="B110" s="77" t="s">
        <v>256</v>
      </c>
      <c r="C110" s="31"/>
      <c r="D110" s="35" t="s">
        <v>235</v>
      </c>
      <c r="E110" s="32">
        <v>5</v>
      </c>
      <c r="F110" s="8">
        <f t="shared" si="4"/>
        <v>1000</v>
      </c>
      <c r="G110" s="74">
        <v>5000</v>
      </c>
    </row>
    <row r="111" spans="1:7" ht="17.649999999999999" customHeight="1" x14ac:dyDescent="0.25">
      <c r="A111" s="77"/>
      <c r="B111" s="77" t="s">
        <v>256</v>
      </c>
      <c r="C111" s="31"/>
      <c r="D111" s="35" t="s">
        <v>234</v>
      </c>
      <c r="E111" s="32">
        <v>3</v>
      </c>
      <c r="F111" s="8">
        <f t="shared" si="4"/>
        <v>250</v>
      </c>
      <c r="G111" s="74">
        <v>750</v>
      </c>
    </row>
    <row r="112" spans="1:7" ht="17.649999999999999" customHeight="1" x14ac:dyDescent="0.25">
      <c r="A112" s="77"/>
      <c r="B112" s="77" t="s">
        <v>256</v>
      </c>
      <c r="C112" s="31"/>
      <c r="D112" s="35" t="s">
        <v>236</v>
      </c>
      <c r="E112" s="32">
        <v>3</v>
      </c>
      <c r="F112" s="8">
        <f t="shared" si="4"/>
        <v>250</v>
      </c>
      <c r="G112" s="74">
        <v>750</v>
      </c>
    </row>
    <row r="113" spans="1:7" ht="17.649999999999999" customHeight="1" x14ac:dyDescent="0.25">
      <c r="A113" s="77"/>
      <c r="B113" s="77" t="s">
        <v>261</v>
      </c>
      <c r="C113" s="31" t="s">
        <v>309</v>
      </c>
      <c r="D113" s="35" t="s">
        <v>199</v>
      </c>
      <c r="E113" s="32">
        <v>10</v>
      </c>
      <c r="F113" s="8">
        <f t="shared" si="4"/>
        <v>275</v>
      </c>
      <c r="G113" s="74">
        <v>2750</v>
      </c>
    </row>
    <row r="114" spans="1:7" ht="17.649999999999999" customHeight="1" x14ac:dyDescent="0.25">
      <c r="A114" s="77"/>
      <c r="B114" s="77" t="s">
        <v>261</v>
      </c>
      <c r="C114" s="31" t="s">
        <v>309</v>
      </c>
      <c r="D114" s="35" t="s">
        <v>199</v>
      </c>
      <c r="E114" s="32">
        <v>5</v>
      </c>
      <c r="F114" s="8">
        <f t="shared" si="4"/>
        <v>285</v>
      </c>
      <c r="G114" s="74">
        <v>1425</v>
      </c>
    </row>
    <row r="115" spans="1:7" ht="17.649999999999999" customHeight="1" x14ac:dyDescent="0.25">
      <c r="A115" s="77"/>
      <c r="B115" s="77" t="s">
        <v>261</v>
      </c>
      <c r="C115" s="31" t="s">
        <v>309</v>
      </c>
      <c r="D115" s="35" t="s">
        <v>200</v>
      </c>
      <c r="E115" s="32">
        <v>5</v>
      </c>
      <c r="F115" s="8">
        <f t="shared" si="4"/>
        <v>285</v>
      </c>
      <c r="G115" s="74">
        <v>1425</v>
      </c>
    </row>
    <row r="116" spans="1:7" ht="17.649999999999999" customHeight="1" x14ac:dyDescent="0.25">
      <c r="A116" s="77"/>
      <c r="B116" s="77" t="s">
        <v>261</v>
      </c>
      <c r="C116" s="31" t="s">
        <v>309</v>
      </c>
      <c r="D116" s="35" t="s">
        <v>202</v>
      </c>
      <c r="E116" s="32">
        <v>5</v>
      </c>
      <c r="F116" s="8">
        <f t="shared" si="4"/>
        <v>285</v>
      </c>
      <c r="G116" s="74">
        <v>1425</v>
      </c>
    </row>
    <row r="117" spans="1:7" ht="17.649999999999999" customHeight="1" x14ac:dyDescent="0.25">
      <c r="A117" s="77"/>
      <c r="B117" s="77" t="s">
        <v>261</v>
      </c>
      <c r="C117" s="31" t="s">
        <v>309</v>
      </c>
      <c r="D117" s="35" t="s">
        <v>201</v>
      </c>
      <c r="E117" s="32">
        <v>5</v>
      </c>
      <c r="F117" s="8">
        <f t="shared" si="4"/>
        <v>285</v>
      </c>
      <c r="G117" s="74">
        <v>1425</v>
      </c>
    </row>
    <row r="118" spans="1:7" ht="17.649999999999999" customHeight="1" x14ac:dyDescent="0.25">
      <c r="A118" s="77"/>
      <c r="B118" s="77" t="s">
        <v>263</v>
      </c>
      <c r="C118" s="31"/>
      <c r="D118" s="35" t="s">
        <v>174</v>
      </c>
      <c r="E118" s="32">
        <v>1</v>
      </c>
      <c r="F118" s="8">
        <f t="shared" si="4"/>
        <v>795</v>
      </c>
      <c r="G118" s="74">
        <v>795</v>
      </c>
    </row>
    <row r="119" spans="1:7" ht="17.649999999999999" customHeight="1" x14ac:dyDescent="0.25">
      <c r="A119" s="77"/>
      <c r="B119" s="77" t="s">
        <v>260</v>
      </c>
      <c r="C119" s="31" t="s">
        <v>43</v>
      </c>
      <c r="D119" s="35" t="s">
        <v>219</v>
      </c>
      <c r="E119" s="32">
        <v>15</v>
      </c>
      <c r="F119" s="8">
        <f t="shared" si="4"/>
        <v>23</v>
      </c>
      <c r="G119" s="74">
        <v>345</v>
      </c>
    </row>
    <row r="120" spans="1:7" ht="15.75" x14ac:dyDescent="0.25">
      <c r="A120" s="77"/>
      <c r="B120" s="77" t="s">
        <v>299</v>
      </c>
      <c r="C120" s="31" t="s">
        <v>43</v>
      </c>
      <c r="D120" s="35" t="s">
        <v>298</v>
      </c>
      <c r="E120" s="32">
        <v>200</v>
      </c>
      <c r="F120" s="8"/>
      <c r="G120" s="74"/>
    </row>
    <row r="121" spans="1:7" ht="17.649999999999999" customHeight="1" x14ac:dyDescent="0.25">
      <c r="A121" s="77"/>
      <c r="B121" s="77" t="s">
        <v>260</v>
      </c>
      <c r="C121" s="31" t="s">
        <v>43</v>
      </c>
      <c r="D121" s="35" t="s">
        <v>218</v>
      </c>
      <c r="E121" s="32">
        <v>16</v>
      </c>
      <c r="F121" s="8">
        <f t="shared" ref="F121:F127" si="5">G121/E121</f>
        <v>24</v>
      </c>
      <c r="G121" s="74">
        <v>384</v>
      </c>
    </row>
    <row r="122" spans="1:7" ht="17.649999999999999" customHeight="1" x14ac:dyDescent="0.25">
      <c r="A122" s="77"/>
      <c r="B122" s="77" t="s">
        <v>263</v>
      </c>
      <c r="C122" s="31"/>
      <c r="D122" s="35" t="s">
        <v>173</v>
      </c>
      <c r="E122" s="32">
        <v>2</v>
      </c>
      <c r="F122" s="8">
        <f t="shared" si="5"/>
        <v>350</v>
      </c>
      <c r="G122" s="74">
        <v>700</v>
      </c>
    </row>
    <row r="123" spans="1:7" ht="17.649999999999999" customHeight="1" x14ac:dyDescent="0.25">
      <c r="A123" s="77"/>
      <c r="B123" s="77" t="s">
        <v>256</v>
      </c>
      <c r="C123" s="31"/>
      <c r="D123" s="35" t="s">
        <v>251</v>
      </c>
      <c r="E123" s="32">
        <v>1</v>
      </c>
      <c r="F123" s="8">
        <f t="shared" si="5"/>
        <v>5000</v>
      </c>
      <c r="G123" s="74">
        <v>5000</v>
      </c>
    </row>
    <row r="124" spans="1:7" ht="17.649999999999999" customHeight="1" x14ac:dyDescent="0.25">
      <c r="A124" s="77"/>
      <c r="B124" s="77" t="s">
        <v>260</v>
      </c>
      <c r="C124" s="31" t="s">
        <v>48</v>
      </c>
      <c r="D124" s="35" t="s">
        <v>211</v>
      </c>
      <c r="E124" s="32">
        <v>1</v>
      </c>
      <c r="F124" s="8">
        <f t="shared" si="5"/>
        <v>4000</v>
      </c>
      <c r="G124" s="74">
        <v>4000</v>
      </c>
    </row>
    <row r="125" spans="1:7" ht="17.649999999999999" customHeight="1" x14ac:dyDescent="0.25">
      <c r="A125" s="77"/>
      <c r="B125" s="77" t="s">
        <v>263</v>
      </c>
      <c r="C125" s="31"/>
      <c r="D125" s="35" t="s">
        <v>178</v>
      </c>
      <c r="E125" s="32">
        <v>2</v>
      </c>
      <c r="F125" s="8">
        <f t="shared" si="5"/>
        <v>300</v>
      </c>
      <c r="G125" s="74">
        <v>600</v>
      </c>
    </row>
    <row r="126" spans="1:7" ht="17.649999999999999" customHeight="1" x14ac:dyDescent="0.25">
      <c r="A126" s="77"/>
      <c r="B126" s="77" t="s">
        <v>256</v>
      </c>
      <c r="C126" s="31"/>
      <c r="D126" s="35" t="s">
        <v>231</v>
      </c>
      <c r="E126" s="32">
        <v>2</v>
      </c>
      <c r="F126" s="8">
        <f t="shared" si="5"/>
        <v>200</v>
      </c>
      <c r="G126" s="74">
        <v>400</v>
      </c>
    </row>
    <row r="127" spans="1:7" ht="17.649999999999999" customHeight="1" x14ac:dyDescent="0.25">
      <c r="A127" s="77"/>
      <c r="B127" s="77" t="s">
        <v>260</v>
      </c>
      <c r="C127" s="31" t="s">
        <v>310</v>
      </c>
      <c r="D127" s="35" t="s">
        <v>228</v>
      </c>
      <c r="E127" s="32">
        <v>3</v>
      </c>
      <c r="F127" s="8">
        <f t="shared" si="5"/>
        <v>86</v>
      </c>
      <c r="G127" s="74">
        <v>258</v>
      </c>
    </row>
    <row r="128" spans="1:7" ht="17.649999999999999" customHeight="1" x14ac:dyDescent="0.25">
      <c r="A128" s="77"/>
      <c r="B128" s="77" t="s">
        <v>299</v>
      </c>
      <c r="C128" s="31" t="s">
        <v>300</v>
      </c>
      <c r="D128" s="35" t="s">
        <v>270</v>
      </c>
      <c r="E128" s="32">
        <v>200</v>
      </c>
      <c r="F128" s="8"/>
      <c r="G128" s="74"/>
    </row>
    <row r="129" spans="1:7" ht="17.649999999999999" customHeight="1" x14ac:dyDescent="0.25">
      <c r="A129" s="77"/>
      <c r="B129" s="77" t="s">
        <v>264</v>
      </c>
      <c r="C129" s="31" t="s">
        <v>309</v>
      </c>
      <c r="D129" s="35" t="s">
        <v>131</v>
      </c>
      <c r="E129" s="32">
        <v>3</v>
      </c>
      <c r="F129" s="8">
        <f t="shared" ref="F129:F145" si="6">G129/E129</f>
        <v>900</v>
      </c>
      <c r="G129" s="74">
        <v>2700</v>
      </c>
    </row>
    <row r="130" spans="1:7" ht="17.649999999999999" customHeight="1" x14ac:dyDescent="0.25">
      <c r="A130" s="77"/>
      <c r="B130" s="77" t="s">
        <v>268</v>
      </c>
      <c r="C130" s="31" t="s">
        <v>316</v>
      </c>
      <c r="D130" s="35" t="s">
        <v>67</v>
      </c>
      <c r="E130" s="32">
        <v>1</v>
      </c>
      <c r="F130" s="8">
        <f t="shared" si="6"/>
        <v>150</v>
      </c>
      <c r="G130" s="74">
        <v>150</v>
      </c>
    </row>
    <row r="131" spans="1:7" ht="17.649999999999999" customHeight="1" x14ac:dyDescent="0.25">
      <c r="A131" s="77"/>
      <c r="B131" s="77" t="s">
        <v>263</v>
      </c>
      <c r="C131" s="31"/>
      <c r="D131" s="35" t="s">
        <v>160</v>
      </c>
      <c r="E131" s="32">
        <v>10</v>
      </c>
      <c r="F131" s="8">
        <f t="shared" si="6"/>
        <v>50</v>
      </c>
      <c r="G131" s="74">
        <v>500</v>
      </c>
    </row>
    <row r="132" spans="1:7" ht="17.649999999999999" customHeight="1" x14ac:dyDescent="0.25">
      <c r="A132" s="77"/>
      <c r="B132" s="77" t="s">
        <v>263</v>
      </c>
      <c r="C132" s="31"/>
      <c r="D132" s="35" t="s">
        <v>159</v>
      </c>
      <c r="E132" s="32">
        <v>20</v>
      </c>
      <c r="F132" s="8">
        <f t="shared" si="6"/>
        <v>50</v>
      </c>
      <c r="G132" s="74">
        <v>1000</v>
      </c>
    </row>
    <row r="133" spans="1:7" ht="17.649999999999999" customHeight="1" x14ac:dyDescent="0.25">
      <c r="A133" s="77"/>
      <c r="B133" s="77" t="s">
        <v>256</v>
      </c>
      <c r="C133" s="31"/>
      <c r="D133" s="35" t="s">
        <v>240</v>
      </c>
      <c r="E133" s="32">
        <v>5</v>
      </c>
      <c r="F133" s="8">
        <f t="shared" si="6"/>
        <v>280</v>
      </c>
      <c r="G133" s="74">
        <v>1400</v>
      </c>
    </row>
    <row r="134" spans="1:7" ht="17.649999999999999" customHeight="1" x14ac:dyDescent="0.25">
      <c r="A134" s="77"/>
      <c r="B134" s="77" t="s">
        <v>267</v>
      </c>
      <c r="C134" s="31" t="s">
        <v>48</v>
      </c>
      <c r="D134" s="35" t="s">
        <v>75</v>
      </c>
      <c r="E134" s="32">
        <v>4</v>
      </c>
      <c r="F134" s="8">
        <f t="shared" si="6"/>
        <v>300</v>
      </c>
      <c r="G134" s="74">
        <v>1200</v>
      </c>
    </row>
    <row r="135" spans="1:7" ht="17.649999999999999" customHeight="1" x14ac:dyDescent="0.25">
      <c r="A135" s="77"/>
      <c r="B135" s="77" t="s">
        <v>267</v>
      </c>
      <c r="C135" s="31" t="s">
        <v>48</v>
      </c>
      <c r="D135" s="35" t="s">
        <v>74</v>
      </c>
      <c r="E135" s="32">
        <v>10</v>
      </c>
      <c r="F135" s="8">
        <f t="shared" si="6"/>
        <v>280</v>
      </c>
      <c r="G135" s="74">
        <v>2800</v>
      </c>
    </row>
    <row r="136" spans="1:7" ht="17.649999999999999" customHeight="1" x14ac:dyDescent="0.25">
      <c r="A136" s="77"/>
      <c r="B136" s="77" t="s">
        <v>263</v>
      </c>
      <c r="C136" s="31"/>
      <c r="D136" s="35" t="s">
        <v>168</v>
      </c>
      <c r="E136" s="32">
        <v>10</v>
      </c>
      <c r="F136" s="8">
        <f t="shared" si="6"/>
        <v>500</v>
      </c>
      <c r="G136" s="74">
        <v>5000</v>
      </c>
    </row>
    <row r="137" spans="1:7" ht="17.649999999999999" customHeight="1" x14ac:dyDescent="0.25">
      <c r="A137" s="77"/>
      <c r="B137" s="77" t="s">
        <v>268</v>
      </c>
      <c r="C137" s="31" t="s">
        <v>43</v>
      </c>
      <c r="D137" s="35" t="s">
        <v>62</v>
      </c>
      <c r="E137" s="32">
        <v>6</v>
      </c>
      <c r="F137" s="8">
        <f t="shared" si="6"/>
        <v>383.33333333333331</v>
      </c>
      <c r="G137" s="74">
        <v>2300</v>
      </c>
    </row>
    <row r="138" spans="1:7" ht="17.649999999999999" customHeight="1" x14ac:dyDescent="0.25">
      <c r="A138" s="77"/>
      <c r="B138" s="77" t="s">
        <v>268</v>
      </c>
      <c r="C138" s="31" t="s">
        <v>43</v>
      </c>
      <c r="D138" s="35" t="s">
        <v>61</v>
      </c>
      <c r="E138" s="32">
        <v>10</v>
      </c>
      <c r="F138" s="8">
        <f t="shared" si="6"/>
        <v>300</v>
      </c>
      <c r="G138" s="74">
        <v>3000</v>
      </c>
    </row>
    <row r="139" spans="1:7" ht="17.649999999999999" customHeight="1" x14ac:dyDescent="0.25">
      <c r="A139" s="77"/>
      <c r="B139" s="77" t="s">
        <v>264</v>
      </c>
      <c r="C139" s="31" t="s">
        <v>47</v>
      </c>
      <c r="D139" s="35" t="s">
        <v>143</v>
      </c>
      <c r="E139" s="32">
        <v>2</v>
      </c>
      <c r="F139" s="8">
        <f t="shared" si="6"/>
        <v>120</v>
      </c>
      <c r="G139" s="74">
        <v>240</v>
      </c>
    </row>
    <row r="140" spans="1:7" ht="17.649999999999999" customHeight="1" x14ac:dyDescent="0.25">
      <c r="A140" s="77"/>
      <c r="B140" s="77" t="s">
        <v>268</v>
      </c>
      <c r="C140" s="31" t="s">
        <v>43</v>
      </c>
      <c r="D140" s="35" t="s">
        <v>56</v>
      </c>
      <c r="E140" s="32">
        <v>100</v>
      </c>
      <c r="F140" s="8">
        <f t="shared" si="6"/>
        <v>5</v>
      </c>
      <c r="G140" s="74">
        <v>500</v>
      </c>
    </row>
    <row r="141" spans="1:7" ht="17.649999999999999" customHeight="1" x14ac:dyDescent="0.25">
      <c r="A141" s="77"/>
      <c r="B141" s="77" t="s">
        <v>268</v>
      </c>
      <c r="C141" s="31" t="s">
        <v>43</v>
      </c>
      <c r="D141" s="35" t="s">
        <v>55</v>
      </c>
      <c r="E141" s="32">
        <v>50</v>
      </c>
      <c r="F141" s="8">
        <f t="shared" si="6"/>
        <v>6</v>
      </c>
      <c r="G141" s="74">
        <v>300</v>
      </c>
    </row>
    <row r="142" spans="1:7" ht="17.649999999999999" customHeight="1" x14ac:dyDescent="0.25">
      <c r="A142" s="77"/>
      <c r="B142" s="77" t="s">
        <v>256</v>
      </c>
      <c r="C142" s="31"/>
      <c r="D142" s="35" t="s">
        <v>237</v>
      </c>
      <c r="E142" s="32">
        <v>20</v>
      </c>
      <c r="F142" s="8">
        <f t="shared" si="6"/>
        <v>15</v>
      </c>
      <c r="G142" s="74">
        <v>300</v>
      </c>
    </row>
    <row r="143" spans="1:7" ht="15.75" x14ac:dyDescent="0.25">
      <c r="A143" s="77"/>
      <c r="B143" s="77" t="s">
        <v>267</v>
      </c>
      <c r="C143" s="31" t="s">
        <v>44</v>
      </c>
      <c r="D143" s="35" t="s">
        <v>77</v>
      </c>
      <c r="E143" s="32">
        <v>1</v>
      </c>
      <c r="F143" s="8">
        <f t="shared" si="6"/>
        <v>390</v>
      </c>
      <c r="G143" s="74">
        <v>390</v>
      </c>
    </row>
    <row r="144" spans="1:7" ht="15.75" x14ac:dyDescent="0.25">
      <c r="A144" s="77"/>
      <c r="B144" s="77" t="s">
        <v>265</v>
      </c>
      <c r="C144" s="31" t="s">
        <v>306</v>
      </c>
      <c r="D144" s="35" t="s">
        <v>112</v>
      </c>
      <c r="E144" s="32">
        <v>1</v>
      </c>
      <c r="F144" s="8">
        <f t="shared" si="6"/>
        <v>600</v>
      </c>
      <c r="G144" s="74">
        <v>600</v>
      </c>
    </row>
    <row r="145" spans="1:7" ht="15.75" x14ac:dyDescent="0.25">
      <c r="A145" s="77"/>
      <c r="B145" s="77" t="s">
        <v>268</v>
      </c>
      <c r="C145" s="31" t="s">
        <v>309</v>
      </c>
      <c r="D145" s="35" t="s">
        <v>57</v>
      </c>
      <c r="E145" s="32">
        <v>3</v>
      </c>
      <c r="F145" s="8">
        <f t="shared" si="6"/>
        <v>200</v>
      </c>
      <c r="G145" s="74">
        <v>600</v>
      </c>
    </row>
    <row r="146" spans="1:7" ht="17.649999999999999" customHeight="1" x14ac:dyDescent="0.25">
      <c r="A146" s="77"/>
      <c r="B146" s="77" t="s">
        <v>299</v>
      </c>
      <c r="C146" s="31" t="s">
        <v>304</v>
      </c>
      <c r="D146" s="35" t="s">
        <v>281</v>
      </c>
      <c r="E146" s="32">
        <v>24</v>
      </c>
      <c r="F146" s="8"/>
      <c r="G146" s="74"/>
    </row>
    <row r="147" spans="1:7" ht="17.649999999999999" customHeight="1" x14ac:dyDescent="0.25">
      <c r="A147" s="77"/>
      <c r="B147" s="77" t="s">
        <v>299</v>
      </c>
      <c r="C147" s="31" t="s">
        <v>304</v>
      </c>
      <c r="D147" s="35" t="s">
        <v>280</v>
      </c>
      <c r="E147" s="32">
        <v>24</v>
      </c>
      <c r="F147" s="8"/>
      <c r="G147" s="74"/>
    </row>
    <row r="148" spans="1:7" ht="17.649999999999999" customHeight="1" x14ac:dyDescent="0.25">
      <c r="A148" s="77"/>
      <c r="B148" s="77" t="s">
        <v>299</v>
      </c>
      <c r="C148" s="31" t="s">
        <v>43</v>
      </c>
      <c r="D148" s="35" t="s">
        <v>292</v>
      </c>
      <c r="E148" s="32">
        <v>30</v>
      </c>
      <c r="F148" s="8"/>
      <c r="G148" s="74"/>
    </row>
    <row r="149" spans="1:7" ht="17.649999999999999" customHeight="1" x14ac:dyDescent="0.25">
      <c r="A149" s="77"/>
      <c r="B149" s="77" t="s">
        <v>266</v>
      </c>
      <c r="C149" s="31"/>
      <c r="D149" s="35" t="s">
        <v>89</v>
      </c>
      <c r="E149" s="32">
        <v>2</v>
      </c>
      <c r="F149" s="8">
        <f t="shared" ref="F149:F154" si="7">G149/E149</f>
        <v>350</v>
      </c>
      <c r="G149" s="74">
        <v>700</v>
      </c>
    </row>
    <row r="150" spans="1:7" ht="17.649999999999999" customHeight="1" x14ac:dyDescent="0.25">
      <c r="A150" s="77"/>
      <c r="B150" s="77" t="s">
        <v>266</v>
      </c>
      <c r="C150" s="31"/>
      <c r="D150" s="35" t="s">
        <v>90</v>
      </c>
      <c r="E150" s="32">
        <v>3</v>
      </c>
      <c r="F150" s="8">
        <f t="shared" si="7"/>
        <v>350</v>
      </c>
      <c r="G150" s="74">
        <v>1050</v>
      </c>
    </row>
    <row r="151" spans="1:7" ht="17.649999999999999" customHeight="1" x14ac:dyDescent="0.25">
      <c r="A151" s="77"/>
      <c r="B151" s="77" t="s">
        <v>267</v>
      </c>
      <c r="C151" s="31" t="s">
        <v>47</v>
      </c>
      <c r="D151" s="35" t="s">
        <v>79</v>
      </c>
      <c r="E151" s="32">
        <v>4</v>
      </c>
      <c r="F151" s="8">
        <f t="shared" si="7"/>
        <v>350</v>
      </c>
      <c r="G151" s="74">
        <v>1400</v>
      </c>
    </row>
    <row r="152" spans="1:7" ht="17.649999999999999" customHeight="1" x14ac:dyDescent="0.25">
      <c r="A152" s="77"/>
      <c r="B152" s="77" t="s">
        <v>264</v>
      </c>
      <c r="C152" s="31" t="s">
        <v>47</v>
      </c>
      <c r="D152" s="35" t="s">
        <v>126</v>
      </c>
      <c r="E152" s="32">
        <v>5</v>
      </c>
      <c r="F152" s="8">
        <f t="shared" si="7"/>
        <v>430</v>
      </c>
      <c r="G152" s="74">
        <v>2150</v>
      </c>
    </row>
    <row r="153" spans="1:7" ht="17.649999999999999" customHeight="1" x14ac:dyDescent="0.25">
      <c r="A153" s="77"/>
      <c r="B153" s="77" t="s">
        <v>256</v>
      </c>
      <c r="C153" s="31"/>
      <c r="D153" s="35" t="s">
        <v>243</v>
      </c>
      <c r="E153" s="32">
        <v>10</v>
      </c>
      <c r="F153" s="8">
        <f t="shared" si="7"/>
        <v>150</v>
      </c>
      <c r="G153" s="74">
        <v>1500</v>
      </c>
    </row>
    <row r="154" spans="1:7" ht="17.649999999999999" customHeight="1" x14ac:dyDescent="0.25">
      <c r="A154" s="77"/>
      <c r="B154" s="77" t="s">
        <v>266</v>
      </c>
      <c r="C154" s="31"/>
      <c r="D154" s="35" t="s">
        <v>83</v>
      </c>
      <c r="E154" s="32">
        <v>4</v>
      </c>
      <c r="F154" s="8">
        <f t="shared" si="7"/>
        <v>250</v>
      </c>
      <c r="G154" s="74">
        <v>1000</v>
      </c>
    </row>
    <row r="155" spans="1:7" ht="17.649999999999999" customHeight="1" x14ac:dyDescent="0.25">
      <c r="A155" s="77"/>
      <c r="B155" s="77" t="s">
        <v>299</v>
      </c>
      <c r="C155" s="31" t="s">
        <v>302</v>
      </c>
      <c r="D155" s="35" t="s">
        <v>273</v>
      </c>
      <c r="E155" s="32">
        <v>24</v>
      </c>
      <c r="F155" s="8"/>
      <c r="G155" s="74"/>
    </row>
    <row r="156" spans="1:7" ht="17.649999999999999" customHeight="1" x14ac:dyDescent="0.25">
      <c r="A156" s="77"/>
      <c r="B156" s="77" t="s">
        <v>263</v>
      </c>
      <c r="C156" s="31"/>
      <c r="D156" s="35" t="s">
        <v>152</v>
      </c>
      <c r="E156" s="32">
        <v>9</v>
      </c>
      <c r="F156" s="8">
        <f t="shared" ref="F156:F165" si="8">G156/E156</f>
        <v>40</v>
      </c>
      <c r="G156" s="74">
        <v>360</v>
      </c>
    </row>
    <row r="157" spans="1:7" ht="17.649999999999999" customHeight="1" x14ac:dyDescent="0.25">
      <c r="A157" s="77"/>
      <c r="B157" s="77" t="s">
        <v>260</v>
      </c>
      <c r="C157" s="31" t="s">
        <v>43</v>
      </c>
      <c r="D157" s="35" t="s">
        <v>213</v>
      </c>
      <c r="E157" s="32">
        <v>2</v>
      </c>
      <c r="F157" s="8">
        <f t="shared" si="8"/>
        <v>300</v>
      </c>
      <c r="G157" s="74">
        <v>600</v>
      </c>
    </row>
    <row r="158" spans="1:7" ht="17.649999999999999" customHeight="1" x14ac:dyDescent="0.25">
      <c r="A158" s="77"/>
      <c r="B158" s="77" t="s">
        <v>262</v>
      </c>
      <c r="C158" s="31" t="s">
        <v>48</v>
      </c>
      <c r="D158" s="35" t="s">
        <v>192</v>
      </c>
      <c r="E158" s="32">
        <v>1</v>
      </c>
      <c r="F158" s="8">
        <f t="shared" si="8"/>
        <v>300</v>
      </c>
      <c r="G158" s="74">
        <v>300</v>
      </c>
    </row>
    <row r="159" spans="1:7" ht="17.649999999999999" customHeight="1" x14ac:dyDescent="0.25">
      <c r="A159" s="77"/>
      <c r="B159" s="77" t="s">
        <v>263</v>
      </c>
      <c r="C159" s="31"/>
      <c r="D159" s="35" t="s">
        <v>180</v>
      </c>
      <c r="E159" s="32">
        <v>1</v>
      </c>
      <c r="F159" s="8">
        <f t="shared" si="8"/>
        <v>630</v>
      </c>
      <c r="G159" s="74">
        <v>630</v>
      </c>
    </row>
    <row r="160" spans="1:7" ht="17.649999999999999" customHeight="1" x14ac:dyDescent="0.25">
      <c r="A160" s="77"/>
      <c r="B160" s="77" t="s">
        <v>261</v>
      </c>
      <c r="C160" s="31" t="s">
        <v>310</v>
      </c>
      <c r="D160" s="35" t="s">
        <v>197</v>
      </c>
      <c r="E160" s="32">
        <v>2</v>
      </c>
      <c r="F160" s="8">
        <f t="shared" si="8"/>
        <v>250</v>
      </c>
      <c r="G160" s="74">
        <v>500</v>
      </c>
    </row>
    <row r="161" spans="1:7" ht="17.649999999999999" customHeight="1" x14ac:dyDescent="0.25">
      <c r="A161" s="77"/>
      <c r="B161" s="77" t="s">
        <v>263</v>
      </c>
      <c r="C161" s="31"/>
      <c r="D161" s="35" t="s">
        <v>171</v>
      </c>
      <c r="E161" s="32">
        <v>9</v>
      </c>
      <c r="F161" s="8">
        <f t="shared" si="8"/>
        <v>200</v>
      </c>
      <c r="G161" s="74">
        <v>1800</v>
      </c>
    </row>
    <row r="162" spans="1:7" ht="17.649999999999999" customHeight="1" x14ac:dyDescent="0.25">
      <c r="A162" s="77"/>
      <c r="B162" s="77" t="s">
        <v>256</v>
      </c>
      <c r="C162" s="31"/>
      <c r="D162" s="35" t="s">
        <v>244</v>
      </c>
      <c r="E162" s="32">
        <v>5</v>
      </c>
      <c r="F162" s="8">
        <f t="shared" si="8"/>
        <v>50</v>
      </c>
      <c r="G162" s="74">
        <v>250</v>
      </c>
    </row>
    <row r="163" spans="1:7" ht="17.649999999999999" customHeight="1" x14ac:dyDescent="0.25">
      <c r="A163" s="77"/>
      <c r="B163" s="77" t="s">
        <v>264</v>
      </c>
      <c r="C163" s="31" t="s">
        <v>314</v>
      </c>
      <c r="D163" s="35" t="s">
        <v>149</v>
      </c>
      <c r="E163" s="32">
        <v>2</v>
      </c>
      <c r="F163" s="8">
        <f t="shared" si="8"/>
        <v>125</v>
      </c>
      <c r="G163" s="74">
        <v>250</v>
      </c>
    </row>
    <row r="164" spans="1:7" ht="17.649999999999999" customHeight="1" x14ac:dyDescent="0.25">
      <c r="A164" s="77"/>
      <c r="B164" s="77" t="s">
        <v>260</v>
      </c>
      <c r="C164" s="31" t="s">
        <v>43</v>
      </c>
      <c r="D164" s="35" t="s">
        <v>221</v>
      </c>
      <c r="E164" s="32">
        <v>3</v>
      </c>
      <c r="F164" s="8">
        <f t="shared" si="8"/>
        <v>1104</v>
      </c>
      <c r="G164" s="74">
        <v>3312</v>
      </c>
    </row>
    <row r="165" spans="1:7" ht="17.649999999999999" customHeight="1" x14ac:dyDescent="0.25">
      <c r="A165" s="77"/>
      <c r="B165" s="77" t="s">
        <v>260</v>
      </c>
      <c r="C165" s="31" t="s">
        <v>43</v>
      </c>
      <c r="D165" s="35" t="s">
        <v>222</v>
      </c>
      <c r="E165" s="32">
        <v>1</v>
      </c>
      <c r="F165" s="8">
        <f t="shared" si="8"/>
        <v>1104</v>
      </c>
      <c r="G165" s="74">
        <v>1104</v>
      </c>
    </row>
    <row r="166" spans="1:7" ht="17.649999999999999" customHeight="1" x14ac:dyDescent="0.25">
      <c r="A166" s="77"/>
      <c r="B166" s="77" t="s">
        <v>299</v>
      </c>
      <c r="C166" s="31" t="s">
        <v>43</v>
      </c>
      <c r="D166" s="35" t="s">
        <v>284</v>
      </c>
      <c r="E166" s="32">
        <v>12</v>
      </c>
      <c r="F166" s="8"/>
      <c r="G166" s="74"/>
    </row>
    <row r="167" spans="1:7" ht="17.649999999999999" customHeight="1" x14ac:dyDescent="0.25">
      <c r="A167" s="77"/>
      <c r="B167" s="77" t="s">
        <v>299</v>
      </c>
      <c r="C167" s="31" t="s">
        <v>43</v>
      </c>
      <c r="D167" s="35" t="s">
        <v>282</v>
      </c>
      <c r="E167" s="32">
        <v>24</v>
      </c>
      <c r="F167" s="8"/>
      <c r="G167" s="74"/>
    </row>
    <row r="168" spans="1:7" ht="17.649999999999999" customHeight="1" x14ac:dyDescent="0.25">
      <c r="A168" s="77"/>
      <c r="B168" s="77" t="s">
        <v>264</v>
      </c>
      <c r="C168" s="31" t="s">
        <v>48</v>
      </c>
      <c r="D168" s="35" t="s">
        <v>142</v>
      </c>
      <c r="E168" s="32">
        <v>15</v>
      </c>
      <c r="F168" s="8">
        <f>G168/E168</f>
        <v>115</v>
      </c>
      <c r="G168" s="74">
        <v>1725</v>
      </c>
    </row>
    <row r="169" spans="1:7" ht="17.649999999999999" customHeight="1" x14ac:dyDescent="0.25">
      <c r="A169" s="77"/>
      <c r="B169" s="77" t="s">
        <v>256</v>
      </c>
      <c r="C169" s="31"/>
      <c r="D169" s="35" t="s">
        <v>252</v>
      </c>
      <c r="E169" s="32">
        <v>4</v>
      </c>
      <c r="F169" s="8">
        <f>G169/E169</f>
        <v>1200</v>
      </c>
      <c r="G169" s="74">
        <v>4800</v>
      </c>
    </row>
    <row r="170" spans="1:7" ht="17.649999999999999" customHeight="1" x14ac:dyDescent="0.25">
      <c r="A170" s="77"/>
      <c r="B170" s="77" t="s">
        <v>299</v>
      </c>
      <c r="C170" s="31" t="s">
        <v>43</v>
      </c>
      <c r="D170" s="35" t="s">
        <v>286</v>
      </c>
      <c r="E170" s="32">
        <v>6</v>
      </c>
      <c r="F170" s="8"/>
      <c r="G170" s="74"/>
    </row>
    <row r="171" spans="1:7" ht="17.649999999999999" customHeight="1" x14ac:dyDescent="0.25">
      <c r="A171" s="77"/>
      <c r="B171" s="77" t="s">
        <v>256</v>
      </c>
      <c r="C171" s="31"/>
      <c r="D171" s="35" t="s">
        <v>230</v>
      </c>
      <c r="E171" s="32">
        <v>2</v>
      </c>
      <c r="F171" s="8">
        <f>G171/E171</f>
        <v>100</v>
      </c>
      <c r="G171" s="74">
        <v>200</v>
      </c>
    </row>
    <row r="172" spans="1:7" ht="17.649999999999999" customHeight="1" x14ac:dyDescent="0.25">
      <c r="A172" s="77"/>
      <c r="B172" s="77" t="s">
        <v>299</v>
      </c>
      <c r="C172" s="31" t="s">
        <v>302</v>
      </c>
      <c r="D172" s="35" t="s">
        <v>272</v>
      </c>
      <c r="E172" s="32">
        <v>150</v>
      </c>
      <c r="F172" s="8"/>
      <c r="G172" s="74"/>
    </row>
    <row r="173" spans="1:7" ht="17.649999999999999" customHeight="1" x14ac:dyDescent="0.25">
      <c r="A173" s="77"/>
      <c r="B173" s="77" t="s">
        <v>263</v>
      </c>
      <c r="C173" s="31"/>
      <c r="D173" s="35" t="s">
        <v>163</v>
      </c>
      <c r="E173" s="32">
        <v>2</v>
      </c>
      <c r="F173" s="8">
        <f t="shared" ref="F173:F178" si="9">G173/E173</f>
        <v>100</v>
      </c>
      <c r="G173" s="74">
        <v>200</v>
      </c>
    </row>
    <row r="174" spans="1:7" ht="17.649999999999999" customHeight="1" x14ac:dyDescent="0.25">
      <c r="A174" s="77"/>
      <c r="B174" s="77" t="s">
        <v>263</v>
      </c>
      <c r="C174" s="31"/>
      <c r="D174" s="35" t="s">
        <v>164</v>
      </c>
      <c r="E174" s="32">
        <v>2</v>
      </c>
      <c r="F174" s="8">
        <f t="shared" si="9"/>
        <v>100</v>
      </c>
      <c r="G174" s="74">
        <v>200</v>
      </c>
    </row>
    <row r="175" spans="1:7" ht="17.649999999999999" customHeight="1" x14ac:dyDescent="0.25">
      <c r="A175" s="77"/>
      <c r="B175" s="77" t="s">
        <v>266</v>
      </c>
      <c r="C175" s="31"/>
      <c r="D175" s="35" t="s">
        <v>93</v>
      </c>
      <c r="E175" s="32">
        <v>12</v>
      </c>
      <c r="F175" s="8">
        <f t="shared" si="9"/>
        <v>28</v>
      </c>
      <c r="G175" s="74">
        <v>336</v>
      </c>
    </row>
    <row r="176" spans="1:7" ht="17.649999999999999" customHeight="1" x14ac:dyDescent="0.25">
      <c r="A176" s="77"/>
      <c r="B176" s="77" t="s">
        <v>267</v>
      </c>
      <c r="C176" s="31" t="s">
        <v>48</v>
      </c>
      <c r="D176" s="35" t="s">
        <v>81</v>
      </c>
      <c r="E176" s="32">
        <v>3</v>
      </c>
      <c r="F176" s="8">
        <f t="shared" si="9"/>
        <v>50</v>
      </c>
      <c r="G176" s="74">
        <v>150</v>
      </c>
    </row>
    <row r="177" spans="1:7" ht="17.649999999999999" customHeight="1" x14ac:dyDescent="0.25">
      <c r="A177" s="77"/>
      <c r="B177" s="77" t="s">
        <v>261</v>
      </c>
      <c r="C177" s="31" t="s">
        <v>48</v>
      </c>
      <c r="D177" s="35" t="s">
        <v>206</v>
      </c>
      <c r="E177" s="32">
        <v>2</v>
      </c>
      <c r="F177" s="8">
        <f t="shared" si="9"/>
        <v>500</v>
      </c>
      <c r="G177" s="74">
        <v>1000</v>
      </c>
    </row>
    <row r="178" spans="1:7" ht="17.649999999999999" customHeight="1" x14ac:dyDescent="0.25">
      <c r="A178" s="77"/>
      <c r="B178" s="77" t="s">
        <v>265</v>
      </c>
      <c r="C178" s="31" t="s">
        <v>48</v>
      </c>
      <c r="D178" s="35" t="s">
        <v>123</v>
      </c>
      <c r="E178" s="32">
        <v>4</v>
      </c>
      <c r="F178" s="8">
        <f t="shared" si="9"/>
        <v>150</v>
      </c>
      <c r="G178" s="74">
        <v>600</v>
      </c>
    </row>
    <row r="179" spans="1:7" ht="17.649999999999999" customHeight="1" x14ac:dyDescent="0.25">
      <c r="A179" s="77"/>
      <c r="B179" s="77" t="s">
        <v>299</v>
      </c>
      <c r="C179" s="31" t="s">
        <v>307</v>
      </c>
      <c r="D179" s="35" t="s">
        <v>296</v>
      </c>
      <c r="E179" s="32">
        <v>5</v>
      </c>
      <c r="F179" s="8"/>
      <c r="G179" s="74"/>
    </row>
    <row r="180" spans="1:7" ht="17.649999999999999" customHeight="1" x14ac:dyDescent="0.25">
      <c r="A180" s="77"/>
      <c r="B180" s="77" t="s">
        <v>265</v>
      </c>
      <c r="C180" s="31" t="s">
        <v>313</v>
      </c>
      <c r="D180" s="35" t="s">
        <v>102</v>
      </c>
      <c r="E180" s="32">
        <v>6</v>
      </c>
      <c r="F180" s="8">
        <f t="shared" ref="F180:F212" si="10">G180/E180</f>
        <v>35</v>
      </c>
      <c r="G180" s="74">
        <v>210</v>
      </c>
    </row>
    <row r="181" spans="1:7" ht="17.649999999999999" customHeight="1" x14ac:dyDescent="0.25">
      <c r="A181" s="77"/>
      <c r="B181" s="77" t="s">
        <v>264</v>
      </c>
      <c r="C181" s="31" t="s">
        <v>48</v>
      </c>
      <c r="D181" s="35" t="s">
        <v>137</v>
      </c>
      <c r="E181" s="32">
        <v>40</v>
      </c>
      <c r="F181" s="8">
        <f t="shared" si="10"/>
        <v>9</v>
      </c>
      <c r="G181" s="74">
        <v>360</v>
      </c>
    </row>
    <row r="182" spans="1:7" ht="17.649999999999999" customHeight="1" x14ac:dyDescent="0.25">
      <c r="A182" s="77"/>
      <c r="B182" s="77" t="s">
        <v>265</v>
      </c>
      <c r="C182" s="31" t="s">
        <v>312</v>
      </c>
      <c r="D182" s="35" t="s">
        <v>100</v>
      </c>
      <c r="E182" s="32">
        <v>2</v>
      </c>
      <c r="F182" s="8">
        <f t="shared" si="10"/>
        <v>50</v>
      </c>
      <c r="G182" s="74">
        <v>100</v>
      </c>
    </row>
    <row r="183" spans="1:7" ht="17.649999999999999" customHeight="1" x14ac:dyDescent="0.25">
      <c r="A183" s="77"/>
      <c r="B183" s="77" t="s">
        <v>260</v>
      </c>
      <c r="C183" s="31" t="s">
        <v>47</v>
      </c>
      <c r="D183" s="35" t="s">
        <v>216</v>
      </c>
      <c r="E183" s="32">
        <v>11</v>
      </c>
      <c r="F183" s="8">
        <f t="shared" si="10"/>
        <v>12</v>
      </c>
      <c r="G183" s="74">
        <v>132</v>
      </c>
    </row>
    <row r="184" spans="1:7" ht="17.649999999999999" customHeight="1" x14ac:dyDescent="0.25">
      <c r="A184" s="77"/>
      <c r="B184" s="77" t="s">
        <v>260</v>
      </c>
      <c r="C184" s="31" t="s">
        <v>47</v>
      </c>
      <c r="D184" s="35" t="s">
        <v>217</v>
      </c>
      <c r="E184" s="32">
        <v>10</v>
      </c>
      <c r="F184" s="8">
        <f t="shared" si="10"/>
        <v>20</v>
      </c>
      <c r="G184" s="74">
        <v>200</v>
      </c>
    </row>
    <row r="185" spans="1:7" ht="17.649999999999999" customHeight="1" x14ac:dyDescent="0.25">
      <c r="A185" s="77"/>
      <c r="B185" s="77" t="s">
        <v>268</v>
      </c>
      <c r="C185" s="31" t="s">
        <v>315</v>
      </c>
      <c r="D185" s="35" t="s">
        <v>60</v>
      </c>
      <c r="E185" s="32">
        <v>6</v>
      </c>
      <c r="F185" s="8">
        <f t="shared" si="10"/>
        <v>50</v>
      </c>
      <c r="G185" s="74">
        <v>300</v>
      </c>
    </row>
    <row r="186" spans="1:7" ht="17.649999999999999" customHeight="1" x14ac:dyDescent="0.25">
      <c r="A186" s="77"/>
      <c r="B186" s="77" t="s">
        <v>265</v>
      </c>
      <c r="C186" s="31" t="s">
        <v>47</v>
      </c>
      <c r="D186" s="35" t="s">
        <v>115</v>
      </c>
      <c r="E186" s="32">
        <v>8</v>
      </c>
      <c r="F186" s="8">
        <f t="shared" si="10"/>
        <v>25</v>
      </c>
      <c r="G186" s="74">
        <v>200</v>
      </c>
    </row>
    <row r="187" spans="1:7" ht="17.649999999999999" customHeight="1" x14ac:dyDescent="0.25">
      <c r="A187" s="77"/>
      <c r="B187" s="77" t="s">
        <v>265</v>
      </c>
      <c r="C187" s="31" t="s">
        <v>47</v>
      </c>
      <c r="D187" s="35" t="s">
        <v>116</v>
      </c>
      <c r="E187" s="32">
        <v>4</v>
      </c>
      <c r="F187" s="8">
        <f t="shared" si="10"/>
        <v>30</v>
      </c>
      <c r="G187" s="74">
        <v>120</v>
      </c>
    </row>
    <row r="188" spans="1:7" ht="17.649999999999999" customHeight="1" x14ac:dyDescent="0.25">
      <c r="A188" s="77"/>
      <c r="B188" s="77" t="s">
        <v>263</v>
      </c>
      <c r="C188" s="31"/>
      <c r="D188" s="35" t="s">
        <v>46</v>
      </c>
      <c r="E188" s="32">
        <v>9</v>
      </c>
      <c r="F188" s="8">
        <f t="shared" si="10"/>
        <v>40</v>
      </c>
      <c r="G188" s="74">
        <v>360</v>
      </c>
    </row>
    <row r="189" spans="1:7" ht="17.649999999999999" customHeight="1" x14ac:dyDescent="0.25">
      <c r="A189" s="77"/>
      <c r="B189" s="77" t="s">
        <v>264</v>
      </c>
      <c r="C189" s="31" t="s">
        <v>47</v>
      </c>
      <c r="D189" s="35" t="s">
        <v>138</v>
      </c>
      <c r="E189" s="32">
        <v>2</v>
      </c>
      <c r="F189" s="8">
        <f t="shared" si="10"/>
        <v>60</v>
      </c>
      <c r="G189" s="74">
        <v>120</v>
      </c>
    </row>
    <row r="190" spans="1:7" ht="17.649999999999999" customHeight="1" x14ac:dyDescent="0.25">
      <c r="A190" s="77"/>
      <c r="B190" s="77" t="s">
        <v>260</v>
      </c>
      <c r="C190" s="31" t="s">
        <v>47</v>
      </c>
      <c r="D190" s="35" t="s">
        <v>209</v>
      </c>
      <c r="E190" s="32">
        <v>5</v>
      </c>
      <c r="F190" s="8">
        <f t="shared" si="10"/>
        <v>65</v>
      </c>
      <c r="G190" s="74">
        <v>325</v>
      </c>
    </row>
    <row r="191" spans="1:7" ht="17.649999999999999" customHeight="1" x14ac:dyDescent="0.25">
      <c r="A191" s="77"/>
      <c r="B191" s="77" t="s">
        <v>261</v>
      </c>
      <c r="C191" s="31" t="s">
        <v>310</v>
      </c>
      <c r="D191" s="35" t="s">
        <v>198</v>
      </c>
      <c r="E191" s="32">
        <v>20</v>
      </c>
      <c r="F191" s="8">
        <f t="shared" si="10"/>
        <v>30</v>
      </c>
      <c r="G191" s="74">
        <v>600</v>
      </c>
    </row>
    <row r="192" spans="1:7" ht="17.649999999999999" customHeight="1" x14ac:dyDescent="0.25">
      <c r="A192" s="77"/>
      <c r="B192" s="77" t="s">
        <v>264</v>
      </c>
      <c r="C192" s="31" t="s">
        <v>47</v>
      </c>
      <c r="D192" s="35" t="s">
        <v>128</v>
      </c>
      <c r="E192" s="32">
        <v>7</v>
      </c>
      <c r="F192" s="8">
        <f t="shared" si="10"/>
        <v>1500</v>
      </c>
      <c r="G192" s="74">
        <v>10500</v>
      </c>
    </row>
    <row r="193" spans="1:7" ht="17.649999999999999" customHeight="1" x14ac:dyDescent="0.25">
      <c r="A193" s="77"/>
      <c r="B193" s="77" t="s">
        <v>264</v>
      </c>
      <c r="C193" s="31" t="s">
        <v>47</v>
      </c>
      <c r="D193" s="35" t="s">
        <v>127</v>
      </c>
      <c r="E193" s="32">
        <v>1</v>
      </c>
      <c r="F193" s="8">
        <f t="shared" si="10"/>
        <v>1500</v>
      </c>
      <c r="G193" s="74">
        <v>1500</v>
      </c>
    </row>
    <row r="194" spans="1:7" ht="17.649999999999999" customHeight="1" x14ac:dyDescent="0.25">
      <c r="A194" s="77"/>
      <c r="B194" s="77" t="s">
        <v>267</v>
      </c>
      <c r="C194" s="31" t="s">
        <v>44</v>
      </c>
      <c r="D194" s="35" t="s">
        <v>70</v>
      </c>
      <c r="E194" s="32">
        <v>25</v>
      </c>
      <c r="F194" s="8">
        <f t="shared" si="10"/>
        <v>280</v>
      </c>
      <c r="G194" s="74">
        <v>7000</v>
      </c>
    </row>
    <row r="195" spans="1:7" ht="17.649999999999999" customHeight="1" x14ac:dyDescent="0.25">
      <c r="A195" s="77"/>
      <c r="B195" s="77" t="s">
        <v>267</v>
      </c>
      <c r="C195" s="31" t="s">
        <v>44</v>
      </c>
      <c r="D195" s="35" t="s">
        <v>69</v>
      </c>
      <c r="E195" s="32">
        <v>25</v>
      </c>
      <c r="F195" s="8">
        <f t="shared" si="10"/>
        <v>300</v>
      </c>
      <c r="G195" s="74">
        <v>7500</v>
      </c>
    </row>
    <row r="196" spans="1:7" ht="17.649999999999999" customHeight="1" x14ac:dyDescent="0.25">
      <c r="A196" s="77"/>
      <c r="B196" s="77" t="s">
        <v>265</v>
      </c>
      <c r="C196" s="31" t="s">
        <v>44</v>
      </c>
      <c r="D196" s="35" t="s">
        <v>99</v>
      </c>
      <c r="E196" s="32">
        <v>20</v>
      </c>
      <c r="F196" s="8">
        <f t="shared" si="10"/>
        <v>205</v>
      </c>
      <c r="G196" s="74">
        <v>4100</v>
      </c>
    </row>
    <row r="197" spans="1:7" ht="17.649999999999999" customHeight="1" x14ac:dyDescent="0.25">
      <c r="A197" s="77"/>
      <c r="B197" s="77" t="s">
        <v>265</v>
      </c>
      <c r="C197" s="31" t="s">
        <v>44</v>
      </c>
      <c r="D197" s="35" t="s">
        <v>98</v>
      </c>
      <c r="E197" s="32">
        <v>10</v>
      </c>
      <c r="F197" s="8">
        <f t="shared" si="10"/>
        <v>220</v>
      </c>
      <c r="G197" s="74">
        <v>2200</v>
      </c>
    </row>
    <row r="198" spans="1:7" ht="17.649999999999999" customHeight="1" x14ac:dyDescent="0.25">
      <c r="A198" s="77"/>
      <c r="B198" s="77" t="s">
        <v>256</v>
      </c>
      <c r="C198" s="31"/>
      <c r="D198" s="35" t="s">
        <v>245</v>
      </c>
      <c r="E198" s="32">
        <v>12</v>
      </c>
      <c r="F198" s="8">
        <f t="shared" si="10"/>
        <v>14.583333333333334</v>
      </c>
      <c r="G198" s="74">
        <v>175</v>
      </c>
    </row>
    <row r="199" spans="1:7" ht="17.649999999999999" customHeight="1" x14ac:dyDescent="0.25">
      <c r="A199" s="77"/>
      <c r="B199" s="77" t="s">
        <v>263</v>
      </c>
      <c r="C199" s="31"/>
      <c r="D199" s="35" t="s">
        <v>170</v>
      </c>
      <c r="E199" s="32">
        <v>2</v>
      </c>
      <c r="F199" s="8">
        <f t="shared" si="10"/>
        <v>50</v>
      </c>
      <c r="G199" s="74">
        <v>100</v>
      </c>
    </row>
    <row r="200" spans="1:7" ht="17.649999999999999" customHeight="1" x14ac:dyDescent="0.25">
      <c r="A200" s="77"/>
      <c r="B200" s="77" t="s">
        <v>267</v>
      </c>
      <c r="C200" s="31" t="s">
        <v>48</v>
      </c>
      <c r="D200" s="35" t="s">
        <v>71</v>
      </c>
      <c r="E200" s="32">
        <v>4</v>
      </c>
      <c r="F200" s="8">
        <f t="shared" si="10"/>
        <v>80</v>
      </c>
      <c r="G200" s="74">
        <v>320</v>
      </c>
    </row>
    <row r="201" spans="1:7" ht="17.649999999999999" customHeight="1" x14ac:dyDescent="0.25">
      <c r="A201" s="77"/>
      <c r="B201" s="77" t="s">
        <v>256</v>
      </c>
      <c r="C201" s="31"/>
      <c r="D201" s="35" t="s">
        <v>242</v>
      </c>
      <c r="E201" s="32">
        <v>3</v>
      </c>
      <c r="F201" s="8">
        <f t="shared" si="10"/>
        <v>225</v>
      </c>
      <c r="G201" s="74">
        <v>675</v>
      </c>
    </row>
    <row r="202" spans="1:7" ht="17.649999999999999" customHeight="1" x14ac:dyDescent="0.25">
      <c r="A202" s="77"/>
      <c r="B202" s="77" t="s">
        <v>263</v>
      </c>
      <c r="C202" s="31"/>
      <c r="D202" s="35" t="s">
        <v>155</v>
      </c>
      <c r="E202" s="32">
        <v>2</v>
      </c>
      <c r="F202" s="8">
        <f t="shared" si="10"/>
        <v>110</v>
      </c>
      <c r="G202" s="74">
        <v>220</v>
      </c>
    </row>
    <row r="203" spans="1:7" ht="17.649999999999999" customHeight="1" x14ac:dyDescent="0.25">
      <c r="A203" s="77"/>
      <c r="B203" s="77" t="s">
        <v>263</v>
      </c>
      <c r="C203" s="31"/>
      <c r="D203" s="35" t="s">
        <v>156</v>
      </c>
      <c r="E203" s="32">
        <v>2</v>
      </c>
      <c r="F203" s="8">
        <f t="shared" si="10"/>
        <v>150</v>
      </c>
      <c r="G203" s="74">
        <v>300</v>
      </c>
    </row>
    <row r="204" spans="1:7" ht="17.649999999999999" customHeight="1" x14ac:dyDescent="0.25">
      <c r="A204" s="77"/>
      <c r="B204" s="77" t="s">
        <v>264</v>
      </c>
      <c r="C204" s="31" t="s">
        <v>48</v>
      </c>
      <c r="D204" s="35" t="s">
        <v>145</v>
      </c>
      <c r="E204" s="32">
        <v>4</v>
      </c>
      <c r="F204" s="8">
        <f t="shared" si="10"/>
        <v>230</v>
      </c>
      <c r="G204" s="74">
        <v>920</v>
      </c>
    </row>
    <row r="205" spans="1:7" ht="17.649999999999999" customHeight="1" x14ac:dyDescent="0.25">
      <c r="A205" s="77"/>
      <c r="B205" s="77" t="s">
        <v>266</v>
      </c>
      <c r="C205" s="31"/>
      <c r="D205" s="35" t="s">
        <v>94</v>
      </c>
      <c r="E205" s="32">
        <v>4</v>
      </c>
      <c r="F205" s="8">
        <f t="shared" si="10"/>
        <v>120</v>
      </c>
      <c r="G205" s="74">
        <v>480</v>
      </c>
    </row>
    <row r="206" spans="1:7" ht="17.649999999999999" customHeight="1" x14ac:dyDescent="0.25">
      <c r="A206" s="77"/>
      <c r="B206" s="77" t="s">
        <v>265</v>
      </c>
      <c r="C206" s="31" t="s">
        <v>306</v>
      </c>
      <c r="D206" s="35" t="s">
        <v>113</v>
      </c>
      <c r="E206" s="32">
        <v>2</v>
      </c>
      <c r="F206" s="8">
        <f t="shared" si="10"/>
        <v>240</v>
      </c>
      <c r="G206" s="74">
        <v>480</v>
      </c>
    </row>
    <row r="207" spans="1:7" ht="17.649999999999999" customHeight="1" x14ac:dyDescent="0.25">
      <c r="A207" s="77"/>
      <c r="B207" s="77" t="s">
        <v>263</v>
      </c>
      <c r="C207" s="31"/>
      <c r="D207" s="35" t="s">
        <v>153</v>
      </c>
      <c r="E207" s="32">
        <v>9</v>
      </c>
      <c r="F207" s="8">
        <f t="shared" si="10"/>
        <v>80</v>
      </c>
      <c r="G207" s="74">
        <v>720</v>
      </c>
    </row>
    <row r="208" spans="1:7" ht="17.649999999999999" customHeight="1" x14ac:dyDescent="0.25">
      <c r="A208" s="77"/>
      <c r="B208" s="77" t="s">
        <v>266</v>
      </c>
      <c r="C208" s="31"/>
      <c r="D208" s="35" t="s">
        <v>97</v>
      </c>
      <c r="E208" s="32">
        <v>1</v>
      </c>
      <c r="F208" s="8">
        <f t="shared" si="10"/>
        <v>7500</v>
      </c>
      <c r="G208" s="74">
        <v>7500</v>
      </c>
    </row>
    <row r="209" spans="1:7" ht="17.649999999999999" customHeight="1" x14ac:dyDescent="0.25">
      <c r="A209" s="77"/>
      <c r="B209" s="77" t="s">
        <v>264</v>
      </c>
      <c r="C209" s="31" t="s">
        <v>314</v>
      </c>
      <c r="D209" s="35" t="s">
        <v>135</v>
      </c>
      <c r="E209" s="32">
        <v>6</v>
      </c>
      <c r="F209" s="8">
        <f t="shared" si="10"/>
        <v>1200</v>
      </c>
      <c r="G209" s="74">
        <v>7200</v>
      </c>
    </row>
    <row r="210" spans="1:7" ht="17.649999999999999" customHeight="1" x14ac:dyDescent="0.25">
      <c r="A210" s="77"/>
      <c r="B210" s="77" t="s">
        <v>264</v>
      </c>
      <c r="C210" s="31" t="s">
        <v>309</v>
      </c>
      <c r="D210" s="35" t="s">
        <v>150</v>
      </c>
      <c r="E210" s="32">
        <v>3</v>
      </c>
      <c r="F210" s="8">
        <f t="shared" si="10"/>
        <v>900</v>
      </c>
      <c r="G210" s="74">
        <v>2700</v>
      </c>
    </row>
    <row r="211" spans="1:7" ht="17.649999999999999" customHeight="1" x14ac:dyDescent="0.25">
      <c r="A211" s="77"/>
      <c r="B211" s="77" t="s">
        <v>264</v>
      </c>
      <c r="C211" s="31" t="s">
        <v>314</v>
      </c>
      <c r="D211" s="35" t="s">
        <v>151</v>
      </c>
      <c r="E211" s="32">
        <v>2</v>
      </c>
      <c r="F211" s="8">
        <f t="shared" si="10"/>
        <v>3700</v>
      </c>
      <c r="G211" s="74">
        <v>7400</v>
      </c>
    </row>
    <row r="212" spans="1:7" ht="17.649999999999999" customHeight="1" x14ac:dyDescent="0.25">
      <c r="A212" s="77"/>
      <c r="B212" s="77" t="s">
        <v>265</v>
      </c>
      <c r="C212" s="31" t="s">
        <v>48</v>
      </c>
      <c r="D212" s="35" t="s">
        <v>121</v>
      </c>
      <c r="E212" s="32">
        <v>2</v>
      </c>
      <c r="F212" s="8">
        <f t="shared" si="10"/>
        <v>75</v>
      </c>
      <c r="G212" s="74">
        <v>150</v>
      </c>
    </row>
    <row r="213" spans="1:7" ht="17.649999999999999" customHeight="1" x14ac:dyDescent="0.25">
      <c r="A213" s="77"/>
      <c r="B213" s="77" t="s">
        <v>299</v>
      </c>
      <c r="C213" s="31" t="s">
        <v>43</v>
      </c>
      <c r="D213" s="35" t="s">
        <v>287</v>
      </c>
      <c r="E213" s="32">
        <v>12</v>
      </c>
      <c r="F213" s="8"/>
      <c r="G213" s="74"/>
    </row>
    <row r="214" spans="1:7" ht="17.649999999999999" customHeight="1" x14ac:dyDescent="0.25">
      <c r="A214" s="77"/>
      <c r="B214" s="77" t="s">
        <v>263</v>
      </c>
      <c r="C214" s="31"/>
      <c r="D214" s="35" t="s">
        <v>183</v>
      </c>
      <c r="E214" s="32">
        <v>9</v>
      </c>
      <c r="F214" s="8">
        <f t="shared" ref="F214:F219" si="11">G214/E214</f>
        <v>20</v>
      </c>
      <c r="G214" s="74">
        <v>180</v>
      </c>
    </row>
    <row r="215" spans="1:7" ht="17.649999999999999" customHeight="1" x14ac:dyDescent="0.25">
      <c r="A215" s="77"/>
      <c r="B215" s="77" t="s">
        <v>263</v>
      </c>
      <c r="C215" s="31"/>
      <c r="D215" s="35" t="s">
        <v>182</v>
      </c>
      <c r="E215" s="32">
        <v>9</v>
      </c>
      <c r="F215" s="8">
        <f t="shared" si="11"/>
        <v>65</v>
      </c>
      <c r="G215" s="74">
        <v>585</v>
      </c>
    </row>
    <row r="216" spans="1:7" ht="17.649999999999999" customHeight="1" x14ac:dyDescent="0.25">
      <c r="A216" s="77"/>
      <c r="B216" s="77" t="s">
        <v>265</v>
      </c>
      <c r="C216" s="31" t="s">
        <v>48</v>
      </c>
      <c r="D216" s="35" t="s">
        <v>109</v>
      </c>
      <c r="E216" s="32">
        <v>10</v>
      </c>
      <c r="F216" s="8">
        <f t="shared" si="11"/>
        <v>100</v>
      </c>
      <c r="G216" s="74">
        <v>1000</v>
      </c>
    </row>
    <row r="217" spans="1:7" ht="17.649999999999999" customHeight="1" x14ac:dyDescent="0.25">
      <c r="A217" s="77"/>
      <c r="B217" s="77" t="s">
        <v>262</v>
      </c>
      <c r="C217" s="31" t="s">
        <v>47</v>
      </c>
      <c r="D217" s="35" t="s">
        <v>189</v>
      </c>
      <c r="E217" s="32">
        <v>2</v>
      </c>
      <c r="F217" s="8">
        <f t="shared" si="11"/>
        <v>500</v>
      </c>
      <c r="G217" s="74">
        <v>1000</v>
      </c>
    </row>
    <row r="218" spans="1:7" ht="17.649999999999999" customHeight="1" x14ac:dyDescent="0.25">
      <c r="A218" s="77"/>
      <c r="B218" s="77" t="s">
        <v>267</v>
      </c>
      <c r="C218" s="31" t="s">
        <v>47</v>
      </c>
      <c r="D218" s="35" t="s">
        <v>80</v>
      </c>
      <c r="E218" s="32">
        <v>4</v>
      </c>
      <c r="F218" s="8">
        <f t="shared" si="11"/>
        <v>350</v>
      </c>
      <c r="G218" s="74">
        <v>1400</v>
      </c>
    </row>
    <row r="219" spans="1:7" ht="17.649999999999999" customHeight="1" x14ac:dyDescent="0.25">
      <c r="A219" s="77"/>
      <c r="B219" s="77" t="s">
        <v>268</v>
      </c>
      <c r="C219" s="31" t="s">
        <v>315</v>
      </c>
      <c r="D219" s="35" t="s">
        <v>58</v>
      </c>
      <c r="E219" s="32">
        <v>36</v>
      </c>
      <c r="F219" s="8">
        <f t="shared" si="11"/>
        <v>25</v>
      </c>
      <c r="G219" s="74">
        <v>900</v>
      </c>
    </row>
    <row r="220" spans="1:7" ht="17.649999999999999" customHeight="1" x14ac:dyDescent="0.25">
      <c r="A220" s="77"/>
      <c r="B220" s="77" t="s">
        <v>299</v>
      </c>
      <c r="C220" s="31" t="s">
        <v>47</v>
      </c>
      <c r="D220" s="35" t="s">
        <v>295</v>
      </c>
      <c r="E220" s="32">
        <v>5</v>
      </c>
      <c r="F220" s="8"/>
      <c r="G220" s="74"/>
    </row>
    <row r="221" spans="1:7" ht="17.649999999999999" customHeight="1" x14ac:dyDescent="0.25">
      <c r="A221" s="77"/>
      <c r="B221" s="77" t="s">
        <v>268</v>
      </c>
      <c r="C221" s="31" t="s">
        <v>314</v>
      </c>
      <c r="D221" s="35" t="s">
        <v>65</v>
      </c>
      <c r="E221" s="32">
        <v>1</v>
      </c>
      <c r="F221" s="8">
        <f>G221/E221</f>
        <v>300</v>
      </c>
      <c r="G221" s="74">
        <v>300</v>
      </c>
    </row>
    <row r="222" spans="1:7" ht="17.649999999999999" customHeight="1" x14ac:dyDescent="0.25">
      <c r="A222" s="77"/>
      <c r="B222" s="77" t="s">
        <v>299</v>
      </c>
      <c r="C222" s="31" t="s">
        <v>43</v>
      </c>
      <c r="D222" s="35" t="s">
        <v>293</v>
      </c>
      <c r="E222" s="32">
        <v>4</v>
      </c>
      <c r="F222" s="8"/>
      <c r="G222" s="74"/>
    </row>
    <row r="223" spans="1:7" ht="17.649999999999999" customHeight="1" x14ac:dyDescent="0.25">
      <c r="A223" s="77"/>
      <c r="B223" s="77" t="s">
        <v>264</v>
      </c>
      <c r="C223" s="31" t="s">
        <v>314</v>
      </c>
      <c r="D223" s="35" t="s">
        <v>132</v>
      </c>
      <c r="E223" s="32">
        <v>1</v>
      </c>
      <c r="F223" s="8">
        <f>G223/E223</f>
        <v>4000</v>
      </c>
      <c r="G223" s="74">
        <v>4000</v>
      </c>
    </row>
    <row r="224" spans="1:7" ht="17.649999999999999" customHeight="1" x14ac:dyDescent="0.25">
      <c r="A224" s="77"/>
      <c r="B224" s="77" t="s">
        <v>299</v>
      </c>
      <c r="C224" s="31" t="s">
        <v>303</v>
      </c>
      <c r="D224" s="35" t="s">
        <v>275</v>
      </c>
      <c r="E224" s="32">
        <v>8</v>
      </c>
      <c r="F224" s="8"/>
      <c r="G224" s="74"/>
    </row>
    <row r="225" spans="1:7" ht="17.649999999999999" customHeight="1" x14ac:dyDescent="0.25">
      <c r="A225" s="77"/>
      <c r="B225" s="77" t="s">
        <v>299</v>
      </c>
      <c r="C225" s="31" t="s">
        <v>43</v>
      </c>
      <c r="D225" s="35" t="s">
        <v>277</v>
      </c>
      <c r="E225" s="32">
        <v>6</v>
      </c>
      <c r="F225" s="8"/>
      <c r="G225" s="74"/>
    </row>
    <row r="226" spans="1:7" ht="17.649999999999999" customHeight="1" x14ac:dyDescent="0.25">
      <c r="A226" s="77"/>
      <c r="B226" s="77" t="s">
        <v>256</v>
      </c>
      <c r="C226" s="31"/>
      <c r="D226" s="35" t="s">
        <v>233</v>
      </c>
      <c r="E226" s="32">
        <v>15</v>
      </c>
      <c r="F226" s="8">
        <f t="shared" ref="F226:F239" si="12">G226/E226</f>
        <v>300</v>
      </c>
      <c r="G226" s="74">
        <v>4500</v>
      </c>
    </row>
    <row r="227" spans="1:7" ht="17.649999999999999" customHeight="1" x14ac:dyDescent="0.25">
      <c r="A227" s="77"/>
      <c r="B227" s="77" t="s">
        <v>268</v>
      </c>
      <c r="C227" s="31" t="s">
        <v>48</v>
      </c>
      <c r="D227" s="35" t="s">
        <v>64</v>
      </c>
      <c r="E227" s="32">
        <v>1</v>
      </c>
      <c r="F227" s="8">
        <f t="shared" si="12"/>
        <v>200</v>
      </c>
      <c r="G227" s="74">
        <v>200</v>
      </c>
    </row>
    <row r="228" spans="1:7" ht="17.649999999999999" customHeight="1" x14ac:dyDescent="0.25">
      <c r="A228" s="77"/>
      <c r="B228" s="77" t="s">
        <v>266</v>
      </c>
      <c r="C228" s="31"/>
      <c r="D228" s="35" t="s">
        <v>96</v>
      </c>
      <c r="E228" s="32">
        <v>2</v>
      </c>
      <c r="F228" s="8">
        <f t="shared" si="12"/>
        <v>30</v>
      </c>
      <c r="G228" s="74">
        <v>60</v>
      </c>
    </row>
    <row r="229" spans="1:7" ht="17.649999999999999" customHeight="1" x14ac:dyDescent="0.25">
      <c r="A229" s="77"/>
      <c r="B229" s="77" t="s">
        <v>262</v>
      </c>
      <c r="C229" s="31" t="s">
        <v>43</v>
      </c>
      <c r="D229" s="35" t="s">
        <v>190</v>
      </c>
      <c r="E229" s="32">
        <v>2</v>
      </c>
      <c r="F229" s="8">
        <f t="shared" si="12"/>
        <v>200</v>
      </c>
      <c r="G229" s="74">
        <v>400</v>
      </c>
    </row>
    <row r="230" spans="1:7" ht="17.649999999999999" customHeight="1" x14ac:dyDescent="0.25">
      <c r="A230" s="77"/>
      <c r="B230" s="77" t="s">
        <v>262</v>
      </c>
      <c r="C230" s="31" t="s">
        <v>309</v>
      </c>
      <c r="D230" s="35" t="s">
        <v>191</v>
      </c>
      <c r="E230" s="32">
        <v>2</v>
      </c>
      <c r="F230" s="8">
        <f t="shared" si="12"/>
        <v>50</v>
      </c>
      <c r="G230" s="74">
        <v>100</v>
      </c>
    </row>
    <row r="231" spans="1:7" ht="17.649999999999999" customHeight="1" x14ac:dyDescent="0.25">
      <c r="A231" s="77"/>
      <c r="B231" s="77" t="s">
        <v>266</v>
      </c>
      <c r="C231" s="31"/>
      <c r="D231" s="35" t="s">
        <v>95</v>
      </c>
      <c r="E231" s="32">
        <v>1</v>
      </c>
      <c r="F231" s="8">
        <f t="shared" si="12"/>
        <v>50</v>
      </c>
      <c r="G231" s="74">
        <v>50</v>
      </c>
    </row>
    <row r="232" spans="1:7" ht="17.649999999999999" customHeight="1" x14ac:dyDescent="0.25">
      <c r="A232" s="77"/>
      <c r="B232" s="77" t="s">
        <v>268</v>
      </c>
      <c r="C232" s="31" t="s">
        <v>309</v>
      </c>
      <c r="D232" s="35" t="s">
        <v>63</v>
      </c>
      <c r="E232" s="32">
        <v>6</v>
      </c>
      <c r="F232" s="8">
        <f t="shared" si="12"/>
        <v>50</v>
      </c>
      <c r="G232" s="74">
        <v>300</v>
      </c>
    </row>
    <row r="233" spans="1:7" ht="17.649999999999999" customHeight="1" x14ac:dyDescent="0.25">
      <c r="A233" s="77"/>
      <c r="B233" s="77" t="s">
        <v>263</v>
      </c>
      <c r="C233" s="31"/>
      <c r="D233" s="35" t="s">
        <v>162</v>
      </c>
      <c r="E233" s="32">
        <v>18</v>
      </c>
      <c r="F233" s="8">
        <f t="shared" si="12"/>
        <v>90</v>
      </c>
      <c r="G233" s="74">
        <v>1620</v>
      </c>
    </row>
    <row r="234" spans="1:7" ht="17.649999999999999" customHeight="1" x14ac:dyDescent="0.25">
      <c r="A234" s="77"/>
      <c r="B234" s="77" t="s">
        <v>266</v>
      </c>
      <c r="C234" s="31"/>
      <c r="D234" s="35" t="s">
        <v>92</v>
      </c>
      <c r="E234" s="32">
        <v>5</v>
      </c>
      <c r="F234" s="8">
        <f t="shared" si="12"/>
        <v>50</v>
      </c>
      <c r="G234" s="74">
        <v>250</v>
      </c>
    </row>
    <row r="235" spans="1:7" ht="17.649999999999999" customHeight="1" x14ac:dyDescent="0.25">
      <c r="A235" s="77"/>
      <c r="B235" s="77" t="s">
        <v>268</v>
      </c>
      <c r="C235" s="31" t="s">
        <v>315</v>
      </c>
      <c r="D235" s="35" t="s">
        <v>59</v>
      </c>
      <c r="E235" s="32">
        <v>6</v>
      </c>
      <c r="F235" s="8">
        <f t="shared" si="12"/>
        <v>45</v>
      </c>
      <c r="G235" s="74">
        <v>270</v>
      </c>
    </row>
    <row r="236" spans="1:7" ht="17.649999999999999" customHeight="1" x14ac:dyDescent="0.25">
      <c r="A236" s="77"/>
      <c r="B236" s="77" t="s">
        <v>260</v>
      </c>
      <c r="C236" s="31" t="s">
        <v>308</v>
      </c>
      <c r="D236" s="35" t="s">
        <v>225</v>
      </c>
      <c r="E236" s="32">
        <v>14</v>
      </c>
      <c r="F236" s="8">
        <f t="shared" si="12"/>
        <v>50</v>
      </c>
      <c r="G236" s="74">
        <v>700</v>
      </c>
    </row>
    <row r="237" spans="1:7" ht="17.649999999999999" customHeight="1" x14ac:dyDescent="0.25">
      <c r="A237" s="77"/>
      <c r="B237" s="77" t="s">
        <v>263</v>
      </c>
      <c r="C237" s="31"/>
      <c r="D237" s="35" t="s">
        <v>157</v>
      </c>
      <c r="E237" s="32">
        <v>10</v>
      </c>
      <c r="F237" s="8">
        <f t="shared" si="12"/>
        <v>60</v>
      </c>
      <c r="G237" s="74">
        <v>600</v>
      </c>
    </row>
    <row r="238" spans="1:7" ht="17.649999999999999" customHeight="1" x14ac:dyDescent="0.25">
      <c r="A238" s="77"/>
      <c r="B238" s="77" t="s">
        <v>263</v>
      </c>
      <c r="C238" s="31"/>
      <c r="D238" s="35" t="s">
        <v>158</v>
      </c>
      <c r="E238" s="32">
        <v>10</v>
      </c>
      <c r="F238" s="8">
        <f t="shared" si="12"/>
        <v>60</v>
      </c>
      <c r="G238" s="74">
        <v>600</v>
      </c>
    </row>
    <row r="239" spans="1:7" ht="17.649999999999999" customHeight="1" x14ac:dyDescent="0.25">
      <c r="A239" s="77"/>
      <c r="B239" s="77" t="s">
        <v>264</v>
      </c>
      <c r="C239" s="31" t="s">
        <v>48</v>
      </c>
      <c r="D239" s="35" t="s">
        <v>148</v>
      </c>
      <c r="E239" s="32">
        <v>3</v>
      </c>
      <c r="F239" s="8">
        <f t="shared" si="12"/>
        <v>130</v>
      </c>
      <c r="G239" s="74">
        <v>390</v>
      </c>
    </row>
    <row r="240" spans="1:7" ht="17.649999999999999" customHeight="1" x14ac:dyDescent="0.25">
      <c r="A240" s="77"/>
      <c r="B240" s="77" t="s">
        <v>299</v>
      </c>
      <c r="C240" s="31" t="s">
        <v>306</v>
      </c>
      <c r="D240" s="35" t="s">
        <v>297</v>
      </c>
      <c r="E240" s="32">
        <v>6</v>
      </c>
      <c r="F240" s="8"/>
      <c r="G240" s="74"/>
    </row>
    <row r="241" spans="1:7" ht="17.649999999999999" customHeight="1" x14ac:dyDescent="0.25">
      <c r="A241" s="77"/>
      <c r="B241" s="77" t="s">
        <v>268</v>
      </c>
      <c r="C241" s="31" t="s">
        <v>308</v>
      </c>
      <c r="D241" s="35" t="s">
        <v>68</v>
      </c>
      <c r="E241" s="32">
        <v>5</v>
      </c>
      <c r="F241" s="8">
        <f t="shared" ref="F241:F263" si="13">G241/E241</f>
        <v>100</v>
      </c>
      <c r="G241" s="74">
        <v>500</v>
      </c>
    </row>
    <row r="242" spans="1:7" ht="17.649999999999999" customHeight="1" x14ac:dyDescent="0.25">
      <c r="A242" s="77"/>
      <c r="B242" s="77" t="s">
        <v>265</v>
      </c>
      <c r="C242" s="31" t="s">
        <v>306</v>
      </c>
      <c r="D242" s="35" t="s">
        <v>114</v>
      </c>
      <c r="E242" s="32">
        <v>20</v>
      </c>
      <c r="F242" s="8">
        <f t="shared" si="13"/>
        <v>50</v>
      </c>
      <c r="G242" s="74">
        <v>1000</v>
      </c>
    </row>
    <row r="243" spans="1:7" ht="17.649999999999999" customHeight="1" x14ac:dyDescent="0.25">
      <c r="A243" s="77"/>
      <c r="B243" s="77" t="s">
        <v>264</v>
      </c>
      <c r="C243" s="31" t="s">
        <v>314</v>
      </c>
      <c r="D243" s="35" t="s">
        <v>140</v>
      </c>
      <c r="E243" s="32">
        <v>15</v>
      </c>
      <c r="F243" s="8">
        <f t="shared" si="13"/>
        <v>86.666666666666671</v>
      </c>
      <c r="G243" s="74">
        <v>1300</v>
      </c>
    </row>
    <row r="244" spans="1:7" ht="17.649999999999999" customHeight="1" x14ac:dyDescent="0.25">
      <c r="A244" s="77"/>
      <c r="B244" s="77" t="s">
        <v>263</v>
      </c>
      <c r="C244" s="31"/>
      <c r="D244" s="35" t="s">
        <v>172</v>
      </c>
      <c r="E244" s="32">
        <v>9</v>
      </c>
      <c r="F244" s="8">
        <f t="shared" si="13"/>
        <v>40</v>
      </c>
      <c r="G244" s="74">
        <v>360</v>
      </c>
    </row>
    <row r="245" spans="1:7" ht="17.649999999999999" customHeight="1" x14ac:dyDescent="0.25">
      <c r="A245" s="77"/>
      <c r="B245" s="77" t="s">
        <v>266</v>
      </c>
      <c r="C245" s="31"/>
      <c r="D245" s="35" t="s">
        <v>91</v>
      </c>
      <c r="E245" s="32">
        <v>4</v>
      </c>
      <c r="F245" s="8">
        <f t="shared" si="13"/>
        <v>31</v>
      </c>
      <c r="G245" s="74">
        <v>124</v>
      </c>
    </row>
    <row r="246" spans="1:7" ht="17.649999999999999" customHeight="1" x14ac:dyDescent="0.25">
      <c r="A246" s="77"/>
      <c r="B246" s="77" t="s">
        <v>264</v>
      </c>
      <c r="C246" s="31" t="s">
        <v>48</v>
      </c>
      <c r="D246" s="35" t="s">
        <v>139</v>
      </c>
      <c r="E246" s="32">
        <v>15</v>
      </c>
      <c r="F246" s="8">
        <f t="shared" si="13"/>
        <v>43</v>
      </c>
      <c r="G246" s="74">
        <v>645</v>
      </c>
    </row>
    <row r="247" spans="1:7" ht="17.649999999999999" customHeight="1" x14ac:dyDescent="0.25">
      <c r="A247" s="77"/>
      <c r="B247" s="77" t="s">
        <v>263</v>
      </c>
      <c r="C247" s="31"/>
      <c r="D247" s="35" t="s">
        <v>169</v>
      </c>
      <c r="E247" s="32">
        <v>5</v>
      </c>
      <c r="F247" s="8">
        <f t="shared" si="13"/>
        <v>500</v>
      </c>
      <c r="G247" s="74">
        <v>2500</v>
      </c>
    </row>
    <row r="248" spans="1:7" ht="17.649999999999999" customHeight="1" x14ac:dyDescent="0.25">
      <c r="A248" s="77"/>
      <c r="B248" s="77" t="s">
        <v>260</v>
      </c>
      <c r="C248" s="31" t="s">
        <v>43</v>
      </c>
      <c r="D248" s="35" t="s">
        <v>208</v>
      </c>
      <c r="E248" s="32">
        <v>2</v>
      </c>
      <c r="F248" s="8">
        <f t="shared" si="13"/>
        <v>100</v>
      </c>
      <c r="G248" s="74">
        <v>200</v>
      </c>
    </row>
    <row r="249" spans="1:7" ht="17.649999999999999" customHeight="1" x14ac:dyDescent="0.25">
      <c r="A249" s="77"/>
      <c r="B249" s="77" t="s">
        <v>260</v>
      </c>
      <c r="C249" s="31" t="s">
        <v>308</v>
      </c>
      <c r="D249" s="35" t="s">
        <v>226</v>
      </c>
      <c r="E249" s="32">
        <v>2</v>
      </c>
      <c r="F249" s="8">
        <f t="shared" si="13"/>
        <v>150</v>
      </c>
      <c r="G249" s="74">
        <v>300</v>
      </c>
    </row>
    <row r="250" spans="1:7" ht="17.649999999999999" customHeight="1" x14ac:dyDescent="0.25">
      <c r="A250" s="77"/>
      <c r="B250" s="77" t="s">
        <v>256</v>
      </c>
      <c r="C250" s="31"/>
      <c r="D250" s="35" t="s">
        <v>241</v>
      </c>
      <c r="E250" s="32">
        <v>20</v>
      </c>
      <c r="F250" s="8">
        <f t="shared" si="13"/>
        <v>30</v>
      </c>
      <c r="G250" s="74">
        <v>600</v>
      </c>
    </row>
    <row r="251" spans="1:7" ht="17.649999999999999" customHeight="1" x14ac:dyDescent="0.25">
      <c r="A251" s="77"/>
      <c r="B251" s="77" t="s">
        <v>265</v>
      </c>
      <c r="C251" s="31" t="s">
        <v>312</v>
      </c>
      <c r="D251" s="35" t="s">
        <v>101</v>
      </c>
      <c r="E251" s="32">
        <v>4</v>
      </c>
      <c r="F251" s="8">
        <f t="shared" si="13"/>
        <v>25</v>
      </c>
      <c r="G251" s="74">
        <v>100</v>
      </c>
    </row>
    <row r="252" spans="1:7" ht="17.649999999999999" customHeight="1" x14ac:dyDescent="0.25">
      <c r="A252" s="77"/>
      <c r="B252" s="77" t="s">
        <v>267</v>
      </c>
      <c r="C252" s="31" t="s">
        <v>48</v>
      </c>
      <c r="D252" s="35" t="s">
        <v>76</v>
      </c>
      <c r="E252" s="32">
        <v>10</v>
      </c>
      <c r="F252" s="8">
        <f t="shared" si="13"/>
        <v>40</v>
      </c>
      <c r="G252" s="74">
        <v>400</v>
      </c>
    </row>
    <row r="253" spans="1:7" ht="17.649999999999999" customHeight="1" x14ac:dyDescent="0.25">
      <c r="A253" s="77"/>
      <c r="B253" s="77" t="s">
        <v>256</v>
      </c>
      <c r="C253" s="31"/>
      <c r="D253" s="35" t="s">
        <v>134</v>
      </c>
      <c r="E253" s="32">
        <v>10</v>
      </c>
      <c r="F253" s="8">
        <f t="shared" si="13"/>
        <v>80</v>
      </c>
      <c r="G253" s="74">
        <v>800</v>
      </c>
    </row>
    <row r="254" spans="1:7" ht="17.649999999999999" customHeight="1" x14ac:dyDescent="0.25">
      <c r="A254" s="77"/>
      <c r="B254" s="77" t="s">
        <v>264</v>
      </c>
      <c r="C254" s="31" t="s">
        <v>48</v>
      </c>
      <c r="D254" s="35" t="s">
        <v>134</v>
      </c>
      <c r="E254" s="32">
        <v>15</v>
      </c>
      <c r="F254" s="8">
        <f t="shared" si="13"/>
        <v>110</v>
      </c>
      <c r="G254" s="74">
        <v>1650</v>
      </c>
    </row>
    <row r="255" spans="1:7" ht="17.649999999999999" customHeight="1" x14ac:dyDescent="0.25">
      <c r="A255" s="77"/>
      <c r="B255" s="77" t="s">
        <v>265</v>
      </c>
      <c r="C255" s="31" t="s">
        <v>312</v>
      </c>
      <c r="D255" s="35" t="s">
        <v>124</v>
      </c>
      <c r="E255" s="32">
        <v>4</v>
      </c>
      <c r="F255" s="8">
        <f t="shared" si="13"/>
        <v>50</v>
      </c>
      <c r="G255" s="74">
        <v>200</v>
      </c>
    </row>
    <row r="256" spans="1:7" ht="17.649999999999999" customHeight="1" x14ac:dyDescent="0.25">
      <c r="A256" s="77"/>
      <c r="B256" s="77" t="s">
        <v>256</v>
      </c>
      <c r="C256" s="31"/>
      <c r="D256" s="35" t="s">
        <v>253</v>
      </c>
      <c r="E256" s="32">
        <v>20</v>
      </c>
      <c r="F256" s="8">
        <f t="shared" si="13"/>
        <v>80</v>
      </c>
      <c r="G256" s="74">
        <v>1600</v>
      </c>
    </row>
    <row r="257" spans="1:13" ht="17.649999999999999" customHeight="1" x14ac:dyDescent="0.25">
      <c r="A257" s="77"/>
      <c r="B257" s="77" t="s">
        <v>267</v>
      </c>
      <c r="C257" s="31" t="s">
        <v>48</v>
      </c>
      <c r="D257" s="35" t="s">
        <v>78</v>
      </c>
      <c r="E257" s="32">
        <v>1</v>
      </c>
      <c r="F257" s="8">
        <f t="shared" si="13"/>
        <v>4000</v>
      </c>
      <c r="G257" s="74">
        <v>4000</v>
      </c>
    </row>
    <row r="258" spans="1:13" ht="17.649999999999999" customHeight="1" x14ac:dyDescent="0.25">
      <c r="A258" s="77"/>
      <c r="B258" s="77" t="s">
        <v>256</v>
      </c>
      <c r="C258" s="31"/>
      <c r="D258" s="35" t="s">
        <v>250</v>
      </c>
      <c r="E258" s="32">
        <v>1</v>
      </c>
      <c r="F258" s="8">
        <f t="shared" si="13"/>
        <v>4000</v>
      </c>
      <c r="G258" s="74">
        <v>4000</v>
      </c>
    </row>
    <row r="259" spans="1:13" ht="17.649999999999999" customHeight="1" x14ac:dyDescent="0.25">
      <c r="A259" s="77"/>
      <c r="B259" s="77" t="s">
        <v>260</v>
      </c>
      <c r="C259" s="31" t="s">
        <v>43</v>
      </c>
      <c r="D259" s="35" t="s">
        <v>220</v>
      </c>
      <c r="E259" s="32">
        <v>2</v>
      </c>
      <c r="F259" s="8">
        <f t="shared" si="13"/>
        <v>595</v>
      </c>
      <c r="G259" s="74">
        <v>1190</v>
      </c>
    </row>
    <row r="260" spans="1:13" ht="17.649999999999999" customHeight="1" x14ac:dyDescent="0.25">
      <c r="A260" s="77"/>
      <c r="B260" s="77" t="s">
        <v>267</v>
      </c>
      <c r="C260" s="31" t="s">
        <v>48</v>
      </c>
      <c r="D260" s="35" t="s">
        <v>73</v>
      </c>
      <c r="E260" s="32">
        <v>4</v>
      </c>
      <c r="F260" s="8">
        <f t="shared" si="13"/>
        <v>600</v>
      </c>
      <c r="G260" s="74">
        <v>2400</v>
      </c>
    </row>
    <row r="261" spans="1:13" ht="17.649999999999999" customHeight="1" x14ac:dyDescent="0.25">
      <c r="A261" s="77"/>
      <c r="B261" s="77" t="s">
        <v>264</v>
      </c>
      <c r="C261" s="31" t="s">
        <v>43</v>
      </c>
      <c r="D261" s="35" t="s">
        <v>130</v>
      </c>
      <c r="E261" s="32">
        <v>2</v>
      </c>
      <c r="F261" s="8">
        <f t="shared" si="13"/>
        <v>210</v>
      </c>
      <c r="G261" s="74">
        <v>420</v>
      </c>
    </row>
    <row r="262" spans="1:13" ht="17.649999999999999" customHeight="1" x14ac:dyDescent="0.25">
      <c r="A262" s="77"/>
      <c r="B262" s="77" t="s">
        <v>268</v>
      </c>
      <c r="C262" s="31" t="s">
        <v>309</v>
      </c>
      <c r="D262" s="35" t="s">
        <v>66</v>
      </c>
      <c r="E262" s="32">
        <v>3</v>
      </c>
      <c r="F262" s="8">
        <f t="shared" si="13"/>
        <v>83.333333333333329</v>
      </c>
      <c r="G262" s="74">
        <v>250</v>
      </c>
    </row>
    <row r="263" spans="1:13" ht="17.649999999999999" customHeight="1" x14ac:dyDescent="0.25">
      <c r="A263" s="87"/>
      <c r="B263" s="87" t="s">
        <v>264</v>
      </c>
      <c r="C263" s="88" t="s">
        <v>48</v>
      </c>
      <c r="D263" s="89" t="s">
        <v>141</v>
      </c>
      <c r="E263" s="90">
        <v>1</v>
      </c>
      <c r="F263" s="91">
        <f t="shared" si="13"/>
        <v>580</v>
      </c>
      <c r="G263" s="92">
        <v>580</v>
      </c>
    </row>
    <row r="264" spans="1:13" ht="21.6" customHeight="1" x14ac:dyDescent="0.25">
      <c r="A264" s="30"/>
      <c r="B264" s="77"/>
      <c r="C264" s="31"/>
      <c r="D264" s="35"/>
      <c r="E264" s="32"/>
      <c r="F264" s="8"/>
      <c r="G264" s="33"/>
      <c r="K264" s="7"/>
      <c r="M264" s="69" t="s">
        <v>11</v>
      </c>
    </row>
    <row r="265" spans="1:13" ht="18" customHeight="1" x14ac:dyDescent="0.25">
      <c r="A265" s="28"/>
      <c r="B265" s="78"/>
      <c r="C265" s="27"/>
      <c r="D265" s="34" t="s">
        <v>11</v>
      </c>
      <c r="E265" s="27"/>
      <c r="F265" s="70" t="s">
        <v>12</v>
      </c>
      <c r="G265" s="71">
        <f>SUM(G19:G264)</f>
        <v>279950</v>
      </c>
      <c r="M265" s="3" t="s">
        <v>11</v>
      </c>
    </row>
    <row r="266" spans="1:13" ht="36" customHeight="1" x14ac:dyDescent="0.25">
      <c r="A266" s="199" t="s">
        <v>15</v>
      </c>
      <c r="B266" s="200"/>
      <c r="C266" s="201"/>
      <c r="D266" s="201"/>
      <c r="E266" s="201"/>
      <c r="F266" s="201"/>
      <c r="G266" s="202"/>
    </row>
    <row r="267" spans="1:13" s="1" customFormat="1" ht="19.899999999999999" customHeight="1" x14ac:dyDescent="0.3">
      <c r="A267" s="203" t="s">
        <v>254</v>
      </c>
      <c r="B267" s="204"/>
      <c r="C267" s="204"/>
      <c r="D267" s="204"/>
      <c r="E267" s="204"/>
      <c r="F267" s="204"/>
      <c r="G267" s="205"/>
    </row>
    <row r="268" spans="1:13" s="1" customFormat="1" ht="18" customHeight="1" x14ac:dyDescent="0.3">
      <c r="A268" s="22"/>
      <c r="B268" s="79"/>
      <c r="C268" s="206" t="s">
        <v>5</v>
      </c>
      <c r="D268" s="206"/>
      <c r="E268" s="207" t="s">
        <v>6</v>
      </c>
      <c r="F268" s="207"/>
      <c r="G268" s="208"/>
    </row>
    <row r="269" spans="1:13" s="1" customFormat="1" ht="19.899999999999999" customHeight="1" x14ac:dyDescent="0.3">
      <c r="A269" s="23" t="s">
        <v>7</v>
      </c>
      <c r="B269" s="80"/>
      <c r="C269" s="192" t="s">
        <v>11</v>
      </c>
      <c r="D269" s="192"/>
      <c r="E269" s="192" t="s">
        <v>11</v>
      </c>
      <c r="F269" s="192"/>
      <c r="G269" s="193"/>
    </row>
    <row r="270" spans="1:13" s="1" customFormat="1" ht="30" customHeight="1" x14ac:dyDescent="0.3">
      <c r="A270" s="23" t="s">
        <v>8</v>
      </c>
      <c r="B270" s="80"/>
      <c r="C270" s="194"/>
      <c r="D270" s="194"/>
      <c r="E270" s="195" t="s">
        <v>255</v>
      </c>
      <c r="F270" s="195"/>
      <c r="G270" s="196"/>
    </row>
    <row r="271" spans="1:13" s="1" customFormat="1" ht="5.45" customHeight="1" thickBot="1" x14ac:dyDescent="0.35">
      <c r="A271" s="24" t="s">
        <v>9</v>
      </c>
      <c r="B271" s="81"/>
      <c r="C271" s="197" t="s">
        <v>49</v>
      </c>
      <c r="D271" s="197"/>
      <c r="E271" s="197" t="s">
        <v>19</v>
      </c>
      <c r="F271" s="197"/>
      <c r="G271" s="198"/>
    </row>
    <row r="272" spans="1:13" x14ac:dyDescent="0.25">
      <c r="A272" s="9"/>
      <c r="B272" s="9"/>
      <c r="C272" s="10"/>
      <c r="D272" s="10"/>
      <c r="E272" s="10"/>
      <c r="F272" s="10"/>
      <c r="G272" s="10"/>
    </row>
  </sheetData>
  <mergeCells count="15">
    <mergeCell ref="A266:G266"/>
    <mergeCell ref="A267:G267"/>
    <mergeCell ref="C268:D268"/>
    <mergeCell ref="E268:G268"/>
    <mergeCell ref="F3:G3"/>
    <mergeCell ref="A14:G14"/>
    <mergeCell ref="E15:G15"/>
    <mergeCell ref="A16:C16"/>
    <mergeCell ref="A17:C17"/>
    <mergeCell ref="C269:D269"/>
    <mergeCell ref="E269:G269"/>
    <mergeCell ref="C270:D270"/>
    <mergeCell ref="E270:G270"/>
    <mergeCell ref="C271:D271"/>
    <mergeCell ref="E271:G271"/>
  </mergeCells>
  <printOptions horizontalCentered="1"/>
  <pageMargins left="0.31496062992126" right="0.31496062992126" top="0.2" bottom="0.2" header="0" footer="0"/>
  <pageSetup paperSize="9" scale="75" fitToWidth="0" fitToHeight="0" orientation="portrait" r:id="rId1"/>
  <headerFooter>
    <oddHeader xml:space="preserve">&amp;C
</oddHeader>
    <oddFooter xml:space="preserve">&amp;C&amp;"Times New Roman,Regular"&amp;12
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M273"/>
  <sheetViews>
    <sheetView topLeftCell="A40" zoomScale="70" zoomScaleNormal="70" zoomScaleSheetLayoutView="70" workbookViewId="0">
      <selection activeCell="D199" sqref="D199"/>
    </sheetView>
  </sheetViews>
  <sheetFormatPr defaultColWidth="9.140625" defaultRowHeight="15" x14ac:dyDescent="0.25"/>
  <cols>
    <col min="1" max="1" width="13.85546875" style="3" customWidth="1"/>
    <col min="2" max="2" width="15.140625" style="3" customWidth="1"/>
    <col min="3" max="3" width="6.85546875" style="4" customWidth="1"/>
    <col min="4" max="4" width="51.28515625" style="3" customWidth="1"/>
    <col min="5" max="5" width="12.7109375" style="4" customWidth="1"/>
    <col min="6" max="6" width="16.7109375" style="7" customWidth="1"/>
    <col min="7" max="7" width="21.42578125" style="3" customWidth="1"/>
    <col min="8" max="8" width="19.5703125" style="3" customWidth="1"/>
    <col min="9" max="9" width="44.5703125" style="3" customWidth="1"/>
    <col min="10" max="10" width="9.140625" style="3"/>
    <col min="11" max="11" width="20.7109375" style="3" customWidth="1"/>
    <col min="12" max="12" width="9.140625" style="3"/>
    <col min="13" max="13" width="18.7109375" style="3" customWidth="1"/>
    <col min="14" max="14" width="9.140625" style="3" customWidth="1"/>
    <col min="15" max="16384" width="9.140625" style="3"/>
  </cols>
  <sheetData>
    <row r="3" spans="1:7" ht="17.25" customHeight="1" x14ac:dyDescent="0.25">
      <c r="A3" s="2"/>
      <c r="B3" s="2"/>
      <c r="F3" s="209" t="s">
        <v>11</v>
      </c>
      <c r="G3" s="209"/>
    </row>
    <row r="4" spans="1:7" ht="17.45" x14ac:dyDescent="0.3">
      <c r="A4" s="2"/>
      <c r="B4" s="2"/>
      <c r="F4" s="5"/>
      <c r="G4" s="6"/>
    </row>
    <row r="5" spans="1:7" ht="17.45" x14ac:dyDescent="0.3">
      <c r="A5" s="2"/>
      <c r="B5" s="2"/>
      <c r="F5" s="5"/>
      <c r="G5" s="6"/>
    </row>
    <row r="6" spans="1:7" ht="17.45" x14ac:dyDescent="0.3">
      <c r="A6" s="2"/>
      <c r="B6" s="2"/>
      <c r="F6" s="5"/>
      <c r="G6" s="6"/>
    </row>
    <row r="7" spans="1:7" ht="12.6" customHeight="1" x14ac:dyDescent="0.3">
      <c r="A7" s="2" t="s">
        <v>11</v>
      </c>
      <c r="B7" s="2"/>
      <c r="F7" s="5"/>
      <c r="G7" s="6"/>
    </row>
    <row r="8" spans="1:7" ht="17.45" x14ac:dyDescent="0.3">
      <c r="A8" s="2"/>
      <c r="B8" s="2"/>
      <c r="F8" s="5"/>
      <c r="G8" s="6"/>
    </row>
    <row r="9" spans="1:7" ht="13.9" customHeight="1" x14ac:dyDescent="0.3">
      <c r="A9" s="2"/>
      <c r="B9" s="2"/>
      <c r="F9" s="5"/>
      <c r="G9" s="6"/>
    </row>
    <row r="10" spans="1:7" ht="3" hidden="1" customHeight="1" x14ac:dyDescent="0.3">
      <c r="A10" s="2"/>
      <c r="B10" s="2"/>
      <c r="F10" s="5"/>
      <c r="G10" s="6"/>
    </row>
    <row r="11" spans="1:7" ht="3" customHeight="1" x14ac:dyDescent="0.3">
      <c r="A11" s="2"/>
      <c r="B11" s="2"/>
      <c r="F11" s="5"/>
      <c r="G11" s="6"/>
    </row>
    <row r="12" spans="1:7" ht="3" customHeight="1" thickBot="1" x14ac:dyDescent="0.35">
      <c r="A12" s="2"/>
      <c r="B12" s="2"/>
      <c r="F12" s="5"/>
      <c r="G12" s="6"/>
    </row>
    <row r="13" spans="1:7" ht="9.6" customHeight="1" x14ac:dyDescent="0.3">
      <c r="A13" s="16"/>
      <c r="B13" s="75"/>
      <c r="C13" s="17"/>
      <c r="D13" s="18"/>
      <c r="E13" s="17"/>
      <c r="F13" s="25"/>
      <c r="G13" s="26"/>
    </row>
    <row r="14" spans="1:7" ht="19.149999999999999" customHeight="1" x14ac:dyDescent="0.25">
      <c r="A14" s="210" t="s">
        <v>0</v>
      </c>
      <c r="B14" s="211"/>
      <c r="C14" s="212"/>
      <c r="D14" s="212"/>
      <c r="E14" s="212"/>
      <c r="F14" s="212"/>
      <c r="G14" s="213"/>
    </row>
    <row r="15" spans="1:7" ht="19.899999999999999" customHeight="1" x14ac:dyDescent="0.25">
      <c r="A15" s="19" t="s">
        <v>17</v>
      </c>
      <c r="B15" s="76"/>
      <c r="C15" s="11"/>
      <c r="D15" s="12"/>
      <c r="E15" s="214" t="s">
        <v>16</v>
      </c>
      <c r="F15" s="214"/>
      <c r="G15" s="215"/>
    </row>
    <row r="16" spans="1:7" ht="19.899999999999999" customHeight="1" x14ac:dyDescent="0.25">
      <c r="A16" s="216" t="s">
        <v>13</v>
      </c>
      <c r="B16" s="217"/>
      <c r="C16" s="218"/>
      <c r="D16" s="29"/>
      <c r="E16" s="13" t="s">
        <v>14</v>
      </c>
      <c r="F16" s="14"/>
      <c r="G16" s="20"/>
    </row>
    <row r="17" spans="1:10" ht="19.899999999999999" customHeight="1" x14ac:dyDescent="0.25">
      <c r="A17" s="219"/>
      <c r="B17" s="220"/>
      <c r="C17" s="221"/>
      <c r="D17" s="73"/>
      <c r="E17" s="12"/>
      <c r="F17" s="15"/>
      <c r="G17" s="21"/>
    </row>
    <row r="18" spans="1:10" ht="13.9" customHeight="1" x14ac:dyDescent="0.25">
      <c r="A18" s="223" t="s">
        <v>18</v>
      </c>
      <c r="B18" s="224" t="s">
        <v>257</v>
      </c>
      <c r="C18" s="226" t="s">
        <v>1</v>
      </c>
      <c r="D18" s="226" t="s">
        <v>2</v>
      </c>
      <c r="E18" s="226" t="s">
        <v>3</v>
      </c>
      <c r="F18" s="227" t="s">
        <v>4</v>
      </c>
      <c r="G18" s="228" t="s">
        <v>10</v>
      </c>
      <c r="J18" s="222"/>
    </row>
    <row r="19" spans="1:10" ht="13.9" customHeight="1" x14ac:dyDescent="0.25">
      <c r="A19" s="223"/>
      <c r="B19" s="225"/>
      <c r="C19" s="226"/>
      <c r="D19" s="226"/>
      <c r="E19" s="226"/>
      <c r="F19" s="227"/>
      <c r="G19" s="228"/>
      <c r="J19" s="222"/>
    </row>
    <row r="20" spans="1:10" ht="17.649999999999999" customHeight="1" x14ac:dyDescent="0.25">
      <c r="A20" s="30"/>
      <c r="B20" s="77" t="s">
        <v>256</v>
      </c>
      <c r="C20" s="31"/>
      <c r="D20" s="35" t="s">
        <v>249</v>
      </c>
      <c r="E20" s="32">
        <v>1</v>
      </c>
      <c r="F20" s="8">
        <v>12000</v>
      </c>
      <c r="G20" s="33">
        <v>12000</v>
      </c>
    </row>
    <row r="21" spans="1:10" ht="17.649999999999999" customHeight="1" x14ac:dyDescent="0.25">
      <c r="A21" s="30"/>
      <c r="B21" s="77" t="s">
        <v>264</v>
      </c>
      <c r="C21" s="31" t="s">
        <v>309</v>
      </c>
      <c r="D21" s="35" t="s">
        <v>129</v>
      </c>
      <c r="E21" s="32">
        <v>5</v>
      </c>
      <c r="F21" s="8">
        <v>300</v>
      </c>
      <c r="G21" s="33">
        <v>1500</v>
      </c>
    </row>
    <row r="22" spans="1:10" ht="17.649999999999999" customHeight="1" x14ac:dyDescent="0.25">
      <c r="A22" s="30"/>
      <c r="B22" s="77" t="s">
        <v>260</v>
      </c>
      <c r="C22" s="31" t="s">
        <v>309</v>
      </c>
      <c r="D22" s="35" t="s">
        <v>207</v>
      </c>
      <c r="E22" s="32">
        <v>1</v>
      </c>
      <c r="F22" s="8">
        <v>700</v>
      </c>
      <c r="G22" s="33">
        <v>700</v>
      </c>
    </row>
    <row r="23" spans="1:10" ht="17.649999999999999" customHeight="1" x14ac:dyDescent="0.25">
      <c r="A23" s="30"/>
      <c r="B23" s="77" t="s">
        <v>299</v>
      </c>
      <c r="C23" s="31" t="s">
        <v>305</v>
      </c>
      <c r="D23" s="35" t="s">
        <v>283</v>
      </c>
      <c r="E23" s="32">
        <v>12</v>
      </c>
      <c r="F23" s="8"/>
      <c r="G23" s="33"/>
    </row>
    <row r="24" spans="1:10" ht="17.649999999999999" customHeight="1" x14ac:dyDescent="0.25">
      <c r="A24" s="30"/>
      <c r="B24" s="77" t="s">
        <v>299</v>
      </c>
      <c r="C24" s="31" t="s">
        <v>43</v>
      </c>
      <c r="D24" s="35" t="s">
        <v>288</v>
      </c>
      <c r="E24" s="32">
        <v>24</v>
      </c>
      <c r="F24" s="8"/>
      <c r="G24" s="33"/>
    </row>
    <row r="25" spans="1:10" ht="17.649999999999999" customHeight="1" x14ac:dyDescent="0.25">
      <c r="A25" s="30"/>
      <c r="B25" s="77" t="s">
        <v>256</v>
      </c>
      <c r="C25" s="31"/>
      <c r="D25" s="35" t="s">
        <v>229</v>
      </c>
      <c r="E25" s="32">
        <v>2</v>
      </c>
      <c r="F25" s="8">
        <v>420</v>
      </c>
      <c r="G25" s="33">
        <v>840</v>
      </c>
    </row>
    <row r="26" spans="1:10" ht="17.649999999999999" customHeight="1" x14ac:dyDescent="0.25">
      <c r="A26" s="30"/>
      <c r="B26" s="77" t="s">
        <v>263</v>
      </c>
      <c r="C26" s="31"/>
      <c r="D26" s="35" t="s">
        <v>177</v>
      </c>
      <c r="E26" s="32">
        <v>1</v>
      </c>
      <c r="F26" s="8">
        <v>600</v>
      </c>
      <c r="G26" s="33">
        <v>600</v>
      </c>
    </row>
    <row r="27" spans="1:10" ht="17.649999999999999" customHeight="1" x14ac:dyDescent="0.25">
      <c r="A27" s="30"/>
      <c r="B27" s="77" t="s">
        <v>265</v>
      </c>
      <c r="C27" s="31" t="s">
        <v>309</v>
      </c>
      <c r="D27" s="35" t="s">
        <v>111</v>
      </c>
      <c r="E27" s="32">
        <v>4</v>
      </c>
      <c r="F27" s="8">
        <v>100</v>
      </c>
      <c r="G27" s="33">
        <v>400</v>
      </c>
    </row>
    <row r="28" spans="1:10" ht="17.649999999999999" customHeight="1" x14ac:dyDescent="0.25">
      <c r="A28" s="30"/>
      <c r="B28" s="77" t="s">
        <v>299</v>
      </c>
      <c r="C28" s="31" t="s">
        <v>301</v>
      </c>
      <c r="D28" s="35" t="s">
        <v>290</v>
      </c>
      <c r="E28" s="32">
        <v>5</v>
      </c>
      <c r="F28" s="8"/>
      <c r="G28" s="33"/>
    </row>
    <row r="29" spans="1:10" ht="17.649999999999999" customHeight="1" x14ac:dyDescent="0.25">
      <c r="A29" s="30"/>
      <c r="B29" s="77" t="s">
        <v>260</v>
      </c>
      <c r="C29" s="31" t="s">
        <v>43</v>
      </c>
      <c r="D29" s="35" t="s">
        <v>223</v>
      </c>
      <c r="E29" s="32">
        <v>15</v>
      </c>
      <c r="F29" s="8">
        <v>125</v>
      </c>
      <c r="G29" s="33">
        <v>1875</v>
      </c>
    </row>
    <row r="30" spans="1:10" ht="17.649999999999999" customHeight="1" x14ac:dyDescent="0.25">
      <c r="A30" s="30"/>
      <c r="B30" s="77" t="s">
        <v>265</v>
      </c>
      <c r="C30" s="31" t="s">
        <v>47</v>
      </c>
      <c r="D30" s="35" t="s">
        <v>110</v>
      </c>
      <c r="E30" s="32">
        <v>2</v>
      </c>
      <c r="F30" s="8">
        <v>110</v>
      </c>
      <c r="G30" s="33">
        <v>220</v>
      </c>
    </row>
    <row r="31" spans="1:10" ht="17.649999999999999" customHeight="1" x14ac:dyDescent="0.25">
      <c r="A31" s="30"/>
      <c r="B31" s="98" t="s">
        <v>299</v>
      </c>
      <c r="C31" s="93" t="s">
        <v>47</v>
      </c>
      <c r="D31" s="94" t="s">
        <v>110</v>
      </c>
      <c r="E31" s="95">
        <v>3</v>
      </c>
      <c r="F31" s="96"/>
      <c r="G31" s="97"/>
    </row>
    <row r="32" spans="1:10" ht="17.649999999999999" customHeight="1" x14ac:dyDescent="0.25">
      <c r="A32" s="30"/>
      <c r="B32" s="98" t="s">
        <v>268</v>
      </c>
      <c r="C32" s="93" t="s">
        <v>43</v>
      </c>
      <c r="D32" s="94" t="s">
        <v>50</v>
      </c>
      <c r="E32" s="95">
        <v>36</v>
      </c>
      <c r="F32" s="96">
        <v>7.5</v>
      </c>
      <c r="G32" s="97">
        <v>270</v>
      </c>
    </row>
    <row r="33" spans="1:7" ht="17.649999999999999" customHeight="1" x14ac:dyDescent="0.25">
      <c r="A33" s="30"/>
      <c r="B33" s="77" t="s">
        <v>263</v>
      </c>
      <c r="C33" s="31"/>
      <c r="D33" s="35" t="s">
        <v>179</v>
      </c>
      <c r="E33" s="32">
        <v>50</v>
      </c>
      <c r="F33" s="8">
        <v>7</v>
      </c>
      <c r="G33" s="33">
        <v>350</v>
      </c>
    </row>
    <row r="34" spans="1:7" ht="17.649999999999999" customHeight="1" x14ac:dyDescent="0.25">
      <c r="A34" s="30"/>
      <c r="B34" s="77" t="s">
        <v>267</v>
      </c>
      <c r="C34" s="31" t="s">
        <v>47</v>
      </c>
      <c r="D34" s="35" t="s">
        <v>82</v>
      </c>
      <c r="E34" s="32">
        <v>3</v>
      </c>
      <c r="F34" s="8">
        <v>80</v>
      </c>
      <c r="G34" s="33">
        <v>240</v>
      </c>
    </row>
    <row r="35" spans="1:7" ht="17.649999999999999" customHeight="1" x14ac:dyDescent="0.25">
      <c r="A35" s="30"/>
      <c r="B35" s="77" t="s">
        <v>265</v>
      </c>
      <c r="C35" s="31" t="s">
        <v>48</v>
      </c>
      <c r="D35" s="35" t="s">
        <v>108</v>
      </c>
      <c r="E35" s="32">
        <v>8</v>
      </c>
      <c r="F35" s="8">
        <v>25</v>
      </c>
      <c r="G35" s="33">
        <v>200</v>
      </c>
    </row>
    <row r="36" spans="1:7" ht="17.649999999999999" customHeight="1" x14ac:dyDescent="0.25">
      <c r="A36" s="30"/>
      <c r="B36" s="77" t="s">
        <v>263</v>
      </c>
      <c r="C36" s="31"/>
      <c r="D36" s="35" t="s">
        <v>167</v>
      </c>
      <c r="E36" s="32">
        <v>3</v>
      </c>
      <c r="F36" s="8">
        <v>250</v>
      </c>
      <c r="G36" s="33">
        <v>750</v>
      </c>
    </row>
    <row r="37" spans="1:7" ht="17.649999999999999" customHeight="1" x14ac:dyDescent="0.25">
      <c r="A37" s="30"/>
      <c r="B37" s="77" t="s">
        <v>260</v>
      </c>
      <c r="C37" s="31" t="s">
        <v>47</v>
      </c>
      <c r="D37" s="35" t="s">
        <v>215</v>
      </c>
      <c r="E37" s="32">
        <v>5</v>
      </c>
      <c r="F37" s="8">
        <v>31</v>
      </c>
      <c r="G37" s="33">
        <v>155</v>
      </c>
    </row>
    <row r="38" spans="1:7" ht="17.649999999999999" customHeight="1" x14ac:dyDescent="0.25">
      <c r="A38" s="30"/>
      <c r="B38" s="77" t="s">
        <v>260</v>
      </c>
      <c r="C38" s="31" t="s">
        <v>47</v>
      </c>
      <c r="D38" s="35" t="s">
        <v>214</v>
      </c>
      <c r="E38" s="32">
        <v>10</v>
      </c>
      <c r="F38" s="8">
        <v>90</v>
      </c>
      <c r="G38" s="33">
        <v>900</v>
      </c>
    </row>
    <row r="39" spans="1:7" ht="17.649999999999999" customHeight="1" x14ac:dyDescent="0.25">
      <c r="A39" s="30"/>
      <c r="B39" s="77" t="s">
        <v>264</v>
      </c>
      <c r="C39" s="31" t="s">
        <v>47</v>
      </c>
      <c r="D39" s="35" t="s">
        <v>146</v>
      </c>
      <c r="E39" s="32">
        <v>5</v>
      </c>
      <c r="F39" s="8">
        <v>70</v>
      </c>
      <c r="G39" s="33">
        <v>350</v>
      </c>
    </row>
    <row r="40" spans="1:7" ht="17.649999999999999" customHeight="1" x14ac:dyDescent="0.25">
      <c r="A40" s="30"/>
      <c r="B40" s="77" t="s">
        <v>264</v>
      </c>
      <c r="C40" s="31" t="s">
        <v>47</v>
      </c>
      <c r="D40" s="35" t="s">
        <v>147</v>
      </c>
      <c r="E40" s="32">
        <v>5</v>
      </c>
      <c r="F40" s="8">
        <v>110</v>
      </c>
      <c r="G40" s="33">
        <v>550</v>
      </c>
    </row>
    <row r="41" spans="1:7" ht="17.649999999999999" customHeight="1" x14ac:dyDescent="0.25">
      <c r="A41" s="30"/>
      <c r="B41" s="98" t="s">
        <v>260</v>
      </c>
      <c r="C41" s="93" t="s">
        <v>309</v>
      </c>
      <c r="D41" s="94" t="s">
        <v>227</v>
      </c>
      <c r="E41" s="95">
        <v>2</v>
      </c>
      <c r="F41" s="96">
        <v>60</v>
      </c>
      <c r="G41" s="97">
        <v>120</v>
      </c>
    </row>
    <row r="42" spans="1:7" ht="17.649999999999999" customHeight="1" x14ac:dyDescent="0.25">
      <c r="A42" s="30"/>
      <c r="B42" s="98" t="s">
        <v>299</v>
      </c>
      <c r="C42" s="93" t="s">
        <v>301</v>
      </c>
      <c r="D42" s="94" t="s">
        <v>271</v>
      </c>
      <c r="E42" s="95">
        <v>200</v>
      </c>
      <c r="F42" s="96"/>
      <c r="G42" s="97"/>
    </row>
    <row r="43" spans="1:7" ht="17.649999999999999" customHeight="1" x14ac:dyDescent="0.25">
      <c r="A43" s="30"/>
      <c r="B43" s="77" t="s">
        <v>299</v>
      </c>
      <c r="C43" s="31" t="s">
        <v>306</v>
      </c>
      <c r="D43" s="35" t="s">
        <v>291</v>
      </c>
      <c r="E43" s="32">
        <v>12</v>
      </c>
      <c r="F43" s="8"/>
      <c r="G43" s="33"/>
    </row>
    <row r="44" spans="1:7" ht="17.649999999999999" customHeight="1" x14ac:dyDescent="0.25">
      <c r="A44" s="30"/>
      <c r="B44" s="77" t="s">
        <v>266</v>
      </c>
      <c r="C44" s="31"/>
      <c r="D44" s="35" t="s">
        <v>84</v>
      </c>
      <c r="E44" s="32">
        <v>10</v>
      </c>
      <c r="F44" s="8">
        <v>280</v>
      </c>
      <c r="G44" s="33">
        <v>2800</v>
      </c>
    </row>
    <row r="45" spans="1:7" ht="17.649999999999999" customHeight="1" x14ac:dyDescent="0.25">
      <c r="A45" s="30"/>
      <c r="B45" s="98" t="s">
        <v>266</v>
      </c>
      <c r="C45" s="93"/>
      <c r="D45" s="94" t="s">
        <v>85</v>
      </c>
      <c r="E45" s="95">
        <v>15</v>
      </c>
      <c r="F45" s="96">
        <v>250</v>
      </c>
      <c r="G45" s="97">
        <v>3750</v>
      </c>
    </row>
    <row r="46" spans="1:7" ht="17.649999999999999" customHeight="1" x14ac:dyDescent="0.25">
      <c r="A46" s="30"/>
      <c r="B46" s="98" t="s">
        <v>268</v>
      </c>
      <c r="C46" s="93" t="s">
        <v>44</v>
      </c>
      <c r="D46" s="94" t="s">
        <v>51</v>
      </c>
      <c r="E46" s="95">
        <v>5</v>
      </c>
      <c r="F46" s="96">
        <v>220</v>
      </c>
      <c r="G46" s="97">
        <v>1100</v>
      </c>
    </row>
    <row r="47" spans="1:7" ht="17.649999999999999" customHeight="1" x14ac:dyDescent="0.25">
      <c r="A47" s="30"/>
      <c r="B47" s="98" t="s">
        <v>262</v>
      </c>
      <c r="C47" s="93" t="s">
        <v>311</v>
      </c>
      <c r="D47" s="94" t="s">
        <v>184</v>
      </c>
      <c r="E47" s="95">
        <v>10</v>
      </c>
      <c r="F47" s="96">
        <v>280</v>
      </c>
      <c r="G47" s="97">
        <v>2800</v>
      </c>
    </row>
    <row r="48" spans="1:7" ht="17.649999999999999" customHeight="1" x14ac:dyDescent="0.25">
      <c r="A48" s="30"/>
      <c r="B48" s="99" t="s">
        <v>268</v>
      </c>
      <c r="C48" s="100" t="s">
        <v>44</v>
      </c>
      <c r="D48" s="101" t="s">
        <v>52</v>
      </c>
      <c r="E48" s="102">
        <v>15</v>
      </c>
      <c r="F48" s="103">
        <v>220</v>
      </c>
      <c r="G48" s="104">
        <v>3300</v>
      </c>
    </row>
    <row r="49" spans="1:7" ht="17.649999999999999" customHeight="1" x14ac:dyDescent="0.25">
      <c r="A49" s="30"/>
      <c r="B49" s="98" t="s">
        <v>256</v>
      </c>
      <c r="C49" s="93"/>
      <c r="D49" s="94" t="s">
        <v>247</v>
      </c>
      <c r="E49" s="95">
        <v>20</v>
      </c>
      <c r="F49" s="96">
        <v>300</v>
      </c>
      <c r="G49" s="97">
        <v>6000</v>
      </c>
    </row>
    <row r="50" spans="1:7" ht="17.649999999999999" customHeight="1" x14ac:dyDescent="0.25">
      <c r="A50" s="30"/>
      <c r="B50" s="99" t="s">
        <v>256</v>
      </c>
      <c r="C50" s="100"/>
      <c r="D50" s="101" t="s">
        <v>248</v>
      </c>
      <c r="E50" s="102">
        <v>5</v>
      </c>
      <c r="F50" s="103">
        <v>350</v>
      </c>
      <c r="G50" s="104">
        <v>1750</v>
      </c>
    </row>
    <row r="51" spans="1:7" ht="17.649999999999999" customHeight="1" x14ac:dyDescent="0.25">
      <c r="A51" s="30"/>
      <c r="B51" s="98" t="s">
        <v>261</v>
      </c>
      <c r="C51" s="93" t="s">
        <v>311</v>
      </c>
      <c r="D51" s="94" t="s">
        <v>204</v>
      </c>
      <c r="E51" s="95">
        <v>20</v>
      </c>
      <c r="F51" s="96">
        <v>200</v>
      </c>
      <c r="G51" s="97">
        <v>4000</v>
      </c>
    </row>
    <row r="52" spans="1:7" ht="17.649999999999999" customHeight="1" x14ac:dyDescent="0.25">
      <c r="A52" s="30"/>
      <c r="B52" s="99" t="s">
        <v>261</v>
      </c>
      <c r="C52" s="100" t="s">
        <v>311</v>
      </c>
      <c r="D52" s="101" t="s">
        <v>205</v>
      </c>
      <c r="E52" s="102">
        <v>20</v>
      </c>
      <c r="F52" s="103">
        <v>210</v>
      </c>
      <c r="G52" s="104">
        <v>4200</v>
      </c>
    </row>
    <row r="53" spans="1:7" ht="17.649999999999999" customHeight="1" x14ac:dyDescent="0.25">
      <c r="A53" s="30"/>
      <c r="B53" s="98" t="s">
        <v>264</v>
      </c>
      <c r="C53" s="93" t="s">
        <v>48</v>
      </c>
      <c r="D53" s="94" t="s">
        <v>133</v>
      </c>
      <c r="E53" s="95">
        <v>1</v>
      </c>
      <c r="F53" s="96">
        <v>250</v>
      </c>
      <c r="G53" s="97">
        <v>250</v>
      </c>
    </row>
    <row r="54" spans="1:7" ht="17.649999999999999" customHeight="1" x14ac:dyDescent="0.25">
      <c r="A54" s="30"/>
      <c r="B54" s="98" t="s">
        <v>299</v>
      </c>
      <c r="C54" s="93" t="s">
        <v>43</v>
      </c>
      <c r="D54" s="94" t="s">
        <v>278</v>
      </c>
      <c r="E54" s="95">
        <v>12</v>
      </c>
      <c r="F54" s="96"/>
      <c r="G54" s="97"/>
    </row>
    <row r="55" spans="1:7" ht="17.649999999999999" customHeight="1" x14ac:dyDescent="0.25">
      <c r="A55" s="30"/>
      <c r="B55" s="98" t="s">
        <v>265</v>
      </c>
      <c r="C55" s="93" t="s">
        <v>48</v>
      </c>
      <c r="D55" s="94" t="s">
        <v>125</v>
      </c>
      <c r="E55" s="95">
        <v>4</v>
      </c>
      <c r="F55" s="96">
        <v>150</v>
      </c>
      <c r="G55" s="97">
        <v>600</v>
      </c>
    </row>
    <row r="56" spans="1:7" ht="17.649999999999999" customHeight="1" x14ac:dyDescent="0.25">
      <c r="A56" s="30"/>
      <c r="B56" s="77" t="s">
        <v>263</v>
      </c>
      <c r="C56" s="31"/>
      <c r="D56" s="35" t="s">
        <v>175</v>
      </c>
      <c r="E56" s="32">
        <v>1</v>
      </c>
      <c r="F56" s="8">
        <v>550</v>
      </c>
      <c r="G56" s="33">
        <v>550</v>
      </c>
    </row>
    <row r="57" spans="1:7" ht="17.649999999999999" customHeight="1" x14ac:dyDescent="0.25">
      <c r="A57" s="30"/>
      <c r="B57" s="77" t="s">
        <v>262</v>
      </c>
      <c r="C57" s="31" t="s">
        <v>309</v>
      </c>
      <c r="D57" s="35" t="s">
        <v>193</v>
      </c>
      <c r="E57" s="32">
        <v>2</v>
      </c>
      <c r="F57" s="8">
        <v>400</v>
      </c>
      <c r="G57" s="33">
        <v>800</v>
      </c>
    </row>
    <row r="58" spans="1:7" ht="17.649999999999999" customHeight="1" x14ac:dyDescent="0.25">
      <c r="A58" s="30"/>
      <c r="B58" s="77" t="s">
        <v>262</v>
      </c>
      <c r="C58" s="31" t="s">
        <v>309</v>
      </c>
      <c r="D58" s="35" t="s">
        <v>195</v>
      </c>
      <c r="E58" s="32">
        <v>1</v>
      </c>
      <c r="F58" s="8">
        <v>400</v>
      </c>
      <c r="G58" s="33">
        <v>400</v>
      </c>
    </row>
    <row r="59" spans="1:7" ht="17.649999999999999" customHeight="1" x14ac:dyDescent="0.25">
      <c r="A59" s="30"/>
      <c r="B59" s="77" t="s">
        <v>262</v>
      </c>
      <c r="C59" s="31" t="s">
        <v>309</v>
      </c>
      <c r="D59" s="35" t="s">
        <v>194</v>
      </c>
      <c r="E59" s="32">
        <v>1</v>
      </c>
      <c r="F59" s="8">
        <v>400</v>
      </c>
      <c r="G59" s="33">
        <v>400</v>
      </c>
    </row>
    <row r="60" spans="1:7" ht="17.649999999999999" customHeight="1" x14ac:dyDescent="0.25">
      <c r="A60" s="30"/>
      <c r="B60" s="77" t="s">
        <v>262</v>
      </c>
      <c r="C60" s="31" t="s">
        <v>309</v>
      </c>
      <c r="D60" s="35" t="s">
        <v>196</v>
      </c>
      <c r="E60" s="32">
        <v>1</v>
      </c>
      <c r="F60" s="8">
        <v>400</v>
      </c>
      <c r="G60" s="33">
        <v>400</v>
      </c>
    </row>
    <row r="61" spans="1:7" ht="27.6" x14ac:dyDescent="0.25">
      <c r="A61" s="30"/>
      <c r="B61" s="77" t="s">
        <v>263</v>
      </c>
      <c r="C61" s="31"/>
      <c r="D61" s="35" t="s">
        <v>176</v>
      </c>
      <c r="E61" s="32">
        <v>8</v>
      </c>
      <c r="F61" s="8">
        <v>480</v>
      </c>
      <c r="G61" s="33">
        <v>3840</v>
      </c>
    </row>
    <row r="62" spans="1:7" ht="17.649999999999999" customHeight="1" x14ac:dyDescent="0.25">
      <c r="A62" s="30"/>
      <c r="B62" s="77" t="s">
        <v>266</v>
      </c>
      <c r="C62" s="31"/>
      <c r="D62" s="35" t="s">
        <v>87</v>
      </c>
      <c r="E62" s="32">
        <v>1</v>
      </c>
      <c r="F62" s="8">
        <v>700</v>
      </c>
      <c r="G62" s="33">
        <v>700</v>
      </c>
    </row>
    <row r="63" spans="1:7" ht="17.649999999999999" customHeight="1" x14ac:dyDescent="0.25">
      <c r="A63" s="30"/>
      <c r="B63" s="77" t="s">
        <v>266</v>
      </c>
      <c r="C63" s="31"/>
      <c r="D63" s="35" t="s">
        <v>88</v>
      </c>
      <c r="E63" s="32">
        <v>1</v>
      </c>
      <c r="F63" s="8">
        <v>700</v>
      </c>
      <c r="G63" s="33">
        <v>700</v>
      </c>
    </row>
    <row r="64" spans="1:7" ht="17.649999999999999" customHeight="1" x14ac:dyDescent="0.25">
      <c r="A64" s="30"/>
      <c r="B64" s="98" t="s">
        <v>256</v>
      </c>
      <c r="C64" s="93"/>
      <c r="D64" s="94" t="s">
        <v>238</v>
      </c>
      <c r="E64" s="95">
        <v>25</v>
      </c>
      <c r="F64" s="96">
        <v>6</v>
      </c>
      <c r="G64" s="97">
        <v>150</v>
      </c>
    </row>
    <row r="65" spans="1:7" ht="17.649999999999999" customHeight="1" x14ac:dyDescent="0.25">
      <c r="A65" s="30"/>
      <c r="B65" s="98" t="s">
        <v>264</v>
      </c>
      <c r="C65" s="93" t="s">
        <v>48</v>
      </c>
      <c r="D65" s="94" t="s">
        <v>136</v>
      </c>
      <c r="E65" s="95">
        <v>20</v>
      </c>
      <c r="F65" s="96">
        <v>4.5</v>
      </c>
      <c r="G65" s="97">
        <v>90</v>
      </c>
    </row>
    <row r="66" spans="1:7" ht="17.649999999999999" customHeight="1" x14ac:dyDescent="0.25">
      <c r="A66" s="30"/>
      <c r="B66" s="77" t="s">
        <v>256</v>
      </c>
      <c r="C66" s="31"/>
      <c r="D66" s="35" t="s">
        <v>239</v>
      </c>
      <c r="E66" s="32">
        <v>20</v>
      </c>
      <c r="F66" s="8">
        <v>5</v>
      </c>
      <c r="G66" s="33">
        <v>100</v>
      </c>
    </row>
    <row r="67" spans="1:7" ht="17.649999999999999" customHeight="1" x14ac:dyDescent="0.25">
      <c r="A67" s="30"/>
      <c r="B67" s="77" t="s">
        <v>260</v>
      </c>
      <c r="C67" s="31" t="s">
        <v>48</v>
      </c>
      <c r="D67" s="35" t="s">
        <v>212</v>
      </c>
      <c r="E67" s="32">
        <v>1</v>
      </c>
      <c r="F67" s="8">
        <v>1000</v>
      </c>
      <c r="G67" s="33">
        <v>1000</v>
      </c>
    </row>
    <row r="68" spans="1:7" ht="17.649999999999999" customHeight="1" x14ac:dyDescent="0.25">
      <c r="A68" s="30"/>
      <c r="B68" s="77" t="s">
        <v>265</v>
      </c>
      <c r="C68" s="31" t="s">
        <v>48</v>
      </c>
      <c r="D68" s="35" t="s">
        <v>122</v>
      </c>
      <c r="E68" s="32">
        <v>1</v>
      </c>
      <c r="F68" s="8">
        <v>620</v>
      </c>
      <c r="G68" s="33">
        <v>620</v>
      </c>
    </row>
    <row r="69" spans="1:7" ht="17.649999999999999" customHeight="1" x14ac:dyDescent="0.25">
      <c r="A69" s="30"/>
      <c r="B69" s="77" t="s">
        <v>263</v>
      </c>
      <c r="C69" s="31"/>
      <c r="D69" s="35" t="s">
        <v>181</v>
      </c>
      <c r="E69" s="32">
        <v>2</v>
      </c>
      <c r="F69" s="8">
        <v>550</v>
      </c>
      <c r="G69" s="33">
        <v>1100</v>
      </c>
    </row>
    <row r="70" spans="1:7" ht="17.649999999999999" customHeight="1" x14ac:dyDescent="0.25">
      <c r="A70" s="30"/>
      <c r="B70" s="77" t="s">
        <v>264</v>
      </c>
      <c r="C70" s="31" t="s">
        <v>48</v>
      </c>
      <c r="D70" s="35" t="s">
        <v>144</v>
      </c>
      <c r="E70" s="32">
        <v>3</v>
      </c>
      <c r="F70" s="8">
        <v>85</v>
      </c>
      <c r="G70" s="33">
        <v>255</v>
      </c>
    </row>
    <row r="71" spans="1:7" ht="17.649999999999999" customHeight="1" x14ac:dyDescent="0.25">
      <c r="A71" s="30"/>
      <c r="B71" s="77" t="s">
        <v>265</v>
      </c>
      <c r="C71" s="31" t="s">
        <v>47</v>
      </c>
      <c r="D71" s="35" t="s">
        <v>117</v>
      </c>
      <c r="E71" s="32">
        <v>4</v>
      </c>
      <c r="F71" s="8">
        <v>20</v>
      </c>
      <c r="G71" s="33">
        <v>80</v>
      </c>
    </row>
    <row r="72" spans="1:7" ht="17.649999999999999" customHeight="1" x14ac:dyDescent="0.25">
      <c r="A72" s="30"/>
      <c r="B72" s="77" t="s">
        <v>265</v>
      </c>
      <c r="C72" s="31" t="s">
        <v>47</v>
      </c>
      <c r="D72" s="35" t="s">
        <v>118</v>
      </c>
      <c r="E72" s="32">
        <v>4</v>
      </c>
      <c r="F72" s="8">
        <v>32</v>
      </c>
      <c r="G72" s="33">
        <v>128</v>
      </c>
    </row>
    <row r="73" spans="1:7" ht="17.649999999999999" customHeight="1" x14ac:dyDescent="0.25">
      <c r="A73" s="30"/>
      <c r="B73" s="77" t="s">
        <v>265</v>
      </c>
      <c r="C73" s="31" t="s">
        <v>47</v>
      </c>
      <c r="D73" s="35" t="s">
        <v>119</v>
      </c>
      <c r="E73" s="32">
        <v>4</v>
      </c>
      <c r="F73" s="8">
        <v>63</v>
      </c>
      <c r="G73" s="33">
        <v>252</v>
      </c>
    </row>
    <row r="74" spans="1:7" ht="17.649999999999999" customHeight="1" x14ac:dyDescent="0.25">
      <c r="A74" s="30"/>
      <c r="B74" s="77" t="s">
        <v>299</v>
      </c>
      <c r="C74" s="31" t="s">
        <v>304</v>
      </c>
      <c r="D74" s="35" t="s">
        <v>279</v>
      </c>
      <c r="E74" s="32">
        <v>6</v>
      </c>
      <c r="F74" s="8"/>
      <c r="G74" s="33"/>
    </row>
    <row r="75" spans="1:7" ht="17.649999999999999" customHeight="1" x14ac:dyDescent="0.25">
      <c r="A75" s="30"/>
      <c r="B75" s="77" t="s">
        <v>268</v>
      </c>
      <c r="C75" s="31" t="s">
        <v>309</v>
      </c>
      <c r="D75" s="35" t="s">
        <v>53</v>
      </c>
      <c r="E75" s="32">
        <v>12</v>
      </c>
      <c r="F75" s="8">
        <v>375</v>
      </c>
      <c r="G75" s="33">
        <v>4500</v>
      </c>
    </row>
    <row r="76" spans="1:7" ht="17.649999999999999" customHeight="1" x14ac:dyDescent="0.25">
      <c r="A76" s="30"/>
      <c r="B76" s="98" t="s">
        <v>260</v>
      </c>
      <c r="C76" s="93" t="s">
        <v>43</v>
      </c>
      <c r="D76" s="94" t="s">
        <v>54</v>
      </c>
      <c r="E76" s="95">
        <v>10</v>
      </c>
      <c r="F76" s="96">
        <v>25</v>
      </c>
      <c r="G76" s="97">
        <v>250</v>
      </c>
    </row>
    <row r="77" spans="1:7" ht="17.649999999999999" customHeight="1" x14ac:dyDescent="0.25">
      <c r="A77" s="30"/>
      <c r="B77" s="98" t="s">
        <v>263</v>
      </c>
      <c r="C77" s="93"/>
      <c r="D77" s="94" t="s">
        <v>54</v>
      </c>
      <c r="E77" s="95">
        <v>20</v>
      </c>
      <c r="F77" s="96">
        <v>60</v>
      </c>
      <c r="G77" s="97">
        <v>1200</v>
      </c>
    </row>
    <row r="78" spans="1:7" ht="17.649999999999999" customHeight="1" x14ac:dyDescent="0.25">
      <c r="A78" s="30"/>
      <c r="B78" s="98" t="s">
        <v>264</v>
      </c>
      <c r="C78" s="93" t="s">
        <v>43</v>
      </c>
      <c r="D78" s="94" t="s">
        <v>86</v>
      </c>
      <c r="E78" s="95">
        <v>3</v>
      </c>
      <c r="F78" s="96">
        <v>85</v>
      </c>
      <c r="G78" s="97">
        <v>255</v>
      </c>
    </row>
    <row r="79" spans="1:7" ht="17.649999999999999" customHeight="1" x14ac:dyDescent="0.25">
      <c r="A79" s="30"/>
      <c r="B79" s="98" t="s">
        <v>266</v>
      </c>
      <c r="C79" s="93"/>
      <c r="D79" s="94" t="s">
        <v>86</v>
      </c>
      <c r="E79" s="95">
        <v>10</v>
      </c>
      <c r="F79" s="96">
        <v>50</v>
      </c>
      <c r="G79" s="97">
        <v>500</v>
      </c>
    </row>
    <row r="80" spans="1:7" ht="17.649999999999999" customHeight="1" x14ac:dyDescent="0.25">
      <c r="A80" s="30"/>
      <c r="B80" s="98" t="s">
        <v>268</v>
      </c>
      <c r="C80" s="93" t="s">
        <v>43</v>
      </c>
      <c r="D80" s="94" t="s">
        <v>54</v>
      </c>
      <c r="E80" s="95">
        <v>12</v>
      </c>
      <c r="F80" s="96">
        <v>80</v>
      </c>
      <c r="G80" s="97">
        <v>960</v>
      </c>
    </row>
    <row r="81" spans="1:7" ht="17.649999999999999" customHeight="1" x14ac:dyDescent="0.25">
      <c r="A81" s="30"/>
      <c r="B81" s="98" t="s">
        <v>299</v>
      </c>
      <c r="C81" s="93" t="s">
        <v>43</v>
      </c>
      <c r="D81" s="94" t="s">
        <v>54</v>
      </c>
      <c r="E81" s="95">
        <v>24</v>
      </c>
      <c r="F81" s="96"/>
      <c r="G81" s="97"/>
    </row>
    <row r="82" spans="1:7" ht="17.649999999999999" customHeight="1" x14ac:dyDescent="0.25">
      <c r="A82" s="30"/>
      <c r="B82" s="98" t="s">
        <v>261</v>
      </c>
      <c r="C82" s="93" t="s">
        <v>43</v>
      </c>
      <c r="D82" s="94" t="s">
        <v>203</v>
      </c>
      <c r="E82" s="95">
        <v>50</v>
      </c>
      <c r="F82" s="96">
        <v>25</v>
      </c>
      <c r="G82" s="97">
        <v>1250</v>
      </c>
    </row>
    <row r="83" spans="1:7" ht="17.649999999999999" customHeight="1" x14ac:dyDescent="0.25">
      <c r="A83" s="30"/>
      <c r="B83" s="77" t="s">
        <v>267</v>
      </c>
      <c r="C83" s="31" t="s">
        <v>48</v>
      </c>
      <c r="D83" s="35" t="s">
        <v>72</v>
      </c>
      <c r="E83" s="32">
        <v>20</v>
      </c>
      <c r="F83" s="8">
        <v>40</v>
      </c>
      <c r="G83" s="33">
        <v>800</v>
      </c>
    </row>
    <row r="84" spans="1:7" ht="17.649999999999999" customHeight="1" x14ac:dyDescent="0.25">
      <c r="A84" s="30"/>
      <c r="B84" s="77" t="s">
        <v>265</v>
      </c>
      <c r="C84" s="31" t="s">
        <v>48</v>
      </c>
      <c r="D84" s="35" t="s">
        <v>107</v>
      </c>
      <c r="E84" s="32">
        <v>15</v>
      </c>
      <c r="F84" s="8">
        <v>30</v>
      </c>
      <c r="G84" s="33">
        <v>450</v>
      </c>
    </row>
    <row r="85" spans="1:7" ht="17.649999999999999" customHeight="1" x14ac:dyDescent="0.25">
      <c r="A85" s="30"/>
      <c r="B85" s="77" t="s">
        <v>265</v>
      </c>
      <c r="C85" s="31" t="s">
        <v>48</v>
      </c>
      <c r="D85" s="35" t="s">
        <v>120</v>
      </c>
      <c r="E85" s="32">
        <v>2</v>
      </c>
      <c r="F85" s="8">
        <v>35</v>
      </c>
      <c r="G85" s="33">
        <v>70</v>
      </c>
    </row>
    <row r="86" spans="1:7" ht="17.649999999999999" customHeight="1" x14ac:dyDescent="0.25">
      <c r="A86" s="30"/>
      <c r="B86" s="77" t="s">
        <v>260</v>
      </c>
      <c r="C86" s="31" t="s">
        <v>306</v>
      </c>
      <c r="D86" s="35" t="s">
        <v>210</v>
      </c>
      <c r="E86" s="32">
        <v>1</v>
      </c>
      <c r="F86" s="8">
        <v>150</v>
      </c>
      <c r="G86" s="33">
        <v>150</v>
      </c>
    </row>
    <row r="87" spans="1:7" ht="17.649999999999999" customHeight="1" x14ac:dyDescent="0.25">
      <c r="A87" s="30"/>
      <c r="B87" s="77" t="s">
        <v>299</v>
      </c>
      <c r="C87" s="31" t="s">
        <v>300</v>
      </c>
      <c r="D87" s="35" t="s">
        <v>269</v>
      </c>
      <c r="E87" s="32">
        <v>200</v>
      </c>
      <c r="F87" s="8"/>
      <c r="G87" s="33"/>
    </row>
    <row r="88" spans="1:7" ht="17.649999999999999" customHeight="1" x14ac:dyDescent="0.25">
      <c r="A88" s="30"/>
      <c r="B88" s="98" t="s">
        <v>299</v>
      </c>
      <c r="C88" s="93" t="s">
        <v>301</v>
      </c>
      <c r="D88" s="94" t="s">
        <v>274</v>
      </c>
      <c r="E88" s="95">
        <v>12</v>
      </c>
      <c r="F88" s="96"/>
      <c r="G88" s="97"/>
    </row>
    <row r="89" spans="1:7" ht="17.649999999999999" customHeight="1" x14ac:dyDescent="0.25">
      <c r="A89" s="30"/>
      <c r="B89" s="98" t="s">
        <v>256</v>
      </c>
      <c r="C89" s="93"/>
      <c r="D89" s="94" t="s">
        <v>232</v>
      </c>
      <c r="E89" s="95">
        <v>5</v>
      </c>
      <c r="F89" s="96">
        <v>250</v>
      </c>
      <c r="G89" s="97">
        <v>1250</v>
      </c>
    </row>
    <row r="90" spans="1:7" ht="17.649999999999999" customHeight="1" x14ac:dyDescent="0.25">
      <c r="A90" s="30"/>
      <c r="B90" s="77" t="s">
        <v>299</v>
      </c>
      <c r="C90" s="31" t="s">
        <v>43</v>
      </c>
      <c r="D90" s="35" t="s">
        <v>285</v>
      </c>
      <c r="E90" s="32">
        <v>12</v>
      </c>
      <c r="F90" s="8"/>
      <c r="G90" s="33"/>
    </row>
    <row r="91" spans="1:7" ht="17.649999999999999" customHeight="1" x14ac:dyDescent="0.25">
      <c r="A91" s="30"/>
      <c r="B91" s="77" t="s">
        <v>299</v>
      </c>
      <c r="C91" s="31" t="s">
        <v>43</v>
      </c>
      <c r="D91" s="35" t="s">
        <v>289</v>
      </c>
      <c r="E91" s="32">
        <v>24</v>
      </c>
      <c r="F91" s="8"/>
      <c r="G91" s="33"/>
    </row>
    <row r="92" spans="1:7" ht="17.649999999999999" customHeight="1" x14ac:dyDescent="0.25">
      <c r="A92" s="30"/>
      <c r="B92" s="77" t="s">
        <v>263</v>
      </c>
      <c r="C92" s="31"/>
      <c r="D92" s="35" t="s">
        <v>165</v>
      </c>
      <c r="E92" s="32">
        <v>10</v>
      </c>
      <c r="F92" s="8">
        <v>30</v>
      </c>
      <c r="G92" s="33">
        <v>300</v>
      </c>
    </row>
    <row r="93" spans="1:7" ht="17.649999999999999" customHeight="1" x14ac:dyDescent="0.25">
      <c r="A93" s="30"/>
      <c r="B93" s="77" t="s">
        <v>263</v>
      </c>
      <c r="C93" s="31"/>
      <c r="D93" s="35" t="s">
        <v>166</v>
      </c>
      <c r="E93" s="32">
        <v>20</v>
      </c>
      <c r="F93" s="8">
        <v>30</v>
      </c>
      <c r="G93" s="33">
        <v>600</v>
      </c>
    </row>
    <row r="94" spans="1:7" ht="17.649999999999999" customHeight="1" x14ac:dyDescent="0.25">
      <c r="A94" s="30"/>
      <c r="B94" s="77" t="s">
        <v>256</v>
      </c>
      <c r="C94" s="31"/>
      <c r="D94" s="35" t="s">
        <v>246</v>
      </c>
      <c r="E94" s="32">
        <v>5</v>
      </c>
      <c r="F94" s="8">
        <v>40</v>
      </c>
      <c r="G94" s="33">
        <v>200</v>
      </c>
    </row>
    <row r="95" spans="1:7" ht="17.649999999999999" customHeight="1" x14ac:dyDescent="0.25">
      <c r="A95" s="30"/>
      <c r="B95" s="77" t="s">
        <v>263</v>
      </c>
      <c r="C95" s="31"/>
      <c r="D95" s="35" t="s">
        <v>161</v>
      </c>
      <c r="E95" s="32">
        <v>8</v>
      </c>
      <c r="F95" s="8">
        <v>60</v>
      </c>
      <c r="G95" s="33">
        <v>480</v>
      </c>
    </row>
    <row r="96" spans="1:7" ht="17.649999999999999" customHeight="1" x14ac:dyDescent="0.25">
      <c r="A96" s="30"/>
      <c r="B96" s="77" t="s">
        <v>263</v>
      </c>
      <c r="C96" s="31"/>
      <c r="D96" s="35" t="s">
        <v>154</v>
      </c>
      <c r="E96" s="32">
        <v>5</v>
      </c>
      <c r="F96" s="8">
        <v>60</v>
      </c>
      <c r="G96" s="33">
        <v>300</v>
      </c>
    </row>
    <row r="97" spans="1:7" ht="17.649999999999999" customHeight="1" x14ac:dyDescent="0.25">
      <c r="A97" s="30"/>
      <c r="B97" s="77" t="s">
        <v>299</v>
      </c>
      <c r="C97" s="31" t="s">
        <v>43</v>
      </c>
      <c r="D97" s="35" t="s">
        <v>276</v>
      </c>
      <c r="E97" s="32">
        <v>6</v>
      </c>
      <c r="F97" s="8"/>
      <c r="G97" s="33"/>
    </row>
    <row r="98" spans="1:7" ht="17.649999999999999" customHeight="1" x14ac:dyDescent="0.25">
      <c r="A98" s="30"/>
      <c r="B98" s="77" t="s">
        <v>299</v>
      </c>
      <c r="C98" s="31" t="s">
        <v>43</v>
      </c>
      <c r="D98" s="35" t="s">
        <v>294</v>
      </c>
      <c r="E98" s="32">
        <v>1</v>
      </c>
      <c r="F98" s="8"/>
      <c r="G98" s="33"/>
    </row>
    <row r="99" spans="1:7" ht="17.649999999999999" customHeight="1" x14ac:dyDescent="0.25">
      <c r="A99" s="30"/>
      <c r="B99" s="98" t="s">
        <v>265</v>
      </c>
      <c r="C99" s="93" t="s">
        <v>309</v>
      </c>
      <c r="D99" s="94" t="s">
        <v>103</v>
      </c>
      <c r="E99" s="95">
        <v>20</v>
      </c>
      <c r="F99" s="96">
        <v>185</v>
      </c>
      <c r="G99" s="97">
        <v>3700</v>
      </c>
    </row>
    <row r="100" spans="1:7" ht="17.649999999999999" customHeight="1" x14ac:dyDescent="0.25">
      <c r="A100" s="30"/>
      <c r="B100" s="98" t="s">
        <v>265</v>
      </c>
      <c r="C100" s="93" t="s">
        <v>309</v>
      </c>
      <c r="D100" s="94" t="s">
        <v>105</v>
      </c>
      <c r="E100" s="95">
        <v>4</v>
      </c>
      <c r="F100" s="96">
        <v>185</v>
      </c>
      <c r="G100" s="97">
        <v>740</v>
      </c>
    </row>
    <row r="101" spans="1:7" ht="17.649999999999999" customHeight="1" x14ac:dyDescent="0.25">
      <c r="A101" s="30"/>
      <c r="B101" s="98" t="s">
        <v>265</v>
      </c>
      <c r="C101" s="93" t="s">
        <v>309</v>
      </c>
      <c r="D101" s="94" t="s">
        <v>106</v>
      </c>
      <c r="E101" s="95">
        <v>4</v>
      </c>
      <c r="F101" s="96">
        <v>185</v>
      </c>
      <c r="G101" s="97">
        <v>740</v>
      </c>
    </row>
    <row r="102" spans="1:7" ht="17.649999999999999" customHeight="1" x14ac:dyDescent="0.25">
      <c r="A102" s="30"/>
      <c r="B102" s="98" t="s">
        <v>265</v>
      </c>
      <c r="C102" s="93" t="s">
        <v>309</v>
      </c>
      <c r="D102" s="94" t="s">
        <v>104</v>
      </c>
      <c r="E102" s="95">
        <v>4</v>
      </c>
      <c r="F102" s="96">
        <v>185</v>
      </c>
      <c r="G102" s="97">
        <v>740</v>
      </c>
    </row>
    <row r="103" spans="1:7" ht="17.649999999999999" customHeight="1" x14ac:dyDescent="0.25">
      <c r="A103" s="30"/>
      <c r="B103" s="98" t="s">
        <v>262</v>
      </c>
      <c r="C103" s="93" t="s">
        <v>309</v>
      </c>
      <c r="D103" s="94" t="s">
        <v>185</v>
      </c>
      <c r="E103" s="95">
        <v>6</v>
      </c>
      <c r="F103" s="96">
        <v>210</v>
      </c>
      <c r="G103" s="97">
        <v>1260</v>
      </c>
    </row>
    <row r="104" spans="1:7" ht="17.649999999999999" customHeight="1" x14ac:dyDescent="0.25">
      <c r="A104" s="30"/>
      <c r="B104" s="98" t="s">
        <v>262</v>
      </c>
      <c r="C104" s="93" t="s">
        <v>47</v>
      </c>
      <c r="D104" s="94" t="s">
        <v>187</v>
      </c>
      <c r="E104" s="95">
        <v>6</v>
      </c>
      <c r="F104" s="96">
        <v>210</v>
      </c>
      <c r="G104" s="97">
        <v>1260</v>
      </c>
    </row>
    <row r="105" spans="1:7" ht="17.649999999999999" customHeight="1" x14ac:dyDescent="0.25">
      <c r="A105" s="30"/>
      <c r="B105" s="98" t="s">
        <v>262</v>
      </c>
      <c r="C105" s="93" t="s">
        <v>309</v>
      </c>
      <c r="D105" s="94" t="s">
        <v>186</v>
      </c>
      <c r="E105" s="95">
        <v>2</v>
      </c>
      <c r="F105" s="96">
        <v>210</v>
      </c>
      <c r="G105" s="97">
        <v>420</v>
      </c>
    </row>
    <row r="106" spans="1:7" ht="17.649999999999999" customHeight="1" x14ac:dyDescent="0.25">
      <c r="A106" s="30"/>
      <c r="B106" s="98" t="s">
        <v>262</v>
      </c>
      <c r="C106" s="93" t="s">
        <v>43</v>
      </c>
      <c r="D106" s="94" t="s">
        <v>188</v>
      </c>
      <c r="E106" s="95">
        <v>2</v>
      </c>
      <c r="F106" s="96">
        <v>210</v>
      </c>
      <c r="G106" s="97">
        <v>420</v>
      </c>
    </row>
    <row r="107" spans="1:7" ht="17.649999999999999" customHeight="1" x14ac:dyDescent="0.25">
      <c r="A107" s="30"/>
      <c r="B107" s="77" t="s">
        <v>260</v>
      </c>
      <c r="C107" s="31" t="s">
        <v>43</v>
      </c>
      <c r="D107" s="35" t="s">
        <v>224</v>
      </c>
      <c r="E107" s="32">
        <v>3</v>
      </c>
      <c r="F107" s="8">
        <v>200</v>
      </c>
      <c r="G107" s="33">
        <v>600</v>
      </c>
    </row>
    <row r="108" spans="1:7" ht="17.649999999999999" customHeight="1" x14ac:dyDescent="0.25">
      <c r="A108" s="30"/>
      <c r="B108" s="77" t="s">
        <v>260</v>
      </c>
      <c r="C108" s="31" t="s">
        <v>43</v>
      </c>
      <c r="D108" s="35" t="s">
        <v>259</v>
      </c>
      <c r="E108" s="32">
        <v>3</v>
      </c>
      <c r="F108" s="8">
        <v>200</v>
      </c>
      <c r="G108" s="33">
        <v>600</v>
      </c>
    </row>
    <row r="109" spans="1:7" ht="17.649999999999999" customHeight="1" x14ac:dyDescent="0.25">
      <c r="A109" s="30"/>
      <c r="B109" s="77" t="s">
        <v>260</v>
      </c>
      <c r="C109" s="31" t="s">
        <v>43</v>
      </c>
      <c r="D109" s="35" t="s">
        <v>258</v>
      </c>
      <c r="E109" s="32">
        <v>3</v>
      </c>
      <c r="F109" s="8">
        <v>200</v>
      </c>
      <c r="G109" s="33">
        <v>600</v>
      </c>
    </row>
    <row r="110" spans="1:7" ht="17.649999999999999" customHeight="1" x14ac:dyDescent="0.25">
      <c r="A110" s="30"/>
      <c r="B110" s="77" t="s">
        <v>256</v>
      </c>
      <c r="C110" s="31"/>
      <c r="D110" s="35" t="s">
        <v>235</v>
      </c>
      <c r="E110" s="32">
        <v>5</v>
      </c>
      <c r="F110" s="8">
        <v>1000</v>
      </c>
      <c r="G110" s="33">
        <v>5000</v>
      </c>
    </row>
    <row r="111" spans="1:7" ht="17.649999999999999" customHeight="1" x14ac:dyDescent="0.25">
      <c r="A111" s="30"/>
      <c r="B111" s="77" t="s">
        <v>256</v>
      </c>
      <c r="C111" s="31"/>
      <c r="D111" s="35" t="s">
        <v>235</v>
      </c>
      <c r="E111" s="32">
        <v>5</v>
      </c>
      <c r="F111" s="8">
        <v>1000</v>
      </c>
      <c r="G111" s="33">
        <v>5000</v>
      </c>
    </row>
    <row r="112" spans="1:7" ht="17.649999999999999" customHeight="1" x14ac:dyDescent="0.25">
      <c r="A112" s="30"/>
      <c r="B112" s="77" t="s">
        <v>256</v>
      </c>
      <c r="C112" s="31"/>
      <c r="D112" s="35" t="s">
        <v>234</v>
      </c>
      <c r="E112" s="32">
        <v>3</v>
      </c>
      <c r="F112" s="8">
        <v>250</v>
      </c>
      <c r="G112" s="33">
        <v>750</v>
      </c>
    </row>
    <row r="113" spans="1:7" ht="17.649999999999999" customHeight="1" x14ac:dyDescent="0.25">
      <c r="A113" s="30"/>
      <c r="B113" s="77" t="s">
        <v>256</v>
      </c>
      <c r="C113" s="31"/>
      <c r="D113" s="35" t="s">
        <v>236</v>
      </c>
      <c r="E113" s="32">
        <v>3</v>
      </c>
      <c r="F113" s="8">
        <v>250</v>
      </c>
      <c r="G113" s="33">
        <v>750</v>
      </c>
    </row>
    <row r="114" spans="1:7" ht="17.649999999999999" customHeight="1" x14ac:dyDescent="0.25">
      <c r="A114" s="30"/>
      <c r="B114" s="77" t="s">
        <v>261</v>
      </c>
      <c r="C114" s="31" t="s">
        <v>309</v>
      </c>
      <c r="D114" s="35" t="s">
        <v>199</v>
      </c>
      <c r="E114" s="32">
        <v>10</v>
      </c>
      <c r="F114" s="8">
        <v>275</v>
      </c>
      <c r="G114" s="33">
        <v>2750</v>
      </c>
    </row>
    <row r="115" spans="1:7" ht="17.649999999999999" customHeight="1" x14ac:dyDescent="0.25">
      <c r="A115" s="30"/>
      <c r="B115" s="98" t="s">
        <v>261</v>
      </c>
      <c r="C115" s="93" t="s">
        <v>309</v>
      </c>
      <c r="D115" s="94" t="s">
        <v>199</v>
      </c>
      <c r="E115" s="95">
        <v>5</v>
      </c>
      <c r="F115" s="96">
        <v>285</v>
      </c>
      <c r="G115" s="97">
        <v>1425</v>
      </c>
    </row>
    <row r="116" spans="1:7" ht="17.649999999999999" customHeight="1" x14ac:dyDescent="0.25">
      <c r="A116" s="30"/>
      <c r="B116" s="98" t="s">
        <v>261</v>
      </c>
      <c r="C116" s="93" t="s">
        <v>309</v>
      </c>
      <c r="D116" s="94" t="s">
        <v>200</v>
      </c>
      <c r="E116" s="95">
        <v>5</v>
      </c>
      <c r="F116" s="96">
        <v>285</v>
      </c>
      <c r="G116" s="97">
        <v>1425</v>
      </c>
    </row>
    <row r="117" spans="1:7" ht="17.649999999999999" customHeight="1" x14ac:dyDescent="0.25">
      <c r="A117" s="30"/>
      <c r="B117" s="98" t="s">
        <v>261</v>
      </c>
      <c r="C117" s="93" t="s">
        <v>309</v>
      </c>
      <c r="D117" s="94" t="s">
        <v>202</v>
      </c>
      <c r="E117" s="95">
        <v>5</v>
      </c>
      <c r="F117" s="96">
        <v>285</v>
      </c>
      <c r="G117" s="97">
        <v>1425</v>
      </c>
    </row>
    <row r="118" spans="1:7" ht="17.649999999999999" customHeight="1" x14ac:dyDescent="0.25">
      <c r="A118" s="30"/>
      <c r="B118" s="98" t="s">
        <v>261</v>
      </c>
      <c r="C118" s="93" t="s">
        <v>309</v>
      </c>
      <c r="D118" s="94" t="s">
        <v>201</v>
      </c>
      <c r="E118" s="95">
        <v>5</v>
      </c>
      <c r="F118" s="96">
        <v>285</v>
      </c>
      <c r="G118" s="97">
        <v>1425</v>
      </c>
    </row>
    <row r="119" spans="1:7" ht="17.649999999999999" customHeight="1" x14ac:dyDescent="0.25">
      <c r="A119" s="30"/>
      <c r="B119" s="77" t="s">
        <v>263</v>
      </c>
      <c r="C119" s="31"/>
      <c r="D119" s="35" t="s">
        <v>174</v>
      </c>
      <c r="E119" s="32">
        <v>1</v>
      </c>
      <c r="F119" s="8">
        <v>795</v>
      </c>
      <c r="G119" s="33">
        <v>795</v>
      </c>
    </row>
    <row r="120" spans="1:7" ht="17.649999999999999" customHeight="1" x14ac:dyDescent="0.25">
      <c r="A120" s="30"/>
      <c r="B120" s="77" t="s">
        <v>260</v>
      </c>
      <c r="C120" s="31" t="s">
        <v>43</v>
      </c>
      <c r="D120" s="35" t="s">
        <v>219</v>
      </c>
      <c r="E120" s="32">
        <v>15</v>
      </c>
      <c r="F120" s="8">
        <v>23</v>
      </c>
      <c r="G120" s="33">
        <v>345</v>
      </c>
    </row>
    <row r="121" spans="1:7" ht="17.649999999999999" customHeight="1" x14ac:dyDescent="0.25">
      <c r="A121" s="30"/>
      <c r="B121" s="77" t="s">
        <v>299</v>
      </c>
      <c r="C121" s="31" t="s">
        <v>43</v>
      </c>
      <c r="D121" s="35" t="s">
        <v>298</v>
      </c>
      <c r="E121" s="32">
        <v>200</v>
      </c>
      <c r="F121" s="8"/>
      <c r="G121" s="33"/>
    </row>
    <row r="122" spans="1:7" ht="15.75" x14ac:dyDescent="0.25">
      <c r="A122" s="30"/>
      <c r="B122" s="77" t="s">
        <v>260</v>
      </c>
      <c r="C122" s="31" t="s">
        <v>43</v>
      </c>
      <c r="D122" s="35" t="s">
        <v>218</v>
      </c>
      <c r="E122" s="32">
        <v>16</v>
      </c>
      <c r="F122" s="8">
        <v>24</v>
      </c>
      <c r="G122" s="33">
        <v>384</v>
      </c>
    </row>
    <row r="123" spans="1:7" ht="17.649999999999999" customHeight="1" x14ac:dyDescent="0.25">
      <c r="A123" s="30"/>
      <c r="B123" s="77" t="s">
        <v>263</v>
      </c>
      <c r="C123" s="31"/>
      <c r="D123" s="35" t="s">
        <v>173</v>
      </c>
      <c r="E123" s="32">
        <v>2</v>
      </c>
      <c r="F123" s="8">
        <v>350</v>
      </c>
      <c r="G123" s="33">
        <v>700</v>
      </c>
    </row>
    <row r="124" spans="1:7" ht="17.649999999999999" customHeight="1" x14ac:dyDescent="0.25">
      <c r="A124" s="30"/>
      <c r="B124" s="98" t="s">
        <v>256</v>
      </c>
      <c r="C124" s="93"/>
      <c r="D124" s="94" t="s">
        <v>251</v>
      </c>
      <c r="E124" s="95">
        <v>1</v>
      </c>
      <c r="F124" s="96">
        <v>5000</v>
      </c>
      <c r="G124" s="97">
        <v>5000</v>
      </c>
    </row>
    <row r="125" spans="1:7" ht="17.649999999999999" customHeight="1" x14ac:dyDescent="0.25">
      <c r="A125" s="30"/>
      <c r="B125" s="98" t="s">
        <v>260</v>
      </c>
      <c r="C125" s="93" t="s">
        <v>48</v>
      </c>
      <c r="D125" s="94" t="s">
        <v>211</v>
      </c>
      <c r="E125" s="95">
        <v>1</v>
      </c>
      <c r="F125" s="96">
        <v>4000</v>
      </c>
      <c r="G125" s="97">
        <v>4000</v>
      </c>
    </row>
    <row r="126" spans="1:7" ht="17.649999999999999" customHeight="1" x14ac:dyDescent="0.25">
      <c r="A126" s="30"/>
      <c r="B126" s="98" t="s">
        <v>263</v>
      </c>
      <c r="C126" s="93"/>
      <c r="D126" s="94" t="s">
        <v>178</v>
      </c>
      <c r="E126" s="95">
        <v>2</v>
      </c>
      <c r="F126" s="96">
        <v>300</v>
      </c>
      <c r="G126" s="97">
        <v>600</v>
      </c>
    </row>
    <row r="127" spans="1:7" ht="17.649999999999999" customHeight="1" x14ac:dyDescent="0.25">
      <c r="A127" s="30"/>
      <c r="B127" s="98" t="s">
        <v>256</v>
      </c>
      <c r="C127" s="93"/>
      <c r="D127" s="94" t="s">
        <v>231</v>
      </c>
      <c r="E127" s="95">
        <v>2</v>
      </c>
      <c r="F127" s="96">
        <v>200</v>
      </c>
      <c r="G127" s="97">
        <v>400</v>
      </c>
    </row>
    <row r="128" spans="1:7" ht="17.649999999999999" customHeight="1" x14ac:dyDescent="0.25">
      <c r="A128" s="30"/>
      <c r="B128" s="98" t="s">
        <v>260</v>
      </c>
      <c r="C128" s="93" t="s">
        <v>310</v>
      </c>
      <c r="D128" s="94" t="s">
        <v>228</v>
      </c>
      <c r="E128" s="95">
        <v>3</v>
      </c>
      <c r="F128" s="96">
        <v>86</v>
      </c>
      <c r="G128" s="97">
        <v>258</v>
      </c>
    </row>
    <row r="129" spans="1:7" ht="17.649999999999999" customHeight="1" x14ac:dyDescent="0.25">
      <c r="A129" s="30"/>
      <c r="B129" s="77" t="s">
        <v>299</v>
      </c>
      <c r="C129" s="31" t="s">
        <v>300</v>
      </c>
      <c r="D129" s="35" t="s">
        <v>270</v>
      </c>
      <c r="E129" s="32">
        <v>200</v>
      </c>
      <c r="F129" s="8"/>
      <c r="G129" s="33"/>
    </row>
    <row r="130" spans="1:7" ht="17.649999999999999" customHeight="1" x14ac:dyDescent="0.25">
      <c r="A130" s="30"/>
      <c r="B130" s="77" t="s">
        <v>264</v>
      </c>
      <c r="C130" s="31" t="s">
        <v>309</v>
      </c>
      <c r="D130" s="35" t="s">
        <v>131</v>
      </c>
      <c r="E130" s="32">
        <v>3</v>
      </c>
      <c r="F130" s="8">
        <v>900</v>
      </c>
      <c r="G130" s="33">
        <v>2700</v>
      </c>
    </row>
    <row r="131" spans="1:7" ht="17.649999999999999" customHeight="1" x14ac:dyDescent="0.25">
      <c r="A131" s="30"/>
      <c r="B131" s="77" t="s">
        <v>268</v>
      </c>
      <c r="C131" s="31" t="s">
        <v>316</v>
      </c>
      <c r="D131" s="35" t="s">
        <v>67</v>
      </c>
      <c r="E131" s="32">
        <v>1</v>
      </c>
      <c r="F131" s="8">
        <v>150</v>
      </c>
      <c r="G131" s="33">
        <v>150</v>
      </c>
    </row>
    <row r="132" spans="1:7" ht="17.649999999999999" customHeight="1" x14ac:dyDescent="0.25">
      <c r="A132" s="30"/>
      <c r="B132" s="77" t="s">
        <v>263</v>
      </c>
      <c r="C132" s="31"/>
      <c r="D132" s="35" t="s">
        <v>160</v>
      </c>
      <c r="E132" s="32">
        <v>10</v>
      </c>
      <c r="F132" s="8">
        <v>50</v>
      </c>
      <c r="G132" s="33">
        <v>500</v>
      </c>
    </row>
    <row r="133" spans="1:7" ht="17.649999999999999" customHeight="1" x14ac:dyDescent="0.25">
      <c r="A133" s="30"/>
      <c r="B133" s="77" t="s">
        <v>263</v>
      </c>
      <c r="C133" s="31"/>
      <c r="D133" s="35" t="s">
        <v>159</v>
      </c>
      <c r="E133" s="32">
        <v>20</v>
      </c>
      <c r="F133" s="8">
        <v>50</v>
      </c>
      <c r="G133" s="33">
        <v>1000</v>
      </c>
    </row>
    <row r="134" spans="1:7" ht="17.649999999999999" customHeight="1" x14ac:dyDescent="0.25">
      <c r="A134" s="30"/>
      <c r="B134" s="77" t="s">
        <v>256</v>
      </c>
      <c r="C134" s="31"/>
      <c r="D134" s="35" t="s">
        <v>240</v>
      </c>
      <c r="E134" s="32">
        <v>5</v>
      </c>
      <c r="F134" s="8">
        <v>280</v>
      </c>
      <c r="G134" s="33">
        <v>1400</v>
      </c>
    </row>
    <row r="135" spans="1:7" ht="17.649999999999999" customHeight="1" x14ac:dyDescent="0.25">
      <c r="A135" s="30"/>
      <c r="B135" s="98" t="s">
        <v>267</v>
      </c>
      <c r="C135" s="93" t="s">
        <v>48</v>
      </c>
      <c r="D135" s="94" t="s">
        <v>75</v>
      </c>
      <c r="E135" s="95">
        <v>4</v>
      </c>
      <c r="F135" s="96">
        <v>300</v>
      </c>
      <c r="G135" s="97">
        <v>1200</v>
      </c>
    </row>
    <row r="136" spans="1:7" ht="17.649999999999999" customHeight="1" x14ac:dyDescent="0.25">
      <c r="A136" s="30"/>
      <c r="B136" s="77" t="s">
        <v>267</v>
      </c>
      <c r="C136" s="31" t="s">
        <v>48</v>
      </c>
      <c r="D136" s="35" t="s">
        <v>74</v>
      </c>
      <c r="E136" s="32">
        <v>10</v>
      </c>
      <c r="F136" s="8">
        <v>280</v>
      </c>
      <c r="G136" s="33">
        <v>2800</v>
      </c>
    </row>
    <row r="137" spans="1:7" ht="17.649999999999999" customHeight="1" x14ac:dyDescent="0.25">
      <c r="A137" s="30"/>
      <c r="B137" s="98" t="s">
        <v>263</v>
      </c>
      <c r="C137" s="93"/>
      <c r="D137" s="94" t="s">
        <v>168</v>
      </c>
      <c r="E137" s="95">
        <v>10</v>
      </c>
      <c r="F137" s="96">
        <v>500</v>
      </c>
      <c r="G137" s="97">
        <v>5000</v>
      </c>
    </row>
    <row r="138" spans="1:7" ht="17.649999999999999" customHeight="1" x14ac:dyDescent="0.25">
      <c r="A138" s="30"/>
      <c r="B138" s="98" t="s">
        <v>268</v>
      </c>
      <c r="C138" s="93" t="s">
        <v>43</v>
      </c>
      <c r="D138" s="94" t="s">
        <v>62</v>
      </c>
      <c r="E138" s="95">
        <v>6</v>
      </c>
      <c r="F138" s="96">
        <v>383.33333333333331</v>
      </c>
      <c r="G138" s="97">
        <v>2300</v>
      </c>
    </row>
    <row r="139" spans="1:7" ht="17.649999999999999" customHeight="1" x14ac:dyDescent="0.25">
      <c r="A139" s="30"/>
      <c r="B139" s="77" t="s">
        <v>268</v>
      </c>
      <c r="C139" s="31" t="s">
        <v>43</v>
      </c>
      <c r="D139" s="35" t="s">
        <v>61</v>
      </c>
      <c r="E139" s="32">
        <v>10</v>
      </c>
      <c r="F139" s="8">
        <v>300</v>
      </c>
      <c r="G139" s="33">
        <v>3000</v>
      </c>
    </row>
    <row r="140" spans="1:7" ht="17.649999999999999" customHeight="1" x14ac:dyDescent="0.25">
      <c r="A140" s="30"/>
      <c r="B140" s="77" t="s">
        <v>264</v>
      </c>
      <c r="C140" s="31" t="s">
        <v>47</v>
      </c>
      <c r="D140" s="35" t="s">
        <v>143</v>
      </c>
      <c r="E140" s="32">
        <v>2</v>
      </c>
      <c r="F140" s="8">
        <v>120</v>
      </c>
      <c r="G140" s="33">
        <v>240</v>
      </c>
    </row>
    <row r="141" spans="1:7" ht="17.649999999999999" customHeight="1" x14ac:dyDescent="0.25">
      <c r="A141" s="30"/>
      <c r="B141" s="77" t="s">
        <v>268</v>
      </c>
      <c r="C141" s="31" t="s">
        <v>43</v>
      </c>
      <c r="D141" s="35" t="s">
        <v>56</v>
      </c>
      <c r="E141" s="32">
        <v>100</v>
      </c>
      <c r="F141" s="8">
        <v>5</v>
      </c>
      <c r="G141" s="33">
        <v>500</v>
      </c>
    </row>
    <row r="142" spans="1:7" ht="17.649999999999999" customHeight="1" x14ac:dyDescent="0.25">
      <c r="A142" s="30"/>
      <c r="B142" s="77" t="s">
        <v>268</v>
      </c>
      <c r="C142" s="31" t="s">
        <v>43</v>
      </c>
      <c r="D142" s="35" t="s">
        <v>55</v>
      </c>
      <c r="E142" s="32">
        <v>50</v>
      </c>
      <c r="F142" s="8">
        <v>6</v>
      </c>
      <c r="G142" s="33">
        <v>300</v>
      </c>
    </row>
    <row r="143" spans="1:7" ht="17.649999999999999" customHeight="1" x14ac:dyDescent="0.25">
      <c r="A143" s="30"/>
      <c r="B143" s="77" t="s">
        <v>256</v>
      </c>
      <c r="C143" s="31"/>
      <c r="D143" s="35" t="s">
        <v>237</v>
      </c>
      <c r="E143" s="32">
        <v>20</v>
      </c>
      <c r="F143" s="8">
        <v>15</v>
      </c>
      <c r="G143" s="33">
        <v>300</v>
      </c>
    </row>
    <row r="144" spans="1:7" ht="17.649999999999999" customHeight="1" x14ac:dyDescent="0.25">
      <c r="A144" s="30"/>
      <c r="B144" s="77" t="s">
        <v>267</v>
      </c>
      <c r="C144" s="31" t="s">
        <v>44</v>
      </c>
      <c r="D144" s="35" t="s">
        <v>77</v>
      </c>
      <c r="E144" s="32">
        <v>1</v>
      </c>
      <c r="F144" s="8">
        <v>390</v>
      </c>
      <c r="G144" s="33">
        <v>390</v>
      </c>
    </row>
    <row r="145" spans="1:7" ht="15.75" x14ac:dyDescent="0.25">
      <c r="A145" s="30"/>
      <c r="B145" s="77" t="s">
        <v>265</v>
      </c>
      <c r="C145" s="31" t="s">
        <v>306</v>
      </c>
      <c r="D145" s="35" t="s">
        <v>112</v>
      </c>
      <c r="E145" s="32">
        <v>1</v>
      </c>
      <c r="F145" s="8">
        <v>600</v>
      </c>
      <c r="G145" s="33">
        <v>600</v>
      </c>
    </row>
    <row r="146" spans="1:7" ht="15.75" x14ac:dyDescent="0.25">
      <c r="A146" s="30"/>
      <c r="B146" s="77" t="s">
        <v>268</v>
      </c>
      <c r="C146" s="31" t="s">
        <v>309</v>
      </c>
      <c r="D146" s="35" t="s">
        <v>57</v>
      </c>
      <c r="E146" s="32">
        <v>3</v>
      </c>
      <c r="F146" s="8">
        <v>200</v>
      </c>
      <c r="G146" s="33">
        <v>600</v>
      </c>
    </row>
    <row r="147" spans="1:7" ht="15.75" x14ac:dyDescent="0.25">
      <c r="A147" s="30"/>
      <c r="B147" s="77" t="s">
        <v>299</v>
      </c>
      <c r="C147" s="31" t="s">
        <v>304</v>
      </c>
      <c r="D147" s="35" t="s">
        <v>281</v>
      </c>
      <c r="E147" s="32">
        <v>24</v>
      </c>
      <c r="F147" s="8"/>
      <c r="G147" s="33"/>
    </row>
    <row r="148" spans="1:7" ht="17.649999999999999" customHeight="1" x14ac:dyDescent="0.25">
      <c r="A148" s="30"/>
      <c r="B148" s="77" t="s">
        <v>299</v>
      </c>
      <c r="C148" s="31" t="s">
        <v>304</v>
      </c>
      <c r="D148" s="35" t="s">
        <v>280</v>
      </c>
      <c r="E148" s="32">
        <v>24</v>
      </c>
      <c r="F148" s="8"/>
      <c r="G148" s="33"/>
    </row>
    <row r="149" spans="1:7" ht="17.649999999999999" customHeight="1" x14ac:dyDescent="0.25">
      <c r="A149" s="30"/>
      <c r="B149" s="77" t="s">
        <v>299</v>
      </c>
      <c r="C149" s="31" t="s">
        <v>43</v>
      </c>
      <c r="D149" s="35" t="s">
        <v>292</v>
      </c>
      <c r="E149" s="32">
        <v>30</v>
      </c>
      <c r="F149" s="8"/>
      <c r="G149" s="33"/>
    </row>
    <row r="150" spans="1:7" ht="17.649999999999999" customHeight="1" x14ac:dyDescent="0.25">
      <c r="A150" s="30"/>
      <c r="B150" s="77" t="s">
        <v>266</v>
      </c>
      <c r="C150" s="31"/>
      <c r="D150" s="35" t="s">
        <v>89</v>
      </c>
      <c r="E150" s="32">
        <v>2</v>
      </c>
      <c r="F150" s="8">
        <v>350</v>
      </c>
      <c r="G150" s="33">
        <v>700</v>
      </c>
    </row>
    <row r="151" spans="1:7" ht="17.649999999999999" customHeight="1" x14ac:dyDescent="0.25">
      <c r="A151" s="30"/>
      <c r="B151" s="98" t="s">
        <v>266</v>
      </c>
      <c r="C151" s="93"/>
      <c r="D151" s="94" t="s">
        <v>90</v>
      </c>
      <c r="E151" s="95">
        <v>3</v>
      </c>
      <c r="F151" s="96">
        <v>350</v>
      </c>
      <c r="G151" s="97">
        <v>1050</v>
      </c>
    </row>
    <row r="152" spans="1:7" ht="17.649999999999999" customHeight="1" x14ac:dyDescent="0.25">
      <c r="A152" s="30"/>
      <c r="B152" s="98" t="s">
        <v>267</v>
      </c>
      <c r="C152" s="93" t="s">
        <v>47</v>
      </c>
      <c r="D152" s="94" t="s">
        <v>79</v>
      </c>
      <c r="E152" s="95">
        <v>4</v>
      </c>
      <c r="F152" s="96">
        <v>350</v>
      </c>
      <c r="G152" s="97">
        <v>1400</v>
      </c>
    </row>
    <row r="153" spans="1:7" ht="17.649999999999999" customHeight="1" x14ac:dyDescent="0.25">
      <c r="A153" s="30"/>
      <c r="B153" s="98" t="s">
        <v>264</v>
      </c>
      <c r="C153" s="93" t="s">
        <v>47</v>
      </c>
      <c r="D153" s="94" t="s">
        <v>126</v>
      </c>
      <c r="E153" s="95">
        <v>5</v>
      </c>
      <c r="F153" s="96">
        <v>430</v>
      </c>
      <c r="G153" s="97">
        <v>2150</v>
      </c>
    </row>
    <row r="154" spans="1:7" ht="17.649999999999999" customHeight="1" x14ac:dyDescent="0.25">
      <c r="A154" s="30"/>
      <c r="B154" s="98" t="s">
        <v>256</v>
      </c>
      <c r="C154" s="93"/>
      <c r="D154" s="94" t="s">
        <v>243</v>
      </c>
      <c r="E154" s="95">
        <v>10</v>
      </c>
      <c r="F154" s="96">
        <v>150</v>
      </c>
      <c r="G154" s="97">
        <v>1500</v>
      </c>
    </row>
    <row r="155" spans="1:7" ht="17.649999999999999" customHeight="1" x14ac:dyDescent="0.25">
      <c r="A155" s="30"/>
      <c r="B155" s="98" t="s">
        <v>266</v>
      </c>
      <c r="C155" s="93"/>
      <c r="D155" s="94" t="s">
        <v>83</v>
      </c>
      <c r="E155" s="95">
        <v>4</v>
      </c>
      <c r="F155" s="96">
        <v>250</v>
      </c>
      <c r="G155" s="97">
        <v>1000</v>
      </c>
    </row>
    <row r="156" spans="1:7" ht="17.649999999999999" customHeight="1" x14ac:dyDescent="0.25">
      <c r="A156" s="30"/>
      <c r="B156" s="98" t="s">
        <v>299</v>
      </c>
      <c r="C156" s="93" t="s">
        <v>302</v>
      </c>
      <c r="D156" s="94" t="s">
        <v>273</v>
      </c>
      <c r="E156" s="95">
        <v>24</v>
      </c>
      <c r="F156" s="96"/>
      <c r="G156" s="97"/>
    </row>
    <row r="157" spans="1:7" ht="17.649999999999999" customHeight="1" x14ac:dyDescent="0.25">
      <c r="A157" s="30"/>
      <c r="B157" s="77" t="s">
        <v>263</v>
      </c>
      <c r="C157" s="31"/>
      <c r="D157" s="35" t="s">
        <v>152</v>
      </c>
      <c r="E157" s="32">
        <v>9</v>
      </c>
      <c r="F157" s="8">
        <v>40</v>
      </c>
      <c r="G157" s="33">
        <v>360</v>
      </c>
    </row>
    <row r="158" spans="1:7" ht="17.649999999999999" customHeight="1" x14ac:dyDescent="0.25">
      <c r="A158" s="30"/>
      <c r="B158" s="98" t="s">
        <v>260</v>
      </c>
      <c r="C158" s="93" t="s">
        <v>43</v>
      </c>
      <c r="D158" s="94" t="s">
        <v>213</v>
      </c>
      <c r="E158" s="95">
        <v>2</v>
      </c>
      <c r="F158" s="96">
        <v>300</v>
      </c>
      <c r="G158" s="97">
        <v>600</v>
      </c>
    </row>
    <row r="159" spans="1:7" ht="17.649999999999999" customHeight="1" x14ac:dyDescent="0.25">
      <c r="A159" s="30"/>
      <c r="B159" s="98" t="s">
        <v>262</v>
      </c>
      <c r="C159" s="93" t="s">
        <v>48</v>
      </c>
      <c r="D159" s="94" t="s">
        <v>192</v>
      </c>
      <c r="E159" s="95">
        <v>1</v>
      </c>
      <c r="F159" s="96">
        <v>300</v>
      </c>
      <c r="G159" s="97">
        <v>300</v>
      </c>
    </row>
    <row r="160" spans="1:7" ht="17.649999999999999" customHeight="1" x14ac:dyDescent="0.25">
      <c r="A160" s="30"/>
      <c r="B160" s="98" t="s">
        <v>263</v>
      </c>
      <c r="C160" s="93"/>
      <c r="D160" s="94" t="s">
        <v>180</v>
      </c>
      <c r="E160" s="95">
        <v>1</v>
      </c>
      <c r="F160" s="96">
        <v>630</v>
      </c>
      <c r="G160" s="97">
        <v>630</v>
      </c>
    </row>
    <row r="161" spans="1:7" ht="17.649999999999999" customHeight="1" x14ac:dyDescent="0.25">
      <c r="A161" s="30"/>
      <c r="B161" s="77" t="s">
        <v>261</v>
      </c>
      <c r="C161" s="31" t="s">
        <v>310</v>
      </c>
      <c r="D161" s="35" t="s">
        <v>197</v>
      </c>
      <c r="E161" s="32">
        <v>2</v>
      </c>
      <c r="F161" s="8">
        <v>250</v>
      </c>
      <c r="G161" s="33">
        <v>500</v>
      </c>
    </row>
    <row r="162" spans="1:7" ht="17.649999999999999" customHeight="1" x14ac:dyDescent="0.25">
      <c r="A162" s="30"/>
      <c r="B162" s="77" t="s">
        <v>263</v>
      </c>
      <c r="C162" s="31"/>
      <c r="D162" s="35" t="s">
        <v>171</v>
      </c>
      <c r="E162" s="32">
        <v>9</v>
      </c>
      <c r="F162" s="8">
        <v>200</v>
      </c>
      <c r="G162" s="33">
        <v>1800</v>
      </c>
    </row>
    <row r="163" spans="1:7" ht="17.649999999999999" customHeight="1" x14ac:dyDescent="0.25">
      <c r="A163" s="30"/>
      <c r="B163" s="77" t="s">
        <v>256</v>
      </c>
      <c r="C163" s="31"/>
      <c r="D163" s="35" t="s">
        <v>244</v>
      </c>
      <c r="E163" s="32">
        <v>5</v>
      </c>
      <c r="F163" s="8">
        <v>50</v>
      </c>
      <c r="G163" s="33">
        <v>250</v>
      </c>
    </row>
    <row r="164" spans="1:7" ht="17.649999999999999" customHeight="1" x14ac:dyDescent="0.25">
      <c r="A164" s="30"/>
      <c r="B164" s="77" t="s">
        <v>264</v>
      </c>
      <c r="C164" s="31" t="s">
        <v>314</v>
      </c>
      <c r="D164" s="35" t="s">
        <v>149</v>
      </c>
      <c r="E164" s="32">
        <v>2</v>
      </c>
      <c r="F164" s="8">
        <v>125</v>
      </c>
      <c r="G164" s="33">
        <v>250</v>
      </c>
    </row>
    <row r="165" spans="1:7" ht="17.649999999999999" customHeight="1" x14ac:dyDescent="0.25">
      <c r="A165" s="30"/>
      <c r="B165" s="77" t="s">
        <v>260</v>
      </c>
      <c r="C165" s="31" t="s">
        <v>43</v>
      </c>
      <c r="D165" s="35" t="s">
        <v>221</v>
      </c>
      <c r="E165" s="32">
        <v>3</v>
      </c>
      <c r="F165" s="8">
        <v>1104</v>
      </c>
      <c r="G165" s="33">
        <v>3312</v>
      </c>
    </row>
    <row r="166" spans="1:7" ht="17.649999999999999" customHeight="1" x14ac:dyDescent="0.25">
      <c r="A166" s="30"/>
      <c r="B166" s="77" t="s">
        <v>260</v>
      </c>
      <c r="C166" s="31" t="s">
        <v>43</v>
      </c>
      <c r="D166" s="35" t="s">
        <v>222</v>
      </c>
      <c r="E166" s="32">
        <v>1</v>
      </c>
      <c r="F166" s="8">
        <v>1104</v>
      </c>
      <c r="G166" s="33">
        <v>1104</v>
      </c>
    </row>
    <row r="167" spans="1:7" ht="17.649999999999999" customHeight="1" x14ac:dyDescent="0.25">
      <c r="A167" s="30"/>
      <c r="B167" s="77" t="s">
        <v>299</v>
      </c>
      <c r="C167" s="31" t="s">
        <v>43</v>
      </c>
      <c r="D167" s="35" t="s">
        <v>284</v>
      </c>
      <c r="E167" s="32">
        <v>12</v>
      </c>
      <c r="F167" s="8"/>
      <c r="G167" s="33"/>
    </row>
    <row r="168" spans="1:7" ht="17.649999999999999" customHeight="1" x14ac:dyDescent="0.25">
      <c r="A168" s="30"/>
      <c r="B168" s="77" t="s">
        <v>299</v>
      </c>
      <c r="C168" s="31" t="s">
        <v>43</v>
      </c>
      <c r="D168" s="35" t="s">
        <v>282</v>
      </c>
      <c r="E168" s="32">
        <v>24</v>
      </c>
      <c r="F168" s="8"/>
      <c r="G168" s="33"/>
    </row>
    <row r="169" spans="1:7" ht="31.5" x14ac:dyDescent="0.25">
      <c r="A169" s="30"/>
      <c r="B169" s="77" t="s">
        <v>264</v>
      </c>
      <c r="C169" s="31" t="s">
        <v>48</v>
      </c>
      <c r="D169" s="35" t="s">
        <v>142</v>
      </c>
      <c r="E169" s="32">
        <v>15</v>
      </c>
      <c r="F169" s="8">
        <v>115</v>
      </c>
      <c r="G169" s="33">
        <v>1725</v>
      </c>
    </row>
    <row r="170" spans="1:7" ht="17.649999999999999" customHeight="1" x14ac:dyDescent="0.25">
      <c r="A170" s="30"/>
      <c r="B170" s="77" t="s">
        <v>256</v>
      </c>
      <c r="C170" s="31"/>
      <c r="D170" s="35" t="s">
        <v>252</v>
      </c>
      <c r="E170" s="32">
        <v>4</v>
      </c>
      <c r="F170" s="8">
        <v>1200</v>
      </c>
      <c r="G170" s="33">
        <v>4800</v>
      </c>
    </row>
    <row r="171" spans="1:7" ht="17.649999999999999" customHeight="1" x14ac:dyDescent="0.25">
      <c r="A171" s="30"/>
      <c r="B171" s="77" t="s">
        <v>299</v>
      </c>
      <c r="C171" s="31" t="s">
        <v>43</v>
      </c>
      <c r="D171" s="35" t="s">
        <v>286</v>
      </c>
      <c r="E171" s="32">
        <v>6</v>
      </c>
      <c r="F171" s="8"/>
      <c r="G171" s="33"/>
    </row>
    <row r="172" spans="1:7" ht="17.649999999999999" customHeight="1" x14ac:dyDescent="0.25">
      <c r="A172" s="30"/>
      <c r="B172" s="77" t="s">
        <v>256</v>
      </c>
      <c r="C172" s="31"/>
      <c r="D172" s="35" t="s">
        <v>230</v>
      </c>
      <c r="E172" s="32">
        <v>2</v>
      </c>
      <c r="F172" s="8">
        <v>100</v>
      </c>
      <c r="G172" s="33">
        <v>200</v>
      </c>
    </row>
    <row r="173" spans="1:7" ht="17.649999999999999" customHeight="1" x14ac:dyDescent="0.25">
      <c r="A173" s="30"/>
      <c r="B173" s="77" t="s">
        <v>299</v>
      </c>
      <c r="C173" s="31" t="s">
        <v>302</v>
      </c>
      <c r="D173" s="35" t="s">
        <v>272</v>
      </c>
      <c r="E173" s="32">
        <v>150</v>
      </c>
      <c r="F173" s="8"/>
      <c r="G173" s="33"/>
    </row>
    <row r="174" spans="1:7" ht="17.649999999999999" customHeight="1" x14ac:dyDescent="0.25">
      <c r="A174" s="30"/>
      <c r="B174" s="77" t="s">
        <v>263</v>
      </c>
      <c r="C174" s="31"/>
      <c r="D174" s="35" t="s">
        <v>163</v>
      </c>
      <c r="E174" s="32">
        <v>2</v>
      </c>
      <c r="F174" s="8">
        <v>100</v>
      </c>
      <c r="G174" s="33">
        <v>200</v>
      </c>
    </row>
    <row r="175" spans="1:7" ht="17.649999999999999" customHeight="1" x14ac:dyDescent="0.25">
      <c r="A175" s="30"/>
      <c r="B175" s="77" t="s">
        <v>263</v>
      </c>
      <c r="C175" s="31"/>
      <c r="D175" s="35" t="s">
        <v>164</v>
      </c>
      <c r="E175" s="32">
        <v>2</v>
      </c>
      <c r="F175" s="8">
        <v>100</v>
      </c>
      <c r="G175" s="33">
        <v>200</v>
      </c>
    </row>
    <row r="176" spans="1:7" ht="17.649999999999999" customHeight="1" x14ac:dyDescent="0.25">
      <c r="A176" s="30"/>
      <c r="B176" s="77" t="s">
        <v>266</v>
      </c>
      <c r="C176" s="31"/>
      <c r="D176" s="35" t="s">
        <v>93</v>
      </c>
      <c r="E176" s="32">
        <v>12</v>
      </c>
      <c r="F176" s="8">
        <v>28</v>
      </c>
      <c r="G176" s="33">
        <v>336</v>
      </c>
    </row>
    <row r="177" spans="1:7" ht="17.649999999999999" customHeight="1" x14ac:dyDescent="0.25">
      <c r="A177" s="30"/>
      <c r="B177" s="77" t="s">
        <v>267</v>
      </c>
      <c r="C177" s="31" t="s">
        <v>48</v>
      </c>
      <c r="D177" s="35" t="s">
        <v>81</v>
      </c>
      <c r="E177" s="32">
        <v>3</v>
      </c>
      <c r="F177" s="8">
        <v>50</v>
      </c>
      <c r="G177" s="33">
        <v>150</v>
      </c>
    </row>
    <row r="178" spans="1:7" ht="17.649999999999999" customHeight="1" x14ac:dyDescent="0.25">
      <c r="A178" s="30"/>
      <c r="B178" s="77" t="s">
        <v>261</v>
      </c>
      <c r="C178" s="31" t="s">
        <v>48</v>
      </c>
      <c r="D178" s="35" t="s">
        <v>206</v>
      </c>
      <c r="E178" s="32">
        <v>2</v>
      </c>
      <c r="F178" s="8">
        <v>500</v>
      </c>
      <c r="G178" s="33">
        <v>1000</v>
      </c>
    </row>
    <row r="179" spans="1:7" ht="17.649999999999999" customHeight="1" x14ac:dyDescent="0.25">
      <c r="A179" s="30"/>
      <c r="B179" s="77" t="s">
        <v>265</v>
      </c>
      <c r="C179" s="31" t="s">
        <v>48</v>
      </c>
      <c r="D179" s="35" t="s">
        <v>123</v>
      </c>
      <c r="E179" s="32">
        <v>4</v>
      </c>
      <c r="F179" s="8">
        <v>150</v>
      </c>
      <c r="G179" s="33">
        <v>600</v>
      </c>
    </row>
    <row r="180" spans="1:7" ht="17.649999999999999" customHeight="1" x14ac:dyDescent="0.25">
      <c r="A180" s="30"/>
      <c r="B180" s="77" t="s">
        <v>299</v>
      </c>
      <c r="C180" s="31" t="s">
        <v>307</v>
      </c>
      <c r="D180" s="35" t="s">
        <v>296</v>
      </c>
      <c r="E180" s="32">
        <v>5</v>
      </c>
      <c r="F180" s="8"/>
      <c r="G180" s="33"/>
    </row>
    <row r="181" spans="1:7" ht="17.649999999999999" customHeight="1" x14ac:dyDescent="0.25">
      <c r="A181" s="30"/>
      <c r="B181" s="77" t="s">
        <v>265</v>
      </c>
      <c r="C181" s="31" t="s">
        <v>313</v>
      </c>
      <c r="D181" s="35" t="s">
        <v>102</v>
      </c>
      <c r="E181" s="32">
        <v>6</v>
      </c>
      <c r="F181" s="8">
        <v>35</v>
      </c>
      <c r="G181" s="33">
        <v>210</v>
      </c>
    </row>
    <row r="182" spans="1:7" ht="17.649999999999999" customHeight="1" x14ac:dyDescent="0.25">
      <c r="A182" s="30"/>
      <c r="B182" s="77" t="s">
        <v>264</v>
      </c>
      <c r="C182" s="31" t="s">
        <v>48</v>
      </c>
      <c r="D182" s="35" t="s">
        <v>137</v>
      </c>
      <c r="E182" s="32">
        <v>40</v>
      </c>
      <c r="F182" s="8">
        <v>9</v>
      </c>
      <c r="G182" s="33">
        <v>360</v>
      </c>
    </row>
    <row r="183" spans="1:7" ht="17.649999999999999" customHeight="1" x14ac:dyDescent="0.25">
      <c r="A183" s="30"/>
      <c r="B183" s="77" t="s">
        <v>265</v>
      </c>
      <c r="C183" s="31" t="s">
        <v>312</v>
      </c>
      <c r="D183" s="35" t="s">
        <v>100</v>
      </c>
      <c r="E183" s="32">
        <v>2</v>
      </c>
      <c r="F183" s="8">
        <v>50</v>
      </c>
      <c r="G183" s="33">
        <v>100</v>
      </c>
    </row>
    <row r="184" spans="1:7" ht="17.649999999999999" customHeight="1" x14ac:dyDescent="0.25">
      <c r="A184" s="30"/>
      <c r="B184" s="77" t="s">
        <v>260</v>
      </c>
      <c r="C184" s="31" t="s">
        <v>47</v>
      </c>
      <c r="D184" s="35" t="s">
        <v>216</v>
      </c>
      <c r="E184" s="32">
        <v>11</v>
      </c>
      <c r="F184" s="8">
        <v>12</v>
      </c>
      <c r="G184" s="33">
        <v>132</v>
      </c>
    </row>
    <row r="185" spans="1:7" ht="17.649999999999999" customHeight="1" x14ac:dyDescent="0.25">
      <c r="A185" s="30"/>
      <c r="B185" s="77" t="s">
        <v>260</v>
      </c>
      <c r="C185" s="31" t="s">
        <v>47</v>
      </c>
      <c r="D185" s="35" t="s">
        <v>217</v>
      </c>
      <c r="E185" s="32">
        <v>10</v>
      </c>
      <c r="F185" s="8">
        <v>20</v>
      </c>
      <c r="G185" s="33">
        <v>200</v>
      </c>
    </row>
    <row r="186" spans="1:7" ht="17.649999999999999" customHeight="1" x14ac:dyDescent="0.25">
      <c r="A186" s="30"/>
      <c r="B186" s="77" t="s">
        <v>268</v>
      </c>
      <c r="C186" s="31" t="s">
        <v>315</v>
      </c>
      <c r="D186" s="35" t="s">
        <v>60</v>
      </c>
      <c r="E186" s="32">
        <v>6</v>
      </c>
      <c r="F186" s="8">
        <v>50</v>
      </c>
      <c r="G186" s="33">
        <v>300</v>
      </c>
    </row>
    <row r="187" spans="1:7" ht="17.649999999999999" customHeight="1" x14ac:dyDescent="0.25">
      <c r="A187" s="30"/>
      <c r="B187" s="77" t="s">
        <v>265</v>
      </c>
      <c r="C187" s="31" t="s">
        <v>47</v>
      </c>
      <c r="D187" s="35" t="s">
        <v>115</v>
      </c>
      <c r="E187" s="32">
        <v>8</v>
      </c>
      <c r="F187" s="8">
        <v>25</v>
      </c>
      <c r="G187" s="33">
        <v>200</v>
      </c>
    </row>
    <row r="188" spans="1:7" ht="17.649999999999999" customHeight="1" x14ac:dyDescent="0.25">
      <c r="A188" s="30"/>
      <c r="B188" s="77" t="s">
        <v>265</v>
      </c>
      <c r="C188" s="31" t="s">
        <v>47</v>
      </c>
      <c r="D188" s="35" t="s">
        <v>116</v>
      </c>
      <c r="E188" s="32">
        <v>4</v>
      </c>
      <c r="F188" s="8">
        <v>30</v>
      </c>
      <c r="G188" s="33">
        <v>120</v>
      </c>
    </row>
    <row r="189" spans="1:7" ht="17.649999999999999" customHeight="1" x14ac:dyDescent="0.25">
      <c r="A189" s="30"/>
      <c r="B189" s="77" t="s">
        <v>263</v>
      </c>
      <c r="C189" s="31"/>
      <c r="D189" s="35" t="s">
        <v>46</v>
      </c>
      <c r="E189" s="32">
        <v>9</v>
      </c>
      <c r="F189" s="8">
        <v>40</v>
      </c>
      <c r="G189" s="33">
        <v>360</v>
      </c>
    </row>
    <row r="190" spans="1:7" ht="17.649999999999999" customHeight="1" x14ac:dyDescent="0.25">
      <c r="A190" s="30"/>
      <c r="B190" s="77" t="s">
        <v>264</v>
      </c>
      <c r="C190" s="31" t="s">
        <v>47</v>
      </c>
      <c r="D190" s="35" t="s">
        <v>138</v>
      </c>
      <c r="E190" s="32">
        <v>2</v>
      </c>
      <c r="F190" s="8">
        <v>60</v>
      </c>
      <c r="G190" s="33">
        <v>120</v>
      </c>
    </row>
    <row r="191" spans="1:7" ht="17.649999999999999" customHeight="1" x14ac:dyDescent="0.25">
      <c r="A191" s="30"/>
      <c r="B191" s="98" t="s">
        <v>260</v>
      </c>
      <c r="C191" s="93" t="s">
        <v>47</v>
      </c>
      <c r="D191" s="94" t="s">
        <v>209</v>
      </c>
      <c r="E191" s="95">
        <v>5</v>
      </c>
      <c r="F191" s="96">
        <v>65</v>
      </c>
      <c r="G191" s="97">
        <v>325</v>
      </c>
    </row>
    <row r="192" spans="1:7" ht="17.649999999999999" customHeight="1" x14ac:dyDescent="0.25">
      <c r="A192" s="30"/>
      <c r="B192" s="98" t="s">
        <v>261</v>
      </c>
      <c r="C192" s="93" t="s">
        <v>310</v>
      </c>
      <c r="D192" s="94" t="s">
        <v>198</v>
      </c>
      <c r="E192" s="95">
        <v>20</v>
      </c>
      <c r="F192" s="96">
        <v>30</v>
      </c>
      <c r="G192" s="97">
        <v>600</v>
      </c>
    </row>
    <row r="193" spans="1:7" ht="17.649999999999999" customHeight="1" x14ac:dyDescent="0.25">
      <c r="A193" s="30"/>
      <c r="B193" s="77" t="s">
        <v>264</v>
      </c>
      <c r="C193" s="31" t="s">
        <v>47</v>
      </c>
      <c r="D193" s="35" t="s">
        <v>128</v>
      </c>
      <c r="E193" s="32">
        <v>7</v>
      </c>
      <c r="F193" s="8">
        <v>1500</v>
      </c>
      <c r="G193" s="33">
        <v>10500</v>
      </c>
    </row>
    <row r="194" spans="1:7" ht="17.649999999999999" customHeight="1" x14ac:dyDescent="0.25">
      <c r="A194" s="30"/>
      <c r="B194" s="77" t="s">
        <v>264</v>
      </c>
      <c r="C194" s="31" t="s">
        <v>47</v>
      </c>
      <c r="D194" s="35" t="s">
        <v>127</v>
      </c>
      <c r="E194" s="32">
        <v>1</v>
      </c>
      <c r="F194" s="8">
        <v>1500</v>
      </c>
      <c r="G194" s="33">
        <v>1500</v>
      </c>
    </row>
    <row r="195" spans="1:7" ht="17.649999999999999" customHeight="1" x14ac:dyDescent="0.25">
      <c r="A195" s="30"/>
      <c r="B195" s="77" t="s">
        <v>267</v>
      </c>
      <c r="C195" s="31" t="s">
        <v>44</v>
      </c>
      <c r="D195" s="35" t="s">
        <v>70</v>
      </c>
      <c r="E195" s="32">
        <v>25</v>
      </c>
      <c r="F195" s="8">
        <v>280</v>
      </c>
      <c r="G195" s="33">
        <v>7000</v>
      </c>
    </row>
    <row r="196" spans="1:7" ht="17.649999999999999" customHeight="1" x14ac:dyDescent="0.25">
      <c r="A196" s="30"/>
      <c r="B196" s="77" t="s">
        <v>267</v>
      </c>
      <c r="C196" s="31" t="s">
        <v>44</v>
      </c>
      <c r="D196" s="35" t="s">
        <v>69</v>
      </c>
      <c r="E196" s="32">
        <v>25</v>
      </c>
      <c r="F196" s="8">
        <v>300</v>
      </c>
      <c r="G196" s="33">
        <v>7500</v>
      </c>
    </row>
    <row r="197" spans="1:7" ht="17.649999999999999" customHeight="1" x14ac:dyDescent="0.25">
      <c r="A197" s="30"/>
      <c r="B197" s="77" t="s">
        <v>265</v>
      </c>
      <c r="C197" s="31" t="s">
        <v>44</v>
      </c>
      <c r="D197" s="35" t="s">
        <v>99</v>
      </c>
      <c r="E197" s="32">
        <v>20</v>
      </c>
      <c r="F197" s="8">
        <v>205</v>
      </c>
      <c r="G197" s="33">
        <v>4100</v>
      </c>
    </row>
    <row r="198" spans="1:7" ht="17.649999999999999" customHeight="1" x14ac:dyDescent="0.25">
      <c r="A198" s="30"/>
      <c r="B198" s="77" t="s">
        <v>265</v>
      </c>
      <c r="C198" s="31" t="s">
        <v>44</v>
      </c>
      <c r="D198" s="35" t="s">
        <v>98</v>
      </c>
      <c r="E198" s="32">
        <v>10</v>
      </c>
      <c r="F198" s="8">
        <v>220</v>
      </c>
      <c r="G198" s="33">
        <v>2200</v>
      </c>
    </row>
    <row r="199" spans="1:7" ht="17.649999999999999" customHeight="1" x14ac:dyDescent="0.25">
      <c r="A199" s="30"/>
      <c r="B199" s="77" t="s">
        <v>256</v>
      </c>
      <c r="C199" s="31"/>
      <c r="D199" s="35" t="s">
        <v>245</v>
      </c>
      <c r="E199" s="32">
        <v>12</v>
      </c>
      <c r="F199" s="8">
        <v>14.583333333333334</v>
      </c>
      <c r="G199" s="33">
        <v>175</v>
      </c>
    </row>
    <row r="200" spans="1:7" ht="17.649999999999999" customHeight="1" x14ac:dyDescent="0.25">
      <c r="A200" s="30"/>
      <c r="B200" s="77" t="s">
        <v>263</v>
      </c>
      <c r="C200" s="31"/>
      <c r="D200" s="35" t="s">
        <v>170</v>
      </c>
      <c r="E200" s="32">
        <v>2</v>
      </c>
      <c r="F200" s="8">
        <v>50</v>
      </c>
      <c r="G200" s="33">
        <v>100</v>
      </c>
    </row>
    <row r="201" spans="1:7" ht="17.649999999999999" customHeight="1" x14ac:dyDescent="0.25">
      <c r="A201" s="30"/>
      <c r="B201" s="77" t="s">
        <v>267</v>
      </c>
      <c r="C201" s="31" t="s">
        <v>48</v>
      </c>
      <c r="D201" s="35" t="s">
        <v>71</v>
      </c>
      <c r="E201" s="32">
        <v>4</v>
      </c>
      <c r="F201" s="8">
        <v>80</v>
      </c>
      <c r="G201" s="33">
        <v>320</v>
      </c>
    </row>
    <row r="202" spans="1:7" ht="17.649999999999999" customHeight="1" x14ac:dyDescent="0.25">
      <c r="A202" s="30"/>
      <c r="B202" s="77" t="s">
        <v>256</v>
      </c>
      <c r="C202" s="31"/>
      <c r="D202" s="35" t="s">
        <v>242</v>
      </c>
      <c r="E202" s="32">
        <v>3</v>
      </c>
      <c r="F202" s="8">
        <v>225</v>
      </c>
      <c r="G202" s="33">
        <v>675</v>
      </c>
    </row>
    <row r="203" spans="1:7" ht="17.649999999999999" customHeight="1" x14ac:dyDescent="0.25">
      <c r="A203" s="30"/>
      <c r="B203" s="77" t="s">
        <v>263</v>
      </c>
      <c r="C203" s="31"/>
      <c r="D203" s="35" t="s">
        <v>155</v>
      </c>
      <c r="E203" s="32">
        <v>2</v>
      </c>
      <c r="F203" s="8">
        <v>110</v>
      </c>
      <c r="G203" s="33">
        <v>220</v>
      </c>
    </row>
    <row r="204" spans="1:7" ht="17.649999999999999" customHeight="1" x14ac:dyDescent="0.25">
      <c r="A204" s="30"/>
      <c r="B204" s="77" t="s">
        <v>263</v>
      </c>
      <c r="C204" s="31"/>
      <c r="D204" s="35" t="s">
        <v>156</v>
      </c>
      <c r="E204" s="32">
        <v>2</v>
      </c>
      <c r="F204" s="8">
        <v>150</v>
      </c>
      <c r="G204" s="33">
        <v>300</v>
      </c>
    </row>
    <row r="205" spans="1:7" ht="17.649999999999999" customHeight="1" x14ac:dyDescent="0.25">
      <c r="A205" s="30"/>
      <c r="B205" s="77" t="s">
        <v>264</v>
      </c>
      <c r="C205" s="31" t="s">
        <v>48</v>
      </c>
      <c r="D205" s="35" t="s">
        <v>145</v>
      </c>
      <c r="E205" s="32">
        <v>4</v>
      </c>
      <c r="F205" s="8">
        <v>230</v>
      </c>
      <c r="G205" s="33">
        <v>920</v>
      </c>
    </row>
    <row r="206" spans="1:7" ht="17.649999999999999" customHeight="1" x14ac:dyDescent="0.25">
      <c r="A206" s="30"/>
      <c r="B206" s="77" t="s">
        <v>266</v>
      </c>
      <c r="C206" s="31"/>
      <c r="D206" s="35" t="s">
        <v>94</v>
      </c>
      <c r="E206" s="32">
        <v>4</v>
      </c>
      <c r="F206" s="8">
        <v>120</v>
      </c>
      <c r="G206" s="33">
        <v>480</v>
      </c>
    </row>
    <row r="207" spans="1:7" ht="17.649999999999999" customHeight="1" x14ac:dyDescent="0.25">
      <c r="A207" s="30"/>
      <c r="B207" s="77" t="s">
        <v>265</v>
      </c>
      <c r="C207" s="31" t="s">
        <v>306</v>
      </c>
      <c r="D207" s="35" t="s">
        <v>113</v>
      </c>
      <c r="E207" s="32">
        <v>2</v>
      </c>
      <c r="F207" s="8">
        <v>240</v>
      </c>
      <c r="G207" s="33">
        <v>480</v>
      </c>
    </row>
    <row r="208" spans="1:7" ht="17.649999999999999" customHeight="1" x14ac:dyDescent="0.25">
      <c r="A208" s="30"/>
      <c r="B208" s="77" t="s">
        <v>263</v>
      </c>
      <c r="C208" s="31"/>
      <c r="D208" s="35" t="s">
        <v>153</v>
      </c>
      <c r="E208" s="32">
        <v>9</v>
      </c>
      <c r="F208" s="8">
        <v>80</v>
      </c>
      <c r="G208" s="33">
        <v>720</v>
      </c>
    </row>
    <row r="209" spans="1:7" ht="17.649999999999999" customHeight="1" x14ac:dyDescent="0.25">
      <c r="A209" s="30"/>
      <c r="B209" s="77" t="s">
        <v>266</v>
      </c>
      <c r="C209" s="31"/>
      <c r="D209" s="35" t="s">
        <v>97</v>
      </c>
      <c r="E209" s="32">
        <v>1</v>
      </c>
      <c r="F209" s="8">
        <v>7500</v>
      </c>
      <c r="G209" s="33">
        <v>7500</v>
      </c>
    </row>
    <row r="210" spans="1:7" ht="17.649999999999999" customHeight="1" x14ac:dyDescent="0.25">
      <c r="A210" s="30"/>
      <c r="B210" s="77" t="s">
        <v>264</v>
      </c>
      <c r="C210" s="31" t="s">
        <v>314</v>
      </c>
      <c r="D210" s="35" t="s">
        <v>135</v>
      </c>
      <c r="E210" s="32">
        <v>6</v>
      </c>
      <c r="F210" s="8">
        <v>1200</v>
      </c>
      <c r="G210" s="33">
        <v>7200</v>
      </c>
    </row>
    <row r="211" spans="1:7" ht="17.649999999999999" customHeight="1" x14ac:dyDescent="0.25">
      <c r="A211" s="30"/>
      <c r="B211" s="77" t="s">
        <v>264</v>
      </c>
      <c r="C211" s="31" t="s">
        <v>309</v>
      </c>
      <c r="D211" s="35" t="s">
        <v>150</v>
      </c>
      <c r="E211" s="32">
        <v>3</v>
      </c>
      <c r="F211" s="8">
        <v>900</v>
      </c>
      <c r="G211" s="33">
        <v>2700</v>
      </c>
    </row>
    <row r="212" spans="1:7" ht="17.649999999999999" customHeight="1" x14ac:dyDescent="0.25">
      <c r="A212" s="30"/>
      <c r="B212" s="77" t="s">
        <v>264</v>
      </c>
      <c r="C212" s="31" t="s">
        <v>314</v>
      </c>
      <c r="D212" s="35" t="s">
        <v>151</v>
      </c>
      <c r="E212" s="32">
        <v>2</v>
      </c>
      <c r="F212" s="8">
        <v>3700</v>
      </c>
      <c r="G212" s="33">
        <v>7400</v>
      </c>
    </row>
    <row r="213" spans="1:7" ht="17.649999999999999" customHeight="1" x14ac:dyDescent="0.25">
      <c r="A213" s="30"/>
      <c r="B213" s="77" t="s">
        <v>265</v>
      </c>
      <c r="C213" s="31" t="s">
        <v>48</v>
      </c>
      <c r="D213" s="35" t="s">
        <v>121</v>
      </c>
      <c r="E213" s="32">
        <v>2</v>
      </c>
      <c r="F213" s="8">
        <v>75</v>
      </c>
      <c r="G213" s="33">
        <v>150</v>
      </c>
    </row>
    <row r="214" spans="1:7" ht="17.649999999999999" customHeight="1" x14ac:dyDescent="0.25">
      <c r="A214" s="30"/>
      <c r="B214" s="77" t="s">
        <v>299</v>
      </c>
      <c r="C214" s="31" t="s">
        <v>43</v>
      </c>
      <c r="D214" s="35" t="s">
        <v>287</v>
      </c>
      <c r="E214" s="32">
        <v>12</v>
      </c>
      <c r="F214" s="8"/>
      <c r="G214" s="33"/>
    </row>
    <row r="215" spans="1:7" ht="17.649999999999999" customHeight="1" x14ac:dyDescent="0.25">
      <c r="A215" s="30"/>
      <c r="B215" s="77" t="s">
        <v>263</v>
      </c>
      <c r="C215" s="31"/>
      <c r="D215" s="35" t="s">
        <v>183</v>
      </c>
      <c r="E215" s="32">
        <v>9</v>
      </c>
      <c r="F215" s="8">
        <v>20</v>
      </c>
      <c r="G215" s="33">
        <v>180</v>
      </c>
    </row>
    <row r="216" spans="1:7" ht="17.649999999999999" customHeight="1" x14ac:dyDescent="0.25">
      <c r="A216" s="30"/>
      <c r="B216" s="77" t="s">
        <v>263</v>
      </c>
      <c r="C216" s="31"/>
      <c r="D216" s="35" t="s">
        <v>182</v>
      </c>
      <c r="E216" s="32">
        <v>9</v>
      </c>
      <c r="F216" s="8">
        <v>65</v>
      </c>
      <c r="G216" s="33">
        <v>585</v>
      </c>
    </row>
    <row r="217" spans="1:7" ht="17.649999999999999" customHeight="1" x14ac:dyDescent="0.25">
      <c r="A217" s="30"/>
      <c r="B217" s="77" t="s">
        <v>265</v>
      </c>
      <c r="C217" s="31" t="s">
        <v>48</v>
      </c>
      <c r="D217" s="35" t="s">
        <v>109</v>
      </c>
      <c r="E217" s="32">
        <v>10</v>
      </c>
      <c r="F217" s="8">
        <v>100</v>
      </c>
      <c r="G217" s="33">
        <v>1000</v>
      </c>
    </row>
    <row r="218" spans="1:7" ht="17.649999999999999" customHeight="1" x14ac:dyDescent="0.25">
      <c r="A218" s="30"/>
      <c r="B218" s="77" t="s">
        <v>262</v>
      </c>
      <c r="C218" s="31" t="s">
        <v>47</v>
      </c>
      <c r="D218" s="35" t="s">
        <v>189</v>
      </c>
      <c r="E218" s="32">
        <v>2</v>
      </c>
      <c r="F218" s="8">
        <v>500</v>
      </c>
      <c r="G218" s="33">
        <v>1000</v>
      </c>
    </row>
    <row r="219" spans="1:7" ht="17.649999999999999" customHeight="1" x14ac:dyDescent="0.25">
      <c r="A219" s="30"/>
      <c r="B219" s="77" t="s">
        <v>267</v>
      </c>
      <c r="C219" s="31" t="s">
        <v>47</v>
      </c>
      <c r="D219" s="35" t="s">
        <v>80</v>
      </c>
      <c r="E219" s="32">
        <v>4</v>
      </c>
      <c r="F219" s="8">
        <v>350</v>
      </c>
      <c r="G219" s="33">
        <v>1400</v>
      </c>
    </row>
    <row r="220" spans="1:7" ht="17.649999999999999" customHeight="1" x14ac:dyDescent="0.25">
      <c r="A220" s="30"/>
      <c r="B220" s="77" t="s">
        <v>268</v>
      </c>
      <c r="C220" s="31" t="s">
        <v>315</v>
      </c>
      <c r="D220" s="35" t="s">
        <v>58</v>
      </c>
      <c r="E220" s="32">
        <v>36</v>
      </c>
      <c r="F220" s="8">
        <v>25</v>
      </c>
      <c r="G220" s="33">
        <v>900</v>
      </c>
    </row>
    <row r="221" spans="1:7" ht="17.649999999999999" customHeight="1" x14ac:dyDescent="0.25">
      <c r="A221" s="30"/>
      <c r="B221" s="77" t="s">
        <v>299</v>
      </c>
      <c r="C221" s="31" t="s">
        <v>47</v>
      </c>
      <c r="D221" s="35" t="s">
        <v>295</v>
      </c>
      <c r="E221" s="32">
        <v>5</v>
      </c>
      <c r="F221" s="8"/>
      <c r="G221" s="33"/>
    </row>
    <row r="222" spans="1:7" ht="17.649999999999999" customHeight="1" x14ac:dyDescent="0.25">
      <c r="A222" s="30"/>
      <c r="B222" s="77" t="s">
        <v>268</v>
      </c>
      <c r="C222" s="31" t="s">
        <v>314</v>
      </c>
      <c r="D222" s="35" t="s">
        <v>65</v>
      </c>
      <c r="E222" s="32">
        <v>1</v>
      </c>
      <c r="F222" s="8">
        <v>300</v>
      </c>
      <c r="G222" s="33">
        <v>300</v>
      </c>
    </row>
    <row r="223" spans="1:7" ht="17.649999999999999" customHeight="1" x14ac:dyDescent="0.25">
      <c r="A223" s="30"/>
      <c r="B223" s="77" t="s">
        <v>299</v>
      </c>
      <c r="C223" s="31" t="s">
        <v>43</v>
      </c>
      <c r="D223" s="35" t="s">
        <v>293</v>
      </c>
      <c r="E223" s="32">
        <v>4</v>
      </c>
      <c r="F223" s="8"/>
      <c r="G223" s="33"/>
    </row>
    <row r="224" spans="1:7" ht="17.649999999999999" customHeight="1" x14ac:dyDescent="0.25">
      <c r="A224" s="30"/>
      <c r="B224" s="77" t="s">
        <v>264</v>
      </c>
      <c r="C224" s="31" t="s">
        <v>314</v>
      </c>
      <c r="D224" s="35" t="s">
        <v>132</v>
      </c>
      <c r="E224" s="32">
        <v>1</v>
      </c>
      <c r="F224" s="8">
        <v>4000</v>
      </c>
      <c r="G224" s="33">
        <v>4000</v>
      </c>
    </row>
    <row r="225" spans="1:7" ht="17.649999999999999" customHeight="1" x14ac:dyDescent="0.25">
      <c r="A225" s="30"/>
      <c r="B225" s="77" t="s">
        <v>299</v>
      </c>
      <c r="C225" s="31" t="s">
        <v>303</v>
      </c>
      <c r="D225" s="35" t="s">
        <v>275</v>
      </c>
      <c r="E225" s="32">
        <v>8</v>
      </c>
      <c r="F225" s="8"/>
      <c r="G225" s="33"/>
    </row>
    <row r="226" spans="1:7" ht="17.649999999999999" customHeight="1" x14ac:dyDescent="0.25">
      <c r="A226" s="30"/>
      <c r="B226" s="77" t="s">
        <v>299</v>
      </c>
      <c r="C226" s="31" t="s">
        <v>43</v>
      </c>
      <c r="D226" s="35" t="s">
        <v>277</v>
      </c>
      <c r="E226" s="32">
        <v>6</v>
      </c>
      <c r="F226" s="8"/>
      <c r="G226" s="33"/>
    </row>
    <row r="227" spans="1:7" ht="17.649999999999999" customHeight="1" x14ac:dyDescent="0.25">
      <c r="A227" s="30"/>
      <c r="B227" s="77" t="s">
        <v>256</v>
      </c>
      <c r="C227" s="31"/>
      <c r="D227" s="35" t="s">
        <v>233</v>
      </c>
      <c r="E227" s="32">
        <v>15</v>
      </c>
      <c r="F227" s="8">
        <v>300</v>
      </c>
      <c r="G227" s="33">
        <v>4500</v>
      </c>
    </row>
    <row r="228" spans="1:7" ht="17.649999999999999" customHeight="1" x14ac:dyDescent="0.25">
      <c r="A228" s="30"/>
      <c r="B228" s="77" t="s">
        <v>268</v>
      </c>
      <c r="C228" s="31" t="s">
        <v>48</v>
      </c>
      <c r="D228" s="35" t="s">
        <v>64</v>
      </c>
      <c r="E228" s="32">
        <v>1</v>
      </c>
      <c r="F228" s="8">
        <v>200</v>
      </c>
      <c r="G228" s="33">
        <v>200</v>
      </c>
    </row>
    <row r="229" spans="1:7" ht="17.649999999999999" customHeight="1" x14ac:dyDescent="0.25">
      <c r="A229" s="30"/>
      <c r="B229" s="77" t="s">
        <v>266</v>
      </c>
      <c r="C229" s="31"/>
      <c r="D229" s="35" t="s">
        <v>96</v>
      </c>
      <c r="E229" s="32">
        <v>2</v>
      </c>
      <c r="F229" s="8">
        <v>30</v>
      </c>
      <c r="G229" s="33">
        <v>60</v>
      </c>
    </row>
    <row r="230" spans="1:7" ht="17.649999999999999" customHeight="1" x14ac:dyDescent="0.25">
      <c r="A230" s="30"/>
      <c r="B230" s="77" t="s">
        <v>262</v>
      </c>
      <c r="C230" s="31" t="s">
        <v>43</v>
      </c>
      <c r="D230" s="35" t="s">
        <v>190</v>
      </c>
      <c r="E230" s="32">
        <v>2</v>
      </c>
      <c r="F230" s="8">
        <v>200</v>
      </c>
      <c r="G230" s="33">
        <v>400</v>
      </c>
    </row>
    <row r="231" spans="1:7" ht="17.649999999999999" customHeight="1" x14ac:dyDescent="0.25">
      <c r="A231" s="30"/>
      <c r="B231" s="98" t="s">
        <v>262</v>
      </c>
      <c r="C231" s="93" t="s">
        <v>309</v>
      </c>
      <c r="D231" s="94" t="s">
        <v>191</v>
      </c>
      <c r="E231" s="95">
        <v>2</v>
      </c>
      <c r="F231" s="96">
        <v>50</v>
      </c>
      <c r="G231" s="97">
        <v>100</v>
      </c>
    </row>
    <row r="232" spans="1:7" ht="17.649999999999999" customHeight="1" x14ac:dyDescent="0.25">
      <c r="A232" s="30"/>
      <c r="B232" s="77" t="s">
        <v>266</v>
      </c>
      <c r="C232" s="31"/>
      <c r="D232" s="35" t="s">
        <v>95</v>
      </c>
      <c r="E232" s="32">
        <v>1</v>
      </c>
      <c r="F232" s="8">
        <v>50</v>
      </c>
      <c r="G232" s="33">
        <v>50</v>
      </c>
    </row>
    <row r="233" spans="1:7" ht="17.649999999999999" customHeight="1" x14ac:dyDescent="0.25">
      <c r="A233" s="30"/>
      <c r="B233" s="98" t="s">
        <v>268</v>
      </c>
      <c r="C233" s="93" t="s">
        <v>309</v>
      </c>
      <c r="D233" s="94" t="s">
        <v>63</v>
      </c>
      <c r="E233" s="95">
        <v>6</v>
      </c>
      <c r="F233" s="96">
        <v>50</v>
      </c>
      <c r="G233" s="97">
        <v>300</v>
      </c>
    </row>
    <row r="234" spans="1:7" ht="17.649999999999999" customHeight="1" x14ac:dyDescent="0.25">
      <c r="A234" s="30"/>
      <c r="B234" s="77" t="s">
        <v>263</v>
      </c>
      <c r="C234" s="31"/>
      <c r="D234" s="35" t="s">
        <v>162</v>
      </c>
      <c r="E234" s="32">
        <v>18</v>
      </c>
      <c r="F234" s="8">
        <v>90</v>
      </c>
      <c r="G234" s="33">
        <v>1620</v>
      </c>
    </row>
    <row r="235" spans="1:7" ht="17.649999999999999" customHeight="1" x14ac:dyDescent="0.25">
      <c r="A235" s="30"/>
      <c r="B235" s="77" t="s">
        <v>266</v>
      </c>
      <c r="C235" s="31"/>
      <c r="D235" s="35" t="s">
        <v>92</v>
      </c>
      <c r="E235" s="32">
        <v>5</v>
      </c>
      <c r="F235" s="8">
        <v>50</v>
      </c>
      <c r="G235" s="33">
        <v>250</v>
      </c>
    </row>
    <row r="236" spans="1:7" ht="17.649999999999999" customHeight="1" x14ac:dyDescent="0.25">
      <c r="A236" s="30"/>
      <c r="B236" s="77" t="s">
        <v>268</v>
      </c>
      <c r="C236" s="31" t="s">
        <v>315</v>
      </c>
      <c r="D236" s="35" t="s">
        <v>59</v>
      </c>
      <c r="E236" s="32">
        <v>6</v>
      </c>
      <c r="F236" s="8">
        <v>45</v>
      </c>
      <c r="G236" s="33">
        <v>270</v>
      </c>
    </row>
    <row r="237" spans="1:7" ht="17.649999999999999" customHeight="1" x14ac:dyDescent="0.25">
      <c r="A237" s="30"/>
      <c r="B237" s="77" t="s">
        <v>260</v>
      </c>
      <c r="C237" s="31" t="s">
        <v>308</v>
      </c>
      <c r="D237" s="35" t="s">
        <v>225</v>
      </c>
      <c r="E237" s="32">
        <v>14</v>
      </c>
      <c r="F237" s="8">
        <v>50</v>
      </c>
      <c r="G237" s="33">
        <v>700</v>
      </c>
    </row>
    <row r="238" spans="1:7" ht="17.649999999999999" customHeight="1" x14ac:dyDescent="0.25">
      <c r="A238" s="30"/>
      <c r="B238" s="98" t="s">
        <v>263</v>
      </c>
      <c r="C238" s="93"/>
      <c r="D238" s="94" t="s">
        <v>157</v>
      </c>
      <c r="E238" s="95">
        <v>10</v>
      </c>
      <c r="F238" s="96">
        <v>60</v>
      </c>
      <c r="G238" s="97">
        <v>600</v>
      </c>
    </row>
    <row r="239" spans="1:7" ht="17.649999999999999" customHeight="1" x14ac:dyDescent="0.25">
      <c r="A239" s="30"/>
      <c r="B239" s="77" t="s">
        <v>263</v>
      </c>
      <c r="C239" s="31"/>
      <c r="D239" s="35" t="s">
        <v>158</v>
      </c>
      <c r="E239" s="32">
        <v>10</v>
      </c>
      <c r="F239" s="8">
        <v>60</v>
      </c>
      <c r="G239" s="33">
        <v>600</v>
      </c>
    </row>
    <row r="240" spans="1:7" ht="17.649999999999999" customHeight="1" x14ac:dyDescent="0.25">
      <c r="A240" s="30"/>
      <c r="B240" s="98" t="s">
        <v>264</v>
      </c>
      <c r="C240" s="93" t="s">
        <v>48</v>
      </c>
      <c r="D240" s="94" t="s">
        <v>148</v>
      </c>
      <c r="E240" s="95">
        <v>3</v>
      </c>
      <c r="F240" s="96">
        <v>130</v>
      </c>
      <c r="G240" s="97">
        <v>390</v>
      </c>
    </row>
    <row r="241" spans="1:7" ht="17.649999999999999" customHeight="1" x14ac:dyDescent="0.25">
      <c r="A241" s="30"/>
      <c r="B241" s="98" t="s">
        <v>299</v>
      </c>
      <c r="C241" s="93" t="s">
        <v>306</v>
      </c>
      <c r="D241" s="94" t="s">
        <v>297</v>
      </c>
      <c r="E241" s="95">
        <v>6</v>
      </c>
      <c r="F241" s="96"/>
      <c r="G241" s="97"/>
    </row>
    <row r="242" spans="1:7" ht="17.649999999999999" customHeight="1" x14ac:dyDescent="0.25">
      <c r="A242" s="30"/>
      <c r="B242" s="98" t="s">
        <v>268</v>
      </c>
      <c r="C242" s="93" t="s">
        <v>308</v>
      </c>
      <c r="D242" s="94" t="s">
        <v>68</v>
      </c>
      <c r="E242" s="95">
        <v>5</v>
      </c>
      <c r="F242" s="96">
        <v>100</v>
      </c>
      <c r="G242" s="97">
        <v>500</v>
      </c>
    </row>
    <row r="243" spans="1:7" ht="17.649999999999999" customHeight="1" x14ac:dyDescent="0.25">
      <c r="A243" s="30"/>
      <c r="B243" s="98" t="s">
        <v>265</v>
      </c>
      <c r="C243" s="93" t="s">
        <v>306</v>
      </c>
      <c r="D243" s="94" t="s">
        <v>114</v>
      </c>
      <c r="E243" s="95">
        <v>20</v>
      </c>
      <c r="F243" s="96">
        <v>50</v>
      </c>
      <c r="G243" s="97">
        <v>1000</v>
      </c>
    </row>
    <row r="244" spans="1:7" ht="31.5" x14ac:dyDescent="0.25">
      <c r="A244" s="30"/>
      <c r="B244" s="77" t="s">
        <v>264</v>
      </c>
      <c r="C244" s="31" t="s">
        <v>314</v>
      </c>
      <c r="D244" s="35" t="s">
        <v>140</v>
      </c>
      <c r="E244" s="32">
        <v>15</v>
      </c>
      <c r="F244" s="8">
        <v>86.666666666666671</v>
      </c>
      <c r="G244" s="33">
        <v>1300</v>
      </c>
    </row>
    <row r="245" spans="1:7" ht="17.649999999999999" customHeight="1" x14ac:dyDescent="0.25">
      <c r="A245" s="30"/>
      <c r="B245" s="77" t="s">
        <v>263</v>
      </c>
      <c r="C245" s="31"/>
      <c r="D245" s="35" t="s">
        <v>172</v>
      </c>
      <c r="E245" s="32">
        <v>9</v>
      </c>
      <c r="F245" s="8">
        <v>40</v>
      </c>
      <c r="G245" s="33">
        <v>360</v>
      </c>
    </row>
    <row r="246" spans="1:7" ht="17.649999999999999" customHeight="1" x14ac:dyDescent="0.25">
      <c r="A246" s="30"/>
      <c r="B246" s="77" t="s">
        <v>266</v>
      </c>
      <c r="C246" s="31"/>
      <c r="D246" s="35" t="s">
        <v>91</v>
      </c>
      <c r="E246" s="32">
        <v>4</v>
      </c>
      <c r="F246" s="8">
        <v>31</v>
      </c>
      <c r="G246" s="33">
        <v>124</v>
      </c>
    </row>
    <row r="247" spans="1:7" ht="17.649999999999999" customHeight="1" x14ac:dyDescent="0.25">
      <c r="A247" s="30"/>
      <c r="B247" s="77" t="s">
        <v>264</v>
      </c>
      <c r="C247" s="31" t="s">
        <v>48</v>
      </c>
      <c r="D247" s="35" t="s">
        <v>139</v>
      </c>
      <c r="E247" s="32">
        <v>15</v>
      </c>
      <c r="F247" s="8">
        <v>43</v>
      </c>
      <c r="G247" s="33">
        <v>645</v>
      </c>
    </row>
    <row r="248" spans="1:7" ht="17.649999999999999" customHeight="1" x14ac:dyDescent="0.25">
      <c r="A248" s="30"/>
      <c r="B248" s="77" t="s">
        <v>263</v>
      </c>
      <c r="C248" s="31"/>
      <c r="D248" s="35" t="s">
        <v>169</v>
      </c>
      <c r="E248" s="32">
        <v>5</v>
      </c>
      <c r="F248" s="8">
        <v>500</v>
      </c>
      <c r="G248" s="33">
        <v>2500</v>
      </c>
    </row>
    <row r="249" spans="1:7" ht="17.649999999999999" customHeight="1" x14ac:dyDescent="0.25">
      <c r="A249" s="30"/>
      <c r="B249" s="77" t="s">
        <v>260</v>
      </c>
      <c r="C249" s="31" t="s">
        <v>43</v>
      </c>
      <c r="D249" s="35" t="s">
        <v>208</v>
      </c>
      <c r="E249" s="32">
        <v>2</v>
      </c>
      <c r="F249" s="8">
        <v>100</v>
      </c>
      <c r="G249" s="33">
        <v>200</v>
      </c>
    </row>
    <row r="250" spans="1:7" ht="17.649999999999999" customHeight="1" x14ac:dyDescent="0.25">
      <c r="A250" s="30"/>
      <c r="B250" s="77" t="s">
        <v>260</v>
      </c>
      <c r="C250" s="31" t="s">
        <v>308</v>
      </c>
      <c r="D250" s="35" t="s">
        <v>226</v>
      </c>
      <c r="E250" s="32">
        <v>2</v>
      </c>
      <c r="F250" s="8">
        <v>150</v>
      </c>
      <c r="G250" s="33">
        <v>300</v>
      </c>
    </row>
    <row r="251" spans="1:7" ht="17.649999999999999" customHeight="1" x14ac:dyDescent="0.25">
      <c r="A251" s="30"/>
      <c r="B251" s="77" t="s">
        <v>256</v>
      </c>
      <c r="C251" s="31"/>
      <c r="D251" s="35" t="s">
        <v>241</v>
      </c>
      <c r="E251" s="32">
        <v>20</v>
      </c>
      <c r="F251" s="8">
        <v>30</v>
      </c>
      <c r="G251" s="33">
        <v>600</v>
      </c>
    </row>
    <row r="252" spans="1:7" ht="17.649999999999999" customHeight="1" x14ac:dyDescent="0.25">
      <c r="A252" s="30"/>
      <c r="B252" s="77" t="s">
        <v>265</v>
      </c>
      <c r="C252" s="31" t="s">
        <v>312</v>
      </c>
      <c r="D252" s="35" t="s">
        <v>101</v>
      </c>
      <c r="E252" s="32">
        <v>4</v>
      </c>
      <c r="F252" s="8">
        <v>25</v>
      </c>
      <c r="G252" s="33">
        <v>100</v>
      </c>
    </row>
    <row r="253" spans="1:7" ht="17.649999999999999" customHeight="1" x14ac:dyDescent="0.25">
      <c r="A253" s="30"/>
      <c r="B253" s="77" t="s">
        <v>267</v>
      </c>
      <c r="C253" s="31" t="s">
        <v>48</v>
      </c>
      <c r="D253" s="35" t="s">
        <v>76</v>
      </c>
      <c r="E253" s="32">
        <v>10</v>
      </c>
      <c r="F253" s="8">
        <v>40</v>
      </c>
      <c r="G253" s="33">
        <v>400</v>
      </c>
    </row>
    <row r="254" spans="1:7" ht="17.649999999999999" customHeight="1" x14ac:dyDescent="0.25">
      <c r="A254" s="30"/>
      <c r="B254" s="98" t="s">
        <v>256</v>
      </c>
      <c r="C254" s="93"/>
      <c r="D254" s="94" t="s">
        <v>134</v>
      </c>
      <c r="E254" s="95">
        <v>10</v>
      </c>
      <c r="F254" s="96">
        <v>80</v>
      </c>
      <c r="G254" s="97">
        <v>800</v>
      </c>
    </row>
    <row r="255" spans="1:7" ht="17.649999999999999" customHeight="1" x14ac:dyDescent="0.25">
      <c r="A255" s="30"/>
      <c r="B255" s="98" t="s">
        <v>264</v>
      </c>
      <c r="C255" s="93" t="s">
        <v>48</v>
      </c>
      <c r="D255" s="94" t="s">
        <v>134</v>
      </c>
      <c r="E255" s="95">
        <v>15</v>
      </c>
      <c r="F255" s="96">
        <v>110</v>
      </c>
      <c r="G255" s="97">
        <v>1650</v>
      </c>
    </row>
    <row r="256" spans="1:7" ht="17.649999999999999" customHeight="1" x14ac:dyDescent="0.25">
      <c r="A256" s="30"/>
      <c r="B256" s="77" t="s">
        <v>265</v>
      </c>
      <c r="C256" s="31" t="s">
        <v>312</v>
      </c>
      <c r="D256" s="35" t="s">
        <v>124</v>
      </c>
      <c r="E256" s="32">
        <v>4</v>
      </c>
      <c r="F256" s="8">
        <v>50</v>
      </c>
      <c r="G256" s="33">
        <v>200</v>
      </c>
    </row>
    <row r="257" spans="1:13" ht="17.649999999999999" customHeight="1" x14ac:dyDescent="0.25">
      <c r="A257" s="30"/>
      <c r="B257" s="77" t="s">
        <v>256</v>
      </c>
      <c r="C257" s="31"/>
      <c r="D257" s="35" t="s">
        <v>253</v>
      </c>
      <c r="E257" s="32">
        <v>20</v>
      </c>
      <c r="F257" s="8">
        <v>80</v>
      </c>
      <c r="G257" s="33">
        <v>1600</v>
      </c>
    </row>
    <row r="258" spans="1:13" ht="17.649999999999999" customHeight="1" x14ac:dyDescent="0.25">
      <c r="A258" s="30"/>
      <c r="B258" s="77" t="s">
        <v>267</v>
      </c>
      <c r="C258" s="31" t="s">
        <v>48</v>
      </c>
      <c r="D258" s="35" t="s">
        <v>78</v>
      </c>
      <c r="E258" s="32">
        <v>1</v>
      </c>
      <c r="F258" s="8">
        <v>4000</v>
      </c>
      <c r="G258" s="33">
        <v>4000</v>
      </c>
    </row>
    <row r="259" spans="1:13" ht="17.649999999999999" customHeight="1" x14ac:dyDescent="0.25">
      <c r="A259" s="30"/>
      <c r="B259" s="77" t="s">
        <v>256</v>
      </c>
      <c r="C259" s="31"/>
      <c r="D259" s="35" t="s">
        <v>250</v>
      </c>
      <c r="E259" s="32">
        <v>1</v>
      </c>
      <c r="F259" s="8">
        <v>4000</v>
      </c>
      <c r="G259" s="33">
        <v>4000</v>
      </c>
    </row>
    <row r="260" spans="1:13" ht="17.649999999999999" customHeight="1" x14ac:dyDescent="0.25">
      <c r="A260" s="30"/>
      <c r="B260" s="77" t="s">
        <v>260</v>
      </c>
      <c r="C260" s="31" t="s">
        <v>43</v>
      </c>
      <c r="D260" s="35" t="s">
        <v>220</v>
      </c>
      <c r="E260" s="32">
        <v>2</v>
      </c>
      <c r="F260" s="8">
        <v>595</v>
      </c>
      <c r="G260" s="33">
        <v>1190</v>
      </c>
    </row>
    <row r="261" spans="1:13" ht="17.649999999999999" customHeight="1" x14ac:dyDescent="0.25">
      <c r="A261" s="30"/>
      <c r="B261" s="77" t="s">
        <v>267</v>
      </c>
      <c r="C261" s="31" t="s">
        <v>48</v>
      </c>
      <c r="D261" s="35" t="s">
        <v>73</v>
      </c>
      <c r="E261" s="32">
        <v>4</v>
      </c>
      <c r="F261" s="8">
        <v>600</v>
      </c>
      <c r="G261" s="33">
        <v>2400</v>
      </c>
    </row>
    <row r="262" spans="1:13" ht="17.649999999999999" customHeight="1" x14ac:dyDescent="0.25">
      <c r="A262" s="30"/>
      <c r="B262" s="77" t="s">
        <v>264</v>
      </c>
      <c r="C262" s="31" t="s">
        <v>43</v>
      </c>
      <c r="D262" s="35" t="s">
        <v>130</v>
      </c>
      <c r="E262" s="32">
        <v>2</v>
      </c>
      <c r="F262" s="8">
        <v>210</v>
      </c>
      <c r="G262" s="33">
        <v>420</v>
      </c>
    </row>
    <row r="263" spans="1:13" ht="17.649999999999999" customHeight="1" x14ac:dyDescent="0.25">
      <c r="A263" s="30"/>
      <c r="B263" s="77" t="s">
        <v>268</v>
      </c>
      <c r="C263" s="31" t="s">
        <v>309</v>
      </c>
      <c r="D263" s="35" t="s">
        <v>66</v>
      </c>
      <c r="E263" s="32">
        <v>3</v>
      </c>
      <c r="F263" s="8">
        <v>83.333333333333329</v>
      </c>
      <c r="G263" s="33">
        <v>250</v>
      </c>
    </row>
    <row r="264" spans="1:13" ht="31.5" x14ac:dyDescent="0.25">
      <c r="A264" s="30"/>
      <c r="B264" s="77" t="s">
        <v>264</v>
      </c>
      <c r="C264" s="31" t="s">
        <v>48</v>
      </c>
      <c r="D264" s="35" t="s">
        <v>141</v>
      </c>
      <c r="E264" s="32">
        <v>1</v>
      </c>
      <c r="F264" s="8">
        <v>580</v>
      </c>
      <c r="G264" s="33">
        <v>580</v>
      </c>
    </row>
    <row r="265" spans="1:13" ht="17.649999999999999" customHeight="1" x14ac:dyDescent="0.25">
      <c r="A265" s="30"/>
      <c r="B265" s="77"/>
      <c r="C265" s="31"/>
      <c r="D265" s="35"/>
      <c r="E265" s="32"/>
      <c r="F265" s="8"/>
      <c r="G265" s="33"/>
    </row>
    <row r="266" spans="1:13" ht="21.6" customHeight="1" x14ac:dyDescent="0.25">
      <c r="A266" s="28"/>
      <c r="B266" s="78"/>
      <c r="C266" s="27"/>
      <c r="D266" s="34" t="s">
        <v>11</v>
      </c>
      <c r="E266" s="27"/>
      <c r="F266" s="70" t="s">
        <v>12</v>
      </c>
      <c r="G266" s="71">
        <f>SUM(G20:G265)</f>
        <v>279950</v>
      </c>
      <c r="K266" s="7"/>
      <c r="M266" s="69" t="s">
        <v>11</v>
      </c>
    </row>
    <row r="267" spans="1:13" ht="18" customHeight="1" x14ac:dyDescent="0.25">
      <c r="A267" s="199" t="s">
        <v>15</v>
      </c>
      <c r="B267" s="200"/>
      <c r="C267" s="201"/>
      <c r="D267" s="201"/>
      <c r="E267" s="201"/>
      <c r="F267" s="201"/>
      <c r="G267" s="202"/>
      <c r="M267" s="3" t="s">
        <v>11</v>
      </c>
    </row>
    <row r="268" spans="1:13" ht="36" customHeight="1" x14ac:dyDescent="0.25">
      <c r="A268" s="203" t="s">
        <v>254</v>
      </c>
      <c r="B268" s="204"/>
      <c r="C268" s="204"/>
      <c r="D268" s="204"/>
      <c r="E268" s="204"/>
      <c r="F268" s="204"/>
      <c r="G268" s="205"/>
    </row>
    <row r="269" spans="1:13" s="1" customFormat="1" ht="19.899999999999999" customHeight="1" x14ac:dyDescent="0.3">
      <c r="A269" s="22"/>
      <c r="B269" s="79"/>
      <c r="C269" s="206" t="s">
        <v>5</v>
      </c>
      <c r="D269" s="206"/>
      <c r="E269" s="207" t="s">
        <v>6</v>
      </c>
      <c r="F269" s="207"/>
      <c r="G269" s="208"/>
    </row>
    <row r="270" spans="1:13" s="1" customFormat="1" ht="18" customHeight="1" x14ac:dyDescent="0.3">
      <c r="A270" s="23" t="s">
        <v>7</v>
      </c>
      <c r="B270" s="80"/>
      <c r="C270" s="192" t="s">
        <v>11</v>
      </c>
      <c r="D270" s="192"/>
      <c r="E270" s="192" t="s">
        <v>11</v>
      </c>
      <c r="F270" s="192"/>
      <c r="G270" s="193"/>
    </row>
    <row r="271" spans="1:13" s="1" customFormat="1" ht="19.899999999999999" customHeight="1" x14ac:dyDescent="0.3">
      <c r="A271" s="23" t="s">
        <v>8</v>
      </c>
      <c r="B271" s="80"/>
      <c r="C271" s="194"/>
      <c r="D271" s="194"/>
      <c r="E271" s="195" t="s">
        <v>255</v>
      </c>
      <c r="F271" s="195"/>
      <c r="G271" s="196"/>
    </row>
    <row r="272" spans="1:13" s="1" customFormat="1" ht="30" customHeight="1" thickBot="1" x14ac:dyDescent="0.35">
      <c r="A272" s="24" t="s">
        <v>9</v>
      </c>
      <c r="B272" s="81"/>
      <c r="C272" s="197" t="s">
        <v>49</v>
      </c>
      <c r="D272" s="197"/>
      <c r="E272" s="197" t="s">
        <v>19</v>
      </c>
      <c r="F272" s="197"/>
      <c r="G272" s="198"/>
    </row>
    <row r="273" spans="1:7" s="1" customFormat="1" ht="5.45" customHeight="1" x14ac:dyDescent="0.3">
      <c r="A273" s="9"/>
      <c r="B273" s="9"/>
      <c r="C273" s="10"/>
      <c r="D273" s="10"/>
      <c r="E273" s="10"/>
      <c r="F273" s="10"/>
      <c r="G273" s="10"/>
    </row>
  </sheetData>
  <mergeCells count="23">
    <mergeCell ref="F18:F19"/>
    <mergeCell ref="G18:G19"/>
    <mergeCell ref="F3:G3"/>
    <mergeCell ref="A14:G14"/>
    <mergeCell ref="E15:G15"/>
    <mergeCell ref="A16:C16"/>
    <mergeCell ref="A17:C17"/>
    <mergeCell ref="C271:D271"/>
    <mergeCell ref="E271:G271"/>
    <mergeCell ref="C272:D272"/>
    <mergeCell ref="E272:G272"/>
    <mergeCell ref="J18:J19"/>
    <mergeCell ref="A267:G267"/>
    <mergeCell ref="A268:G268"/>
    <mergeCell ref="C270:D270"/>
    <mergeCell ref="E270:G270"/>
    <mergeCell ref="C269:D269"/>
    <mergeCell ref="E269:G269"/>
    <mergeCell ref="A18:A19"/>
    <mergeCell ref="B18:B19"/>
    <mergeCell ref="C18:C19"/>
    <mergeCell ref="D18:D19"/>
    <mergeCell ref="E18:E19"/>
  </mergeCells>
  <printOptions horizontalCentered="1"/>
  <pageMargins left="0.31496062992126" right="0.31496062992126" top="0.2" bottom="0.2" header="0" footer="0"/>
  <pageSetup paperSize="9" scale="75" fitToWidth="0" fitToHeight="0" orientation="portrait" r:id="rId1"/>
  <headerFooter>
    <oddHeader xml:space="preserve">&amp;C
</oddHeader>
    <oddFooter xml:space="preserve">&amp;C&amp;"Times New Roman,Regular"&amp;12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08"/>
  <sheetViews>
    <sheetView tabSelected="1" view="pageBreakPreview" topLeftCell="A2" zoomScale="110" zoomScaleNormal="110" zoomScaleSheetLayoutView="110" workbookViewId="0">
      <selection activeCell="H16" sqref="H16"/>
    </sheetView>
  </sheetViews>
  <sheetFormatPr defaultColWidth="9.140625" defaultRowHeight="15" x14ac:dyDescent="0.25"/>
  <cols>
    <col min="1" max="1" width="15.5703125" style="3" customWidth="1"/>
    <col min="2" max="2" width="48.5703125" style="4" customWidth="1"/>
    <col min="3" max="3" width="14.5703125" style="3" customWidth="1"/>
    <col min="4" max="4" width="14.42578125" style="4" customWidth="1"/>
    <col min="5" max="5" width="16.7109375" style="7" customWidth="1"/>
    <col min="6" max="6" width="21.42578125" style="3" customWidth="1"/>
    <col min="7" max="7" width="20.7109375" style="3" customWidth="1"/>
    <col min="8" max="8" width="9.140625" style="3"/>
    <col min="9" max="9" width="18.7109375" style="3" customWidth="1"/>
    <col min="10" max="10" width="9.140625" style="3" customWidth="1"/>
    <col min="11" max="16384" width="9.140625" style="3"/>
  </cols>
  <sheetData>
    <row r="1" spans="1:6" x14ac:dyDescent="0.25">
      <c r="B1" s="229" t="e" vm="1">
        <v>#VALUE!</v>
      </c>
      <c r="C1" s="229"/>
      <c r="D1" s="229"/>
      <c r="E1" s="229"/>
    </row>
    <row r="2" spans="1:6" x14ac:dyDescent="0.25">
      <c r="B2" s="229"/>
      <c r="C2" s="229"/>
      <c r="D2" s="229"/>
      <c r="E2" s="229"/>
    </row>
    <row r="3" spans="1:6" ht="17.25" customHeight="1" x14ac:dyDescent="0.25">
      <c r="A3" s="2"/>
      <c r="B3" s="229"/>
      <c r="C3" s="229"/>
      <c r="D3" s="229"/>
      <c r="E3" s="229"/>
      <c r="F3" s="149"/>
    </row>
    <row r="4" spans="1:6" ht="18.75" x14ac:dyDescent="0.3">
      <c r="A4" s="2"/>
      <c r="B4" s="229"/>
      <c r="C4" s="229"/>
      <c r="D4" s="229"/>
      <c r="E4" s="229"/>
      <c r="F4" s="6"/>
    </row>
    <row r="5" spans="1:6" ht="18.75" x14ac:dyDescent="0.3">
      <c r="A5" s="2"/>
      <c r="B5" s="229"/>
      <c r="C5" s="229"/>
      <c r="D5" s="229"/>
      <c r="E5" s="229"/>
      <c r="F5" s="6"/>
    </row>
    <row r="6" spans="1:6" ht="18.75" x14ac:dyDescent="0.3">
      <c r="A6" s="2"/>
      <c r="B6" s="229"/>
      <c r="C6" s="229"/>
      <c r="D6" s="229"/>
      <c r="E6" s="229"/>
      <c r="F6" s="6"/>
    </row>
    <row r="7" spans="1:6" ht="12.6" customHeight="1" x14ac:dyDescent="0.3">
      <c r="A7" s="2" t="s">
        <v>11</v>
      </c>
      <c r="E7" s="5"/>
      <c r="F7" s="6"/>
    </row>
    <row r="8" spans="1:6" ht="18.75" x14ac:dyDescent="0.3">
      <c r="A8" s="2"/>
      <c r="E8" s="5"/>
      <c r="F8" s="6"/>
    </row>
    <row r="9" spans="1:6" ht="13.9" customHeight="1" x14ac:dyDescent="0.3">
      <c r="A9" s="2"/>
      <c r="E9" s="5"/>
      <c r="F9" s="6"/>
    </row>
    <row r="10" spans="1:6" ht="3" hidden="1" customHeight="1" x14ac:dyDescent="0.3">
      <c r="A10" s="2"/>
      <c r="E10" s="5"/>
      <c r="F10" s="6"/>
    </row>
    <row r="11" spans="1:6" ht="3" customHeight="1" x14ac:dyDescent="0.3">
      <c r="A11" s="2"/>
      <c r="E11" s="5"/>
      <c r="F11" s="6"/>
    </row>
    <row r="12" spans="1:6" ht="3" customHeight="1" thickBot="1" x14ac:dyDescent="0.35">
      <c r="A12" s="2"/>
      <c r="E12" s="5"/>
      <c r="F12" s="6"/>
    </row>
    <row r="13" spans="1:6" ht="9.6" customHeight="1" x14ac:dyDescent="0.3">
      <c r="A13" s="16"/>
      <c r="B13" s="17"/>
      <c r="C13" s="18"/>
      <c r="D13" s="17"/>
      <c r="E13" s="25"/>
      <c r="F13" s="26"/>
    </row>
    <row r="14" spans="1:6" ht="19.149999999999999" customHeight="1" x14ac:dyDescent="0.25">
      <c r="A14" s="210" t="s">
        <v>0</v>
      </c>
      <c r="B14" s="212"/>
      <c r="C14" s="212"/>
      <c r="D14" s="212"/>
      <c r="E14" s="212"/>
      <c r="F14" s="213"/>
    </row>
    <row r="15" spans="1:6" ht="19.899999999999999" customHeight="1" x14ac:dyDescent="0.25">
      <c r="A15" s="166" t="s">
        <v>366</v>
      </c>
      <c r="B15" s="11"/>
      <c r="C15" s="12"/>
      <c r="D15" s="214" t="s">
        <v>16</v>
      </c>
      <c r="E15" s="214"/>
      <c r="F15" s="215"/>
    </row>
    <row r="16" spans="1:6" ht="19.899999999999999" customHeight="1" x14ac:dyDescent="0.3">
      <c r="A16" s="233" t="s">
        <v>13</v>
      </c>
      <c r="B16" s="234"/>
      <c r="C16" s="29"/>
      <c r="D16" s="13" t="s">
        <v>14</v>
      </c>
      <c r="E16" s="237"/>
      <c r="F16" s="238"/>
    </row>
    <row r="17" spans="1:6" ht="19.899999999999999" customHeight="1" x14ac:dyDescent="0.25">
      <c r="A17" s="235"/>
      <c r="B17" s="236"/>
      <c r="C17" s="160"/>
      <c r="D17" s="161"/>
      <c r="E17" s="162"/>
      <c r="F17" s="163"/>
    </row>
    <row r="18" spans="1:6" ht="13.9" customHeight="1" x14ac:dyDescent="0.25">
      <c r="A18" s="232" t="s">
        <v>18</v>
      </c>
      <c r="B18" s="232" t="s">
        <v>2</v>
      </c>
      <c r="C18" s="232" t="s">
        <v>3</v>
      </c>
      <c r="D18" s="232" t="s">
        <v>363</v>
      </c>
      <c r="E18" s="231" t="s">
        <v>4</v>
      </c>
      <c r="F18" s="232" t="s">
        <v>10</v>
      </c>
    </row>
    <row r="19" spans="1:6" ht="13.9" customHeight="1" x14ac:dyDescent="0.25">
      <c r="A19" s="232"/>
      <c r="B19" s="232"/>
      <c r="C19" s="232"/>
      <c r="D19" s="232"/>
      <c r="E19" s="231"/>
      <c r="F19" s="232"/>
    </row>
    <row r="20" spans="1:6" ht="17.649999999999999" hidden="1" customHeight="1" x14ac:dyDescent="0.25">
      <c r="A20" s="167" t="s">
        <v>317</v>
      </c>
      <c r="B20" s="168" t="s">
        <v>319</v>
      </c>
      <c r="C20" s="169" t="s">
        <v>320</v>
      </c>
      <c r="D20" s="170" t="s">
        <v>321</v>
      </c>
      <c r="E20" s="171" t="s">
        <v>322</v>
      </c>
      <c r="F20" s="172" t="s">
        <v>323</v>
      </c>
    </row>
    <row r="21" spans="1:6" ht="24.95" customHeight="1" x14ac:dyDescent="0.25">
      <c r="A21" s="173"/>
      <c r="B21" s="276"/>
      <c r="C21" s="174"/>
      <c r="D21" s="179"/>
      <c r="E21" s="180"/>
      <c r="F21" s="180"/>
    </row>
    <row r="22" spans="1:6" ht="24.95" customHeight="1" x14ac:dyDescent="0.25">
      <c r="A22" s="173"/>
      <c r="B22" s="276"/>
      <c r="C22" s="174"/>
      <c r="D22" s="179"/>
      <c r="E22" s="180"/>
      <c r="F22" s="180"/>
    </row>
    <row r="23" spans="1:6" ht="24.95" customHeight="1" x14ac:dyDescent="0.25">
      <c r="A23" s="173"/>
      <c r="B23" s="276"/>
      <c r="C23" s="174"/>
      <c r="D23" s="179"/>
      <c r="E23" s="180"/>
      <c r="F23" s="180"/>
    </row>
    <row r="24" spans="1:6" ht="24.95" customHeight="1" x14ac:dyDescent="0.25">
      <c r="A24" s="173"/>
      <c r="B24" s="276"/>
      <c r="C24" s="174"/>
      <c r="D24" s="179"/>
      <c r="E24" s="180"/>
      <c r="F24" s="180"/>
    </row>
    <row r="25" spans="1:6" ht="24.95" customHeight="1" x14ac:dyDescent="0.25">
      <c r="A25" s="173"/>
      <c r="B25" s="276"/>
      <c r="C25" s="174"/>
      <c r="D25" s="179"/>
      <c r="E25" s="180"/>
      <c r="F25" s="180"/>
    </row>
    <row r="26" spans="1:6" ht="24.95" customHeight="1" x14ac:dyDescent="0.25">
      <c r="A26" s="173"/>
      <c r="B26" s="276"/>
      <c r="C26" s="174"/>
      <c r="D26" s="179"/>
      <c r="E26" s="180"/>
      <c r="F26" s="180"/>
    </row>
    <row r="27" spans="1:6" ht="24.95" customHeight="1" x14ac:dyDescent="0.25">
      <c r="A27" s="173"/>
      <c r="B27" s="276"/>
      <c r="C27" s="174"/>
      <c r="D27" s="179"/>
      <c r="E27" s="180"/>
      <c r="F27" s="180"/>
    </row>
    <row r="28" spans="1:6" ht="24.95" customHeight="1" x14ac:dyDescent="0.25">
      <c r="A28" s="173"/>
      <c r="B28" s="276"/>
      <c r="C28" s="174"/>
      <c r="D28" s="179"/>
      <c r="E28" s="180"/>
      <c r="F28" s="180"/>
    </row>
    <row r="29" spans="1:6" ht="24.95" customHeight="1" x14ac:dyDescent="0.25">
      <c r="A29" s="173"/>
      <c r="B29" s="276"/>
      <c r="C29" s="174"/>
      <c r="D29" s="179"/>
      <c r="E29" s="180"/>
      <c r="F29" s="180"/>
    </row>
    <row r="30" spans="1:6" ht="24.95" customHeight="1" x14ac:dyDescent="0.25">
      <c r="A30" s="173"/>
      <c r="B30" s="276"/>
      <c r="C30" s="174"/>
      <c r="D30" s="179"/>
      <c r="E30" s="180"/>
      <c r="F30" s="180"/>
    </row>
    <row r="31" spans="1:6" ht="24.95" customHeight="1" x14ac:dyDescent="0.25">
      <c r="A31" s="173"/>
      <c r="B31" s="276"/>
      <c r="C31" s="174"/>
      <c r="D31" s="179"/>
      <c r="E31" s="180"/>
      <c r="F31" s="180"/>
    </row>
    <row r="32" spans="1:6" ht="24.95" customHeight="1" x14ac:dyDescent="0.25">
      <c r="A32" s="173"/>
      <c r="B32" s="276"/>
      <c r="C32" s="174"/>
      <c r="D32" s="179"/>
      <c r="E32" s="180"/>
      <c r="F32" s="180"/>
    </row>
    <row r="33" spans="1:6" ht="24.95" customHeight="1" x14ac:dyDescent="0.25">
      <c r="A33" s="173"/>
      <c r="B33" s="276"/>
      <c r="C33" s="174"/>
      <c r="D33" s="179"/>
      <c r="E33" s="180"/>
      <c r="F33" s="180"/>
    </row>
    <row r="34" spans="1:6" ht="24.95" customHeight="1" x14ac:dyDescent="0.25">
      <c r="A34" s="173"/>
      <c r="B34" s="276"/>
      <c r="C34" s="174"/>
      <c r="D34" s="179"/>
      <c r="E34" s="180"/>
      <c r="F34" s="180"/>
    </row>
    <row r="35" spans="1:6" ht="24.95" customHeight="1" x14ac:dyDescent="0.25">
      <c r="A35" s="173"/>
      <c r="B35" s="276"/>
      <c r="C35" s="174"/>
      <c r="D35" s="179"/>
      <c r="E35" s="180"/>
      <c r="F35" s="180"/>
    </row>
    <row r="36" spans="1:6" ht="24.95" customHeight="1" x14ac:dyDescent="0.25">
      <c r="A36" s="173"/>
      <c r="B36" s="276"/>
      <c r="C36" s="174"/>
      <c r="D36" s="179"/>
      <c r="E36" s="180"/>
      <c r="F36" s="180"/>
    </row>
    <row r="37" spans="1:6" ht="24.95" customHeight="1" x14ac:dyDescent="0.25">
      <c r="A37" s="173"/>
      <c r="B37" s="276"/>
      <c r="C37" s="174"/>
      <c r="D37" s="179"/>
      <c r="E37" s="180"/>
      <c r="F37" s="180"/>
    </row>
    <row r="38" spans="1:6" ht="24.95" customHeight="1" x14ac:dyDescent="0.25">
      <c r="A38" s="173"/>
      <c r="B38" s="276"/>
      <c r="C38" s="174"/>
      <c r="D38" s="179"/>
      <c r="E38" s="180"/>
      <c r="F38" s="180"/>
    </row>
    <row r="39" spans="1:6" ht="24.95" customHeight="1" x14ac:dyDescent="0.25">
      <c r="A39" s="173"/>
      <c r="B39" s="276"/>
      <c r="C39" s="174"/>
      <c r="D39" s="179"/>
      <c r="E39" s="180"/>
      <c r="F39" s="180"/>
    </row>
    <row r="40" spans="1:6" ht="24.95" customHeight="1" x14ac:dyDescent="0.25">
      <c r="A40" s="173"/>
      <c r="B40" s="276"/>
      <c r="C40" s="174"/>
      <c r="D40" s="179"/>
      <c r="E40" s="180"/>
      <c r="F40" s="180"/>
    </row>
    <row r="41" spans="1:6" ht="24.95" customHeight="1" x14ac:dyDescent="0.25">
      <c r="A41" s="173"/>
      <c r="B41" s="276"/>
      <c r="C41" s="174"/>
      <c r="D41" s="179"/>
      <c r="E41" s="180"/>
      <c r="F41" s="180"/>
    </row>
    <row r="42" spans="1:6" ht="24.95" customHeight="1" x14ac:dyDescent="0.25">
      <c r="A42" s="173"/>
      <c r="B42" s="276"/>
      <c r="C42" s="174"/>
      <c r="D42" s="179"/>
      <c r="E42" s="180"/>
      <c r="F42" s="180"/>
    </row>
    <row r="43" spans="1:6" ht="24.95" customHeight="1" x14ac:dyDescent="0.25">
      <c r="A43" s="173"/>
      <c r="B43" s="276"/>
      <c r="C43" s="174"/>
      <c r="D43" s="179"/>
      <c r="E43" s="180"/>
      <c r="F43" s="180"/>
    </row>
    <row r="44" spans="1:6" ht="24.95" customHeight="1" x14ac:dyDescent="0.25">
      <c r="A44" s="173"/>
      <c r="B44" s="276"/>
      <c r="C44" s="174"/>
      <c r="D44" s="179"/>
      <c r="E44" s="180"/>
      <c r="F44" s="180"/>
    </row>
    <row r="45" spans="1:6" ht="24.95" customHeight="1" x14ac:dyDescent="0.25">
      <c r="A45" s="173"/>
      <c r="B45" s="276"/>
      <c r="C45" s="174"/>
      <c r="D45" s="179"/>
      <c r="E45" s="180"/>
      <c r="F45" s="180"/>
    </row>
    <row r="46" spans="1:6" ht="24.95" customHeight="1" x14ac:dyDescent="0.25">
      <c r="A46" s="173"/>
      <c r="B46" s="276"/>
      <c r="C46" s="174"/>
      <c r="D46" s="179"/>
      <c r="E46" s="180"/>
      <c r="F46" s="180"/>
    </row>
    <row r="47" spans="1:6" ht="24.95" customHeight="1" x14ac:dyDescent="0.25">
      <c r="A47" s="173"/>
      <c r="B47" s="276"/>
      <c r="C47" s="174"/>
      <c r="D47" s="179"/>
      <c r="E47" s="180"/>
      <c r="F47" s="180"/>
    </row>
    <row r="48" spans="1:6" ht="24.95" customHeight="1" x14ac:dyDescent="0.25">
      <c r="A48" s="173"/>
      <c r="B48" s="276"/>
      <c r="C48" s="174"/>
      <c r="D48" s="179"/>
      <c r="E48" s="180"/>
      <c r="F48" s="180"/>
    </row>
    <row r="49" spans="1:6" ht="24.95" customHeight="1" x14ac:dyDescent="0.25">
      <c r="A49" s="173"/>
      <c r="B49" s="276"/>
      <c r="C49" s="174"/>
      <c r="D49" s="179"/>
      <c r="E49" s="180"/>
      <c r="F49" s="180"/>
    </row>
    <row r="50" spans="1:6" ht="24.95" customHeight="1" x14ac:dyDescent="0.25">
      <c r="A50" s="173"/>
      <c r="B50" s="276"/>
      <c r="C50" s="174"/>
      <c r="D50" s="179"/>
      <c r="E50" s="180"/>
      <c r="F50" s="180"/>
    </row>
    <row r="51" spans="1:6" ht="24.95" customHeight="1" x14ac:dyDescent="0.25">
      <c r="A51" s="173"/>
      <c r="B51" s="276"/>
      <c r="C51" s="174"/>
      <c r="D51" s="179"/>
      <c r="E51" s="180"/>
      <c r="F51" s="180"/>
    </row>
    <row r="52" spans="1:6" ht="24.95" customHeight="1" x14ac:dyDescent="0.25">
      <c r="A52" s="173"/>
      <c r="B52" s="276"/>
      <c r="C52" s="174"/>
      <c r="D52" s="179"/>
      <c r="E52" s="180"/>
      <c r="F52" s="180"/>
    </row>
    <row r="53" spans="1:6" ht="24.95" customHeight="1" x14ac:dyDescent="0.25">
      <c r="A53" s="173"/>
      <c r="B53" s="276"/>
      <c r="C53" s="174"/>
      <c r="D53" s="179"/>
      <c r="E53" s="180"/>
      <c r="F53" s="180"/>
    </row>
    <row r="54" spans="1:6" ht="24.95" customHeight="1" x14ac:dyDescent="0.25">
      <c r="A54" s="173"/>
      <c r="B54" s="276"/>
      <c r="C54" s="174"/>
      <c r="D54" s="179"/>
      <c r="E54" s="180"/>
      <c r="F54" s="180"/>
    </row>
    <row r="55" spans="1:6" ht="24.95" customHeight="1" x14ac:dyDescent="0.25">
      <c r="A55" s="173"/>
      <c r="B55" s="276"/>
      <c r="C55" s="174"/>
      <c r="D55" s="179"/>
      <c r="E55" s="180"/>
      <c r="F55" s="180"/>
    </row>
    <row r="56" spans="1:6" ht="24.95" customHeight="1" x14ac:dyDescent="0.25">
      <c r="A56" s="173"/>
      <c r="B56" s="276"/>
      <c r="C56" s="174"/>
      <c r="D56" s="179"/>
      <c r="E56" s="180"/>
      <c r="F56" s="180"/>
    </row>
    <row r="57" spans="1:6" ht="24.95" customHeight="1" x14ac:dyDescent="0.25">
      <c r="A57" s="173"/>
      <c r="B57" s="276"/>
      <c r="C57" s="174"/>
      <c r="D57" s="179"/>
      <c r="E57" s="180"/>
      <c r="F57" s="180"/>
    </row>
    <row r="58" spans="1:6" ht="24.95" customHeight="1" x14ac:dyDescent="0.25">
      <c r="A58" s="173"/>
      <c r="B58" s="276"/>
      <c r="C58" s="174"/>
      <c r="D58" s="179"/>
      <c r="E58" s="180"/>
      <c r="F58" s="180"/>
    </row>
    <row r="59" spans="1:6" ht="24.95" customHeight="1" x14ac:dyDescent="0.25">
      <c r="A59" s="173"/>
      <c r="B59" s="276"/>
      <c r="C59" s="174"/>
      <c r="D59" s="179"/>
      <c r="E59" s="180"/>
      <c r="F59" s="180"/>
    </row>
    <row r="60" spans="1:6" ht="24.95" customHeight="1" x14ac:dyDescent="0.25">
      <c r="A60" s="173"/>
      <c r="B60" s="276"/>
      <c r="C60" s="174"/>
      <c r="D60" s="179"/>
      <c r="E60" s="180"/>
      <c r="F60" s="180"/>
    </row>
    <row r="61" spans="1:6" ht="24.95" customHeight="1" x14ac:dyDescent="0.25">
      <c r="A61" s="173"/>
      <c r="B61" s="276"/>
      <c r="C61" s="174"/>
      <c r="D61" s="179"/>
      <c r="E61" s="180"/>
      <c r="F61" s="180"/>
    </row>
    <row r="62" spans="1:6" ht="24.95" customHeight="1" x14ac:dyDescent="0.25">
      <c r="A62" s="173"/>
      <c r="B62" s="276"/>
      <c r="C62" s="174"/>
      <c r="D62" s="179"/>
      <c r="E62" s="180"/>
      <c r="F62" s="180"/>
    </row>
    <row r="63" spans="1:6" ht="24.95" customHeight="1" x14ac:dyDescent="0.25">
      <c r="A63" s="173"/>
      <c r="B63" s="276"/>
      <c r="C63" s="174"/>
      <c r="D63" s="179"/>
      <c r="E63" s="180"/>
      <c r="F63" s="180"/>
    </row>
    <row r="64" spans="1:6" ht="24.95" customHeight="1" x14ac:dyDescent="0.25">
      <c r="A64" s="173"/>
      <c r="B64" s="276"/>
      <c r="C64" s="174"/>
      <c r="D64" s="179"/>
      <c r="E64" s="180"/>
      <c r="F64" s="180"/>
    </row>
    <row r="65" spans="1:6" ht="24.95" customHeight="1" x14ac:dyDescent="0.25">
      <c r="A65" s="173"/>
      <c r="B65" s="276"/>
      <c r="C65" s="174"/>
      <c r="D65" s="179"/>
      <c r="E65" s="180"/>
      <c r="F65" s="180"/>
    </row>
    <row r="66" spans="1:6" ht="24.95" customHeight="1" x14ac:dyDescent="0.25">
      <c r="A66" s="173"/>
      <c r="B66" s="276"/>
      <c r="C66" s="174"/>
      <c r="D66" s="179"/>
      <c r="E66" s="180"/>
      <c r="F66" s="180"/>
    </row>
    <row r="67" spans="1:6" ht="24.95" customHeight="1" x14ac:dyDescent="0.25">
      <c r="A67" s="173"/>
      <c r="B67" s="276"/>
      <c r="C67" s="174"/>
      <c r="D67" s="179"/>
      <c r="E67" s="180"/>
      <c r="F67" s="180"/>
    </row>
    <row r="68" spans="1:6" ht="24.95" customHeight="1" x14ac:dyDescent="0.25">
      <c r="A68" s="173"/>
      <c r="B68" s="276"/>
      <c r="C68" s="174"/>
      <c r="D68" s="179"/>
      <c r="E68" s="180"/>
      <c r="F68" s="180"/>
    </row>
    <row r="69" spans="1:6" ht="24.95" customHeight="1" x14ac:dyDescent="0.25">
      <c r="A69" s="173"/>
      <c r="B69" s="276"/>
      <c r="C69" s="174"/>
      <c r="D69" s="179"/>
      <c r="E69" s="180"/>
      <c r="F69" s="180"/>
    </row>
    <row r="70" spans="1:6" ht="24.95" customHeight="1" x14ac:dyDescent="0.25">
      <c r="A70" s="173"/>
      <c r="B70" s="276"/>
      <c r="C70" s="174"/>
      <c r="D70" s="179"/>
      <c r="E70" s="180"/>
      <c r="F70" s="180"/>
    </row>
    <row r="71" spans="1:6" ht="24.95" customHeight="1" x14ac:dyDescent="0.25">
      <c r="A71" s="173"/>
      <c r="B71" s="276"/>
      <c r="C71" s="174"/>
      <c r="D71" s="179"/>
      <c r="E71" s="180"/>
      <c r="F71" s="180"/>
    </row>
    <row r="72" spans="1:6" ht="24.95" customHeight="1" x14ac:dyDescent="0.25">
      <c r="A72" s="173"/>
      <c r="B72" s="276"/>
      <c r="C72" s="174"/>
      <c r="D72" s="179"/>
      <c r="E72" s="180"/>
      <c r="F72" s="180"/>
    </row>
    <row r="73" spans="1:6" ht="24.95" customHeight="1" x14ac:dyDescent="0.25">
      <c r="A73" s="173"/>
      <c r="B73" s="276"/>
      <c r="C73" s="174"/>
      <c r="D73" s="179"/>
      <c r="E73" s="180"/>
      <c r="F73" s="180"/>
    </row>
    <row r="74" spans="1:6" ht="24.95" customHeight="1" x14ac:dyDescent="0.25">
      <c r="A74" s="173"/>
      <c r="B74" s="276"/>
      <c r="C74" s="174"/>
      <c r="D74" s="179"/>
      <c r="E74" s="180"/>
      <c r="F74" s="180"/>
    </row>
    <row r="75" spans="1:6" ht="24.95" customHeight="1" x14ac:dyDescent="0.25">
      <c r="A75" s="173"/>
      <c r="B75" s="276"/>
      <c r="C75" s="174"/>
      <c r="D75" s="179"/>
      <c r="E75" s="180"/>
      <c r="F75" s="180"/>
    </row>
    <row r="76" spans="1:6" ht="24.95" customHeight="1" x14ac:dyDescent="0.25">
      <c r="A76" s="173"/>
      <c r="B76" s="276"/>
      <c r="C76" s="174"/>
      <c r="D76" s="179"/>
      <c r="E76" s="180"/>
      <c r="F76" s="180"/>
    </row>
    <row r="77" spans="1:6" ht="24.95" customHeight="1" x14ac:dyDescent="0.25">
      <c r="A77" s="173"/>
      <c r="B77" s="276"/>
      <c r="C77" s="174"/>
      <c r="D77" s="179"/>
      <c r="E77" s="180"/>
      <c r="F77" s="180"/>
    </row>
    <row r="78" spans="1:6" ht="24.95" customHeight="1" x14ac:dyDescent="0.25">
      <c r="A78" s="173"/>
      <c r="B78" s="276"/>
      <c r="C78" s="174"/>
      <c r="D78" s="179"/>
      <c r="E78" s="180"/>
      <c r="F78" s="180"/>
    </row>
    <row r="79" spans="1:6" ht="24.95" customHeight="1" x14ac:dyDescent="0.25">
      <c r="A79" s="173"/>
      <c r="B79" s="276"/>
      <c r="C79" s="174"/>
      <c r="D79" s="179"/>
      <c r="E79" s="180"/>
      <c r="F79" s="180"/>
    </row>
    <row r="80" spans="1:6" ht="24.95" customHeight="1" x14ac:dyDescent="0.25">
      <c r="A80" s="173"/>
      <c r="B80" s="276"/>
      <c r="C80" s="174"/>
      <c r="D80" s="179"/>
      <c r="E80" s="180"/>
      <c r="F80" s="180"/>
    </row>
    <row r="81" spans="1:9" ht="24.95" customHeight="1" x14ac:dyDescent="0.25">
      <c r="A81" s="173"/>
      <c r="B81" s="276"/>
      <c r="C81" s="174"/>
      <c r="D81" s="179"/>
      <c r="E81" s="180"/>
      <c r="F81" s="180"/>
    </row>
    <row r="82" spans="1:9" ht="24.95" customHeight="1" x14ac:dyDescent="0.25">
      <c r="A82" s="173"/>
      <c r="B82" s="276"/>
      <c r="C82" s="174"/>
      <c r="D82" s="179"/>
      <c r="E82" s="180"/>
      <c r="F82" s="180"/>
    </row>
    <row r="83" spans="1:9" ht="24.95" customHeight="1" x14ac:dyDescent="0.25">
      <c r="A83" s="173"/>
      <c r="B83" s="276"/>
      <c r="C83" s="174"/>
      <c r="D83" s="179"/>
      <c r="E83" s="180"/>
      <c r="F83" s="180"/>
    </row>
    <row r="84" spans="1:9" ht="24.95" customHeight="1" x14ac:dyDescent="0.25">
      <c r="A84" s="173"/>
      <c r="B84" s="276"/>
      <c r="C84" s="174"/>
      <c r="D84" s="179"/>
      <c r="E84" s="180"/>
      <c r="F84" s="180"/>
    </row>
    <row r="85" spans="1:9" ht="24.95" customHeight="1" x14ac:dyDescent="0.25">
      <c r="A85" s="174"/>
      <c r="B85" s="277"/>
      <c r="C85" s="174"/>
      <c r="D85" s="181"/>
      <c r="E85" s="182"/>
      <c r="F85" s="182"/>
    </row>
    <row r="86" spans="1:9" ht="24.95" customHeight="1" x14ac:dyDescent="0.25">
      <c r="A86" s="175"/>
      <c r="B86" s="278"/>
      <c r="C86" s="183"/>
      <c r="D86" s="184"/>
      <c r="E86" s="185"/>
      <c r="F86" s="186"/>
    </row>
    <row r="87" spans="1:9" ht="24.95" customHeight="1" x14ac:dyDescent="0.25">
      <c r="A87" s="175"/>
      <c r="B87" s="278"/>
      <c r="C87" s="183"/>
      <c r="D87" s="184"/>
      <c r="E87" s="185"/>
      <c r="F87" s="186"/>
    </row>
    <row r="88" spans="1:9" ht="24.95" customHeight="1" x14ac:dyDescent="0.25">
      <c r="A88" s="175"/>
      <c r="B88" s="278"/>
      <c r="C88" s="183"/>
      <c r="D88" s="184"/>
      <c r="E88" s="185"/>
      <c r="F88" s="186"/>
    </row>
    <row r="89" spans="1:9" ht="24.95" customHeight="1" x14ac:dyDescent="0.25">
      <c r="A89" s="175"/>
      <c r="B89" s="278"/>
      <c r="C89" s="183"/>
      <c r="D89" s="184"/>
      <c r="E89" s="185"/>
      <c r="F89" s="186"/>
    </row>
    <row r="90" spans="1:9" ht="24.95" customHeight="1" x14ac:dyDescent="0.25">
      <c r="A90" s="175"/>
      <c r="B90" s="278"/>
      <c r="C90" s="183"/>
      <c r="D90" s="184"/>
      <c r="E90" s="185"/>
      <c r="F90" s="186"/>
    </row>
    <row r="91" spans="1:9" ht="24.95" customHeight="1" x14ac:dyDescent="0.25">
      <c r="A91" s="175"/>
      <c r="B91" s="278"/>
      <c r="C91" s="183"/>
      <c r="D91" s="184"/>
      <c r="E91" s="185"/>
      <c r="F91" s="186"/>
    </row>
    <row r="92" spans="1:9" ht="24.95" customHeight="1" x14ac:dyDescent="0.25">
      <c r="A92" s="176"/>
      <c r="B92" s="279"/>
      <c r="C92" s="187"/>
      <c r="D92" s="188"/>
      <c r="E92" s="189"/>
      <c r="F92" s="190"/>
    </row>
    <row r="93" spans="1:9" ht="24.95" customHeight="1" x14ac:dyDescent="0.25">
      <c r="A93" s="177"/>
      <c r="B93" s="278"/>
      <c r="C93" s="183"/>
      <c r="D93" s="184"/>
      <c r="E93" s="185"/>
      <c r="F93" s="185"/>
    </row>
    <row r="94" spans="1:9" ht="24.95" customHeight="1" x14ac:dyDescent="0.25">
      <c r="A94" s="178"/>
      <c r="B94" s="280"/>
      <c r="C94" s="178" t="s">
        <v>11</v>
      </c>
      <c r="D94" s="178"/>
      <c r="E94" s="191"/>
      <c r="F94" s="191"/>
      <c r="I94" s="3" t="s">
        <v>11</v>
      </c>
    </row>
    <row r="95" spans="1:9" ht="36" customHeight="1" x14ac:dyDescent="0.25">
      <c r="A95" s="164" t="s">
        <v>15</v>
      </c>
      <c r="B95" s="230"/>
      <c r="C95" s="230"/>
      <c r="D95" s="230"/>
      <c r="E95" s="230"/>
      <c r="F95" s="230"/>
    </row>
    <row r="96" spans="1:9" s="1" customFormat="1" ht="19.899999999999999" customHeight="1" x14ac:dyDescent="0.3">
      <c r="A96" s="240"/>
      <c r="B96" s="240"/>
      <c r="C96" s="240"/>
      <c r="D96" s="240"/>
      <c r="E96" s="240"/>
      <c r="F96" s="240"/>
    </row>
    <row r="97" spans="1:6" s="1" customFormat="1" ht="26.25" customHeight="1" x14ac:dyDescent="0.3">
      <c r="A97" s="165" t="s">
        <v>5</v>
      </c>
      <c r="B97" s="242"/>
      <c r="C97" s="242"/>
      <c r="D97" s="243" t="s">
        <v>6</v>
      </c>
      <c r="E97" s="243"/>
      <c r="F97" s="243"/>
    </row>
    <row r="98" spans="1:6" s="1" customFormat="1" ht="19.899999999999999" customHeight="1" x14ac:dyDescent="0.3">
      <c r="A98" s="150" t="s">
        <v>7</v>
      </c>
      <c r="B98" s="241" t="s">
        <v>11</v>
      </c>
      <c r="C98" s="241"/>
      <c r="D98" s="241" t="s">
        <v>11</v>
      </c>
      <c r="E98" s="241"/>
      <c r="F98" s="241"/>
    </row>
    <row r="99" spans="1:6" s="1" customFormat="1" ht="30" customHeight="1" x14ac:dyDescent="0.3">
      <c r="A99" s="158" t="s">
        <v>8</v>
      </c>
      <c r="B99" s="244"/>
      <c r="C99" s="244"/>
      <c r="D99" s="159" t="s">
        <v>255</v>
      </c>
      <c r="E99" s="156"/>
      <c r="F99" s="157"/>
    </row>
    <row r="100" spans="1:6" s="1" customFormat="1" ht="30" customHeight="1" x14ac:dyDescent="0.3">
      <c r="A100" s="150" t="s">
        <v>9</v>
      </c>
      <c r="B100" s="151"/>
      <c r="C100" s="151"/>
      <c r="D100" s="155" t="s">
        <v>365</v>
      </c>
      <c r="E100" s="152"/>
      <c r="F100" s="152"/>
    </row>
    <row r="101" spans="1:6" s="1" customFormat="1" ht="33" customHeight="1" x14ac:dyDescent="0.3">
      <c r="A101" s="150"/>
      <c r="B101" s="239"/>
      <c r="C101" s="239"/>
      <c r="D101" s="153" t="s">
        <v>364</v>
      </c>
      <c r="E101" s="154"/>
      <c r="F101" s="154"/>
    </row>
    <row r="102" spans="1:6" x14ac:dyDescent="0.25">
      <c r="A102" s="9"/>
      <c r="B102" s="10"/>
      <c r="C102" s="10"/>
      <c r="D102" s="10"/>
      <c r="E102" s="10"/>
      <c r="F102" s="10"/>
    </row>
    <row r="103" spans="1:6" x14ac:dyDescent="0.25">
      <c r="B103" s="3"/>
      <c r="D103" s="3"/>
      <c r="E103" s="3"/>
    </row>
    <row r="104" spans="1:6" x14ac:dyDescent="0.25">
      <c r="B104" s="3"/>
      <c r="D104" s="3"/>
      <c r="E104" s="3"/>
    </row>
    <row r="105" spans="1:6" x14ac:dyDescent="0.25">
      <c r="B105" s="3"/>
      <c r="D105" s="3"/>
      <c r="E105" s="3"/>
    </row>
    <row r="106" spans="1:6" x14ac:dyDescent="0.25">
      <c r="B106" s="3"/>
      <c r="D106" s="3"/>
      <c r="E106" s="3"/>
    </row>
    <row r="107" spans="1:6" x14ac:dyDescent="0.25">
      <c r="B107" s="3"/>
      <c r="D107" s="3"/>
      <c r="E107" s="3"/>
    </row>
    <row r="108" spans="1:6" x14ac:dyDescent="0.25">
      <c r="B108" s="3"/>
      <c r="D108" s="3"/>
      <c r="E108" s="3"/>
    </row>
  </sheetData>
  <mergeCells count="20">
    <mergeCell ref="B101:C101"/>
    <mergeCell ref="A96:F96"/>
    <mergeCell ref="B98:C98"/>
    <mergeCell ref="D98:F98"/>
    <mergeCell ref="B97:C97"/>
    <mergeCell ref="D97:F97"/>
    <mergeCell ref="B99:C99"/>
    <mergeCell ref="B1:E6"/>
    <mergeCell ref="B95:F95"/>
    <mergeCell ref="E18:E19"/>
    <mergeCell ref="F18:F19"/>
    <mergeCell ref="A14:F14"/>
    <mergeCell ref="D15:F15"/>
    <mergeCell ref="A16:B16"/>
    <mergeCell ref="A17:B17"/>
    <mergeCell ref="E16:F16"/>
    <mergeCell ref="A18:A19"/>
    <mergeCell ref="B18:B19"/>
    <mergeCell ref="C18:C19"/>
    <mergeCell ref="D18:D19"/>
  </mergeCells>
  <printOptions horizontalCentered="1"/>
  <pageMargins left="0.31496062992126" right="0.31496062992126" top="0.2" bottom="0.2" header="0" footer="0"/>
  <pageSetup paperSize="9" scale="74" fitToHeight="0" orientation="portrait" r:id="rId1"/>
  <headerFooter>
    <oddHeader xml:space="preserve">&amp;C
</oddHeader>
    <oddFooter xml:space="preserve">&amp;C&amp;"Times New Roman,Regular"&amp;12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8"/>
  <sheetViews>
    <sheetView workbookViewId="0">
      <selection activeCell="K15" sqref="K15"/>
    </sheetView>
  </sheetViews>
  <sheetFormatPr defaultRowHeight="15" x14ac:dyDescent="0.25"/>
  <cols>
    <col min="1" max="1" width="7.85546875" customWidth="1"/>
    <col min="2" max="2" width="36.28515625" customWidth="1"/>
    <col min="3" max="3" width="6.85546875" customWidth="1"/>
    <col min="4" max="4" width="15" customWidth="1"/>
    <col min="5" max="8" width="13.7109375" customWidth="1"/>
    <col min="9" max="9" width="7.5703125" customWidth="1"/>
    <col min="10" max="11" width="11.5703125" customWidth="1"/>
    <col min="12" max="12" width="11.28515625" customWidth="1"/>
    <col min="13" max="13" width="16.28515625" customWidth="1"/>
  </cols>
  <sheetData>
    <row r="1" spans="1:14" ht="16.5" x14ac:dyDescent="0.3">
      <c r="A1" s="245"/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106"/>
    </row>
    <row r="2" spans="1:14" ht="16.5" x14ac:dyDescent="0.3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</row>
    <row r="3" spans="1:14" ht="16.5" x14ac:dyDescent="0.3">
      <c r="A3" s="106" t="s">
        <v>11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</row>
    <row r="4" spans="1:14" ht="16.5" x14ac:dyDescent="0.3">
      <c r="A4" s="106"/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</row>
    <row r="5" spans="1:14" ht="16.5" x14ac:dyDescent="0.3">
      <c r="A5" s="106"/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</row>
    <row r="6" spans="1:14" ht="16.5" x14ac:dyDescent="0.3">
      <c r="A6" s="106"/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</row>
    <row r="7" spans="1:14" ht="16.5" x14ac:dyDescent="0.3">
      <c r="A7" s="106"/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</row>
    <row r="8" spans="1:14" ht="16.5" x14ac:dyDescent="0.3">
      <c r="A8" s="106"/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</row>
    <row r="9" spans="1:14" ht="16.5" x14ac:dyDescent="0.3">
      <c r="A9" s="246" t="s">
        <v>11</v>
      </c>
      <c r="B9" s="246"/>
      <c r="C9" s="246"/>
      <c r="D9" s="246"/>
      <c r="E9" s="246"/>
      <c r="F9" s="246"/>
      <c r="G9" s="246"/>
      <c r="H9" s="246"/>
      <c r="I9" s="246"/>
      <c r="J9" s="246"/>
      <c r="K9" s="246"/>
      <c r="L9" s="246"/>
      <c r="M9" s="246"/>
      <c r="N9" s="106"/>
    </row>
    <row r="10" spans="1:14" ht="16.5" x14ac:dyDescent="0.3">
      <c r="A10" s="247" t="s">
        <v>45</v>
      </c>
      <c r="B10" s="247"/>
      <c r="C10" s="247"/>
      <c r="D10" s="247"/>
      <c r="E10" s="247"/>
      <c r="F10" s="247"/>
      <c r="G10" s="247"/>
      <c r="H10" s="247"/>
      <c r="I10" s="247"/>
      <c r="J10" s="247"/>
      <c r="K10" s="247"/>
      <c r="L10" s="247"/>
      <c r="M10" s="247"/>
      <c r="N10" s="106"/>
    </row>
    <row r="11" spans="1:14" ht="17.25" thickBot="1" x14ac:dyDescent="0.35">
      <c r="A11" s="106"/>
      <c r="B11" s="36"/>
      <c r="C11" s="37"/>
      <c r="D11" s="106"/>
      <c r="E11" s="106"/>
      <c r="F11" s="106"/>
      <c r="G11" s="106"/>
      <c r="H11" s="106"/>
      <c r="I11" s="105"/>
      <c r="J11" s="38"/>
      <c r="K11" s="38"/>
      <c r="L11" s="105"/>
      <c r="M11" s="39"/>
      <c r="N11" s="106"/>
    </row>
    <row r="12" spans="1:14" ht="16.5" x14ac:dyDescent="0.3">
      <c r="A12" s="248" t="s">
        <v>20</v>
      </c>
      <c r="B12" s="250" t="s">
        <v>21</v>
      </c>
      <c r="C12" s="250" t="s">
        <v>22</v>
      </c>
      <c r="D12" s="250" t="s">
        <v>23</v>
      </c>
      <c r="E12" s="250" t="s">
        <v>24</v>
      </c>
      <c r="F12" s="250"/>
      <c r="G12" s="250"/>
      <c r="H12" s="250"/>
      <c r="I12" s="250" t="s">
        <v>25</v>
      </c>
      <c r="J12" s="250" t="s">
        <v>26</v>
      </c>
      <c r="K12" s="250"/>
      <c r="L12" s="250"/>
      <c r="M12" s="254" t="s">
        <v>27</v>
      </c>
      <c r="N12" s="106"/>
    </row>
    <row r="13" spans="1:14" ht="25.5" x14ac:dyDescent="0.3">
      <c r="A13" s="249"/>
      <c r="B13" s="251"/>
      <c r="C13" s="251"/>
      <c r="D13" s="251"/>
      <c r="E13" s="107" t="s">
        <v>28</v>
      </c>
      <c r="F13" s="107" t="s">
        <v>29</v>
      </c>
      <c r="G13" s="107" t="s">
        <v>30</v>
      </c>
      <c r="H13" s="107" t="s">
        <v>31</v>
      </c>
      <c r="I13" s="251"/>
      <c r="J13" s="40" t="s">
        <v>32</v>
      </c>
      <c r="K13" s="40" t="s">
        <v>33</v>
      </c>
      <c r="L13" s="40" t="s">
        <v>34</v>
      </c>
      <c r="M13" s="255"/>
      <c r="N13" s="106"/>
    </row>
    <row r="14" spans="1:14" x14ac:dyDescent="0.25">
      <c r="A14" s="256" t="s">
        <v>11</v>
      </c>
      <c r="B14" s="257"/>
      <c r="C14" s="257"/>
      <c r="D14" s="257"/>
      <c r="E14" s="257"/>
      <c r="F14" s="257"/>
      <c r="G14" s="257"/>
      <c r="H14" s="257"/>
      <c r="I14" s="257"/>
      <c r="J14" s="257"/>
      <c r="K14" s="257"/>
      <c r="L14" s="257"/>
      <c r="M14" s="258"/>
      <c r="N14" s="41"/>
    </row>
    <row r="15" spans="1:14" ht="33" x14ac:dyDescent="0.25">
      <c r="A15" s="42"/>
      <c r="B15" s="72" t="s">
        <v>254</v>
      </c>
      <c r="C15" s="43"/>
      <c r="D15" s="44" t="s">
        <v>333</v>
      </c>
      <c r="E15" s="45" t="s">
        <v>335</v>
      </c>
      <c r="F15" s="45" t="s">
        <v>335</v>
      </c>
      <c r="G15" s="45" t="s">
        <v>335</v>
      </c>
      <c r="H15" s="45" t="s">
        <v>335</v>
      </c>
      <c r="I15" s="43" t="s">
        <v>35</v>
      </c>
      <c r="J15" s="46">
        <v>211458</v>
      </c>
      <c r="K15" s="46">
        <v>211458</v>
      </c>
      <c r="L15" s="43" t="s">
        <v>11</v>
      </c>
      <c r="M15" s="47" t="s">
        <v>11</v>
      </c>
      <c r="N15" s="41"/>
    </row>
    <row r="16" spans="1:14" ht="17.25" thickBot="1" x14ac:dyDescent="0.3">
      <c r="A16" s="48"/>
      <c r="B16" s="49"/>
      <c r="C16" s="50"/>
      <c r="D16" s="51"/>
      <c r="E16" s="52"/>
      <c r="F16" s="52"/>
      <c r="G16" s="52"/>
      <c r="H16" s="52"/>
      <c r="I16" s="50"/>
      <c r="J16" s="53"/>
      <c r="K16" s="54"/>
      <c r="L16" s="51"/>
      <c r="M16" s="55"/>
      <c r="N16" s="41"/>
    </row>
    <row r="17" spans="1:14" ht="16.5" x14ac:dyDescent="0.3">
      <c r="A17" s="56"/>
      <c r="B17" s="57"/>
      <c r="C17" s="58"/>
      <c r="D17" s="56"/>
      <c r="E17" s="59"/>
      <c r="F17" s="59"/>
      <c r="G17" s="59"/>
      <c r="H17" s="259" t="s">
        <v>36</v>
      </c>
      <c r="I17" s="259"/>
      <c r="J17" s="60">
        <f>SUM(J15:J16)</f>
        <v>211458</v>
      </c>
      <c r="K17" s="60" t="s">
        <v>11</v>
      </c>
      <c r="L17" s="56"/>
      <c r="M17" s="56"/>
      <c r="N17" s="41"/>
    </row>
    <row r="18" spans="1:14" ht="16.5" x14ac:dyDescent="0.3">
      <c r="A18" s="106"/>
      <c r="B18" s="61"/>
      <c r="C18" s="62"/>
      <c r="D18" s="63"/>
      <c r="E18" s="62"/>
      <c r="F18" s="62"/>
      <c r="G18" s="62"/>
      <c r="H18" s="62"/>
      <c r="I18" s="64"/>
      <c r="J18" s="65"/>
      <c r="K18" s="106"/>
      <c r="L18" s="65"/>
      <c r="M18" s="66"/>
      <c r="N18" s="106"/>
    </row>
    <row r="19" spans="1:14" ht="16.5" x14ac:dyDescent="0.3">
      <c r="A19" s="106" t="s">
        <v>37</v>
      </c>
      <c r="B19" s="106"/>
      <c r="C19" s="260" t="s">
        <v>38</v>
      </c>
      <c r="D19" s="260"/>
      <c r="E19" s="260"/>
      <c r="F19" s="260"/>
      <c r="G19" s="260"/>
      <c r="H19" s="105"/>
      <c r="I19" s="246" t="s">
        <v>39</v>
      </c>
      <c r="J19" s="246"/>
      <c r="K19" s="38"/>
      <c r="L19" s="105"/>
      <c r="M19" s="39"/>
      <c r="N19" s="106"/>
    </row>
    <row r="20" spans="1:14" ht="16.5" x14ac:dyDescent="0.3">
      <c r="A20" s="106"/>
      <c r="B20" s="106"/>
      <c r="C20" s="37"/>
      <c r="D20" s="106"/>
      <c r="E20" s="106"/>
      <c r="F20" s="106"/>
      <c r="G20" s="106"/>
      <c r="H20" s="106"/>
      <c r="I20" s="105"/>
      <c r="J20" s="38"/>
      <c r="K20" s="38"/>
      <c r="L20" s="105"/>
      <c r="M20" s="39"/>
      <c r="N20" s="106"/>
    </row>
    <row r="21" spans="1:14" ht="16.5" x14ac:dyDescent="0.3">
      <c r="A21" s="106"/>
      <c r="B21" s="106"/>
      <c r="C21" s="37"/>
      <c r="D21" s="106"/>
      <c r="E21" s="106"/>
      <c r="F21" s="106"/>
      <c r="G21" s="106"/>
      <c r="H21" s="106"/>
      <c r="I21" s="105"/>
      <c r="J21" s="38"/>
      <c r="K21" s="38"/>
      <c r="L21" s="105"/>
      <c r="M21" s="39"/>
      <c r="N21" s="67"/>
    </row>
    <row r="22" spans="1:14" ht="16.5" x14ac:dyDescent="0.3">
      <c r="A22" s="261"/>
      <c r="B22" s="261"/>
      <c r="C22" s="261"/>
      <c r="D22" s="262" t="s">
        <v>40</v>
      </c>
      <c r="E22" s="262"/>
      <c r="F22" s="262"/>
      <c r="G22" s="262"/>
      <c r="H22" s="262"/>
      <c r="I22" s="262"/>
      <c r="J22" s="262" t="s">
        <v>332</v>
      </c>
      <c r="K22" s="262"/>
      <c r="L22" s="262"/>
      <c r="M22" s="262"/>
      <c r="N22" s="68"/>
    </row>
    <row r="23" spans="1:14" ht="16.5" x14ac:dyDescent="0.3">
      <c r="A23" s="252" t="s">
        <v>331</v>
      </c>
      <c r="B23" s="252"/>
      <c r="C23" s="252"/>
      <c r="D23" s="253" t="s">
        <v>41</v>
      </c>
      <c r="E23" s="253"/>
      <c r="F23" s="253"/>
      <c r="G23" s="253"/>
      <c r="H23" s="253"/>
      <c r="I23" s="253"/>
      <c r="J23" s="253" t="s">
        <v>42</v>
      </c>
      <c r="K23" s="253"/>
      <c r="L23" s="253"/>
      <c r="M23" s="253"/>
      <c r="N23" s="106"/>
    </row>
    <row r="24" spans="1:14" ht="16.5" x14ac:dyDescent="0.3">
      <c r="A24" s="106"/>
      <c r="B24" s="36"/>
      <c r="C24" s="37"/>
      <c r="D24" s="106"/>
      <c r="E24" s="106"/>
      <c r="F24" s="106"/>
      <c r="G24" s="106"/>
      <c r="H24" s="106"/>
      <c r="I24" s="105"/>
      <c r="J24" s="38"/>
      <c r="K24" s="38"/>
      <c r="L24" s="105"/>
      <c r="M24" s="39"/>
      <c r="N24" s="106"/>
    </row>
    <row r="25" spans="1:14" ht="16.5" x14ac:dyDescent="0.3">
      <c r="A25" s="106"/>
      <c r="B25" s="36"/>
      <c r="C25" s="37"/>
      <c r="D25" s="106"/>
      <c r="E25" s="106"/>
      <c r="F25" s="106"/>
      <c r="G25" s="106"/>
      <c r="H25" s="106"/>
      <c r="I25" s="105"/>
      <c r="J25" s="38"/>
      <c r="K25" s="38"/>
      <c r="L25" s="105"/>
      <c r="M25" s="39"/>
      <c r="N25" s="106"/>
    </row>
    <row r="26" spans="1:14" ht="16.5" x14ac:dyDescent="0.3">
      <c r="A26" s="106"/>
      <c r="B26" s="36"/>
      <c r="C26" s="37"/>
      <c r="D26" s="106"/>
      <c r="E26" s="106"/>
      <c r="F26" s="106"/>
      <c r="G26" s="106"/>
      <c r="H26" s="106"/>
      <c r="I26" s="105"/>
      <c r="J26" s="38"/>
      <c r="K26" s="38"/>
      <c r="L26" s="105"/>
      <c r="M26" s="39"/>
      <c r="N26" s="106"/>
    </row>
    <row r="27" spans="1:14" ht="16.5" x14ac:dyDescent="0.3">
      <c r="A27" s="106"/>
      <c r="B27" s="36"/>
      <c r="C27" s="37"/>
      <c r="D27" s="106"/>
      <c r="E27" s="106"/>
      <c r="F27" s="106"/>
      <c r="G27" s="106"/>
      <c r="H27" s="106"/>
      <c r="I27" s="105"/>
      <c r="J27" s="38"/>
      <c r="K27" s="38"/>
      <c r="L27" s="105"/>
      <c r="M27" s="39"/>
      <c r="N27" s="106"/>
    </row>
    <row r="28" spans="1:14" ht="16.5" x14ac:dyDescent="0.3">
      <c r="A28" s="106"/>
      <c r="B28" s="36"/>
      <c r="C28" s="37"/>
      <c r="D28" s="106"/>
      <c r="E28" s="106"/>
      <c r="F28" s="106"/>
      <c r="G28" s="106"/>
      <c r="H28" s="106"/>
      <c r="I28" s="105"/>
      <c r="J28" s="38"/>
      <c r="K28" s="38"/>
      <c r="L28" s="105"/>
      <c r="M28" s="39"/>
      <c r="N28" s="106"/>
    </row>
  </sheetData>
  <mergeCells count="21">
    <mergeCell ref="A23:C23"/>
    <mergeCell ref="D23:I23"/>
    <mergeCell ref="J23:M23"/>
    <mergeCell ref="M12:M13"/>
    <mergeCell ref="A14:M14"/>
    <mergeCell ref="H17:I17"/>
    <mergeCell ref="C19:G19"/>
    <mergeCell ref="I19:J19"/>
    <mergeCell ref="A22:C22"/>
    <mergeCell ref="D22:I22"/>
    <mergeCell ref="J22:M22"/>
    <mergeCell ref="A1:M1"/>
    <mergeCell ref="A9:M9"/>
    <mergeCell ref="A10:M10"/>
    <mergeCell ref="A12:A13"/>
    <mergeCell ref="B12:B13"/>
    <mergeCell ref="C12:C13"/>
    <mergeCell ref="D12:D13"/>
    <mergeCell ref="E12:H12"/>
    <mergeCell ref="I12:I13"/>
    <mergeCell ref="J12:L1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7:S170"/>
  <sheetViews>
    <sheetView workbookViewId="0">
      <selection activeCell="X8" sqref="X8"/>
    </sheetView>
  </sheetViews>
  <sheetFormatPr defaultColWidth="8.85546875" defaultRowHeight="16.5" x14ac:dyDescent="0.3"/>
  <cols>
    <col min="1" max="1" width="9.85546875" style="115" customWidth="1"/>
    <col min="2" max="2" width="42.42578125" style="115" customWidth="1"/>
    <col min="3" max="3" width="11.7109375" style="105" customWidth="1"/>
    <col min="4" max="4" width="18.85546875" style="115" customWidth="1"/>
    <col min="5" max="5" width="19.85546875" style="115" customWidth="1"/>
    <col min="6" max="17" width="6.28515625" style="115" customWidth="1"/>
    <col min="18" max="18" width="16.42578125" style="115" customWidth="1"/>
    <col min="19" max="16384" width="8.85546875" style="115"/>
  </cols>
  <sheetData>
    <row r="7" spans="1:19" x14ac:dyDescent="0.3">
      <c r="A7" s="109"/>
      <c r="B7" s="110"/>
      <c r="C7" s="111"/>
      <c r="D7" s="112"/>
      <c r="E7" s="113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</row>
    <row r="8" spans="1:19" x14ac:dyDescent="0.3">
      <c r="A8" s="266" t="s">
        <v>336</v>
      </c>
      <c r="B8" s="266"/>
      <c r="C8" s="266"/>
      <c r="D8" s="266"/>
      <c r="E8" s="266"/>
      <c r="F8" s="266"/>
      <c r="G8" s="266"/>
      <c r="H8" s="266"/>
      <c r="I8" s="266"/>
      <c r="J8" s="266"/>
      <c r="K8" s="266"/>
      <c r="L8" s="266"/>
      <c r="M8" s="266"/>
      <c r="N8" s="266"/>
      <c r="O8" s="266"/>
      <c r="P8" s="266"/>
      <c r="Q8" s="266"/>
      <c r="R8" s="266"/>
      <c r="S8" s="116"/>
    </row>
    <row r="9" spans="1:19" x14ac:dyDescent="0.3">
      <c r="A9" s="267" t="s">
        <v>337</v>
      </c>
      <c r="B9" s="267"/>
      <c r="C9" s="108"/>
      <c r="D9" s="117"/>
      <c r="E9" s="118"/>
      <c r="F9" s="119"/>
      <c r="G9" s="119"/>
      <c r="H9" s="119"/>
      <c r="I9" s="119"/>
      <c r="J9" s="119"/>
      <c r="K9" s="119"/>
      <c r="L9" s="119"/>
      <c r="M9" s="119"/>
      <c r="N9" s="119"/>
      <c r="O9" s="119"/>
      <c r="P9" s="119"/>
      <c r="Q9" s="119"/>
      <c r="R9" s="119"/>
    </row>
    <row r="10" spans="1:19" x14ac:dyDescent="0.3">
      <c r="A10" s="120" t="s">
        <v>338</v>
      </c>
      <c r="B10" s="120" t="s">
        <v>11</v>
      </c>
      <c r="C10" s="108"/>
      <c r="D10" s="117"/>
      <c r="E10" s="118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</row>
    <row r="11" spans="1:19" ht="17.25" thickBot="1" x14ac:dyDescent="0.35">
      <c r="A11" s="120"/>
      <c r="B11" s="120"/>
      <c r="C11" s="108"/>
      <c r="D11" s="117"/>
      <c r="E11" s="118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</row>
    <row r="12" spans="1:19" x14ac:dyDescent="0.3">
      <c r="A12" s="268" t="s">
        <v>339</v>
      </c>
      <c r="B12" s="270" t="s">
        <v>340</v>
      </c>
      <c r="C12" s="270" t="s">
        <v>341</v>
      </c>
      <c r="D12" s="272" t="s">
        <v>342</v>
      </c>
      <c r="E12" s="270" t="s">
        <v>23</v>
      </c>
      <c r="F12" s="270" t="s">
        <v>343</v>
      </c>
      <c r="G12" s="270"/>
      <c r="H12" s="270"/>
      <c r="I12" s="270"/>
      <c r="J12" s="270"/>
      <c r="K12" s="270"/>
      <c r="L12" s="270"/>
      <c r="M12" s="270"/>
      <c r="N12" s="270"/>
      <c r="O12" s="270"/>
      <c r="P12" s="270"/>
      <c r="Q12" s="270"/>
      <c r="R12" s="274" t="s">
        <v>344</v>
      </c>
    </row>
    <row r="13" spans="1:19" x14ac:dyDescent="0.3">
      <c r="A13" s="269"/>
      <c r="B13" s="271"/>
      <c r="C13" s="271"/>
      <c r="D13" s="273"/>
      <c r="E13" s="271"/>
      <c r="F13" s="121" t="s">
        <v>345</v>
      </c>
      <c r="G13" s="121" t="s">
        <v>346</v>
      </c>
      <c r="H13" s="121" t="s">
        <v>347</v>
      </c>
      <c r="I13" s="121" t="s">
        <v>348</v>
      </c>
      <c r="J13" s="121" t="s">
        <v>349</v>
      </c>
      <c r="K13" s="121" t="s">
        <v>350</v>
      </c>
      <c r="L13" s="121" t="s">
        <v>351</v>
      </c>
      <c r="M13" s="121" t="s">
        <v>352</v>
      </c>
      <c r="N13" s="121" t="s">
        <v>353</v>
      </c>
      <c r="O13" s="121" t="s">
        <v>354</v>
      </c>
      <c r="P13" s="121" t="s">
        <v>355</v>
      </c>
      <c r="Q13" s="121" t="s">
        <v>356</v>
      </c>
      <c r="R13" s="275"/>
    </row>
    <row r="14" spans="1:19" x14ac:dyDescent="0.3">
      <c r="A14" s="122" t="s">
        <v>11</v>
      </c>
      <c r="B14" s="147" t="s">
        <v>249</v>
      </c>
      <c r="C14" s="124" t="s">
        <v>326</v>
      </c>
      <c r="D14" s="125">
        <v>12000</v>
      </c>
      <c r="E14" s="263" t="s">
        <v>357</v>
      </c>
      <c r="F14" s="126"/>
      <c r="G14" s="126"/>
      <c r="H14" s="126"/>
      <c r="I14" s="148"/>
      <c r="J14" s="128"/>
      <c r="K14" s="127"/>
      <c r="L14" s="128"/>
      <c r="M14" s="127"/>
      <c r="N14" s="127"/>
      <c r="O14" s="127"/>
      <c r="P14" s="127"/>
      <c r="Q14" s="127"/>
      <c r="R14" s="129"/>
    </row>
    <row r="15" spans="1:19" x14ac:dyDescent="0.3">
      <c r="A15" s="122"/>
      <c r="B15" s="147" t="s">
        <v>362</v>
      </c>
      <c r="C15" s="124" t="s">
        <v>326</v>
      </c>
      <c r="D15" s="125">
        <v>7500</v>
      </c>
      <c r="E15" s="263"/>
      <c r="F15" s="126"/>
      <c r="G15" s="126"/>
      <c r="H15" s="126"/>
      <c r="I15" s="148"/>
      <c r="J15" s="128"/>
      <c r="K15" s="127"/>
      <c r="L15" s="128"/>
      <c r="M15" s="127"/>
      <c r="N15" s="127"/>
      <c r="O15" s="127"/>
      <c r="P15" s="127"/>
      <c r="Q15" s="127"/>
      <c r="R15" s="129"/>
    </row>
    <row r="16" spans="1:19" x14ac:dyDescent="0.3">
      <c r="A16" s="122"/>
      <c r="B16" s="147" t="s">
        <v>207</v>
      </c>
      <c r="C16" s="124" t="s">
        <v>309</v>
      </c>
      <c r="D16" s="125">
        <v>700</v>
      </c>
      <c r="E16" s="263"/>
      <c r="F16" s="126"/>
      <c r="G16" s="126"/>
      <c r="H16" s="126"/>
      <c r="I16" s="148"/>
      <c r="J16" s="128"/>
      <c r="K16" s="127"/>
      <c r="L16" s="128"/>
      <c r="M16" s="127"/>
      <c r="N16" s="127"/>
      <c r="O16" s="127"/>
      <c r="P16" s="127"/>
      <c r="Q16" s="127"/>
      <c r="R16" s="129"/>
    </row>
    <row r="17" spans="1:18" x14ac:dyDescent="0.3">
      <c r="A17" s="122"/>
      <c r="B17" s="147" t="s">
        <v>229</v>
      </c>
      <c r="C17" s="124" t="s">
        <v>309</v>
      </c>
      <c r="D17" s="125">
        <v>840</v>
      </c>
      <c r="E17" s="263"/>
      <c r="F17" s="126"/>
      <c r="G17" s="126"/>
      <c r="H17" s="126"/>
      <c r="I17" s="148"/>
      <c r="J17" s="128"/>
      <c r="K17" s="127"/>
      <c r="L17" s="128"/>
      <c r="M17" s="127"/>
      <c r="N17" s="127"/>
      <c r="O17" s="127"/>
      <c r="P17" s="127"/>
      <c r="Q17" s="127"/>
      <c r="R17" s="129"/>
    </row>
    <row r="18" spans="1:18" x14ac:dyDescent="0.3">
      <c r="A18" s="122"/>
      <c r="B18" s="147" t="s">
        <v>223</v>
      </c>
      <c r="C18" s="124" t="s">
        <v>43</v>
      </c>
      <c r="D18" s="125">
        <v>1875</v>
      </c>
      <c r="E18" s="263"/>
      <c r="F18" s="126"/>
      <c r="G18" s="126"/>
      <c r="H18" s="126"/>
      <c r="I18" s="148"/>
      <c r="J18" s="128"/>
      <c r="K18" s="127"/>
      <c r="L18" s="128"/>
      <c r="M18" s="127"/>
      <c r="N18" s="127"/>
      <c r="O18" s="127"/>
      <c r="P18" s="127"/>
      <c r="Q18" s="127"/>
      <c r="R18" s="129"/>
    </row>
    <row r="19" spans="1:18" x14ac:dyDescent="0.3">
      <c r="A19" s="122"/>
      <c r="B19" s="147" t="s">
        <v>110</v>
      </c>
      <c r="C19" s="124" t="s">
        <v>47</v>
      </c>
      <c r="D19" s="125">
        <v>630</v>
      </c>
      <c r="E19" s="263"/>
      <c r="F19" s="126"/>
      <c r="G19" s="126"/>
      <c r="H19" s="126"/>
      <c r="I19" s="148"/>
      <c r="J19" s="128"/>
      <c r="K19" s="127"/>
      <c r="L19" s="128"/>
      <c r="M19" s="127"/>
      <c r="N19" s="127"/>
      <c r="O19" s="127"/>
      <c r="P19" s="127"/>
      <c r="Q19" s="127"/>
      <c r="R19" s="129"/>
    </row>
    <row r="20" spans="1:18" x14ac:dyDescent="0.3">
      <c r="A20" s="122"/>
      <c r="B20" s="147" t="s">
        <v>50</v>
      </c>
      <c r="C20" s="124" t="s">
        <v>43</v>
      </c>
      <c r="D20" s="125">
        <v>252</v>
      </c>
      <c r="E20" s="263"/>
      <c r="F20" s="126"/>
      <c r="G20" s="126"/>
      <c r="H20" s="126"/>
      <c r="I20" s="148"/>
      <c r="J20" s="128"/>
      <c r="K20" s="127"/>
      <c r="L20" s="128"/>
      <c r="M20" s="127"/>
      <c r="N20" s="127"/>
      <c r="O20" s="127"/>
      <c r="P20" s="127"/>
      <c r="Q20" s="127"/>
      <c r="R20" s="129"/>
    </row>
    <row r="21" spans="1:18" x14ac:dyDescent="0.3">
      <c r="A21" s="122"/>
      <c r="B21" s="147" t="s">
        <v>179</v>
      </c>
      <c r="C21" s="124" t="s">
        <v>43</v>
      </c>
      <c r="D21" s="125">
        <v>350</v>
      </c>
      <c r="E21" s="263"/>
      <c r="F21" s="126"/>
      <c r="G21" s="126"/>
      <c r="H21" s="126"/>
      <c r="I21" s="148"/>
      <c r="J21" s="128"/>
      <c r="K21" s="127"/>
      <c r="L21" s="128"/>
      <c r="M21" s="127"/>
      <c r="N21" s="127"/>
      <c r="O21" s="127"/>
      <c r="P21" s="127"/>
      <c r="Q21" s="127"/>
      <c r="R21" s="129"/>
    </row>
    <row r="22" spans="1:18" x14ac:dyDescent="0.3">
      <c r="A22" s="122"/>
      <c r="B22" s="147" t="s">
        <v>82</v>
      </c>
      <c r="C22" s="124" t="s">
        <v>47</v>
      </c>
      <c r="D22" s="125">
        <v>450</v>
      </c>
      <c r="E22" s="263"/>
      <c r="F22" s="126"/>
      <c r="G22" s="126"/>
      <c r="H22" s="126"/>
      <c r="I22" s="148"/>
      <c r="J22" s="128"/>
      <c r="K22" s="127"/>
      <c r="L22" s="128"/>
      <c r="M22" s="127"/>
      <c r="N22" s="127"/>
      <c r="O22" s="127"/>
      <c r="P22" s="127"/>
      <c r="Q22" s="127"/>
      <c r="R22" s="129"/>
    </row>
    <row r="23" spans="1:18" x14ac:dyDescent="0.3">
      <c r="A23" s="122"/>
      <c r="B23" s="147" t="s">
        <v>108</v>
      </c>
      <c r="C23" s="124" t="s">
        <v>48</v>
      </c>
      <c r="D23" s="125">
        <v>200</v>
      </c>
      <c r="E23" s="263"/>
      <c r="F23" s="126"/>
      <c r="G23" s="126"/>
      <c r="H23" s="126"/>
      <c r="I23" s="148"/>
      <c r="J23" s="128"/>
      <c r="K23" s="127"/>
      <c r="L23" s="128"/>
      <c r="M23" s="127"/>
      <c r="N23" s="127"/>
      <c r="O23" s="127"/>
      <c r="P23" s="127"/>
      <c r="Q23" s="127"/>
      <c r="R23" s="129"/>
    </row>
    <row r="24" spans="1:18" x14ac:dyDescent="0.3">
      <c r="A24" s="122"/>
      <c r="B24" s="147" t="s">
        <v>215</v>
      </c>
      <c r="C24" s="124" t="s">
        <v>47</v>
      </c>
      <c r="D24" s="125">
        <v>200</v>
      </c>
      <c r="E24" s="263"/>
      <c r="F24" s="126"/>
      <c r="G24" s="126"/>
      <c r="H24" s="126"/>
      <c r="I24" s="148"/>
      <c r="J24" s="128"/>
      <c r="K24" s="127"/>
      <c r="L24" s="128"/>
      <c r="M24" s="127"/>
      <c r="N24" s="127"/>
      <c r="O24" s="127"/>
      <c r="P24" s="127"/>
      <c r="Q24" s="127"/>
      <c r="R24" s="129"/>
    </row>
    <row r="25" spans="1:18" x14ac:dyDescent="0.3">
      <c r="A25" s="122"/>
      <c r="B25" s="147" t="s">
        <v>214</v>
      </c>
      <c r="C25" s="124" t="s">
        <v>47</v>
      </c>
      <c r="D25" s="125">
        <v>1000</v>
      </c>
      <c r="E25" s="263"/>
      <c r="F25" s="126"/>
      <c r="G25" s="126"/>
      <c r="H25" s="126"/>
      <c r="I25" s="148"/>
      <c r="J25" s="128"/>
      <c r="K25" s="127"/>
      <c r="L25" s="128"/>
      <c r="M25" s="127"/>
      <c r="N25" s="127"/>
      <c r="O25" s="127"/>
      <c r="P25" s="127"/>
      <c r="Q25" s="127"/>
      <c r="R25" s="129"/>
    </row>
    <row r="26" spans="1:18" x14ac:dyDescent="0.3">
      <c r="A26" s="122"/>
      <c r="B26" s="147" t="s">
        <v>227</v>
      </c>
      <c r="C26" s="124" t="s">
        <v>309</v>
      </c>
      <c r="D26" s="125">
        <v>120</v>
      </c>
      <c r="E26" s="263"/>
      <c r="F26" s="126"/>
      <c r="G26" s="126"/>
      <c r="H26" s="126"/>
      <c r="I26" s="148"/>
      <c r="J26" s="128"/>
      <c r="K26" s="127"/>
      <c r="L26" s="128"/>
      <c r="M26" s="127"/>
      <c r="N26" s="127"/>
      <c r="O26" s="127"/>
      <c r="P26" s="127"/>
      <c r="Q26" s="127"/>
      <c r="R26" s="129"/>
    </row>
    <row r="27" spans="1:18" x14ac:dyDescent="0.3">
      <c r="A27" s="122"/>
      <c r="B27" s="147" t="s">
        <v>84</v>
      </c>
      <c r="C27" s="124" t="s">
        <v>44</v>
      </c>
      <c r="D27" s="125">
        <v>2800</v>
      </c>
      <c r="E27" s="263"/>
      <c r="F27" s="126"/>
      <c r="G27" s="126"/>
      <c r="H27" s="126"/>
      <c r="I27" s="148"/>
      <c r="J27" s="128"/>
      <c r="K27" s="127"/>
      <c r="L27" s="128"/>
      <c r="M27" s="127"/>
      <c r="N27" s="127"/>
      <c r="O27" s="127"/>
      <c r="P27" s="127"/>
      <c r="Q27" s="127"/>
      <c r="R27" s="129"/>
    </row>
    <row r="28" spans="1:18" x14ac:dyDescent="0.3">
      <c r="A28" s="122"/>
      <c r="B28" s="147" t="s">
        <v>327</v>
      </c>
      <c r="C28" s="124" t="s">
        <v>44</v>
      </c>
      <c r="D28" s="125">
        <v>5000</v>
      </c>
      <c r="E28" s="263"/>
      <c r="F28" s="126"/>
      <c r="G28" s="126"/>
      <c r="H28" s="126"/>
      <c r="I28" s="148"/>
      <c r="J28" s="128"/>
      <c r="K28" s="127"/>
      <c r="L28" s="128"/>
      <c r="M28" s="127"/>
      <c r="N28" s="127"/>
      <c r="O28" s="127"/>
      <c r="P28" s="127"/>
      <c r="Q28" s="127"/>
      <c r="R28" s="129"/>
    </row>
    <row r="29" spans="1:18" x14ac:dyDescent="0.3">
      <c r="A29" s="122"/>
      <c r="B29" s="147" t="s">
        <v>328</v>
      </c>
      <c r="C29" s="124" t="s">
        <v>44</v>
      </c>
      <c r="D29" s="125">
        <v>8050</v>
      </c>
      <c r="E29" s="263"/>
      <c r="F29" s="126"/>
      <c r="G29" s="126"/>
      <c r="H29" s="126"/>
      <c r="I29" s="148"/>
      <c r="J29" s="128"/>
      <c r="K29" s="127"/>
      <c r="L29" s="128"/>
      <c r="M29" s="127"/>
      <c r="N29" s="127"/>
      <c r="O29" s="127"/>
      <c r="P29" s="127"/>
      <c r="Q29" s="127"/>
      <c r="R29" s="129"/>
    </row>
    <row r="30" spans="1:18" x14ac:dyDescent="0.3">
      <c r="A30" s="122"/>
      <c r="B30" s="147" t="s">
        <v>248</v>
      </c>
      <c r="C30" s="124" t="s">
        <v>44</v>
      </c>
      <c r="D30" s="125">
        <v>1750</v>
      </c>
      <c r="E30" s="263"/>
      <c r="F30" s="126"/>
      <c r="G30" s="126"/>
      <c r="H30" s="126"/>
      <c r="I30" s="148"/>
      <c r="J30" s="128"/>
      <c r="K30" s="127"/>
      <c r="L30" s="128"/>
      <c r="M30" s="127"/>
      <c r="N30" s="127"/>
      <c r="O30" s="127"/>
      <c r="P30" s="127"/>
      <c r="Q30" s="127"/>
      <c r="R30" s="129"/>
    </row>
    <row r="31" spans="1:18" x14ac:dyDescent="0.3">
      <c r="A31" s="122"/>
      <c r="B31" s="147" t="s">
        <v>334</v>
      </c>
      <c r="C31" s="124" t="s">
        <v>48</v>
      </c>
      <c r="D31" s="125">
        <v>2080</v>
      </c>
      <c r="E31" s="263"/>
      <c r="F31" s="126"/>
      <c r="G31" s="126"/>
      <c r="H31" s="126"/>
      <c r="I31" s="148"/>
      <c r="J31" s="128"/>
      <c r="K31" s="127"/>
      <c r="L31" s="128"/>
      <c r="M31" s="127"/>
      <c r="N31" s="127"/>
      <c r="O31" s="127"/>
      <c r="P31" s="127"/>
      <c r="Q31" s="127"/>
      <c r="R31" s="129"/>
    </row>
    <row r="32" spans="1:18" x14ac:dyDescent="0.3">
      <c r="A32" s="122"/>
      <c r="B32" s="147" t="s">
        <v>175</v>
      </c>
      <c r="C32" s="124" t="s">
        <v>309</v>
      </c>
      <c r="D32" s="125">
        <v>550</v>
      </c>
      <c r="E32" s="263"/>
      <c r="F32" s="126"/>
      <c r="G32" s="126"/>
      <c r="H32" s="126"/>
      <c r="I32" s="148"/>
      <c r="J32" s="128"/>
      <c r="K32" s="127"/>
      <c r="L32" s="128"/>
      <c r="M32" s="127"/>
      <c r="N32" s="127"/>
      <c r="O32" s="127"/>
      <c r="P32" s="127"/>
      <c r="Q32" s="127"/>
      <c r="R32" s="129"/>
    </row>
    <row r="33" spans="1:18" x14ac:dyDescent="0.3">
      <c r="A33" s="122"/>
      <c r="B33" s="147" t="s">
        <v>193</v>
      </c>
      <c r="C33" s="124" t="s">
        <v>309</v>
      </c>
      <c r="D33" s="125">
        <v>800</v>
      </c>
      <c r="E33" s="263"/>
      <c r="F33" s="126"/>
      <c r="G33" s="126"/>
      <c r="H33" s="126"/>
      <c r="I33" s="148"/>
      <c r="J33" s="128"/>
      <c r="K33" s="127"/>
      <c r="L33" s="128"/>
      <c r="M33" s="127"/>
      <c r="N33" s="127"/>
      <c r="O33" s="127"/>
      <c r="P33" s="127"/>
      <c r="Q33" s="127"/>
      <c r="R33" s="129"/>
    </row>
    <row r="34" spans="1:18" x14ac:dyDescent="0.3">
      <c r="A34" s="122"/>
      <c r="B34" s="147" t="s">
        <v>195</v>
      </c>
      <c r="C34" s="124" t="s">
        <v>309</v>
      </c>
      <c r="D34" s="125">
        <v>1600</v>
      </c>
      <c r="E34" s="263"/>
      <c r="F34" s="126"/>
      <c r="G34" s="126"/>
      <c r="H34" s="126"/>
      <c r="I34" s="148"/>
      <c r="J34" s="128"/>
      <c r="K34" s="127"/>
      <c r="L34" s="128"/>
      <c r="M34" s="127"/>
      <c r="N34" s="127"/>
      <c r="O34" s="127"/>
      <c r="P34" s="127"/>
      <c r="Q34" s="127"/>
      <c r="R34" s="129"/>
    </row>
    <row r="35" spans="1:18" x14ac:dyDescent="0.3">
      <c r="A35" s="122"/>
      <c r="B35" s="147" t="s">
        <v>194</v>
      </c>
      <c r="C35" s="124" t="s">
        <v>309</v>
      </c>
      <c r="D35" s="125">
        <v>2000</v>
      </c>
      <c r="E35" s="263"/>
      <c r="F35" s="126"/>
      <c r="G35" s="126"/>
      <c r="H35" s="126"/>
      <c r="I35" s="148"/>
      <c r="J35" s="128"/>
      <c r="K35" s="127"/>
      <c r="L35" s="128"/>
      <c r="M35" s="127"/>
      <c r="N35" s="127"/>
      <c r="O35" s="127"/>
      <c r="P35" s="127"/>
      <c r="Q35" s="127"/>
      <c r="R35" s="129"/>
    </row>
    <row r="36" spans="1:18" x14ac:dyDescent="0.3">
      <c r="A36" s="122"/>
      <c r="B36" s="147" t="s">
        <v>196</v>
      </c>
      <c r="C36" s="124" t="s">
        <v>309</v>
      </c>
      <c r="D36" s="125">
        <v>1600</v>
      </c>
      <c r="E36" s="263"/>
      <c r="F36" s="126"/>
      <c r="G36" s="126"/>
      <c r="H36" s="126"/>
      <c r="I36" s="148"/>
      <c r="J36" s="128"/>
      <c r="K36" s="127"/>
      <c r="L36" s="128"/>
      <c r="M36" s="127"/>
      <c r="N36" s="127"/>
      <c r="O36" s="127"/>
      <c r="P36" s="127"/>
      <c r="Q36" s="127"/>
      <c r="R36" s="129"/>
    </row>
    <row r="37" spans="1:18" x14ac:dyDescent="0.3">
      <c r="A37" s="122"/>
      <c r="B37" s="147" t="s">
        <v>87</v>
      </c>
      <c r="C37" s="124" t="s">
        <v>309</v>
      </c>
      <c r="D37" s="125">
        <v>700</v>
      </c>
      <c r="E37" s="263"/>
      <c r="F37" s="126"/>
      <c r="G37" s="126"/>
      <c r="H37" s="126"/>
      <c r="I37" s="148"/>
      <c r="J37" s="128"/>
      <c r="K37" s="127"/>
      <c r="L37" s="128"/>
      <c r="M37" s="127"/>
      <c r="N37" s="127"/>
      <c r="O37" s="127"/>
      <c r="P37" s="127"/>
      <c r="Q37" s="127"/>
      <c r="R37" s="129"/>
    </row>
    <row r="38" spans="1:18" x14ac:dyDescent="0.3">
      <c r="A38" s="122"/>
      <c r="B38" s="147" t="s">
        <v>88</v>
      </c>
      <c r="C38" s="124" t="s">
        <v>309</v>
      </c>
      <c r="D38" s="125">
        <v>700</v>
      </c>
      <c r="E38" s="263"/>
      <c r="F38" s="126"/>
      <c r="G38" s="126"/>
      <c r="H38" s="126"/>
      <c r="I38" s="148"/>
      <c r="J38" s="128"/>
      <c r="K38" s="127"/>
      <c r="L38" s="128"/>
      <c r="M38" s="127"/>
      <c r="N38" s="127"/>
      <c r="O38" s="127"/>
      <c r="P38" s="127"/>
      <c r="Q38" s="127"/>
      <c r="R38" s="129"/>
    </row>
    <row r="39" spans="1:18" x14ac:dyDescent="0.3">
      <c r="A39" s="122"/>
      <c r="B39" s="147" t="s">
        <v>238</v>
      </c>
      <c r="C39" s="124" t="s">
        <v>43</v>
      </c>
      <c r="D39" s="125">
        <v>150</v>
      </c>
      <c r="E39" s="263"/>
      <c r="F39" s="126"/>
      <c r="G39" s="126"/>
      <c r="H39" s="126"/>
      <c r="I39" s="148"/>
      <c r="J39" s="128"/>
      <c r="K39" s="127"/>
      <c r="L39" s="128"/>
      <c r="M39" s="127"/>
      <c r="N39" s="127"/>
      <c r="O39" s="127"/>
      <c r="P39" s="127"/>
      <c r="Q39" s="127"/>
      <c r="R39" s="129"/>
    </row>
    <row r="40" spans="1:18" x14ac:dyDescent="0.3">
      <c r="A40" s="122"/>
      <c r="B40" s="147" t="s">
        <v>239</v>
      </c>
      <c r="C40" s="124" t="s">
        <v>43</v>
      </c>
      <c r="D40" s="125">
        <v>100</v>
      </c>
      <c r="E40" s="263"/>
      <c r="F40" s="126"/>
      <c r="G40" s="126"/>
      <c r="H40" s="126"/>
      <c r="I40" s="148"/>
      <c r="J40" s="128"/>
      <c r="K40" s="127"/>
      <c r="L40" s="128"/>
      <c r="M40" s="127"/>
      <c r="N40" s="127"/>
      <c r="O40" s="127"/>
      <c r="P40" s="127"/>
      <c r="Q40" s="127"/>
      <c r="R40" s="129"/>
    </row>
    <row r="41" spans="1:18" x14ac:dyDescent="0.3">
      <c r="A41" s="122"/>
      <c r="B41" s="147" t="s">
        <v>212</v>
      </c>
      <c r="C41" s="124" t="s">
        <v>48</v>
      </c>
      <c r="D41" s="125">
        <v>1000</v>
      </c>
      <c r="E41" s="263"/>
      <c r="F41" s="126"/>
      <c r="G41" s="126"/>
      <c r="H41" s="126"/>
      <c r="I41" s="148"/>
      <c r="J41" s="128"/>
      <c r="K41" s="127"/>
      <c r="L41" s="128"/>
      <c r="M41" s="127"/>
      <c r="N41" s="127"/>
      <c r="O41" s="127"/>
      <c r="P41" s="127"/>
      <c r="Q41" s="127"/>
      <c r="R41" s="129"/>
    </row>
    <row r="42" spans="1:18" x14ac:dyDescent="0.3">
      <c r="A42" s="122"/>
      <c r="B42" s="147" t="s">
        <v>122</v>
      </c>
      <c r="C42" s="124" t="s">
        <v>48</v>
      </c>
      <c r="D42" s="125">
        <v>620</v>
      </c>
      <c r="E42" s="263"/>
      <c r="F42" s="126"/>
      <c r="G42" s="126"/>
      <c r="H42" s="126"/>
      <c r="I42" s="148"/>
      <c r="J42" s="128"/>
      <c r="K42" s="127"/>
      <c r="L42" s="128"/>
      <c r="M42" s="127"/>
      <c r="N42" s="127"/>
      <c r="O42" s="127"/>
      <c r="P42" s="127"/>
      <c r="Q42" s="127"/>
      <c r="R42" s="129"/>
    </row>
    <row r="43" spans="1:18" x14ac:dyDescent="0.3">
      <c r="A43" s="122"/>
      <c r="B43" s="147" t="s">
        <v>181</v>
      </c>
      <c r="C43" s="124" t="s">
        <v>48</v>
      </c>
      <c r="D43" s="125">
        <v>1100</v>
      </c>
      <c r="E43" s="263"/>
      <c r="F43" s="126"/>
      <c r="G43" s="126"/>
      <c r="H43" s="126"/>
      <c r="I43" s="148"/>
      <c r="J43" s="128"/>
      <c r="K43" s="127"/>
      <c r="L43" s="128"/>
      <c r="M43" s="127"/>
      <c r="N43" s="127"/>
      <c r="O43" s="127"/>
      <c r="P43" s="127"/>
      <c r="Q43" s="127"/>
      <c r="R43" s="129"/>
    </row>
    <row r="44" spans="1:18" x14ac:dyDescent="0.3">
      <c r="A44" s="122"/>
      <c r="B44" s="147" t="s">
        <v>117</v>
      </c>
      <c r="C44" s="124" t="s">
        <v>47</v>
      </c>
      <c r="D44" s="125">
        <v>100</v>
      </c>
      <c r="E44" s="263"/>
      <c r="F44" s="126"/>
      <c r="G44" s="126"/>
      <c r="H44" s="126"/>
      <c r="I44" s="148"/>
      <c r="J44" s="128"/>
      <c r="K44" s="127"/>
      <c r="L44" s="128"/>
      <c r="M44" s="127"/>
      <c r="N44" s="127"/>
      <c r="O44" s="127"/>
      <c r="P44" s="127"/>
      <c r="Q44" s="127"/>
      <c r="R44" s="129"/>
    </row>
    <row r="45" spans="1:18" x14ac:dyDescent="0.3">
      <c r="A45" s="122"/>
      <c r="B45" s="147" t="s">
        <v>118</v>
      </c>
      <c r="C45" s="124" t="s">
        <v>47</v>
      </c>
      <c r="D45" s="125">
        <v>180</v>
      </c>
      <c r="E45" s="263"/>
      <c r="F45" s="126"/>
      <c r="G45" s="126"/>
      <c r="H45" s="126"/>
      <c r="I45" s="148"/>
      <c r="J45" s="128"/>
      <c r="K45" s="127"/>
      <c r="L45" s="128"/>
      <c r="M45" s="127"/>
      <c r="N45" s="127"/>
      <c r="O45" s="127"/>
      <c r="P45" s="127"/>
      <c r="Q45" s="127"/>
      <c r="R45" s="129"/>
    </row>
    <row r="46" spans="1:18" x14ac:dyDescent="0.3">
      <c r="A46" s="122"/>
      <c r="B46" s="147" t="s">
        <v>119</v>
      </c>
      <c r="C46" s="124" t="s">
        <v>47</v>
      </c>
      <c r="D46" s="125">
        <v>400</v>
      </c>
      <c r="E46" s="263"/>
      <c r="F46" s="126"/>
      <c r="G46" s="126"/>
      <c r="H46" s="126"/>
      <c r="I46" s="148"/>
      <c r="J46" s="128"/>
      <c r="K46" s="127"/>
      <c r="L46" s="128"/>
      <c r="M46" s="127"/>
      <c r="N46" s="127"/>
      <c r="O46" s="127"/>
      <c r="P46" s="127"/>
      <c r="Q46" s="127"/>
      <c r="R46" s="129"/>
    </row>
    <row r="47" spans="1:18" x14ac:dyDescent="0.3">
      <c r="A47" s="122"/>
      <c r="B47" s="147" t="s">
        <v>329</v>
      </c>
      <c r="C47" s="124" t="s">
        <v>309</v>
      </c>
      <c r="D47" s="125">
        <v>4500</v>
      </c>
      <c r="E47" s="263"/>
      <c r="F47" s="126"/>
      <c r="G47" s="126"/>
      <c r="H47" s="126"/>
      <c r="I47" s="148"/>
      <c r="J47" s="128"/>
      <c r="K47" s="127"/>
      <c r="L47" s="128"/>
      <c r="M47" s="127"/>
      <c r="N47" s="127"/>
      <c r="O47" s="127"/>
      <c r="P47" s="127"/>
      <c r="Q47" s="127"/>
      <c r="R47" s="129"/>
    </row>
    <row r="48" spans="1:18" x14ac:dyDescent="0.3">
      <c r="A48" s="122"/>
      <c r="B48" s="147" t="s">
        <v>54</v>
      </c>
      <c r="C48" s="124" t="s">
        <v>43</v>
      </c>
      <c r="D48" s="125">
        <v>3700</v>
      </c>
      <c r="E48" s="263"/>
      <c r="F48" s="126"/>
      <c r="G48" s="126"/>
      <c r="H48" s="126"/>
      <c r="I48" s="148"/>
      <c r="J48" s="128"/>
      <c r="K48" s="127"/>
      <c r="L48" s="128"/>
      <c r="M48" s="127"/>
      <c r="N48" s="127"/>
      <c r="O48" s="127"/>
      <c r="P48" s="127"/>
      <c r="Q48" s="127"/>
      <c r="R48" s="129"/>
    </row>
    <row r="49" spans="1:18" x14ac:dyDescent="0.3">
      <c r="A49" s="122"/>
      <c r="B49" s="147" t="s">
        <v>72</v>
      </c>
      <c r="C49" s="124" t="s">
        <v>48</v>
      </c>
      <c r="D49" s="125">
        <v>800</v>
      </c>
      <c r="E49" s="263"/>
      <c r="F49" s="126"/>
      <c r="G49" s="126"/>
      <c r="H49" s="126"/>
      <c r="I49" s="148"/>
      <c r="J49" s="128"/>
      <c r="K49" s="127"/>
      <c r="L49" s="128"/>
      <c r="M49" s="127"/>
      <c r="N49" s="127"/>
      <c r="O49" s="127"/>
      <c r="P49" s="127"/>
      <c r="Q49" s="127"/>
      <c r="R49" s="129"/>
    </row>
    <row r="50" spans="1:18" x14ac:dyDescent="0.3">
      <c r="A50" s="122"/>
      <c r="B50" s="147" t="s">
        <v>107</v>
      </c>
      <c r="C50" s="124" t="s">
        <v>48</v>
      </c>
      <c r="D50" s="125">
        <v>450</v>
      </c>
      <c r="E50" s="263"/>
      <c r="F50" s="126"/>
      <c r="G50" s="126"/>
      <c r="H50" s="126"/>
      <c r="I50" s="148"/>
      <c r="J50" s="128"/>
      <c r="K50" s="127"/>
      <c r="L50" s="128"/>
      <c r="M50" s="127"/>
      <c r="N50" s="127"/>
      <c r="O50" s="127"/>
      <c r="P50" s="127"/>
      <c r="Q50" s="127"/>
      <c r="R50" s="129"/>
    </row>
    <row r="51" spans="1:18" x14ac:dyDescent="0.3">
      <c r="A51" s="122"/>
      <c r="B51" s="147" t="s">
        <v>120</v>
      </c>
      <c r="C51" s="124" t="s">
        <v>48</v>
      </c>
      <c r="D51" s="125">
        <v>385</v>
      </c>
      <c r="E51" s="263"/>
      <c r="F51" s="126"/>
      <c r="G51" s="126"/>
      <c r="H51" s="126"/>
      <c r="I51" s="148"/>
      <c r="J51" s="128"/>
      <c r="K51" s="127"/>
      <c r="L51" s="128"/>
      <c r="M51" s="127"/>
      <c r="N51" s="127"/>
      <c r="O51" s="127"/>
      <c r="P51" s="127"/>
      <c r="Q51" s="127"/>
      <c r="R51" s="129"/>
    </row>
    <row r="52" spans="1:18" x14ac:dyDescent="0.3">
      <c r="A52" s="122"/>
      <c r="B52" s="147" t="s">
        <v>210</v>
      </c>
      <c r="C52" s="124" t="s">
        <v>306</v>
      </c>
      <c r="D52" s="125">
        <v>150</v>
      </c>
      <c r="E52" s="263"/>
      <c r="F52" s="126"/>
      <c r="G52" s="126"/>
      <c r="H52" s="126"/>
      <c r="I52" s="148"/>
      <c r="J52" s="128"/>
      <c r="K52" s="127"/>
      <c r="L52" s="128"/>
      <c r="M52" s="127"/>
      <c r="N52" s="127"/>
      <c r="O52" s="127"/>
      <c r="P52" s="127"/>
      <c r="Q52" s="127"/>
      <c r="R52" s="129"/>
    </row>
    <row r="53" spans="1:18" x14ac:dyDescent="0.3">
      <c r="A53" s="122"/>
      <c r="B53" s="147" t="s">
        <v>232</v>
      </c>
      <c r="C53" s="124" t="s">
        <v>301</v>
      </c>
      <c r="D53" s="125">
        <v>1250</v>
      </c>
      <c r="E53" s="263"/>
      <c r="F53" s="126"/>
      <c r="G53" s="126"/>
      <c r="H53" s="126"/>
      <c r="I53" s="148"/>
      <c r="J53" s="128"/>
      <c r="K53" s="127"/>
      <c r="L53" s="128"/>
      <c r="M53" s="127"/>
      <c r="N53" s="127"/>
      <c r="O53" s="127"/>
      <c r="P53" s="127"/>
      <c r="Q53" s="127"/>
      <c r="R53" s="129"/>
    </row>
    <row r="54" spans="1:18" x14ac:dyDescent="0.3">
      <c r="A54" s="122"/>
      <c r="B54" s="147" t="s">
        <v>165</v>
      </c>
      <c r="C54" s="124" t="s">
        <v>47</v>
      </c>
      <c r="D54" s="125">
        <v>300</v>
      </c>
      <c r="E54" s="263"/>
      <c r="F54" s="126"/>
      <c r="G54" s="126"/>
      <c r="H54" s="126"/>
      <c r="I54" s="148"/>
      <c r="J54" s="128"/>
      <c r="K54" s="127"/>
      <c r="L54" s="128"/>
      <c r="M54" s="127"/>
      <c r="N54" s="127"/>
      <c r="O54" s="127"/>
      <c r="P54" s="127"/>
      <c r="Q54" s="127"/>
      <c r="R54" s="129"/>
    </row>
    <row r="55" spans="1:18" x14ac:dyDescent="0.3">
      <c r="A55" s="122"/>
      <c r="B55" s="147" t="s">
        <v>166</v>
      </c>
      <c r="C55" s="124" t="s">
        <v>47</v>
      </c>
      <c r="D55" s="125">
        <v>600</v>
      </c>
      <c r="E55" s="263"/>
      <c r="F55" s="126"/>
      <c r="G55" s="126"/>
      <c r="H55" s="126"/>
      <c r="I55" s="148"/>
      <c r="J55" s="128"/>
      <c r="K55" s="127"/>
      <c r="L55" s="128"/>
      <c r="M55" s="127"/>
      <c r="N55" s="127"/>
      <c r="O55" s="127"/>
      <c r="P55" s="127"/>
      <c r="Q55" s="127"/>
      <c r="R55" s="129"/>
    </row>
    <row r="56" spans="1:18" x14ac:dyDescent="0.3">
      <c r="A56" s="122"/>
      <c r="B56" s="147" t="s">
        <v>246</v>
      </c>
      <c r="C56" s="124" t="s">
        <v>43</v>
      </c>
      <c r="D56" s="125">
        <v>200</v>
      </c>
      <c r="E56" s="263"/>
      <c r="F56" s="126"/>
      <c r="G56" s="126"/>
      <c r="H56" s="126"/>
      <c r="I56" s="148"/>
      <c r="J56" s="128"/>
      <c r="K56" s="127"/>
      <c r="L56" s="128"/>
      <c r="M56" s="127"/>
      <c r="N56" s="127"/>
      <c r="O56" s="127"/>
      <c r="P56" s="127"/>
      <c r="Q56" s="127"/>
      <c r="R56" s="129"/>
    </row>
    <row r="57" spans="1:18" x14ac:dyDescent="0.3">
      <c r="A57" s="122"/>
      <c r="B57" s="147" t="s">
        <v>161</v>
      </c>
      <c r="C57" s="124" t="s">
        <v>43</v>
      </c>
      <c r="D57" s="125">
        <v>480</v>
      </c>
      <c r="E57" s="263"/>
      <c r="F57" s="126"/>
      <c r="G57" s="126"/>
      <c r="H57" s="126"/>
      <c r="I57" s="148"/>
      <c r="J57" s="128"/>
      <c r="K57" s="127"/>
      <c r="L57" s="128"/>
      <c r="M57" s="127"/>
      <c r="N57" s="127"/>
      <c r="O57" s="127"/>
      <c r="P57" s="127"/>
      <c r="Q57" s="127"/>
      <c r="R57" s="129"/>
    </row>
    <row r="58" spans="1:18" x14ac:dyDescent="0.3">
      <c r="A58" s="122"/>
      <c r="B58" s="147" t="s">
        <v>154</v>
      </c>
      <c r="C58" s="124" t="s">
        <v>43</v>
      </c>
      <c r="D58" s="125">
        <v>450</v>
      </c>
      <c r="E58" s="263"/>
      <c r="F58" s="126"/>
      <c r="G58" s="126"/>
      <c r="H58" s="126"/>
      <c r="I58" s="148"/>
      <c r="J58" s="128"/>
      <c r="K58" s="127"/>
      <c r="L58" s="128"/>
      <c r="M58" s="127"/>
      <c r="N58" s="127"/>
      <c r="O58" s="127"/>
      <c r="P58" s="127"/>
      <c r="Q58" s="127"/>
      <c r="R58" s="129"/>
    </row>
    <row r="59" spans="1:18" x14ac:dyDescent="0.3">
      <c r="A59" s="122"/>
      <c r="B59" s="147" t="s">
        <v>103</v>
      </c>
      <c r="C59" s="124" t="s">
        <v>309</v>
      </c>
      <c r="D59" s="125">
        <v>7200</v>
      </c>
      <c r="E59" s="263"/>
      <c r="F59" s="126"/>
      <c r="G59" s="126"/>
      <c r="H59" s="126"/>
      <c r="I59" s="148"/>
      <c r="J59" s="128"/>
      <c r="K59" s="127"/>
      <c r="L59" s="128"/>
      <c r="M59" s="127"/>
      <c r="N59" s="127"/>
      <c r="O59" s="127"/>
      <c r="P59" s="127"/>
      <c r="Q59" s="127"/>
      <c r="R59" s="129"/>
    </row>
    <row r="60" spans="1:18" x14ac:dyDescent="0.3">
      <c r="A60" s="122"/>
      <c r="B60" s="147" t="s">
        <v>105</v>
      </c>
      <c r="C60" s="124" t="s">
        <v>309</v>
      </c>
      <c r="D60" s="125">
        <v>3600</v>
      </c>
      <c r="E60" s="263"/>
      <c r="F60" s="126"/>
      <c r="G60" s="126"/>
      <c r="H60" s="126"/>
      <c r="I60" s="148"/>
      <c r="J60" s="128"/>
      <c r="K60" s="127"/>
      <c r="L60" s="128"/>
      <c r="M60" s="127"/>
      <c r="N60" s="127"/>
      <c r="O60" s="127"/>
      <c r="P60" s="127"/>
      <c r="Q60" s="127"/>
      <c r="R60" s="129"/>
    </row>
    <row r="61" spans="1:18" x14ac:dyDescent="0.3">
      <c r="A61" s="122"/>
      <c r="B61" s="147" t="s">
        <v>106</v>
      </c>
      <c r="C61" s="124" t="s">
        <v>309</v>
      </c>
      <c r="D61" s="125">
        <v>2800</v>
      </c>
      <c r="E61" s="263"/>
      <c r="F61" s="126"/>
      <c r="G61" s="126"/>
      <c r="H61" s="126"/>
      <c r="I61" s="148"/>
      <c r="J61" s="128"/>
      <c r="K61" s="127"/>
      <c r="L61" s="128"/>
      <c r="M61" s="127"/>
      <c r="N61" s="127"/>
      <c r="O61" s="127"/>
      <c r="P61" s="127"/>
      <c r="Q61" s="127"/>
      <c r="R61" s="129"/>
    </row>
    <row r="62" spans="1:18" x14ac:dyDescent="0.3">
      <c r="A62" s="122"/>
      <c r="B62" s="147" t="s">
        <v>104</v>
      </c>
      <c r="C62" s="124" t="s">
        <v>309</v>
      </c>
      <c r="D62" s="125">
        <v>2800</v>
      </c>
      <c r="E62" s="263"/>
      <c r="F62" s="126"/>
      <c r="G62" s="126"/>
      <c r="H62" s="126"/>
      <c r="I62" s="148"/>
      <c r="J62" s="128"/>
      <c r="K62" s="127"/>
      <c r="L62" s="128"/>
      <c r="M62" s="127"/>
      <c r="N62" s="127"/>
      <c r="O62" s="127"/>
      <c r="P62" s="127"/>
      <c r="Q62" s="127"/>
      <c r="R62" s="129"/>
    </row>
    <row r="63" spans="1:18" x14ac:dyDescent="0.3">
      <c r="A63" s="122"/>
      <c r="B63" s="147" t="s">
        <v>235</v>
      </c>
      <c r="C63" s="124" t="s">
        <v>309</v>
      </c>
      <c r="D63" s="125">
        <v>5000</v>
      </c>
      <c r="E63" s="263"/>
      <c r="F63" s="126"/>
      <c r="G63" s="126"/>
      <c r="H63" s="126"/>
      <c r="I63" s="148"/>
      <c r="J63" s="128"/>
      <c r="K63" s="127"/>
      <c r="L63" s="128"/>
      <c r="M63" s="127"/>
      <c r="N63" s="127"/>
      <c r="O63" s="127"/>
      <c r="P63" s="127"/>
      <c r="Q63" s="127"/>
      <c r="R63" s="129"/>
    </row>
    <row r="64" spans="1:18" x14ac:dyDescent="0.3">
      <c r="A64" s="122"/>
      <c r="B64" s="147" t="s">
        <v>235</v>
      </c>
      <c r="C64" s="124" t="s">
        <v>309</v>
      </c>
      <c r="D64" s="125">
        <v>5000</v>
      </c>
      <c r="E64" s="263"/>
      <c r="F64" s="126"/>
      <c r="G64" s="126"/>
      <c r="H64" s="126"/>
      <c r="I64" s="148"/>
      <c r="J64" s="128"/>
      <c r="K64" s="127"/>
      <c r="L64" s="128"/>
      <c r="M64" s="127"/>
      <c r="N64" s="127"/>
      <c r="O64" s="127"/>
      <c r="P64" s="127"/>
      <c r="Q64" s="127"/>
      <c r="R64" s="129"/>
    </row>
    <row r="65" spans="1:18" x14ac:dyDescent="0.3">
      <c r="A65" s="122"/>
      <c r="B65" s="147" t="s">
        <v>234</v>
      </c>
      <c r="C65" s="124" t="s">
        <v>309</v>
      </c>
      <c r="D65" s="125">
        <v>750</v>
      </c>
      <c r="E65" s="263"/>
      <c r="F65" s="126"/>
      <c r="G65" s="126"/>
      <c r="H65" s="126"/>
      <c r="I65" s="148"/>
      <c r="J65" s="128"/>
      <c r="K65" s="127"/>
      <c r="L65" s="128"/>
      <c r="M65" s="127"/>
      <c r="N65" s="127"/>
      <c r="O65" s="127"/>
      <c r="P65" s="127"/>
      <c r="Q65" s="127"/>
      <c r="R65" s="129"/>
    </row>
    <row r="66" spans="1:18" x14ac:dyDescent="0.3">
      <c r="A66" s="122"/>
      <c r="B66" s="147" t="s">
        <v>236</v>
      </c>
      <c r="C66" s="124" t="s">
        <v>309</v>
      </c>
      <c r="D66" s="125">
        <v>2000</v>
      </c>
      <c r="E66" s="263"/>
      <c r="F66" s="126"/>
      <c r="G66" s="126"/>
      <c r="H66" s="126"/>
      <c r="I66" s="148"/>
      <c r="J66" s="128"/>
      <c r="K66" s="127"/>
      <c r="L66" s="128"/>
      <c r="M66" s="127"/>
      <c r="N66" s="127"/>
      <c r="O66" s="127"/>
      <c r="P66" s="127"/>
      <c r="Q66" s="127"/>
      <c r="R66" s="129"/>
    </row>
    <row r="67" spans="1:18" x14ac:dyDescent="0.3">
      <c r="A67" s="122"/>
      <c r="B67" s="147" t="s">
        <v>174</v>
      </c>
      <c r="C67" s="124" t="s">
        <v>305</v>
      </c>
      <c r="D67" s="125">
        <v>795</v>
      </c>
      <c r="E67" s="263"/>
      <c r="F67" s="126"/>
      <c r="G67" s="126"/>
      <c r="H67" s="126"/>
      <c r="I67" s="148"/>
      <c r="J67" s="128"/>
      <c r="K67" s="127"/>
      <c r="L67" s="128"/>
      <c r="M67" s="127"/>
      <c r="N67" s="127"/>
      <c r="O67" s="127"/>
      <c r="P67" s="127"/>
      <c r="Q67" s="127"/>
      <c r="R67" s="129"/>
    </row>
    <row r="68" spans="1:18" x14ac:dyDescent="0.3">
      <c r="A68" s="122"/>
      <c r="B68" s="147" t="s">
        <v>219</v>
      </c>
      <c r="C68" s="124" t="s">
        <v>43</v>
      </c>
      <c r="D68" s="125">
        <v>345</v>
      </c>
      <c r="E68" s="263"/>
      <c r="F68" s="126"/>
      <c r="G68" s="126"/>
      <c r="H68" s="126"/>
      <c r="I68" s="148"/>
      <c r="J68" s="128"/>
      <c r="K68" s="127"/>
      <c r="L68" s="128"/>
      <c r="M68" s="127"/>
      <c r="N68" s="127"/>
      <c r="O68" s="127"/>
      <c r="P68" s="127"/>
      <c r="Q68" s="127"/>
      <c r="R68" s="129"/>
    </row>
    <row r="69" spans="1:18" x14ac:dyDescent="0.3">
      <c r="A69" s="122"/>
      <c r="B69" s="147" t="s">
        <v>218</v>
      </c>
      <c r="C69" s="124" t="s">
        <v>43</v>
      </c>
      <c r="D69" s="125">
        <v>400</v>
      </c>
      <c r="E69" s="263"/>
      <c r="F69" s="126"/>
      <c r="G69" s="126"/>
      <c r="H69" s="126"/>
      <c r="I69" s="148"/>
      <c r="J69" s="128"/>
      <c r="K69" s="127"/>
      <c r="L69" s="128"/>
      <c r="M69" s="127"/>
      <c r="N69" s="127"/>
      <c r="O69" s="127"/>
      <c r="P69" s="127"/>
      <c r="Q69" s="127"/>
      <c r="R69" s="129"/>
    </row>
    <row r="70" spans="1:18" x14ac:dyDescent="0.3">
      <c r="A70" s="122"/>
      <c r="B70" s="147" t="s">
        <v>361</v>
      </c>
      <c r="C70" s="124" t="s">
        <v>43</v>
      </c>
      <c r="D70" s="125">
        <v>750</v>
      </c>
      <c r="E70" s="263"/>
      <c r="F70" s="126"/>
      <c r="G70" s="126"/>
      <c r="H70" s="126"/>
      <c r="I70" s="148"/>
      <c r="J70" s="128"/>
      <c r="K70" s="127"/>
      <c r="L70" s="128"/>
      <c r="M70" s="127"/>
      <c r="N70" s="127"/>
      <c r="O70" s="127"/>
      <c r="P70" s="127"/>
      <c r="Q70" s="127"/>
      <c r="R70" s="129"/>
    </row>
    <row r="71" spans="1:18" x14ac:dyDescent="0.3">
      <c r="A71" s="122"/>
      <c r="B71" s="147" t="s">
        <v>173</v>
      </c>
      <c r="C71" s="124" t="s">
        <v>48</v>
      </c>
      <c r="D71" s="125">
        <v>700</v>
      </c>
      <c r="E71" s="263"/>
      <c r="F71" s="126"/>
      <c r="G71" s="126"/>
      <c r="H71" s="126"/>
      <c r="I71" s="148"/>
      <c r="J71" s="128"/>
      <c r="K71" s="127"/>
      <c r="L71" s="128"/>
      <c r="M71" s="127"/>
      <c r="N71" s="127"/>
      <c r="O71" s="127"/>
      <c r="P71" s="127"/>
      <c r="Q71" s="127"/>
      <c r="R71" s="129"/>
    </row>
    <row r="72" spans="1:18" x14ac:dyDescent="0.3">
      <c r="A72" s="122"/>
      <c r="B72" s="147" t="s">
        <v>251</v>
      </c>
      <c r="C72" s="124" t="s">
        <v>48</v>
      </c>
      <c r="D72" s="125">
        <v>9000</v>
      </c>
      <c r="E72" s="263"/>
      <c r="F72" s="126"/>
      <c r="G72" s="126"/>
      <c r="H72" s="126"/>
      <c r="I72" s="148"/>
      <c r="J72" s="128"/>
      <c r="K72" s="127"/>
      <c r="L72" s="128"/>
      <c r="M72" s="127"/>
      <c r="N72" s="127"/>
      <c r="O72" s="127"/>
      <c r="P72" s="127"/>
      <c r="Q72" s="127"/>
      <c r="R72" s="129"/>
    </row>
    <row r="73" spans="1:18" x14ac:dyDescent="0.3">
      <c r="A73" s="122"/>
      <c r="B73" s="147" t="s">
        <v>178</v>
      </c>
      <c r="C73" s="124" t="s">
        <v>301</v>
      </c>
      <c r="D73" s="125">
        <v>800</v>
      </c>
      <c r="E73" s="263"/>
      <c r="F73" s="126"/>
      <c r="G73" s="126"/>
      <c r="H73" s="126"/>
      <c r="I73" s="148"/>
      <c r="J73" s="128"/>
      <c r="K73" s="127"/>
      <c r="L73" s="128"/>
      <c r="M73" s="127"/>
      <c r="N73" s="127"/>
      <c r="O73" s="127"/>
      <c r="P73" s="127"/>
      <c r="Q73" s="127"/>
      <c r="R73" s="129"/>
    </row>
    <row r="74" spans="1:18" x14ac:dyDescent="0.3">
      <c r="A74" s="122"/>
      <c r="B74" s="147" t="s">
        <v>228</v>
      </c>
      <c r="C74" s="124" t="s">
        <v>310</v>
      </c>
      <c r="D74" s="125">
        <v>258</v>
      </c>
      <c r="E74" s="263"/>
      <c r="F74" s="126"/>
      <c r="G74" s="126"/>
      <c r="H74" s="126"/>
      <c r="I74" s="148"/>
      <c r="J74" s="128"/>
      <c r="K74" s="127"/>
      <c r="L74" s="128"/>
      <c r="M74" s="127"/>
      <c r="N74" s="127"/>
      <c r="O74" s="127"/>
      <c r="P74" s="127"/>
      <c r="Q74" s="127"/>
      <c r="R74" s="129"/>
    </row>
    <row r="75" spans="1:18" x14ac:dyDescent="0.3">
      <c r="A75" s="122"/>
      <c r="B75" s="147" t="s">
        <v>67</v>
      </c>
      <c r="C75" s="124" t="s">
        <v>316</v>
      </c>
      <c r="D75" s="125">
        <v>150</v>
      </c>
      <c r="E75" s="263"/>
      <c r="F75" s="126"/>
      <c r="G75" s="126"/>
      <c r="H75" s="126"/>
      <c r="I75" s="148"/>
      <c r="J75" s="128"/>
      <c r="K75" s="127"/>
      <c r="L75" s="128"/>
      <c r="M75" s="127"/>
      <c r="N75" s="127"/>
      <c r="O75" s="127"/>
      <c r="P75" s="127"/>
      <c r="Q75" s="127"/>
      <c r="R75" s="129"/>
    </row>
    <row r="76" spans="1:18" x14ac:dyDescent="0.3">
      <c r="A76" s="122"/>
      <c r="B76" s="147" t="s">
        <v>160</v>
      </c>
      <c r="C76" s="124" t="s">
        <v>47</v>
      </c>
      <c r="D76" s="125">
        <v>600</v>
      </c>
      <c r="E76" s="263"/>
      <c r="F76" s="126"/>
      <c r="G76" s="126"/>
      <c r="H76" s="126"/>
      <c r="I76" s="148"/>
      <c r="J76" s="128"/>
      <c r="K76" s="127"/>
      <c r="L76" s="128"/>
      <c r="M76" s="127"/>
      <c r="N76" s="127"/>
      <c r="O76" s="127"/>
      <c r="P76" s="127"/>
      <c r="Q76" s="127"/>
      <c r="R76" s="129"/>
    </row>
    <row r="77" spans="1:18" x14ac:dyDescent="0.3">
      <c r="A77" s="122"/>
      <c r="B77" s="147" t="s">
        <v>159</v>
      </c>
      <c r="C77" s="124" t="s">
        <v>47</v>
      </c>
      <c r="D77" s="125">
        <v>1000</v>
      </c>
      <c r="E77" s="263"/>
      <c r="F77" s="126"/>
      <c r="G77" s="126"/>
      <c r="H77" s="126"/>
      <c r="I77" s="148"/>
      <c r="J77" s="128"/>
      <c r="K77" s="127"/>
      <c r="L77" s="128"/>
      <c r="M77" s="127"/>
      <c r="N77" s="127"/>
      <c r="O77" s="127"/>
      <c r="P77" s="127"/>
      <c r="Q77" s="127"/>
      <c r="R77" s="129"/>
    </row>
    <row r="78" spans="1:18" x14ac:dyDescent="0.3">
      <c r="A78" s="122"/>
      <c r="B78" s="147" t="s">
        <v>240</v>
      </c>
      <c r="C78" s="124" t="s">
        <v>43</v>
      </c>
      <c r="D78" s="125">
        <v>1400</v>
      </c>
      <c r="E78" s="263"/>
      <c r="F78" s="126"/>
      <c r="G78" s="126"/>
      <c r="H78" s="126"/>
      <c r="I78" s="148"/>
      <c r="J78" s="128"/>
      <c r="K78" s="127"/>
      <c r="L78" s="128"/>
      <c r="M78" s="127"/>
      <c r="N78" s="127"/>
      <c r="O78" s="127"/>
      <c r="P78" s="127"/>
      <c r="Q78" s="127"/>
      <c r="R78" s="129"/>
    </row>
    <row r="79" spans="1:18" x14ac:dyDescent="0.3">
      <c r="A79" s="122"/>
      <c r="B79" s="147" t="s">
        <v>74</v>
      </c>
      <c r="C79" s="124" t="s">
        <v>48</v>
      </c>
      <c r="D79" s="125">
        <v>2800</v>
      </c>
      <c r="E79" s="263"/>
      <c r="F79" s="126"/>
      <c r="G79" s="126"/>
      <c r="H79" s="126"/>
      <c r="I79" s="148"/>
      <c r="J79" s="128"/>
      <c r="K79" s="127"/>
      <c r="L79" s="128"/>
      <c r="M79" s="127"/>
      <c r="N79" s="127"/>
      <c r="O79" s="127"/>
      <c r="P79" s="127"/>
      <c r="Q79" s="127"/>
      <c r="R79" s="129"/>
    </row>
    <row r="80" spans="1:18" x14ac:dyDescent="0.3">
      <c r="A80" s="122"/>
      <c r="B80" s="147" t="s">
        <v>360</v>
      </c>
      <c r="C80" s="124" t="s">
        <v>43</v>
      </c>
      <c r="D80" s="125">
        <v>8000</v>
      </c>
      <c r="E80" s="263"/>
      <c r="F80" s="126"/>
      <c r="G80" s="126"/>
      <c r="H80" s="126"/>
      <c r="I80" s="148"/>
      <c r="J80" s="128"/>
      <c r="K80" s="127"/>
      <c r="L80" s="128"/>
      <c r="M80" s="127"/>
      <c r="N80" s="127"/>
      <c r="O80" s="127"/>
      <c r="P80" s="127"/>
      <c r="Q80" s="127"/>
      <c r="R80" s="129"/>
    </row>
    <row r="81" spans="1:18" x14ac:dyDescent="0.3">
      <c r="A81" s="122"/>
      <c r="B81" s="147" t="s">
        <v>61</v>
      </c>
      <c r="C81" s="124" t="s">
        <v>43</v>
      </c>
      <c r="D81" s="125">
        <v>3000</v>
      </c>
      <c r="E81" s="263"/>
      <c r="F81" s="126"/>
      <c r="G81" s="126"/>
      <c r="H81" s="126"/>
      <c r="I81" s="148"/>
      <c r="J81" s="128"/>
      <c r="K81" s="127"/>
      <c r="L81" s="128"/>
      <c r="M81" s="127"/>
      <c r="N81" s="127"/>
      <c r="O81" s="127"/>
      <c r="P81" s="127"/>
      <c r="Q81" s="127"/>
      <c r="R81" s="129"/>
    </row>
    <row r="82" spans="1:18" x14ac:dyDescent="0.3">
      <c r="A82" s="122"/>
      <c r="B82" s="147" t="s">
        <v>55</v>
      </c>
      <c r="C82" s="124" t="s">
        <v>43</v>
      </c>
      <c r="D82" s="125">
        <v>300</v>
      </c>
      <c r="E82" s="263"/>
      <c r="F82" s="126"/>
      <c r="G82" s="126"/>
      <c r="H82" s="126"/>
      <c r="I82" s="148"/>
      <c r="J82" s="128"/>
      <c r="K82" s="127"/>
      <c r="L82" s="128"/>
      <c r="M82" s="127"/>
      <c r="N82" s="127"/>
      <c r="O82" s="127"/>
      <c r="P82" s="127"/>
      <c r="Q82" s="127"/>
      <c r="R82" s="129"/>
    </row>
    <row r="83" spans="1:18" x14ac:dyDescent="0.3">
      <c r="A83" s="122"/>
      <c r="B83" s="147" t="s">
        <v>237</v>
      </c>
      <c r="C83" s="124" t="s">
        <v>43</v>
      </c>
      <c r="D83" s="125">
        <v>300</v>
      </c>
      <c r="E83" s="263"/>
      <c r="F83" s="126"/>
      <c r="G83" s="126"/>
      <c r="H83" s="126"/>
      <c r="I83" s="148"/>
      <c r="J83" s="128"/>
      <c r="K83" s="127"/>
      <c r="L83" s="128"/>
      <c r="M83" s="127"/>
      <c r="N83" s="127"/>
      <c r="O83" s="127"/>
      <c r="P83" s="127"/>
      <c r="Q83" s="127"/>
      <c r="R83" s="129"/>
    </row>
    <row r="84" spans="1:18" x14ac:dyDescent="0.3">
      <c r="A84" s="122"/>
      <c r="B84" s="147" t="s">
        <v>112</v>
      </c>
      <c r="C84" s="124" t="s">
        <v>306</v>
      </c>
      <c r="D84" s="125">
        <v>600</v>
      </c>
      <c r="E84" s="263"/>
      <c r="F84" s="126"/>
      <c r="G84" s="126"/>
      <c r="H84" s="126"/>
      <c r="I84" s="148"/>
      <c r="J84" s="128"/>
      <c r="K84" s="127"/>
      <c r="L84" s="128"/>
      <c r="M84" s="127"/>
      <c r="N84" s="127"/>
      <c r="O84" s="127"/>
      <c r="P84" s="127"/>
      <c r="Q84" s="127"/>
      <c r="R84" s="129"/>
    </row>
    <row r="85" spans="1:18" x14ac:dyDescent="0.3">
      <c r="A85" s="122"/>
      <c r="B85" s="147" t="s">
        <v>89</v>
      </c>
      <c r="C85" s="124" t="s">
        <v>47</v>
      </c>
      <c r="D85" s="125">
        <v>700</v>
      </c>
      <c r="E85" s="263"/>
      <c r="F85" s="126"/>
      <c r="G85" s="126"/>
      <c r="H85" s="126"/>
      <c r="I85" s="148"/>
      <c r="J85" s="128"/>
      <c r="K85" s="127"/>
      <c r="L85" s="128"/>
      <c r="M85" s="127"/>
      <c r="N85" s="127"/>
      <c r="O85" s="127"/>
      <c r="P85" s="127"/>
      <c r="Q85" s="127"/>
      <c r="R85" s="129"/>
    </row>
    <row r="86" spans="1:18" x14ac:dyDescent="0.3">
      <c r="A86" s="122"/>
      <c r="B86" s="147" t="s">
        <v>90</v>
      </c>
      <c r="C86" s="124" t="s">
        <v>47</v>
      </c>
      <c r="D86" s="125">
        <v>1050</v>
      </c>
      <c r="E86" s="263"/>
      <c r="F86" s="126"/>
      <c r="G86" s="126"/>
      <c r="H86" s="126"/>
      <c r="I86" s="148"/>
      <c r="J86" s="128"/>
      <c r="K86" s="127"/>
      <c r="L86" s="128"/>
      <c r="M86" s="127"/>
      <c r="N86" s="127"/>
      <c r="O86" s="127"/>
      <c r="P86" s="127"/>
      <c r="Q86" s="127"/>
      <c r="R86" s="129"/>
    </row>
    <row r="87" spans="1:18" x14ac:dyDescent="0.3">
      <c r="A87" s="122"/>
      <c r="B87" s="147" t="s">
        <v>79</v>
      </c>
      <c r="C87" s="124" t="s">
        <v>47</v>
      </c>
      <c r="D87" s="125">
        <v>1400</v>
      </c>
      <c r="E87" s="263"/>
      <c r="F87" s="126"/>
      <c r="G87" s="126"/>
      <c r="H87" s="126"/>
      <c r="I87" s="148"/>
      <c r="J87" s="128"/>
      <c r="K87" s="127"/>
      <c r="L87" s="128"/>
      <c r="M87" s="127"/>
      <c r="N87" s="127"/>
      <c r="O87" s="127"/>
      <c r="P87" s="127"/>
      <c r="Q87" s="127"/>
      <c r="R87" s="129"/>
    </row>
    <row r="88" spans="1:18" x14ac:dyDescent="0.3">
      <c r="A88" s="122"/>
      <c r="B88" s="147" t="s">
        <v>243</v>
      </c>
      <c r="C88" s="124" t="s">
        <v>47</v>
      </c>
      <c r="D88" s="125">
        <v>1500</v>
      </c>
      <c r="E88" s="263"/>
      <c r="F88" s="126"/>
      <c r="G88" s="126"/>
      <c r="H88" s="126"/>
      <c r="I88" s="148"/>
      <c r="J88" s="128"/>
      <c r="K88" s="127"/>
      <c r="L88" s="128"/>
      <c r="M88" s="127"/>
      <c r="N88" s="127"/>
      <c r="O88" s="127"/>
      <c r="P88" s="127"/>
      <c r="Q88" s="127"/>
      <c r="R88" s="129"/>
    </row>
    <row r="89" spans="1:18" x14ac:dyDescent="0.3">
      <c r="A89" s="122"/>
      <c r="B89" s="147" t="s">
        <v>83</v>
      </c>
      <c r="C89" s="124" t="s">
        <v>309</v>
      </c>
      <c r="D89" s="125">
        <v>7000</v>
      </c>
      <c r="E89" s="263"/>
      <c r="F89" s="126"/>
      <c r="G89" s="126"/>
      <c r="H89" s="126"/>
      <c r="I89" s="148"/>
      <c r="J89" s="128"/>
      <c r="K89" s="127"/>
      <c r="L89" s="128"/>
      <c r="M89" s="127"/>
      <c r="N89" s="127"/>
      <c r="O89" s="127"/>
      <c r="P89" s="127"/>
      <c r="Q89" s="127"/>
      <c r="R89" s="129"/>
    </row>
    <row r="90" spans="1:18" x14ac:dyDescent="0.3">
      <c r="A90" s="122"/>
      <c r="B90" s="147" t="s">
        <v>152</v>
      </c>
      <c r="C90" s="124" t="s">
        <v>48</v>
      </c>
      <c r="D90" s="125">
        <v>360</v>
      </c>
      <c r="E90" s="263"/>
      <c r="F90" s="126"/>
      <c r="G90" s="126"/>
      <c r="H90" s="126"/>
      <c r="I90" s="148"/>
      <c r="J90" s="128"/>
      <c r="K90" s="127"/>
      <c r="L90" s="128"/>
      <c r="M90" s="127"/>
      <c r="N90" s="127"/>
      <c r="O90" s="127"/>
      <c r="P90" s="127"/>
      <c r="Q90" s="127"/>
      <c r="R90" s="129"/>
    </row>
    <row r="91" spans="1:18" x14ac:dyDescent="0.3">
      <c r="A91" s="122"/>
      <c r="B91" s="147" t="s">
        <v>192</v>
      </c>
      <c r="C91" s="124" t="s">
        <v>48</v>
      </c>
      <c r="D91" s="125">
        <v>400</v>
      </c>
      <c r="E91" s="263"/>
      <c r="F91" s="126"/>
      <c r="G91" s="126"/>
      <c r="H91" s="126"/>
      <c r="I91" s="148"/>
      <c r="J91" s="128"/>
      <c r="K91" s="127"/>
      <c r="L91" s="128"/>
      <c r="M91" s="127"/>
      <c r="N91" s="127"/>
      <c r="O91" s="127"/>
      <c r="P91" s="127"/>
      <c r="Q91" s="127"/>
      <c r="R91" s="129"/>
    </row>
    <row r="92" spans="1:18" x14ac:dyDescent="0.3">
      <c r="A92" s="122"/>
      <c r="B92" s="147" t="s">
        <v>197</v>
      </c>
      <c r="C92" s="124" t="s">
        <v>310</v>
      </c>
      <c r="D92" s="125">
        <v>500</v>
      </c>
      <c r="E92" s="263"/>
      <c r="F92" s="126"/>
      <c r="G92" s="126"/>
      <c r="H92" s="126"/>
      <c r="I92" s="148"/>
      <c r="J92" s="128"/>
      <c r="K92" s="127"/>
      <c r="L92" s="128"/>
      <c r="M92" s="127"/>
      <c r="N92" s="127"/>
      <c r="O92" s="127"/>
      <c r="P92" s="127"/>
      <c r="Q92" s="127"/>
      <c r="R92" s="129"/>
    </row>
    <row r="93" spans="1:18" x14ac:dyDescent="0.3">
      <c r="A93" s="122"/>
      <c r="B93" s="147" t="s">
        <v>171</v>
      </c>
      <c r="C93" s="124" t="s">
        <v>48</v>
      </c>
      <c r="D93" s="125">
        <v>1800</v>
      </c>
      <c r="E93" s="263"/>
      <c r="F93" s="126"/>
      <c r="G93" s="126"/>
      <c r="H93" s="126"/>
      <c r="I93" s="148"/>
      <c r="J93" s="128"/>
      <c r="K93" s="127"/>
      <c r="L93" s="128"/>
      <c r="M93" s="127"/>
      <c r="N93" s="127"/>
      <c r="O93" s="127"/>
      <c r="P93" s="127"/>
      <c r="Q93" s="127"/>
      <c r="R93" s="129"/>
    </row>
    <row r="94" spans="1:18" x14ac:dyDescent="0.3">
      <c r="A94" s="122"/>
      <c r="B94" s="147" t="s">
        <v>244</v>
      </c>
      <c r="C94" s="124" t="s">
        <v>48</v>
      </c>
      <c r="D94" s="125">
        <v>250</v>
      </c>
      <c r="E94" s="263"/>
      <c r="F94" s="126"/>
      <c r="G94" s="126"/>
      <c r="H94" s="126"/>
      <c r="I94" s="148"/>
      <c r="J94" s="128"/>
      <c r="K94" s="127"/>
      <c r="L94" s="128"/>
      <c r="M94" s="127"/>
      <c r="N94" s="127"/>
      <c r="O94" s="127"/>
      <c r="P94" s="127"/>
      <c r="Q94" s="127"/>
      <c r="R94" s="129"/>
    </row>
    <row r="95" spans="1:18" x14ac:dyDescent="0.3">
      <c r="A95" s="122"/>
      <c r="B95" s="147" t="s">
        <v>324</v>
      </c>
      <c r="C95" s="124" t="s">
        <v>303</v>
      </c>
      <c r="D95" s="125">
        <v>5800</v>
      </c>
      <c r="E95" s="263"/>
      <c r="F95" s="126"/>
      <c r="G95" s="126"/>
      <c r="H95" s="126"/>
      <c r="I95" s="148"/>
      <c r="J95" s="128"/>
      <c r="K95" s="127"/>
      <c r="L95" s="128"/>
      <c r="M95" s="127"/>
      <c r="N95" s="127"/>
      <c r="O95" s="127"/>
      <c r="P95" s="127"/>
      <c r="Q95" s="127"/>
      <c r="R95" s="129"/>
    </row>
    <row r="96" spans="1:18" x14ac:dyDescent="0.3">
      <c r="A96" s="122"/>
      <c r="B96" s="147" t="s">
        <v>221</v>
      </c>
      <c r="C96" s="124" t="s">
        <v>43</v>
      </c>
      <c r="D96" s="125">
        <v>3312</v>
      </c>
      <c r="E96" s="263"/>
      <c r="F96" s="126"/>
      <c r="G96" s="126"/>
      <c r="H96" s="126"/>
      <c r="I96" s="148"/>
      <c r="J96" s="128"/>
      <c r="K96" s="127"/>
      <c r="L96" s="128"/>
      <c r="M96" s="127"/>
      <c r="N96" s="127"/>
      <c r="O96" s="127"/>
      <c r="P96" s="127"/>
      <c r="Q96" s="127"/>
      <c r="R96" s="129"/>
    </row>
    <row r="97" spans="1:18" x14ac:dyDescent="0.3">
      <c r="A97" s="122"/>
      <c r="B97" s="147" t="s">
        <v>222</v>
      </c>
      <c r="C97" s="124" t="s">
        <v>43</v>
      </c>
      <c r="D97" s="125">
        <v>1104</v>
      </c>
      <c r="E97" s="263"/>
      <c r="F97" s="126"/>
      <c r="G97" s="126"/>
      <c r="H97" s="126"/>
      <c r="I97" s="148"/>
      <c r="J97" s="128"/>
      <c r="K97" s="127"/>
      <c r="L97" s="128"/>
      <c r="M97" s="127"/>
      <c r="N97" s="127"/>
      <c r="O97" s="127"/>
      <c r="P97" s="127"/>
      <c r="Q97" s="127"/>
      <c r="R97" s="129"/>
    </row>
    <row r="98" spans="1:18" x14ac:dyDescent="0.3">
      <c r="A98" s="122"/>
      <c r="B98" s="147" t="s">
        <v>252</v>
      </c>
      <c r="C98" s="124" t="s">
        <v>43</v>
      </c>
      <c r="D98" s="125">
        <v>4800</v>
      </c>
      <c r="E98" s="263"/>
      <c r="F98" s="126"/>
      <c r="G98" s="126"/>
      <c r="H98" s="126"/>
      <c r="I98" s="148"/>
      <c r="J98" s="128"/>
      <c r="K98" s="127"/>
      <c r="L98" s="128"/>
      <c r="M98" s="127"/>
      <c r="N98" s="127"/>
      <c r="O98" s="127"/>
      <c r="P98" s="127"/>
      <c r="Q98" s="127"/>
      <c r="R98" s="129"/>
    </row>
    <row r="99" spans="1:18" x14ac:dyDescent="0.3">
      <c r="A99" s="122"/>
      <c r="B99" s="147" t="s">
        <v>230</v>
      </c>
      <c r="C99" s="124" t="s">
        <v>330</v>
      </c>
      <c r="D99" s="125">
        <v>300</v>
      </c>
      <c r="E99" s="263"/>
      <c r="F99" s="126"/>
      <c r="G99" s="126"/>
      <c r="H99" s="126"/>
      <c r="I99" s="148"/>
      <c r="J99" s="128"/>
      <c r="K99" s="127"/>
      <c r="L99" s="128"/>
      <c r="M99" s="127"/>
      <c r="N99" s="127"/>
      <c r="O99" s="127"/>
      <c r="P99" s="127"/>
      <c r="Q99" s="127"/>
      <c r="R99" s="129"/>
    </row>
    <row r="100" spans="1:18" x14ac:dyDescent="0.3">
      <c r="A100" s="122"/>
      <c r="B100" s="147" t="s">
        <v>164</v>
      </c>
      <c r="C100" s="124" t="s">
        <v>43</v>
      </c>
      <c r="D100" s="125">
        <v>300</v>
      </c>
      <c r="E100" s="263"/>
      <c r="F100" s="126"/>
      <c r="G100" s="126"/>
      <c r="H100" s="126"/>
      <c r="I100" s="148"/>
      <c r="J100" s="128"/>
      <c r="K100" s="127"/>
      <c r="L100" s="128"/>
      <c r="M100" s="127"/>
      <c r="N100" s="127"/>
      <c r="O100" s="127"/>
      <c r="P100" s="127"/>
      <c r="Q100" s="127"/>
      <c r="R100" s="129"/>
    </row>
    <row r="101" spans="1:18" x14ac:dyDescent="0.3">
      <c r="A101" s="122"/>
      <c r="B101" s="147" t="s">
        <v>93</v>
      </c>
      <c r="C101" s="124" t="s">
        <v>48</v>
      </c>
      <c r="D101" s="125">
        <v>336</v>
      </c>
      <c r="E101" s="263"/>
      <c r="F101" s="126"/>
      <c r="G101" s="126"/>
      <c r="H101" s="126"/>
      <c r="I101" s="148"/>
      <c r="J101" s="128"/>
      <c r="K101" s="127"/>
      <c r="L101" s="128"/>
      <c r="M101" s="127"/>
      <c r="N101" s="127"/>
      <c r="O101" s="127"/>
      <c r="P101" s="127"/>
      <c r="Q101" s="127"/>
      <c r="R101" s="129"/>
    </row>
    <row r="102" spans="1:18" x14ac:dyDescent="0.3">
      <c r="A102" s="122"/>
      <c r="B102" s="147" t="s">
        <v>81</v>
      </c>
      <c r="C102" s="124" t="s">
        <v>48</v>
      </c>
      <c r="D102" s="125">
        <v>150</v>
      </c>
      <c r="E102" s="263"/>
      <c r="F102" s="126"/>
      <c r="G102" s="126"/>
      <c r="H102" s="126"/>
      <c r="I102" s="148"/>
      <c r="J102" s="128"/>
      <c r="K102" s="127"/>
      <c r="L102" s="128"/>
      <c r="M102" s="127"/>
      <c r="N102" s="127"/>
      <c r="O102" s="127"/>
      <c r="P102" s="127"/>
      <c r="Q102" s="127"/>
      <c r="R102" s="129"/>
    </row>
    <row r="103" spans="1:18" x14ac:dyDescent="0.3">
      <c r="A103" s="122"/>
      <c r="B103" s="147" t="s">
        <v>206</v>
      </c>
      <c r="C103" s="124" t="s">
        <v>48</v>
      </c>
      <c r="D103" s="125">
        <v>1000</v>
      </c>
      <c r="E103" s="263"/>
      <c r="F103" s="126"/>
      <c r="G103" s="126"/>
      <c r="H103" s="126"/>
      <c r="I103" s="148"/>
      <c r="J103" s="128"/>
      <c r="K103" s="127"/>
      <c r="L103" s="128"/>
      <c r="M103" s="127"/>
      <c r="N103" s="127"/>
      <c r="O103" s="127"/>
      <c r="P103" s="127"/>
      <c r="Q103" s="127"/>
      <c r="R103" s="129"/>
    </row>
    <row r="104" spans="1:18" x14ac:dyDescent="0.3">
      <c r="A104" s="122"/>
      <c r="B104" s="147" t="s">
        <v>123</v>
      </c>
      <c r="C104" s="124" t="s">
        <v>48</v>
      </c>
      <c r="D104" s="125">
        <v>600</v>
      </c>
      <c r="E104" s="263"/>
      <c r="F104" s="126"/>
      <c r="G104" s="126"/>
      <c r="H104" s="126"/>
      <c r="I104" s="148"/>
      <c r="J104" s="128"/>
      <c r="K104" s="127"/>
      <c r="L104" s="128"/>
      <c r="M104" s="127"/>
      <c r="N104" s="127"/>
      <c r="O104" s="127"/>
      <c r="P104" s="127"/>
      <c r="Q104" s="127"/>
      <c r="R104" s="129"/>
    </row>
    <row r="105" spans="1:18" x14ac:dyDescent="0.3">
      <c r="A105" s="122"/>
      <c r="B105" s="147" t="s">
        <v>102</v>
      </c>
      <c r="C105" s="124" t="s">
        <v>313</v>
      </c>
      <c r="D105" s="125">
        <v>210</v>
      </c>
      <c r="E105" s="263"/>
      <c r="F105" s="126"/>
      <c r="G105" s="126"/>
      <c r="H105" s="126"/>
      <c r="I105" s="148"/>
      <c r="J105" s="128"/>
      <c r="K105" s="127"/>
      <c r="L105" s="128"/>
      <c r="M105" s="127"/>
      <c r="N105" s="127"/>
      <c r="O105" s="127"/>
      <c r="P105" s="127"/>
      <c r="Q105" s="127"/>
      <c r="R105" s="129"/>
    </row>
    <row r="106" spans="1:18" x14ac:dyDescent="0.3">
      <c r="A106" s="122"/>
      <c r="B106" s="147" t="s">
        <v>325</v>
      </c>
      <c r="C106" s="124" t="s">
        <v>47</v>
      </c>
      <c r="D106" s="125">
        <v>132</v>
      </c>
      <c r="E106" s="263"/>
      <c r="F106" s="126"/>
      <c r="G106" s="126"/>
      <c r="H106" s="126"/>
      <c r="I106" s="148"/>
      <c r="J106" s="128"/>
      <c r="K106" s="127"/>
      <c r="L106" s="128"/>
      <c r="M106" s="127"/>
      <c r="N106" s="127"/>
      <c r="O106" s="127"/>
      <c r="P106" s="127"/>
      <c r="Q106" s="127"/>
      <c r="R106" s="129"/>
    </row>
    <row r="107" spans="1:18" x14ac:dyDescent="0.3">
      <c r="A107" s="122"/>
      <c r="B107" s="147" t="s">
        <v>217</v>
      </c>
      <c r="C107" s="124" t="s">
        <v>47</v>
      </c>
      <c r="D107" s="125">
        <v>250</v>
      </c>
      <c r="E107" s="263"/>
      <c r="F107" s="126"/>
      <c r="G107" s="126"/>
      <c r="H107" s="126"/>
      <c r="I107" s="148"/>
      <c r="J107" s="128"/>
      <c r="K107" s="127"/>
      <c r="L107" s="128"/>
      <c r="M107" s="127"/>
      <c r="N107" s="127"/>
      <c r="O107" s="127"/>
      <c r="P107" s="127"/>
      <c r="Q107" s="127"/>
      <c r="R107" s="129"/>
    </row>
    <row r="108" spans="1:18" x14ac:dyDescent="0.3">
      <c r="A108" s="122"/>
      <c r="B108" s="147" t="s">
        <v>60</v>
      </c>
      <c r="C108" s="124" t="s">
        <v>315</v>
      </c>
      <c r="D108" s="125">
        <v>300</v>
      </c>
      <c r="E108" s="263"/>
      <c r="F108" s="126"/>
      <c r="G108" s="126"/>
      <c r="H108" s="126"/>
      <c r="I108" s="148"/>
      <c r="J108" s="128"/>
      <c r="K108" s="127"/>
      <c r="L108" s="128"/>
      <c r="M108" s="127"/>
      <c r="N108" s="127"/>
      <c r="O108" s="127"/>
      <c r="P108" s="127"/>
      <c r="Q108" s="127"/>
      <c r="R108" s="129"/>
    </row>
    <row r="109" spans="1:18" x14ac:dyDescent="0.3">
      <c r="A109" s="122"/>
      <c r="B109" s="147" t="s">
        <v>115</v>
      </c>
      <c r="C109" s="124" t="s">
        <v>47</v>
      </c>
      <c r="D109" s="125">
        <v>200</v>
      </c>
      <c r="E109" s="263"/>
      <c r="F109" s="126"/>
      <c r="G109" s="126"/>
      <c r="H109" s="126"/>
      <c r="I109" s="148"/>
      <c r="J109" s="128"/>
      <c r="K109" s="127"/>
      <c r="L109" s="128"/>
      <c r="M109" s="127"/>
      <c r="N109" s="127"/>
      <c r="O109" s="127"/>
      <c r="P109" s="127"/>
      <c r="Q109" s="127"/>
      <c r="R109" s="129"/>
    </row>
    <row r="110" spans="1:18" x14ac:dyDescent="0.3">
      <c r="A110" s="122"/>
      <c r="B110" s="147" t="s">
        <v>116</v>
      </c>
      <c r="C110" s="124" t="s">
        <v>47</v>
      </c>
      <c r="D110" s="125">
        <v>120</v>
      </c>
      <c r="E110" s="263"/>
      <c r="F110" s="126"/>
      <c r="G110" s="126"/>
      <c r="H110" s="126"/>
      <c r="I110" s="148"/>
      <c r="J110" s="128"/>
      <c r="K110" s="127"/>
      <c r="L110" s="128"/>
      <c r="M110" s="127"/>
      <c r="N110" s="127"/>
      <c r="O110" s="127"/>
      <c r="P110" s="127"/>
      <c r="Q110" s="127"/>
      <c r="R110" s="129"/>
    </row>
    <row r="111" spans="1:18" x14ac:dyDescent="0.3">
      <c r="A111" s="122"/>
      <c r="B111" s="147" t="s">
        <v>209</v>
      </c>
      <c r="C111" s="124" t="s">
        <v>47</v>
      </c>
      <c r="D111" s="125">
        <v>1625</v>
      </c>
      <c r="E111" s="263"/>
      <c r="F111" s="126"/>
      <c r="G111" s="126"/>
      <c r="H111" s="126"/>
      <c r="I111" s="148"/>
      <c r="J111" s="128"/>
      <c r="K111" s="127"/>
      <c r="L111" s="128"/>
      <c r="M111" s="127"/>
      <c r="N111" s="127"/>
      <c r="O111" s="127"/>
      <c r="P111" s="127"/>
      <c r="Q111" s="127"/>
      <c r="R111" s="129"/>
    </row>
    <row r="112" spans="1:18" x14ac:dyDescent="0.3">
      <c r="A112" s="122"/>
      <c r="B112" s="147" t="s">
        <v>99</v>
      </c>
      <c r="C112" s="124" t="s">
        <v>44</v>
      </c>
      <c r="D112" s="125">
        <v>4100</v>
      </c>
      <c r="E112" s="263"/>
      <c r="F112" s="126"/>
      <c r="G112" s="126"/>
      <c r="H112" s="126"/>
      <c r="I112" s="148"/>
      <c r="J112" s="128"/>
      <c r="K112" s="127"/>
      <c r="L112" s="128"/>
      <c r="M112" s="127"/>
      <c r="N112" s="127"/>
      <c r="O112" s="127"/>
      <c r="P112" s="127"/>
      <c r="Q112" s="127"/>
      <c r="R112" s="129"/>
    </row>
    <row r="113" spans="1:18" x14ac:dyDescent="0.3">
      <c r="A113" s="122"/>
      <c r="B113" s="147" t="s">
        <v>98</v>
      </c>
      <c r="C113" s="124" t="s">
        <v>44</v>
      </c>
      <c r="D113" s="125">
        <v>2200</v>
      </c>
      <c r="E113" s="263"/>
      <c r="F113" s="126"/>
      <c r="G113" s="126"/>
      <c r="H113" s="126"/>
      <c r="I113" s="148"/>
      <c r="J113" s="128"/>
      <c r="K113" s="127"/>
      <c r="L113" s="128"/>
      <c r="M113" s="127"/>
      <c r="N113" s="127"/>
      <c r="O113" s="127"/>
      <c r="P113" s="127"/>
      <c r="Q113" s="127"/>
      <c r="R113" s="129"/>
    </row>
    <row r="114" spans="1:18" x14ac:dyDescent="0.3">
      <c r="A114" s="122"/>
      <c r="B114" s="147" t="s">
        <v>245</v>
      </c>
      <c r="C114" s="124" t="s">
        <v>47</v>
      </c>
      <c r="D114" s="125">
        <v>300</v>
      </c>
      <c r="E114" s="263"/>
      <c r="F114" s="126"/>
      <c r="G114" s="126"/>
      <c r="H114" s="126"/>
      <c r="I114" s="148"/>
      <c r="J114" s="128"/>
      <c r="K114" s="127"/>
      <c r="L114" s="128"/>
      <c r="M114" s="127"/>
      <c r="N114" s="127"/>
      <c r="O114" s="127"/>
      <c r="P114" s="127"/>
      <c r="Q114" s="127"/>
      <c r="R114" s="129"/>
    </row>
    <row r="115" spans="1:18" x14ac:dyDescent="0.3">
      <c r="A115" s="122"/>
      <c r="B115" s="147" t="s">
        <v>170</v>
      </c>
      <c r="C115" s="124" t="s">
        <v>48</v>
      </c>
      <c r="D115" s="125">
        <v>100</v>
      </c>
      <c r="E115" s="263"/>
      <c r="F115" s="126"/>
      <c r="G115" s="126"/>
      <c r="H115" s="126"/>
      <c r="I115" s="148"/>
      <c r="J115" s="128"/>
      <c r="K115" s="127"/>
      <c r="L115" s="128"/>
      <c r="M115" s="127"/>
      <c r="N115" s="127"/>
      <c r="O115" s="127"/>
      <c r="P115" s="127"/>
      <c r="Q115" s="127"/>
      <c r="R115" s="129"/>
    </row>
    <row r="116" spans="1:18" x14ac:dyDescent="0.3">
      <c r="A116" s="122"/>
      <c r="B116" s="147" t="s">
        <v>71</v>
      </c>
      <c r="C116" s="124" t="s">
        <v>48</v>
      </c>
      <c r="D116" s="125">
        <v>320</v>
      </c>
      <c r="E116" s="263"/>
      <c r="F116" s="126"/>
      <c r="G116" s="126"/>
      <c r="H116" s="126"/>
      <c r="I116" s="148"/>
      <c r="J116" s="128"/>
      <c r="K116" s="127"/>
      <c r="L116" s="128"/>
      <c r="M116" s="127"/>
      <c r="N116" s="127"/>
      <c r="O116" s="127"/>
      <c r="P116" s="127"/>
      <c r="Q116" s="127"/>
      <c r="R116" s="129"/>
    </row>
    <row r="117" spans="1:18" x14ac:dyDescent="0.3">
      <c r="A117" s="122"/>
      <c r="B117" s="147" t="s">
        <v>242</v>
      </c>
      <c r="C117" s="124" t="s">
        <v>306</v>
      </c>
      <c r="D117" s="125">
        <v>675</v>
      </c>
      <c r="E117" s="263"/>
      <c r="F117" s="126"/>
      <c r="G117" s="126"/>
      <c r="H117" s="126"/>
      <c r="I117" s="148"/>
      <c r="J117" s="128"/>
      <c r="K117" s="127"/>
      <c r="L117" s="128"/>
      <c r="M117" s="127"/>
      <c r="N117" s="127"/>
      <c r="O117" s="127"/>
      <c r="P117" s="127"/>
      <c r="Q117" s="127"/>
      <c r="R117" s="129"/>
    </row>
    <row r="118" spans="1:18" x14ac:dyDescent="0.3">
      <c r="A118" s="122"/>
      <c r="B118" s="147" t="s">
        <v>155</v>
      </c>
      <c r="C118" s="124" t="s">
        <v>306</v>
      </c>
      <c r="D118" s="125">
        <v>220</v>
      </c>
      <c r="E118" s="263"/>
      <c r="F118" s="126"/>
      <c r="G118" s="126"/>
      <c r="H118" s="126"/>
      <c r="I118" s="148"/>
      <c r="J118" s="128"/>
      <c r="K118" s="127"/>
      <c r="L118" s="128"/>
      <c r="M118" s="127"/>
      <c r="N118" s="127"/>
      <c r="O118" s="127"/>
      <c r="P118" s="127"/>
      <c r="Q118" s="127"/>
      <c r="R118" s="129"/>
    </row>
    <row r="119" spans="1:18" x14ac:dyDescent="0.3">
      <c r="A119" s="122"/>
      <c r="B119" s="147" t="s">
        <v>156</v>
      </c>
      <c r="C119" s="124" t="s">
        <v>306</v>
      </c>
      <c r="D119" s="125">
        <v>300</v>
      </c>
      <c r="E119" s="263"/>
      <c r="F119" s="126"/>
      <c r="G119" s="126"/>
      <c r="H119" s="126"/>
      <c r="I119" s="148"/>
      <c r="J119" s="128"/>
      <c r="K119" s="127"/>
      <c r="L119" s="128"/>
      <c r="M119" s="127"/>
      <c r="N119" s="127"/>
      <c r="O119" s="127"/>
      <c r="P119" s="127"/>
      <c r="Q119" s="127"/>
      <c r="R119" s="129"/>
    </row>
    <row r="120" spans="1:18" x14ac:dyDescent="0.3">
      <c r="A120" s="122"/>
      <c r="B120" s="147" t="s">
        <v>94</v>
      </c>
      <c r="C120" s="124" t="s">
        <v>306</v>
      </c>
      <c r="D120" s="125">
        <v>480</v>
      </c>
      <c r="E120" s="263"/>
      <c r="F120" s="126"/>
      <c r="G120" s="126"/>
      <c r="H120" s="126"/>
      <c r="I120" s="148"/>
      <c r="J120" s="128"/>
      <c r="K120" s="127"/>
      <c r="L120" s="128"/>
      <c r="M120" s="127"/>
      <c r="N120" s="127"/>
      <c r="O120" s="127"/>
      <c r="P120" s="127"/>
      <c r="Q120" s="127"/>
      <c r="R120" s="129"/>
    </row>
    <row r="121" spans="1:18" x14ac:dyDescent="0.3">
      <c r="A121" s="122"/>
      <c r="B121" s="147" t="s">
        <v>113</v>
      </c>
      <c r="C121" s="124" t="s">
        <v>306</v>
      </c>
      <c r="D121" s="125">
        <v>480</v>
      </c>
      <c r="E121" s="263"/>
      <c r="F121" s="126"/>
      <c r="G121" s="126"/>
      <c r="H121" s="126"/>
      <c r="I121" s="148"/>
      <c r="J121" s="128"/>
      <c r="K121" s="127"/>
      <c r="L121" s="128"/>
      <c r="M121" s="127"/>
      <c r="N121" s="127"/>
      <c r="O121" s="127"/>
      <c r="P121" s="127"/>
      <c r="Q121" s="127"/>
      <c r="R121" s="129"/>
    </row>
    <row r="122" spans="1:18" x14ac:dyDescent="0.3">
      <c r="A122" s="122"/>
      <c r="B122" s="147" t="s">
        <v>153</v>
      </c>
      <c r="C122" s="124" t="s">
        <v>43</v>
      </c>
      <c r="D122" s="125">
        <v>720</v>
      </c>
      <c r="E122" s="263"/>
      <c r="F122" s="126"/>
      <c r="G122" s="126"/>
      <c r="H122" s="126"/>
      <c r="I122" s="148"/>
      <c r="J122" s="128"/>
      <c r="K122" s="127"/>
      <c r="L122" s="128"/>
      <c r="M122" s="127"/>
      <c r="N122" s="127"/>
      <c r="O122" s="127"/>
      <c r="P122" s="127"/>
      <c r="Q122" s="127"/>
      <c r="R122" s="129"/>
    </row>
    <row r="123" spans="1:18" x14ac:dyDescent="0.3">
      <c r="A123" s="122"/>
      <c r="B123" s="147" t="s">
        <v>182</v>
      </c>
      <c r="C123" s="124" t="s">
        <v>43</v>
      </c>
      <c r="D123" s="125">
        <v>585</v>
      </c>
      <c r="E123" s="263"/>
      <c r="F123" s="126"/>
      <c r="G123" s="126"/>
      <c r="H123" s="126"/>
      <c r="I123" s="148"/>
      <c r="J123" s="128"/>
      <c r="K123" s="127"/>
      <c r="L123" s="128"/>
      <c r="M123" s="127"/>
      <c r="N123" s="127"/>
      <c r="O123" s="127"/>
      <c r="P123" s="127"/>
      <c r="Q123" s="127"/>
      <c r="R123" s="129"/>
    </row>
    <row r="124" spans="1:18" x14ac:dyDescent="0.3">
      <c r="A124" s="122"/>
      <c r="B124" s="147" t="s">
        <v>109</v>
      </c>
      <c r="C124" s="124" t="s">
        <v>48</v>
      </c>
      <c r="D124" s="125">
        <v>1000</v>
      </c>
      <c r="E124" s="263"/>
      <c r="F124" s="126"/>
      <c r="G124" s="126"/>
      <c r="H124" s="126"/>
      <c r="I124" s="148"/>
      <c r="J124" s="128"/>
      <c r="K124" s="127"/>
      <c r="L124" s="128"/>
      <c r="M124" s="127"/>
      <c r="N124" s="127"/>
      <c r="O124" s="127"/>
      <c r="P124" s="127"/>
      <c r="Q124" s="127"/>
      <c r="R124" s="129"/>
    </row>
    <row r="125" spans="1:18" x14ac:dyDescent="0.3">
      <c r="A125" s="122"/>
      <c r="B125" s="147" t="s">
        <v>80</v>
      </c>
      <c r="C125" s="124" t="s">
        <v>47</v>
      </c>
      <c r="D125" s="125">
        <v>1200</v>
      </c>
      <c r="E125" s="263"/>
      <c r="F125" s="126"/>
      <c r="G125" s="126"/>
      <c r="H125" s="126"/>
      <c r="I125" s="148"/>
      <c r="J125" s="128"/>
      <c r="K125" s="127"/>
      <c r="L125" s="128"/>
      <c r="M125" s="127"/>
      <c r="N125" s="127"/>
      <c r="O125" s="127"/>
      <c r="P125" s="127"/>
      <c r="Q125" s="127"/>
      <c r="R125" s="129"/>
    </row>
    <row r="126" spans="1:18" x14ac:dyDescent="0.3">
      <c r="A126" s="122"/>
      <c r="B126" s="147" t="s">
        <v>58</v>
      </c>
      <c r="C126" s="124" t="s">
        <v>43</v>
      </c>
      <c r="D126" s="125">
        <v>900</v>
      </c>
      <c r="E126" s="263"/>
      <c r="F126" s="126"/>
      <c r="G126" s="126"/>
      <c r="H126" s="126"/>
      <c r="I126" s="148"/>
      <c r="J126" s="128"/>
      <c r="K126" s="127"/>
      <c r="L126" s="128"/>
      <c r="M126" s="127"/>
      <c r="N126" s="127"/>
      <c r="O126" s="127"/>
      <c r="P126" s="127"/>
      <c r="Q126" s="127"/>
      <c r="R126" s="129"/>
    </row>
    <row r="127" spans="1:18" x14ac:dyDescent="0.3">
      <c r="A127" s="122"/>
      <c r="B127" s="147" t="s">
        <v>65</v>
      </c>
      <c r="C127" s="124" t="s">
        <v>314</v>
      </c>
      <c r="D127" s="125">
        <v>300</v>
      </c>
      <c r="E127" s="263"/>
      <c r="F127" s="126"/>
      <c r="G127" s="126"/>
      <c r="H127" s="126"/>
      <c r="I127" s="148"/>
      <c r="J127" s="128"/>
      <c r="K127" s="127"/>
      <c r="L127" s="128"/>
      <c r="M127" s="127"/>
      <c r="N127" s="127"/>
      <c r="O127" s="127"/>
      <c r="P127" s="127"/>
      <c r="Q127" s="127"/>
      <c r="R127" s="129"/>
    </row>
    <row r="128" spans="1:18" x14ac:dyDescent="0.3">
      <c r="A128" s="122"/>
      <c r="B128" s="147" t="s">
        <v>233</v>
      </c>
      <c r="C128" s="124" t="s">
        <v>43</v>
      </c>
      <c r="D128" s="125">
        <v>5400</v>
      </c>
      <c r="E128" s="263"/>
      <c r="F128" s="126"/>
      <c r="G128" s="126"/>
      <c r="H128" s="126"/>
      <c r="I128" s="148"/>
      <c r="J128" s="128"/>
      <c r="K128" s="127"/>
      <c r="L128" s="128"/>
      <c r="M128" s="127"/>
      <c r="N128" s="127"/>
      <c r="O128" s="127"/>
      <c r="P128" s="127"/>
      <c r="Q128" s="127"/>
      <c r="R128" s="129"/>
    </row>
    <row r="129" spans="1:18" x14ac:dyDescent="0.3">
      <c r="A129" s="122"/>
      <c r="B129" s="147" t="s">
        <v>64</v>
      </c>
      <c r="C129" s="124" t="s">
        <v>48</v>
      </c>
      <c r="D129" s="125">
        <v>200</v>
      </c>
      <c r="E129" s="263"/>
      <c r="F129" s="126"/>
      <c r="G129" s="126"/>
      <c r="H129" s="126"/>
      <c r="I129" s="148"/>
      <c r="J129" s="128"/>
      <c r="K129" s="127"/>
      <c r="L129" s="128"/>
      <c r="M129" s="127"/>
      <c r="N129" s="127"/>
      <c r="O129" s="127"/>
      <c r="P129" s="127"/>
      <c r="Q129" s="127"/>
      <c r="R129" s="129"/>
    </row>
    <row r="130" spans="1:18" x14ac:dyDescent="0.3">
      <c r="A130" s="122"/>
      <c r="B130" s="147" t="s">
        <v>96</v>
      </c>
      <c r="C130" s="124" t="s">
        <v>48</v>
      </c>
      <c r="D130" s="125">
        <v>60</v>
      </c>
      <c r="E130" s="263"/>
      <c r="F130" s="126"/>
      <c r="G130" s="126"/>
      <c r="H130" s="126"/>
      <c r="I130" s="148"/>
      <c r="J130" s="128"/>
      <c r="K130" s="127"/>
      <c r="L130" s="128"/>
      <c r="M130" s="127"/>
      <c r="N130" s="127"/>
      <c r="O130" s="127"/>
      <c r="P130" s="127"/>
      <c r="Q130" s="127"/>
      <c r="R130" s="129"/>
    </row>
    <row r="131" spans="1:18" x14ac:dyDescent="0.3">
      <c r="A131" s="122"/>
      <c r="B131" s="147" t="s">
        <v>190</v>
      </c>
      <c r="C131" s="124" t="s">
        <v>43</v>
      </c>
      <c r="D131" s="125">
        <v>400</v>
      </c>
      <c r="E131" s="263"/>
      <c r="F131" s="126"/>
      <c r="G131" s="126"/>
      <c r="H131" s="126"/>
      <c r="I131" s="148"/>
      <c r="J131" s="128"/>
      <c r="K131" s="127"/>
      <c r="L131" s="128"/>
      <c r="M131" s="127"/>
      <c r="N131" s="127"/>
      <c r="O131" s="127"/>
      <c r="P131" s="127"/>
      <c r="Q131" s="127"/>
      <c r="R131" s="129"/>
    </row>
    <row r="132" spans="1:18" x14ac:dyDescent="0.3">
      <c r="A132" s="122"/>
      <c r="B132" s="147" t="s">
        <v>191</v>
      </c>
      <c r="C132" s="124" t="s">
        <v>309</v>
      </c>
      <c r="D132" s="125">
        <v>500</v>
      </c>
      <c r="E132" s="263"/>
      <c r="F132" s="126"/>
      <c r="G132" s="126"/>
      <c r="H132" s="126"/>
      <c r="I132" s="148"/>
      <c r="J132" s="128"/>
      <c r="K132" s="127"/>
      <c r="L132" s="128"/>
      <c r="M132" s="127"/>
      <c r="N132" s="127"/>
      <c r="O132" s="127"/>
      <c r="P132" s="127"/>
      <c r="Q132" s="127"/>
      <c r="R132" s="129"/>
    </row>
    <row r="133" spans="1:18" x14ac:dyDescent="0.3">
      <c r="A133" s="122"/>
      <c r="B133" s="147" t="s">
        <v>95</v>
      </c>
      <c r="C133" s="124" t="s">
        <v>48</v>
      </c>
      <c r="D133" s="125">
        <v>65</v>
      </c>
      <c r="E133" s="263"/>
      <c r="F133" s="126"/>
      <c r="G133" s="126"/>
      <c r="H133" s="126"/>
      <c r="I133" s="148"/>
      <c r="J133" s="128"/>
      <c r="K133" s="127"/>
      <c r="L133" s="128"/>
      <c r="M133" s="127"/>
      <c r="N133" s="127"/>
      <c r="O133" s="127"/>
      <c r="P133" s="127"/>
      <c r="Q133" s="127"/>
      <c r="R133" s="129"/>
    </row>
    <row r="134" spans="1:18" x14ac:dyDescent="0.3">
      <c r="A134" s="122"/>
      <c r="B134" s="147" t="s">
        <v>162</v>
      </c>
      <c r="C134" s="124" t="s">
        <v>47</v>
      </c>
      <c r="D134" s="125">
        <v>1080</v>
      </c>
      <c r="E134" s="263"/>
      <c r="F134" s="126"/>
      <c r="G134" s="126"/>
      <c r="H134" s="126"/>
      <c r="I134" s="148"/>
      <c r="J134" s="128"/>
      <c r="K134" s="127"/>
      <c r="L134" s="128"/>
      <c r="M134" s="127"/>
      <c r="N134" s="127"/>
      <c r="O134" s="127"/>
      <c r="P134" s="127"/>
      <c r="Q134" s="127"/>
      <c r="R134" s="129"/>
    </row>
    <row r="135" spans="1:18" x14ac:dyDescent="0.3">
      <c r="A135" s="122"/>
      <c r="B135" s="147" t="s">
        <v>92</v>
      </c>
      <c r="C135" s="124" t="s">
        <v>47</v>
      </c>
      <c r="D135" s="125">
        <v>250</v>
      </c>
      <c r="E135" s="263"/>
      <c r="F135" s="126"/>
      <c r="G135" s="126"/>
      <c r="H135" s="126"/>
      <c r="I135" s="148"/>
      <c r="J135" s="128"/>
      <c r="K135" s="127"/>
      <c r="L135" s="128"/>
      <c r="M135" s="127"/>
      <c r="N135" s="127"/>
      <c r="O135" s="127"/>
      <c r="P135" s="127"/>
      <c r="Q135" s="127"/>
      <c r="R135" s="129"/>
    </row>
    <row r="136" spans="1:18" x14ac:dyDescent="0.3">
      <c r="A136" s="122"/>
      <c r="B136" s="147" t="s">
        <v>225</v>
      </c>
      <c r="C136" s="124" t="s">
        <v>308</v>
      </c>
      <c r="D136" s="125">
        <v>1200</v>
      </c>
      <c r="E136" s="263"/>
      <c r="F136" s="126"/>
      <c r="G136" s="126"/>
      <c r="H136" s="126"/>
      <c r="I136" s="148"/>
      <c r="J136" s="128"/>
      <c r="K136" s="127"/>
      <c r="L136" s="128"/>
      <c r="M136" s="127"/>
      <c r="N136" s="127"/>
      <c r="O136" s="127"/>
      <c r="P136" s="127"/>
      <c r="Q136" s="127"/>
      <c r="R136" s="129"/>
    </row>
    <row r="137" spans="1:18" x14ac:dyDescent="0.3">
      <c r="A137" s="122"/>
      <c r="B137" s="147" t="s">
        <v>158</v>
      </c>
      <c r="C137" s="124" t="s">
        <v>306</v>
      </c>
      <c r="D137" s="125">
        <v>2050</v>
      </c>
      <c r="E137" s="263"/>
      <c r="F137" s="126"/>
      <c r="G137" s="126"/>
      <c r="H137" s="126"/>
      <c r="I137" s="148"/>
      <c r="J137" s="128"/>
      <c r="K137" s="127"/>
      <c r="L137" s="128"/>
      <c r="M137" s="127"/>
      <c r="N137" s="127"/>
      <c r="O137" s="127"/>
      <c r="P137" s="127"/>
      <c r="Q137" s="127"/>
      <c r="R137" s="129"/>
    </row>
    <row r="138" spans="1:18" x14ac:dyDescent="0.3">
      <c r="A138" s="122"/>
      <c r="B138" s="147" t="s">
        <v>172</v>
      </c>
      <c r="C138" s="124" t="s">
        <v>306</v>
      </c>
      <c r="D138" s="125">
        <v>360</v>
      </c>
      <c r="E138" s="263"/>
      <c r="F138" s="126"/>
      <c r="G138" s="126"/>
      <c r="H138" s="126"/>
      <c r="I138" s="148"/>
      <c r="J138" s="128"/>
      <c r="K138" s="127"/>
      <c r="L138" s="128"/>
      <c r="M138" s="127"/>
      <c r="N138" s="127"/>
      <c r="O138" s="127"/>
      <c r="P138" s="127"/>
      <c r="Q138" s="127"/>
      <c r="R138" s="129"/>
    </row>
    <row r="139" spans="1:18" x14ac:dyDescent="0.3">
      <c r="A139" s="122"/>
      <c r="B139" s="147" t="s">
        <v>91</v>
      </c>
      <c r="C139" s="124" t="s">
        <v>306</v>
      </c>
      <c r="D139" s="125">
        <v>124</v>
      </c>
      <c r="E139" s="263"/>
      <c r="F139" s="126"/>
      <c r="G139" s="126"/>
      <c r="H139" s="126"/>
      <c r="I139" s="148"/>
      <c r="J139" s="128"/>
      <c r="K139" s="127"/>
      <c r="L139" s="128"/>
      <c r="M139" s="127"/>
      <c r="N139" s="127"/>
      <c r="O139" s="127"/>
      <c r="P139" s="127"/>
      <c r="Q139" s="127"/>
      <c r="R139" s="129"/>
    </row>
    <row r="140" spans="1:18" x14ac:dyDescent="0.3">
      <c r="A140" s="122"/>
      <c r="B140" s="147" t="s">
        <v>169</v>
      </c>
      <c r="C140" s="124" t="s">
        <v>48</v>
      </c>
      <c r="D140" s="125">
        <v>2800</v>
      </c>
      <c r="E140" s="263"/>
      <c r="F140" s="126"/>
      <c r="G140" s="126"/>
      <c r="H140" s="126"/>
      <c r="I140" s="148"/>
      <c r="J140" s="128"/>
      <c r="K140" s="127"/>
      <c r="L140" s="128"/>
      <c r="M140" s="127"/>
      <c r="N140" s="127"/>
      <c r="O140" s="127"/>
      <c r="P140" s="127"/>
      <c r="Q140" s="127"/>
      <c r="R140" s="129"/>
    </row>
    <row r="141" spans="1:18" x14ac:dyDescent="0.3">
      <c r="A141" s="122"/>
      <c r="B141" s="147" t="s">
        <v>208</v>
      </c>
      <c r="C141" s="124" t="s">
        <v>43</v>
      </c>
      <c r="D141" s="125">
        <v>200</v>
      </c>
      <c r="E141" s="263"/>
      <c r="F141" s="126"/>
      <c r="G141" s="126"/>
      <c r="H141" s="126"/>
      <c r="I141" s="148"/>
      <c r="J141" s="128"/>
      <c r="K141" s="127"/>
      <c r="L141" s="128"/>
      <c r="M141" s="127"/>
      <c r="N141" s="127"/>
      <c r="O141" s="127"/>
      <c r="P141" s="127"/>
      <c r="Q141" s="127"/>
      <c r="R141" s="129"/>
    </row>
    <row r="142" spans="1:18" x14ac:dyDescent="0.3">
      <c r="A142" s="122"/>
      <c r="B142" s="147" t="s">
        <v>226</v>
      </c>
      <c r="C142" s="124" t="s">
        <v>308</v>
      </c>
      <c r="D142" s="125">
        <v>340</v>
      </c>
      <c r="E142" s="263"/>
      <c r="F142" s="126"/>
      <c r="G142" s="126"/>
      <c r="H142" s="126"/>
      <c r="I142" s="148"/>
      <c r="J142" s="128"/>
      <c r="K142" s="127"/>
      <c r="L142" s="128"/>
      <c r="M142" s="127"/>
      <c r="N142" s="127"/>
      <c r="O142" s="127"/>
      <c r="P142" s="127"/>
      <c r="Q142" s="127"/>
      <c r="R142" s="129"/>
    </row>
    <row r="143" spans="1:18" x14ac:dyDescent="0.3">
      <c r="A143" s="122"/>
      <c r="B143" s="147" t="s">
        <v>241</v>
      </c>
      <c r="C143" s="124" t="s">
        <v>43</v>
      </c>
      <c r="D143" s="125">
        <v>600</v>
      </c>
      <c r="E143" s="263"/>
      <c r="F143" s="126"/>
      <c r="G143" s="126"/>
      <c r="H143" s="126"/>
      <c r="I143" s="148"/>
      <c r="J143" s="128"/>
      <c r="K143" s="127"/>
      <c r="L143" s="128"/>
      <c r="M143" s="127"/>
      <c r="N143" s="127"/>
      <c r="O143" s="127"/>
      <c r="P143" s="127"/>
      <c r="Q143" s="127"/>
      <c r="R143" s="129"/>
    </row>
    <row r="144" spans="1:18" x14ac:dyDescent="0.3">
      <c r="A144" s="122"/>
      <c r="B144" s="147" t="s">
        <v>101</v>
      </c>
      <c r="C144" s="124" t="s">
        <v>312</v>
      </c>
      <c r="D144" s="125">
        <v>100</v>
      </c>
      <c r="E144" s="263"/>
      <c r="F144" s="126"/>
      <c r="G144" s="126"/>
      <c r="H144" s="126"/>
      <c r="I144" s="148"/>
      <c r="J144" s="128"/>
      <c r="K144" s="127"/>
      <c r="L144" s="128"/>
      <c r="M144" s="127"/>
      <c r="N144" s="127"/>
      <c r="O144" s="127"/>
      <c r="P144" s="127"/>
      <c r="Q144" s="127"/>
      <c r="R144" s="129"/>
    </row>
    <row r="145" spans="1:18" x14ac:dyDescent="0.3">
      <c r="A145" s="122"/>
      <c r="B145" s="147" t="s">
        <v>76</v>
      </c>
      <c r="C145" s="124" t="s">
        <v>48</v>
      </c>
      <c r="D145" s="125">
        <v>400</v>
      </c>
      <c r="E145" s="263"/>
      <c r="F145" s="126"/>
      <c r="G145" s="126"/>
      <c r="H145" s="126"/>
      <c r="I145" s="148"/>
      <c r="J145" s="128"/>
      <c r="K145" s="127"/>
      <c r="L145" s="128"/>
      <c r="M145" s="127"/>
      <c r="N145" s="127"/>
      <c r="O145" s="127"/>
      <c r="P145" s="127"/>
      <c r="Q145" s="127"/>
      <c r="R145" s="129"/>
    </row>
    <row r="146" spans="1:18" x14ac:dyDescent="0.3">
      <c r="A146" s="122"/>
      <c r="B146" s="147" t="s">
        <v>134</v>
      </c>
      <c r="C146" s="124" t="s">
        <v>312</v>
      </c>
      <c r="D146" s="125">
        <v>800</v>
      </c>
      <c r="E146" s="263"/>
      <c r="F146" s="126"/>
      <c r="G146" s="126"/>
      <c r="H146" s="126"/>
      <c r="I146" s="148"/>
      <c r="J146" s="128"/>
      <c r="K146" s="127"/>
      <c r="L146" s="128"/>
      <c r="M146" s="127"/>
      <c r="N146" s="127"/>
      <c r="O146" s="127"/>
      <c r="P146" s="127"/>
      <c r="Q146" s="127"/>
      <c r="R146" s="129"/>
    </row>
    <row r="147" spans="1:18" x14ac:dyDescent="0.3">
      <c r="A147" s="122"/>
      <c r="B147" s="147" t="s">
        <v>124</v>
      </c>
      <c r="C147" s="124" t="s">
        <v>312</v>
      </c>
      <c r="D147" s="125">
        <v>200</v>
      </c>
      <c r="E147" s="263"/>
      <c r="F147" s="126"/>
      <c r="G147" s="126"/>
      <c r="H147" s="126"/>
      <c r="I147" s="148"/>
      <c r="J147" s="128"/>
      <c r="K147" s="127"/>
      <c r="L147" s="128"/>
      <c r="M147" s="127"/>
      <c r="N147" s="127"/>
      <c r="O147" s="127"/>
      <c r="P147" s="127"/>
      <c r="Q147" s="127"/>
      <c r="R147" s="129"/>
    </row>
    <row r="148" spans="1:18" x14ac:dyDescent="0.3">
      <c r="A148" s="122"/>
      <c r="B148" s="147" t="s">
        <v>253</v>
      </c>
      <c r="C148" s="124" t="s">
        <v>43</v>
      </c>
      <c r="D148" s="125">
        <v>1600</v>
      </c>
      <c r="E148" s="263"/>
      <c r="F148" s="126"/>
      <c r="G148" s="126"/>
      <c r="H148" s="126"/>
      <c r="I148" s="148"/>
      <c r="J148" s="128"/>
      <c r="K148" s="127"/>
      <c r="L148" s="128"/>
      <c r="M148" s="127"/>
      <c r="N148" s="127"/>
      <c r="O148" s="127"/>
      <c r="P148" s="127"/>
      <c r="Q148" s="127"/>
      <c r="R148" s="129"/>
    </row>
    <row r="149" spans="1:18" x14ac:dyDescent="0.3">
      <c r="A149" s="122"/>
      <c r="B149" s="147" t="s">
        <v>78</v>
      </c>
      <c r="C149" s="124" t="s">
        <v>48</v>
      </c>
      <c r="D149" s="125">
        <v>4000</v>
      </c>
      <c r="E149" s="263"/>
      <c r="F149" s="126"/>
      <c r="G149" s="126"/>
      <c r="H149" s="126"/>
      <c r="I149" s="148"/>
      <c r="J149" s="128"/>
      <c r="K149" s="127"/>
      <c r="L149" s="128"/>
      <c r="M149" s="127"/>
      <c r="N149" s="127"/>
      <c r="O149" s="127"/>
      <c r="P149" s="127"/>
      <c r="Q149" s="127"/>
      <c r="R149" s="129"/>
    </row>
    <row r="150" spans="1:18" x14ac:dyDescent="0.3">
      <c r="A150" s="122"/>
      <c r="B150" s="147" t="s">
        <v>250</v>
      </c>
      <c r="C150" s="124" t="s">
        <v>48</v>
      </c>
      <c r="D150" s="125">
        <v>4000</v>
      </c>
      <c r="E150" s="263"/>
      <c r="F150" s="126"/>
      <c r="G150" s="126"/>
      <c r="H150" s="126"/>
      <c r="I150" s="148"/>
      <c r="J150" s="128"/>
      <c r="K150" s="127"/>
      <c r="L150" s="128"/>
      <c r="M150" s="127"/>
      <c r="N150" s="127"/>
      <c r="O150" s="127"/>
      <c r="P150" s="127"/>
      <c r="Q150" s="127"/>
      <c r="R150" s="129"/>
    </row>
    <row r="151" spans="1:18" x14ac:dyDescent="0.3">
      <c r="A151" s="122"/>
      <c r="B151" s="147" t="s">
        <v>220</v>
      </c>
      <c r="C151" s="124" t="s">
        <v>43</v>
      </c>
      <c r="D151" s="125">
        <v>1190</v>
      </c>
      <c r="E151" s="263"/>
      <c r="F151" s="126"/>
      <c r="G151" s="126"/>
      <c r="H151" s="126"/>
      <c r="I151" s="148"/>
      <c r="J151" s="128"/>
      <c r="K151" s="127"/>
      <c r="L151" s="128"/>
      <c r="M151" s="127"/>
      <c r="N151" s="127"/>
      <c r="O151" s="127"/>
      <c r="P151" s="127"/>
      <c r="Q151" s="127"/>
      <c r="R151" s="129"/>
    </row>
    <row r="152" spans="1:18" x14ac:dyDescent="0.3">
      <c r="A152" s="122"/>
      <c r="B152" s="147" t="s">
        <v>73</v>
      </c>
      <c r="C152" s="124" t="s">
        <v>48</v>
      </c>
      <c r="D152" s="125">
        <v>2400</v>
      </c>
      <c r="E152" s="263"/>
      <c r="F152" s="126"/>
      <c r="G152" s="126"/>
      <c r="H152" s="126"/>
      <c r="I152" s="148"/>
      <c r="J152" s="128"/>
      <c r="K152" s="127"/>
      <c r="L152" s="128"/>
      <c r="M152" s="127"/>
      <c r="N152" s="127"/>
      <c r="O152" s="127"/>
      <c r="P152" s="127"/>
      <c r="Q152" s="127"/>
      <c r="R152" s="129"/>
    </row>
    <row r="153" spans="1:18" x14ac:dyDescent="0.3">
      <c r="A153" s="122"/>
      <c r="B153" s="147" t="s">
        <v>66</v>
      </c>
      <c r="C153" s="130" t="s">
        <v>309</v>
      </c>
      <c r="D153" s="125">
        <v>750</v>
      </c>
      <c r="E153" s="263"/>
      <c r="F153" s="126"/>
      <c r="G153" s="126"/>
      <c r="H153" s="126"/>
      <c r="I153" s="148"/>
      <c r="J153" s="128"/>
      <c r="K153" s="127"/>
      <c r="L153" s="128"/>
      <c r="M153" s="127"/>
      <c r="N153" s="127"/>
      <c r="O153" s="127"/>
      <c r="P153" s="127"/>
      <c r="Q153" s="127"/>
      <c r="R153" s="129"/>
    </row>
    <row r="154" spans="1:18" x14ac:dyDescent="0.3">
      <c r="A154" s="122"/>
      <c r="B154" s="147"/>
      <c r="C154" s="130"/>
      <c r="D154" s="125"/>
      <c r="E154" s="263"/>
      <c r="F154" s="126"/>
      <c r="G154" s="126"/>
      <c r="H154" s="126"/>
      <c r="I154" s="148"/>
      <c r="J154" s="128"/>
      <c r="K154" s="127"/>
      <c r="L154" s="128"/>
      <c r="M154" s="127"/>
      <c r="N154" s="127"/>
      <c r="O154" s="127"/>
      <c r="P154" s="127"/>
      <c r="Q154" s="127"/>
      <c r="R154" s="129"/>
    </row>
    <row r="155" spans="1:18" x14ac:dyDescent="0.3">
      <c r="A155" s="122"/>
      <c r="B155" s="147"/>
      <c r="C155" s="130"/>
      <c r="D155" s="125"/>
      <c r="E155" s="263"/>
      <c r="F155" s="126"/>
      <c r="G155" s="126"/>
      <c r="H155" s="126"/>
      <c r="I155" s="148"/>
      <c r="J155" s="128"/>
      <c r="K155" s="127"/>
      <c r="L155" s="128"/>
      <c r="M155" s="127"/>
      <c r="N155" s="127"/>
      <c r="O155" s="127"/>
      <c r="P155" s="127"/>
      <c r="Q155" s="127"/>
      <c r="R155" s="129"/>
    </row>
    <row r="156" spans="1:18" x14ac:dyDescent="0.3">
      <c r="A156" s="122"/>
      <c r="B156" s="147"/>
      <c r="C156" s="130"/>
      <c r="D156" s="125"/>
      <c r="E156" s="263"/>
      <c r="F156" s="126"/>
      <c r="G156" s="126"/>
      <c r="H156" s="126"/>
      <c r="I156" s="148"/>
      <c r="J156" s="128"/>
      <c r="K156" s="127"/>
      <c r="L156" s="128"/>
      <c r="M156" s="127"/>
      <c r="N156" s="127"/>
      <c r="O156" s="127"/>
      <c r="P156" s="127"/>
      <c r="Q156" s="127"/>
      <c r="R156" s="129"/>
    </row>
    <row r="157" spans="1:18" x14ac:dyDescent="0.3">
      <c r="A157" s="122"/>
      <c r="B157" s="147"/>
      <c r="C157" s="130"/>
      <c r="D157" s="125"/>
      <c r="E157" s="263"/>
      <c r="F157" s="126"/>
      <c r="G157" s="126"/>
      <c r="H157" s="126"/>
      <c r="I157" s="148"/>
      <c r="J157" s="128"/>
      <c r="K157" s="127"/>
      <c r="L157" s="128"/>
      <c r="M157" s="127"/>
      <c r="N157" s="127"/>
      <c r="O157" s="127"/>
      <c r="P157" s="127"/>
      <c r="Q157" s="127"/>
      <c r="R157" s="129"/>
    </row>
    <row r="158" spans="1:18" x14ac:dyDescent="0.3">
      <c r="A158" s="122"/>
      <c r="B158" s="147"/>
      <c r="C158" s="130"/>
      <c r="D158" s="125"/>
      <c r="E158" s="263"/>
      <c r="F158" s="126"/>
      <c r="G158" s="126"/>
      <c r="H158" s="126"/>
      <c r="I158" s="148"/>
      <c r="J158" s="128"/>
      <c r="K158" s="127"/>
      <c r="L158" s="128"/>
      <c r="M158" s="127"/>
      <c r="N158" s="127"/>
      <c r="O158" s="127"/>
      <c r="P158" s="127"/>
      <c r="Q158" s="127"/>
      <c r="R158" s="129"/>
    </row>
    <row r="159" spans="1:18" x14ac:dyDescent="0.3">
      <c r="A159" s="122"/>
      <c r="B159" s="147"/>
      <c r="C159" s="130"/>
      <c r="D159" s="125"/>
      <c r="E159" s="263"/>
      <c r="F159" s="126"/>
      <c r="G159" s="126"/>
      <c r="H159" s="126"/>
      <c r="I159" s="148"/>
      <c r="J159" s="128"/>
      <c r="K159" s="127"/>
      <c r="L159" s="128"/>
      <c r="M159" s="127"/>
      <c r="N159" s="127"/>
      <c r="O159" s="127"/>
      <c r="P159" s="127"/>
      <c r="Q159" s="127"/>
      <c r="R159" s="129"/>
    </row>
    <row r="160" spans="1:18" x14ac:dyDescent="0.3">
      <c r="A160" s="122"/>
      <c r="B160" s="147"/>
      <c r="C160" s="130"/>
      <c r="D160" s="125"/>
      <c r="E160" s="263"/>
      <c r="F160" s="126"/>
      <c r="G160" s="126"/>
      <c r="H160" s="126"/>
      <c r="I160" s="148"/>
      <c r="J160" s="128"/>
      <c r="K160" s="127"/>
      <c r="L160" s="128"/>
      <c r="M160" s="127"/>
      <c r="N160" s="127"/>
      <c r="O160" s="127"/>
      <c r="P160" s="127"/>
      <c r="Q160" s="127"/>
      <c r="R160" s="129"/>
    </row>
    <row r="161" spans="1:18" x14ac:dyDescent="0.3">
      <c r="A161" s="122"/>
      <c r="B161" s="123"/>
      <c r="C161" s="130"/>
      <c r="D161" s="125"/>
      <c r="E161" s="263"/>
      <c r="F161" s="126"/>
      <c r="G161" s="126"/>
      <c r="H161" s="126"/>
      <c r="I161" s="148"/>
      <c r="J161" s="128"/>
      <c r="K161" s="127"/>
      <c r="L161" s="128"/>
      <c r="M161" s="127"/>
      <c r="N161" s="127"/>
      <c r="O161" s="127"/>
      <c r="P161" s="127"/>
      <c r="Q161" s="127"/>
      <c r="R161" s="129"/>
    </row>
    <row r="162" spans="1:18" ht="17.25" thickBot="1" x14ac:dyDescent="0.35">
      <c r="A162" s="131"/>
      <c r="B162" s="132"/>
      <c r="C162" s="133"/>
      <c r="D162" s="134"/>
      <c r="E162" s="264"/>
      <c r="F162" s="135"/>
      <c r="G162" s="135"/>
      <c r="H162" s="136"/>
      <c r="I162" s="137"/>
      <c r="J162" s="138"/>
      <c r="K162" s="137"/>
      <c r="L162" s="138"/>
      <c r="M162" s="137"/>
      <c r="N162" s="137"/>
      <c r="O162" s="137"/>
      <c r="P162" s="137"/>
      <c r="Q162" s="137"/>
      <c r="R162" s="139"/>
    </row>
    <row r="163" spans="1:18" x14ac:dyDescent="0.3">
      <c r="A163" s="140" t="s">
        <v>358</v>
      </c>
      <c r="B163" s="120"/>
      <c r="C163" s="141"/>
      <c r="D163" s="142">
        <f>SUM(D14:D162)</f>
        <v>211458</v>
      </c>
      <c r="E163" s="118"/>
      <c r="F163" s="119"/>
      <c r="G163" s="119"/>
      <c r="H163" s="119"/>
      <c r="I163" s="119"/>
      <c r="J163" s="119"/>
      <c r="K163" s="119"/>
      <c r="L163" s="119"/>
      <c r="M163" s="119"/>
      <c r="N163" s="119"/>
      <c r="O163" s="119"/>
      <c r="P163" s="119"/>
      <c r="Q163" s="119"/>
      <c r="R163" s="119"/>
    </row>
    <row r="164" spans="1:18" x14ac:dyDescent="0.3">
      <c r="A164" s="143"/>
      <c r="B164" s="120"/>
      <c r="C164" s="108"/>
      <c r="D164" s="117"/>
      <c r="E164" s="118"/>
      <c r="F164" s="119"/>
      <c r="G164" s="119"/>
      <c r="H164" s="265"/>
      <c r="I164" s="265"/>
      <c r="J164" s="265"/>
      <c r="K164" s="265"/>
      <c r="L164" s="119"/>
      <c r="M164" s="144"/>
      <c r="N164" s="119"/>
      <c r="O164" s="119"/>
      <c r="P164" s="119"/>
      <c r="Q164" s="119"/>
      <c r="R164" s="119"/>
    </row>
    <row r="165" spans="1:18" x14ac:dyDescent="0.3">
      <c r="A165" s="145" t="s">
        <v>359</v>
      </c>
      <c r="B165" s="120"/>
      <c r="C165" s="108"/>
      <c r="D165" s="117"/>
      <c r="E165" s="118"/>
      <c r="F165" s="119"/>
      <c r="G165" s="119"/>
      <c r="H165" s="119"/>
      <c r="I165" s="119"/>
      <c r="J165" s="119"/>
      <c r="K165" s="119"/>
      <c r="L165" s="119"/>
      <c r="M165" s="146"/>
      <c r="N165" s="144"/>
      <c r="O165" s="119"/>
      <c r="P165" s="119"/>
      <c r="Q165" s="119"/>
      <c r="R165" s="119"/>
    </row>
    <row r="166" spans="1:18" x14ac:dyDescent="0.3">
      <c r="A166" s="145"/>
      <c r="B166" s="120"/>
      <c r="C166" s="108"/>
      <c r="D166" s="117"/>
      <c r="E166" s="118"/>
      <c r="F166" s="119"/>
      <c r="G166" s="119"/>
      <c r="H166" s="119"/>
      <c r="I166" s="119"/>
      <c r="J166" s="119"/>
      <c r="K166" s="119"/>
      <c r="L166" s="119"/>
      <c r="M166" s="146"/>
      <c r="N166" s="144"/>
      <c r="O166" s="119"/>
      <c r="P166" s="119"/>
      <c r="Q166" s="119"/>
      <c r="R166" s="119"/>
    </row>
    <row r="167" spans="1:18" x14ac:dyDescent="0.3">
      <c r="A167" s="106" t="s">
        <v>37</v>
      </c>
      <c r="B167" s="106"/>
      <c r="C167" s="260" t="s">
        <v>38</v>
      </c>
      <c r="D167" s="260"/>
      <c r="E167" s="260"/>
      <c r="F167" s="260"/>
      <c r="G167" s="260"/>
      <c r="H167" s="105"/>
      <c r="I167" s="246" t="s">
        <v>39</v>
      </c>
      <c r="J167" s="246"/>
      <c r="K167" s="38"/>
      <c r="L167" s="105"/>
      <c r="M167" s="39"/>
      <c r="N167" s="114"/>
      <c r="O167" s="114"/>
      <c r="P167" s="114"/>
      <c r="Q167" s="114"/>
      <c r="R167" s="114"/>
    </row>
    <row r="168" spans="1:18" x14ac:dyDescent="0.3">
      <c r="A168" s="106"/>
      <c r="B168" s="106"/>
      <c r="C168" s="37"/>
      <c r="D168" s="106"/>
      <c r="E168" s="106"/>
      <c r="F168" s="106"/>
      <c r="G168" s="106"/>
      <c r="H168" s="106"/>
      <c r="I168" s="105"/>
      <c r="J168" s="38"/>
      <c r="K168" s="38"/>
      <c r="L168" s="105"/>
      <c r="M168" s="39"/>
      <c r="N168" s="114"/>
      <c r="O168" s="114"/>
      <c r="P168" s="114"/>
      <c r="Q168" s="114"/>
      <c r="R168" s="114"/>
    </row>
    <row r="169" spans="1:18" x14ac:dyDescent="0.3">
      <c r="A169" s="261"/>
      <c r="B169" s="261"/>
      <c r="C169" s="261"/>
      <c r="D169" s="262" t="s">
        <v>40</v>
      </c>
      <c r="E169" s="262"/>
      <c r="F169" s="262"/>
      <c r="G169" s="262"/>
      <c r="H169" s="262"/>
      <c r="I169" s="262"/>
      <c r="J169" s="262" t="s">
        <v>332</v>
      </c>
      <c r="K169" s="262"/>
      <c r="L169" s="262"/>
      <c r="M169" s="262"/>
      <c r="N169" s="262"/>
      <c r="O169" s="262"/>
      <c r="P169" s="262"/>
      <c r="Q169" s="262"/>
      <c r="R169" s="262"/>
    </row>
    <row r="170" spans="1:18" x14ac:dyDescent="0.3">
      <c r="A170" s="252" t="s">
        <v>331</v>
      </c>
      <c r="B170" s="252"/>
      <c r="C170" s="252"/>
      <c r="D170" s="253" t="s">
        <v>41</v>
      </c>
      <c r="E170" s="253"/>
      <c r="F170" s="253"/>
      <c r="G170" s="253"/>
      <c r="H170" s="253"/>
      <c r="I170" s="253"/>
      <c r="J170" s="253" t="s">
        <v>42</v>
      </c>
      <c r="K170" s="253"/>
      <c r="L170" s="253"/>
      <c r="M170" s="253"/>
      <c r="N170" s="253"/>
      <c r="O170" s="253"/>
      <c r="P170" s="253"/>
      <c r="Q170" s="253"/>
      <c r="R170" s="253"/>
    </row>
  </sheetData>
  <mergeCells count="20">
    <mergeCell ref="A8:R8"/>
    <mergeCell ref="A9:B9"/>
    <mergeCell ref="A12:A13"/>
    <mergeCell ref="B12:B13"/>
    <mergeCell ref="C12:C13"/>
    <mergeCell ref="D12:D13"/>
    <mergeCell ref="E12:E13"/>
    <mergeCell ref="F12:Q12"/>
    <mergeCell ref="R12:R13"/>
    <mergeCell ref="A170:C170"/>
    <mergeCell ref="D170:I170"/>
    <mergeCell ref="J170:R170"/>
    <mergeCell ref="E14:E162"/>
    <mergeCell ref="H164:I164"/>
    <mergeCell ref="J164:K164"/>
    <mergeCell ref="C167:G167"/>
    <mergeCell ref="I167:J167"/>
    <mergeCell ref="A169:C169"/>
    <mergeCell ref="D169:I169"/>
    <mergeCell ref="J169:R169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PR (2)</vt:lpstr>
      <vt:lpstr>final</vt:lpstr>
      <vt:lpstr>PR</vt:lpstr>
      <vt:lpstr>APP</vt:lpstr>
      <vt:lpstr>PPMP</vt:lpstr>
      <vt:lpstr>PR!Print_Area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SDO</dc:creator>
  <cp:lastModifiedBy>Edsel Lague</cp:lastModifiedBy>
  <cp:lastPrinted>2025-10-15T02:28:42Z</cp:lastPrinted>
  <dcterms:created xsi:type="dcterms:W3CDTF">2015-07-28T11:18:32Z</dcterms:created>
  <dcterms:modified xsi:type="dcterms:W3CDTF">2025-10-15T22:59:38Z</dcterms:modified>
</cp:coreProperties>
</file>