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285" yWindow="255" windowWidth="12240" windowHeight="5970" tabRatio="601" activeTab="4"/>
  </bookViews>
  <sheets>
    <sheet name="Segunda" sheetId="8" r:id="rId1"/>
    <sheet name="Terça" sheetId="9" r:id="rId2"/>
    <sheet name="Quarta" sheetId="10" r:id="rId3"/>
    <sheet name="Quinta" sheetId="11" r:id="rId4"/>
    <sheet name="Sexta" sheetId="12" r:id="rId5"/>
    <sheet name="Sábado" sheetId="13" r:id="rId6"/>
    <sheet name="Domingo" sheetId="14" r:id="rId7"/>
    <sheet name="Plan1" sheetId="15" r:id="rId8"/>
  </sheets>
  <calcPr calcId="145621"/>
</workbook>
</file>

<file path=xl/calcChain.xml><?xml version="1.0" encoding="utf-8"?>
<calcChain xmlns="http://schemas.openxmlformats.org/spreadsheetml/2006/main">
  <c r="C48" i="11" l="1"/>
  <c r="D48" i="11"/>
  <c r="E48" i="11"/>
  <c r="F48" i="11"/>
  <c r="G48" i="11"/>
  <c r="H48" i="11"/>
  <c r="I48" i="11"/>
  <c r="J48" i="11"/>
  <c r="K48" i="11"/>
  <c r="L48" i="11"/>
  <c r="M48" i="11"/>
  <c r="N51" i="11"/>
  <c r="P51" i="11" s="1"/>
  <c r="R51" i="11" s="1"/>
  <c r="C56" i="11"/>
  <c r="D56" i="11"/>
  <c r="E56" i="11"/>
  <c r="F56" i="11"/>
  <c r="G56" i="11"/>
  <c r="H56" i="11"/>
  <c r="I56" i="11"/>
  <c r="J56" i="11"/>
  <c r="K56" i="11"/>
  <c r="L56" i="11"/>
  <c r="M56" i="11"/>
  <c r="N56" i="11"/>
  <c r="D40" i="11"/>
  <c r="D64" i="11"/>
  <c r="D72" i="11"/>
  <c r="D80" i="11"/>
  <c r="A56" i="11" l="1"/>
  <c r="A48" i="11"/>
  <c r="B72" i="8"/>
  <c r="E13" i="15" l="1"/>
  <c r="G56" i="8" l="1"/>
  <c r="H56" i="8"/>
  <c r="J59" i="14" l="1"/>
  <c r="M109" i="13" l="1"/>
  <c r="M110" i="13"/>
  <c r="M111" i="13"/>
  <c r="M107" i="13"/>
  <c r="M108" i="13"/>
  <c r="M52" i="12" l="1"/>
  <c r="O53" i="8" l="1"/>
  <c r="Q53" i="8" s="1"/>
  <c r="O54" i="8"/>
  <c r="Q54" i="8" s="1"/>
  <c r="O55" i="8"/>
  <c r="Q55" i="8" s="1"/>
  <c r="T56" i="9"/>
  <c r="U56" i="9" s="1"/>
  <c r="U55" i="9"/>
  <c r="N55" i="9"/>
  <c r="U54" i="9"/>
  <c r="N54" i="9"/>
  <c r="U53" i="9"/>
  <c r="N53" i="9"/>
  <c r="U52" i="9"/>
  <c r="N52" i="9"/>
  <c r="U51" i="9"/>
  <c r="R51" i="9"/>
  <c r="N51" i="9"/>
  <c r="O52" i="8"/>
  <c r="S52" i="8" s="1"/>
  <c r="O51" i="8"/>
  <c r="Q51" i="8" s="1"/>
  <c r="U56" i="8"/>
  <c r="V56" i="8" s="1"/>
  <c r="V55" i="8"/>
  <c r="V54" i="8"/>
  <c r="V53" i="8"/>
  <c r="V52" i="8"/>
  <c r="V51" i="8"/>
  <c r="J58" i="14"/>
  <c r="L58" i="14" s="1"/>
  <c r="P63" i="14"/>
  <c r="Q63" i="14" s="1"/>
  <c r="Q62" i="14"/>
  <c r="Q61" i="14"/>
  <c r="Q60" i="14"/>
  <c r="Q59" i="14"/>
  <c r="S112" i="13"/>
  <c r="T112" i="13" s="1"/>
  <c r="T111" i="13"/>
  <c r="T110" i="13"/>
  <c r="T109" i="13"/>
  <c r="T108" i="13"/>
  <c r="M112" i="13"/>
  <c r="S56" i="12"/>
  <c r="T56" i="12" s="1"/>
  <c r="T55" i="12"/>
  <c r="T54" i="12"/>
  <c r="T53" i="12"/>
  <c r="T52" i="12"/>
  <c r="M51" i="12"/>
  <c r="U56" i="11"/>
  <c r="T56" i="11"/>
  <c r="U55" i="11"/>
  <c r="U54" i="11"/>
  <c r="U53" i="11"/>
  <c r="U52" i="11"/>
  <c r="U51" i="11"/>
  <c r="T52" i="10"/>
  <c r="T53" i="10"/>
  <c r="T54" i="10"/>
  <c r="T55" i="10"/>
  <c r="T51" i="10"/>
  <c r="S56" i="10"/>
  <c r="T56" i="10" s="1"/>
  <c r="M51" i="10"/>
  <c r="M56" i="10" s="1"/>
  <c r="S55" i="8" l="1"/>
  <c r="S53" i="8"/>
  <c r="N58" i="14"/>
  <c r="Q52" i="8"/>
  <c r="S51" i="8"/>
  <c r="S54" i="8"/>
  <c r="N56" i="9"/>
  <c r="O56" i="8"/>
  <c r="M56" i="12"/>
  <c r="O51" i="10"/>
  <c r="Q51" i="10" s="1"/>
  <c r="N46" i="9"/>
  <c r="P46" i="8"/>
  <c r="N45" i="10" l="1"/>
  <c r="N46" i="10"/>
  <c r="N44" i="10"/>
  <c r="N47" i="9" l="1"/>
  <c r="P46" i="9"/>
  <c r="N45" i="9"/>
  <c r="P45" i="9" s="1"/>
  <c r="N44" i="9"/>
  <c r="P44" i="9" s="1"/>
  <c r="P45" i="8" l="1"/>
  <c r="R45" i="8" s="1"/>
  <c r="P47" i="8"/>
  <c r="R46" i="8"/>
  <c r="P44" i="8"/>
  <c r="R44" i="8" s="1"/>
  <c r="Q96" i="13" l="1"/>
  <c r="K53" i="14"/>
  <c r="M53" i="14" s="1"/>
  <c r="K52" i="14"/>
  <c r="M52" i="14" s="1"/>
  <c r="K51" i="14"/>
  <c r="M51" i="14" s="1"/>
  <c r="K50" i="14"/>
  <c r="M50" i="14" s="1"/>
  <c r="M93" i="13"/>
  <c r="M85" i="13" l="1"/>
  <c r="N93" i="13" s="1"/>
  <c r="M86" i="13"/>
  <c r="M87" i="13"/>
  <c r="M94" i="13"/>
  <c r="N94" i="13" s="1"/>
  <c r="P94" i="13" s="1"/>
  <c r="M95" i="13"/>
  <c r="M92" i="13"/>
  <c r="N92" i="13" s="1"/>
  <c r="P92" i="13" s="1"/>
  <c r="M84" i="13"/>
  <c r="N95" i="13" l="1"/>
  <c r="P95" i="13" s="1"/>
  <c r="P93" i="13"/>
  <c r="M46" i="12"/>
  <c r="O46" i="12" s="1"/>
  <c r="M45" i="12"/>
  <c r="O45" i="12" s="1"/>
  <c r="M44" i="12"/>
  <c r="O44" i="12" s="1"/>
  <c r="P96" i="13" l="1"/>
  <c r="N96" i="13"/>
  <c r="N45" i="11"/>
  <c r="P45" i="11" s="1"/>
  <c r="N46" i="11"/>
  <c r="P46" i="11" s="1"/>
  <c r="N44" i="11"/>
  <c r="P44" i="11" s="1"/>
  <c r="G32" i="8" l="1"/>
  <c r="J32" i="8" l="1"/>
  <c r="H32" i="8"/>
  <c r="I108" i="14" l="1"/>
  <c r="H108" i="14"/>
  <c r="G108" i="14"/>
  <c r="F108" i="14"/>
  <c r="E108" i="14"/>
  <c r="D108" i="14"/>
  <c r="C108" i="14"/>
  <c r="B108" i="14"/>
  <c r="A108" i="14" s="1"/>
  <c r="I99" i="14"/>
  <c r="H99" i="14"/>
  <c r="G99" i="14"/>
  <c r="F99" i="14"/>
  <c r="E99" i="14"/>
  <c r="D99" i="14"/>
  <c r="C99" i="14"/>
  <c r="B99" i="14"/>
  <c r="I90" i="14"/>
  <c r="H90" i="14"/>
  <c r="G90" i="14"/>
  <c r="F90" i="14"/>
  <c r="E90" i="14"/>
  <c r="D90" i="14"/>
  <c r="C90" i="14"/>
  <c r="B90" i="14"/>
  <c r="I81" i="14"/>
  <c r="H81" i="14"/>
  <c r="G81" i="14"/>
  <c r="F81" i="14"/>
  <c r="E81" i="14"/>
  <c r="D81" i="14"/>
  <c r="C81" i="14"/>
  <c r="B81" i="14"/>
  <c r="I72" i="14"/>
  <c r="H72" i="14"/>
  <c r="G72" i="14"/>
  <c r="F72" i="14"/>
  <c r="E72" i="14"/>
  <c r="D72" i="14"/>
  <c r="C72" i="14"/>
  <c r="B72" i="14"/>
  <c r="I63" i="14"/>
  <c r="H63" i="14"/>
  <c r="G63" i="14"/>
  <c r="F63" i="14"/>
  <c r="E63" i="14"/>
  <c r="D63" i="14"/>
  <c r="C63" i="14"/>
  <c r="B63" i="14"/>
  <c r="I54" i="14"/>
  <c r="H54" i="14"/>
  <c r="G54" i="14"/>
  <c r="F54" i="14"/>
  <c r="E54" i="14"/>
  <c r="D54" i="14"/>
  <c r="C54" i="14"/>
  <c r="B54" i="14"/>
  <c r="I45" i="14"/>
  <c r="H45" i="14"/>
  <c r="G45" i="14"/>
  <c r="F45" i="14"/>
  <c r="E45" i="14"/>
  <c r="D45" i="14"/>
  <c r="C45" i="14"/>
  <c r="B45" i="14"/>
  <c r="I36" i="14"/>
  <c r="H36" i="14"/>
  <c r="G36" i="14"/>
  <c r="F36" i="14"/>
  <c r="E36" i="14"/>
  <c r="D36" i="14"/>
  <c r="C36" i="14"/>
  <c r="B36" i="14"/>
  <c r="I27" i="14"/>
  <c r="H27" i="14"/>
  <c r="G27" i="14"/>
  <c r="F27" i="14"/>
  <c r="E27" i="14"/>
  <c r="D27" i="14"/>
  <c r="C27" i="14"/>
  <c r="B27" i="14"/>
  <c r="A27" i="14" s="1"/>
  <c r="I18" i="14"/>
  <c r="H18" i="14"/>
  <c r="G18" i="14"/>
  <c r="F18" i="14"/>
  <c r="E18" i="14"/>
  <c r="D18" i="14"/>
  <c r="C18" i="14"/>
  <c r="B18" i="14"/>
  <c r="A18" i="14" s="1"/>
  <c r="A99" i="14" l="1"/>
  <c r="A90" i="14"/>
  <c r="A81" i="14"/>
  <c r="A72" i="14"/>
  <c r="A63" i="14"/>
  <c r="B12" i="15" s="1"/>
  <c r="A54" i="14"/>
  <c r="A36" i="14"/>
  <c r="A45" i="14"/>
  <c r="L192" i="13"/>
  <c r="K192" i="13"/>
  <c r="J192" i="13"/>
  <c r="I192" i="13"/>
  <c r="H192" i="13"/>
  <c r="G192" i="13"/>
  <c r="F192" i="13"/>
  <c r="E192" i="13"/>
  <c r="D192" i="13"/>
  <c r="C192" i="13"/>
  <c r="B192" i="13"/>
  <c r="L184" i="13"/>
  <c r="K184" i="13"/>
  <c r="J184" i="13"/>
  <c r="I184" i="13"/>
  <c r="H184" i="13"/>
  <c r="G184" i="13"/>
  <c r="F184" i="13"/>
  <c r="E184" i="13"/>
  <c r="D184" i="13"/>
  <c r="C184" i="13"/>
  <c r="B184" i="13"/>
  <c r="L176" i="13"/>
  <c r="K176" i="13"/>
  <c r="J176" i="13"/>
  <c r="I176" i="13"/>
  <c r="H176" i="13"/>
  <c r="G176" i="13"/>
  <c r="F176" i="13"/>
  <c r="E176" i="13"/>
  <c r="D176" i="13"/>
  <c r="C176" i="13"/>
  <c r="B176" i="13"/>
  <c r="L168" i="13"/>
  <c r="K168" i="13"/>
  <c r="J168" i="13"/>
  <c r="I168" i="13"/>
  <c r="H168" i="13"/>
  <c r="G168" i="13"/>
  <c r="F168" i="13"/>
  <c r="E168" i="13"/>
  <c r="D168" i="13"/>
  <c r="C168" i="13"/>
  <c r="B168" i="13"/>
  <c r="L160" i="13"/>
  <c r="K160" i="13"/>
  <c r="J160" i="13"/>
  <c r="I160" i="13"/>
  <c r="H160" i="13"/>
  <c r="G160" i="13"/>
  <c r="F160" i="13"/>
  <c r="E160" i="13"/>
  <c r="D160" i="13"/>
  <c r="C160" i="13"/>
  <c r="B160" i="13"/>
  <c r="L152" i="13"/>
  <c r="K152" i="13"/>
  <c r="J152" i="13"/>
  <c r="I152" i="13"/>
  <c r="H152" i="13"/>
  <c r="G152" i="13"/>
  <c r="F152" i="13"/>
  <c r="E152" i="13"/>
  <c r="D152" i="13"/>
  <c r="C152" i="13"/>
  <c r="B152" i="13"/>
  <c r="L144" i="13"/>
  <c r="K144" i="13"/>
  <c r="J144" i="13"/>
  <c r="I144" i="13"/>
  <c r="H144" i="13"/>
  <c r="G144" i="13"/>
  <c r="F144" i="13"/>
  <c r="E144" i="13"/>
  <c r="D144" i="13"/>
  <c r="C144" i="13"/>
  <c r="B144" i="13"/>
  <c r="L136" i="13"/>
  <c r="K136" i="13"/>
  <c r="J136" i="13"/>
  <c r="I136" i="13"/>
  <c r="H136" i="13"/>
  <c r="G136" i="13"/>
  <c r="F136" i="13"/>
  <c r="E136" i="13"/>
  <c r="D136" i="13"/>
  <c r="C136" i="13"/>
  <c r="B136" i="13"/>
  <c r="L128" i="13"/>
  <c r="K128" i="13"/>
  <c r="J128" i="13"/>
  <c r="I128" i="13"/>
  <c r="H128" i="13"/>
  <c r="G128" i="13"/>
  <c r="F128" i="13"/>
  <c r="E128" i="13"/>
  <c r="D128" i="13"/>
  <c r="C128" i="13"/>
  <c r="B128" i="13"/>
  <c r="L120" i="13"/>
  <c r="K120" i="13"/>
  <c r="J120" i="13"/>
  <c r="I120" i="13"/>
  <c r="H120" i="13"/>
  <c r="G120" i="13"/>
  <c r="F120" i="13"/>
  <c r="E120" i="13"/>
  <c r="D120" i="13"/>
  <c r="C120" i="13"/>
  <c r="B120" i="13"/>
  <c r="L112" i="13"/>
  <c r="K112" i="13"/>
  <c r="J112" i="13"/>
  <c r="I112" i="13"/>
  <c r="H112" i="13"/>
  <c r="G112" i="13"/>
  <c r="F112" i="13"/>
  <c r="E112" i="13"/>
  <c r="D112" i="13"/>
  <c r="C112" i="13"/>
  <c r="B112" i="13"/>
  <c r="L104" i="13"/>
  <c r="K104" i="13"/>
  <c r="J104" i="13"/>
  <c r="I104" i="13"/>
  <c r="H104" i="13"/>
  <c r="G104" i="13"/>
  <c r="F104" i="13"/>
  <c r="E104" i="13"/>
  <c r="D104" i="13"/>
  <c r="C104" i="13"/>
  <c r="B104" i="13"/>
  <c r="L96" i="13"/>
  <c r="K96" i="13"/>
  <c r="J96" i="13"/>
  <c r="I96" i="13"/>
  <c r="H96" i="13"/>
  <c r="G96" i="13"/>
  <c r="F96" i="13"/>
  <c r="E96" i="13"/>
  <c r="D96" i="13"/>
  <c r="C96" i="13"/>
  <c r="B96" i="13"/>
  <c r="L88" i="13"/>
  <c r="K88" i="13"/>
  <c r="J88" i="13"/>
  <c r="I88" i="13"/>
  <c r="H88" i="13"/>
  <c r="G88" i="13"/>
  <c r="F88" i="13"/>
  <c r="E88" i="13"/>
  <c r="D88" i="13"/>
  <c r="C88" i="13"/>
  <c r="B88" i="13"/>
  <c r="L80" i="13"/>
  <c r="K80" i="13"/>
  <c r="J80" i="13"/>
  <c r="I80" i="13"/>
  <c r="H80" i="13"/>
  <c r="G80" i="13"/>
  <c r="F80" i="13"/>
  <c r="E80" i="13"/>
  <c r="D80" i="13"/>
  <c r="C80" i="13"/>
  <c r="B80" i="13"/>
  <c r="L72" i="13"/>
  <c r="K72" i="13"/>
  <c r="J72" i="13"/>
  <c r="I72" i="13"/>
  <c r="H72" i="13"/>
  <c r="G72" i="13"/>
  <c r="F72" i="13"/>
  <c r="E72" i="13"/>
  <c r="D72" i="13"/>
  <c r="C72" i="13"/>
  <c r="B72" i="13"/>
  <c r="L64" i="13"/>
  <c r="K64" i="13"/>
  <c r="J64" i="13"/>
  <c r="I64" i="13"/>
  <c r="H64" i="13"/>
  <c r="G64" i="13"/>
  <c r="F64" i="13"/>
  <c r="E64" i="13"/>
  <c r="D64" i="13"/>
  <c r="C64" i="13"/>
  <c r="B64" i="13"/>
  <c r="L56" i="13"/>
  <c r="K56" i="13"/>
  <c r="J56" i="13"/>
  <c r="I56" i="13"/>
  <c r="H56" i="13"/>
  <c r="G56" i="13"/>
  <c r="F56" i="13"/>
  <c r="E56" i="13"/>
  <c r="D56" i="13"/>
  <c r="C56" i="13"/>
  <c r="B56" i="13"/>
  <c r="L48" i="13"/>
  <c r="K48" i="13"/>
  <c r="J48" i="13"/>
  <c r="I48" i="13"/>
  <c r="H48" i="13"/>
  <c r="G48" i="13"/>
  <c r="F48" i="13"/>
  <c r="E48" i="13"/>
  <c r="D48" i="13"/>
  <c r="C48" i="13"/>
  <c r="B48" i="13"/>
  <c r="A48" i="13" s="1"/>
  <c r="L40" i="13"/>
  <c r="K40" i="13"/>
  <c r="J40" i="13"/>
  <c r="I40" i="13"/>
  <c r="H40" i="13"/>
  <c r="G40" i="13"/>
  <c r="F40" i="13"/>
  <c r="E40" i="13"/>
  <c r="D40" i="13"/>
  <c r="C40" i="13"/>
  <c r="B40" i="13"/>
  <c r="L32" i="13"/>
  <c r="K32" i="13"/>
  <c r="J32" i="13"/>
  <c r="I32" i="13"/>
  <c r="H32" i="13"/>
  <c r="G32" i="13"/>
  <c r="F32" i="13"/>
  <c r="E32" i="13"/>
  <c r="D32" i="13"/>
  <c r="C32" i="13"/>
  <c r="B32" i="13"/>
  <c r="A32" i="13" s="1"/>
  <c r="L24" i="13"/>
  <c r="K24" i="13"/>
  <c r="J24" i="13"/>
  <c r="I24" i="13"/>
  <c r="H24" i="13"/>
  <c r="G24" i="13"/>
  <c r="F24" i="13"/>
  <c r="E24" i="13"/>
  <c r="D24" i="13"/>
  <c r="C24" i="13"/>
  <c r="B24" i="13"/>
  <c r="M96" i="9"/>
  <c r="L96" i="9"/>
  <c r="K96" i="9"/>
  <c r="J96" i="9"/>
  <c r="I96" i="9"/>
  <c r="H96" i="9"/>
  <c r="G96" i="9"/>
  <c r="F96" i="9"/>
  <c r="E96" i="9"/>
  <c r="D96" i="9"/>
  <c r="C96" i="9"/>
  <c r="B96" i="9"/>
  <c r="A96" i="9" s="1"/>
  <c r="M88" i="9"/>
  <c r="L88" i="9"/>
  <c r="K88" i="9"/>
  <c r="J88" i="9"/>
  <c r="I88" i="9"/>
  <c r="H88" i="9"/>
  <c r="G88" i="9"/>
  <c r="F88" i="9"/>
  <c r="E88" i="9"/>
  <c r="D88" i="9"/>
  <c r="C88" i="9"/>
  <c r="B88" i="9"/>
  <c r="M80" i="9"/>
  <c r="L80" i="9"/>
  <c r="K80" i="9"/>
  <c r="J80" i="9"/>
  <c r="I80" i="9"/>
  <c r="H80" i="9"/>
  <c r="G80" i="9"/>
  <c r="F80" i="9"/>
  <c r="E80" i="9"/>
  <c r="D80" i="9"/>
  <c r="C80" i="9"/>
  <c r="B80" i="9"/>
  <c r="M72" i="9"/>
  <c r="L72" i="9"/>
  <c r="K72" i="9"/>
  <c r="J72" i="9"/>
  <c r="I72" i="9"/>
  <c r="H72" i="9"/>
  <c r="G72" i="9"/>
  <c r="F72" i="9"/>
  <c r="E72" i="9"/>
  <c r="D72" i="9"/>
  <c r="C72" i="9"/>
  <c r="B72" i="9"/>
  <c r="M64" i="9"/>
  <c r="L64" i="9"/>
  <c r="K64" i="9"/>
  <c r="J64" i="9"/>
  <c r="I64" i="9"/>
  <c r="H64" i="9"/>
  <c r="G64" i="9"/>
  <c r="F64" i="9"/>
  <c r="E64" i="9"/>
  <c r="D64" i="9"/>
  <c r="C64" i="9"/>
  <c r="B64" i="9"/>
  <c r="M56" i="9"/>
  <c r="L56" i="9"/>
  <c r="K56" i="9"/>
  <c r="J56" i="9"/>
  <c r="I56" i="9"/>
  <c r="H56" i="9"/>
  <c r="G56" i="9"/>
  <c r="F56" i="9"/>
  <c r="E56" i="9"/>
  <c r="D56" i="9"/>
  <c r="C56" i="9"/>
  <c r="B56" i="9"/>
  <c r="M48" i="9"/>
  <c r="L48" i="9"/>
  <c r="K48" i="9"/>
  <c r="J48" i="9"/>
  <c r="I48" i="9"/>
  <c r="H48" i="9"/>
  <c r="G48" i="9"/>
  <c r="F48" i="9"/>
  <c r="E48" i="9"/>
  <c r="D48" i="9"/>
  <c r="C48" i="9"/>
  <c r="B48" i="9"/>
  <c r="M40" i="9"/>
  <c r="M32" i="9"/>
  <c r="M24" i="9"/>
  <c r="M16" i="9"/>
  <c r="M8" i="9"/>
  <c r="N96" i="8"/>
  <c r="N88" i="8"/>
  <c r="N80" i="8"/>
  <c r="N72" i="8"/>
  <c r="N64" i="8"/>
  <c r="N56" i="8"/>
  <c r="N48" i="8"/>
  <c r="N40" i="8"/>
  <c r="N32" i="8"/>
  <c r="N24" i="8"/>
  <c r="N16" i="8"/>
  <c r="N8" i="8"/>
  <c r="L96" i="12"/>
  <c r="K96" i="12"/>
  <c r="J96" i="12"/>
  <c r="I96" i="12"/>
  <c r="H96" i="12"/>
  <c r="G96" i="12"/>
  <c r="F96" i="12"/>
  <c r="E96" i="12"/>
  <c r="D96" i="12"/>
  <c r="C96" i="12"/>
  <c r="B96" i="12"/>
  <c r="L88" i="12"/>
  <c r="K88" i="12"/>
  <c r="J88" i="12"/>
  <c r="I88" i="12"/>
  <c r="H88" i="12"/>
  <c r="G88" i="12"/>
  <c r="F88" i="12"/>
  <c r="E88" i="12"/>
  <c r="D88" i="12"/>
  <c r="C88" i="12"/>
  <c r="B88" i="12"/>
  <c r="L80" i="12"/>
  <c r="K80" i="12"/>
  <c r="J80" i="12"/>
  <c r="I80" i="12"/>
  <c r="H80" i="12"/>
  <c r="G80" i="12"/>
  <c r="F80" i="12"/>
  <c r="E80" i="12"/>
  <c r="D80" i="12"/>
  <c r="C80" i="12"/>
  <c r="B80" i="12"/>
  <c r="L72" i="12"/>
  <c r="K72" i="12"/>
  <c r="J72" i="12"/>
  <c r="I72" i="12"/>
  <c r="H72" i="12"/>
  <c r="G72" i="12"/>
  <c r="F72" i="12"/>
  <c r="E72" i="12"/>
  <c r="D72" i="12"/>
  <c r="C72" i="12"/>
  <c r="B72" i="12"/>
  <c r="WVT64" i="12"/>
  <c r="WVS64" i="12"/>
  <c r="WVR64" i="12"/>
  <c r="WVQ64" i="12"/>
  <c r="WVP64" i="12"/>
  <c r="WVO64" i="12"/>
  <c r="WVN64" i="12"/>
  <c r="WVM64" i="12"/>
  <c r="WVL64" i="12"/>
  <c r="WVK64" i="12"/>
  <c r="WVJ64" i="12"/>
  <c r="WVI64" i="12"/>
  <c r="WLX64" i="12"/>
  <c r="WLW64" i="12"/>
  <c r="WLV64" i="12"/>
  <c r="WLU64" i="12"/>
  <c r="WLT64" i="12"/>
  <c r="WLS64" i="12"/>
  <c r="WLR64" i="12"/>
  <c r="WLQ64" i="12"/>
  <c r="WLP64" i="12"/>
  <c r="WLO64" i="12"/>
  <c r="WLN64" i="12"/>
  <c r="WLM64" i="12"/>
  <c r="WCB64" i="12"/>
  <c r="WCA64" i="12"/>
  <c r="WBZ64" i="12"/>
  <c r="WBY64" i="12"/>
  <c r="WBX64" i="12"/>
  <c r="WBW64" i="12"/>
  <c r="WBV64" i="12"/>
  <c r="WBU64" i="12"/>
  <c r="WBT64" i="12"/>
  <c r="WBS64" i="12"/>
  <c r="WBR64" i="12"/>
  <c r="WBQ64" i="12"/>
  <c r="VSF64" i="12"/>
  <c r="VSE64" i="12"/>
  <c r="VSD64" i="12"/>
  <c r="VSC64" i="12"/>
  <c r="VSB64" i="12"/>
  <c r="VSA64" i="12"/>
  <c r="VRZ64" i="12"/>
  <c r="VRY64" i="12"/>
  <c r="VRX64" i="12"/>
  <c r="VRW64" i="12"/>
  <c r="VRV64" i="12"/>
  <c r="VRU64" i="12"/>
  <c r="VIJ64" i="12"/>
  <c r="VII64" i="12"/>
  <c r="VIH64" i="12"/>
  <c r="VIG64" i="12"/>
  <c r="VIF64" i="12"/>
  <c r="VIE64" i="12"/>
  <c r="VID64" i="12"/>
  <c r="VIC64" i="12"/>
  <c r="VIB64" i="12"/>
  <c r="VIA64" i="12"/>
  <c r="VHZ64" i="12"/>
  <c r="VHY64" i="12"/>
  <c r="UYN64" i="12"/>
  <c r="UYM64" i="12"/>
  <c r="UYL64" i="12"/>
  <c r="UYK64" i="12"/>
  <c r="UYJ64" i="12"/>
  <c r="UYI64" i="12"/>
  <c r="UYH64" i="12"/>
  <c r="UYG64" i="12"/>
  <c r="UYF64" i="12"/>
  <c r="UYE64" i="12"/>
  <c r="UYD64" i="12"/>
  <c r="UYC64" i="12"/>
  <c r="UOR64" i="12"/>
  <c r="UOQ64" i="12"/>
  <c r="UOP64" i="12"/>
  <c r="UOO64" i="12"/>
  <c r="UON64" i="12"/>
  <c r="UOM64" i="12"/>
  <c r="UOL64" i="12"/>
  <c r="UOK64" i="12"/>
  <c r="UOJ64" i="12"/>
  <c r="UOI64" i="12"/>
  <c r="UOH64" i="12"/>
  <c r="UOG64" i="12"/>
  <c r="UEV64" i="12"/>
  <c r="UEU64" i="12"/>
  <c r="UET64" i="12"/>
  <c r="UES64" i="12"/>
  <c r="UER64" i="12"/>
  <c r="UEQ64" i="12"/>
  <c r="UEP64" i="12"/>
  <c r="UEO64" i="12"/>
  <c r="UEN64" i="12"/>
  <c r="UEM64" i="12"/>
  <c r="UEL64" i="12"/>
  <c r="UEK64" i="12"/>
  <c r="TUZ64" i="12"/>
  <c r="TUY64" i="12"/>
  <c r="TUX64" i="12"/>
  <c r="TUW64" i="12"/>
  <c r="TUV64" i="12"/>
  <c r="TUU64" i="12"/>
  <c r="TUT64" i="12"/>
  <c r="TUS64" i="12"/>
  <c r="TUR64" i="12"/>
  <c r="TUQ64" i="12"/>
  <c r="TUP64" i="12"/>
  <c r="TUO64" i="12"/>
  <c r="TLD64" i="12"/>
  <c r="TLC64" i="12"/>
  <c r="TLB64" i="12"/>
  <c r="TLA64" i="12"/>
  <c r="TKZ64" i="12"/>
  <c r="TKY64" i="12"/>
  <c r="TKX64" i="12"/>
  <c r="TKW64" i="12"/>
  <c r="TKV64" i="12"/>
  <c r="TKU64" i="12"/>
  <c r="TKT64" i="12"/>
  <c r="TKS64" i="12"/>
  <c r="TBH64" i="12"/>
  <c r="TBG64" i="12"/>
  <c r="TBF64" i="12"/>
  <c r="TBE64" i="12"/>
  <c r="TBD64" i="12"/>
  <c r="TBC64" i="12"/>
  <c r="TBB64" i="12"/>
  <c r="TBA64" i="12"/>
  <c r="TAZ64" i="12"/>
  <c r="TAY64" i="12"/>
  <c r="TAX64" i="12"/>
  <c r="TAW64" i="12"/>
  <c r="SRL64" i="12"/>
  <c r="SRK64" i="12"/>
  <c r="SRJ64" i="12"/>
  <c r="SRI64" i="12"/>
  <c r="SRH64" i="12"/>
  <c r="SRG64" i="12"/>
  <c r="SRF64" i="12"/>
  <c r="SRE64" i="12"/>
  <c r="SRD64" i="12"/>
  <c r="SRC64" i="12"/>
  <c r="SRB64" i="12"/>
  <c r="SRA64" i="12"/>
  <c r="SHP64" i="12"/>
  <c r="SHO64" i="12"/>
  <c r="SHN64" i="12"/>
  <c r="SHM64" i="12"/>
  <c r="SHL64" i="12"/>
  <c r="SHK64" i="12"/>
  <c r="SHJ64" i="12"/>
  <c r="SHI64" i="12"/>
  <c r="SHH64" i="12"/>
  <c r="SHG64" i="12"/>
  <c r="SHE64" i="12" s="1"/>
  <c r="SHF64" i="12"/>
  <c r="RXT64" i="12"/>
  <c r="RXS64" i="12"/>
  <c r="RXR64" i="12"/>
  <c r="RXQ64" i="12"/>
  <c r="RXP64" i="12"/>
  <c r="RXO64" i="12"/>
  <c r="RXN64" i="12"/>
  <c r="RXM64" i="12"/>
  <c r="RXL64" i="12"/>
  <c r="RXK64" i="12"/>
  <c r="RXJ64" i="12"/>
  <c r="RXI64" i="12" s="1"/>
  <c r="RNX64" i="12"/>
  <c r="RNW64" i="12"/>
  <c r="RNV64" i="12"/>
  <c r="RNU64" i="12"/>
  <c r="RNT64" i="12"/>
  <c r="RNS64" i="12"/>
  <c r="RNR64" i="12"/>
  <c r="RNQ64" i="12"/>
  <c r="RNP64" i="12"/>
  <c r="RNO64" i="12"/>
  <c r="RNN64" i="12"/>
  <c r="REB64" i="12"/>
  <c r="REA64" i="12"/>
  <c r="RDZ64" i="12"/>
  <c r="RDY64" i="12"/>
  <c r="RDX64" i="12"/>
  <c r="RDW64" i="12"/>
  <c r="RDV64" i="12"/>
  <c r="RDU64" i="12"/>
  <c r="RDT64" i="12"/>
  <c r="RDS64" i="12"/>
  <c r="RDR64" i="12"/>
  <c r="RDQ64" i="12" s="1"/>
  <c r="QUF64" i="12"/>
  <c r="QUE64" i="12"/>
  <c r="QUD64" i="12"/>
  <c r="QUC64" i="12"/>
  <c r="QUB64" i="12"/>
  <c r="QUA64" i="12"/>
  <c r="QTZ64" i="12"/>
  <c r="QTY64" i="12"/>
  <c r="QTX64" i="12"/>
  <c r="QTW64" i="12"/>
  <c r="QTV64" i="12"/>
  <c r="QKJ64" i="12"/>
  <c r="QKI64" i="12"/>
  <c r="QKH64" i="12"/>
  <c r="QKG64" i="12"/>
  <c r="QKF64" i="12"/>
  <c r="QKE64" i="12"/>
  <c r="QKD64" i="12"/>
  <c r="QKC64" i="12"/>
  <c r="QKB64" i="12"/>
  <c r="QKA64" i="12"/>
  <c r="QJZ64" i="12"/>
  <c r="QJY64" i="12" s="1"/>
  <c r="QAN64" i="12"/>
  <c r="QAM64" i="12"/>
  <c r="QAL64" i="12"/>
  <c r="QAK64" i="12"/>
  <c r="QAJ64" i="12"/>
  <c r="QAI64" i="12"/>
  <c r="QAH64" i="12"/>
  <c r="QAG64" i="12"/>
  <c r="QAF64" i="12"/>
  <c r="QAE64" i="12"/>
  <c r="QAD64" i="12"/>
  <c r="PQR64" i="12"/>
  <c r="PQQ64" i="12"/>
  <c r="PQP64" i="12"/>
  <c r="PQO64" i="12"/>
  <c r="PQN64" i="12"/>
  <c r="PQM64" i="12"/>
  <c r="PQL64" i="12"/>
  <c r="PQK64" i="12"/>
  <c r="PQJ64" i="12"/>
  <c r="PQI64" i="12"/>
  <c r="PQH64" i="12"/>
  <c r="PQG64" i="12" s="1"/>
  <c r="PGV64" i="12"/>
  <c r="PGU64" i="12"/>
  <c r="PGT64" i="12"/>
  <c r="PGS64" i="12"/>
  <c r="PGR64" i="12"/>
  <c r="PGQ64" i="12"/>
  <c r="PGP64" i="12"/>
  <c r="PGO64" i="12"/>
  <c r="PGN64" i="12"/>
  <c r="PGM64" i="12"/>
  <c r="PGL64" i="12"/>
  <c r="OWZ64" i="12"/>
  <c r="OWY64" i="12"/>
  <c r="OWX64" i="12"/>
  <c r="OWW64" i="12"/>
  <c r="OWV64" i="12"/>
  <c r="OWU64" i="12"/>
  <c r="OWT64" i="12"/>
  <c r="OWS64" i="12"/>
  <c r="OWR64" i="12"/>
  <c r="OWQ64" i="12"/>
  <c r="OWP64" i="12"/>
  <c r="OWO64" i="12" s="1"/>
  <c r="OND64" i="12"/>
  <c r="ONC64" i="12"/>
  <c r="ONB64" i="12"/>
  <c r="ONA64" i="12"/>
  <c r="OMZ64" i="12"/>
  <c r="OMY64" i="12"/>
  <c r="OMX64" i="12"/>
  <c r="OMW64" i="12"/>
  <c r="OMV64" i="12"/>
  <c r="OMU64" i="12"/>
  <c r="OMT64" i="12"/>
  <c r="OMS64" i="12" s="1"/>
  <c r="ODH64" i="12"/>
  <c r="ODG64" i="12"/>
  <c r="ODF64" i="12"/>
  <c r="ODE64" i="12"/>
  <c r="ODD64" i="12"/>
  <c r="ODC64" i="12"/>
  <c r="ODB64" i="12"/>
  <c r="ODA64" i="12"/>
  <c r="OCZ64" i="12"/>
  <c r="OCY64" i="12"/>
  <c r="OCX64" i="12"/>
  <c r="NTL64" i="12"/>
  <c r="NTK64" i="12"/>
  <c r="NTJ64" i="12"/>
  <c r="NTI64" i="12"/>
  <c r="NTH64" i="12"/>
  <c r="NTG64" i="12"/>
  <c r="NTF64" i="12"/>
  <c r="NTE64" i="12"/>
  <c r="NTD64" i="12"/>
  <c r="NTC64" i="12"/>
  <c r="NTB64" i="12"/>
  <c r="NTA64" i="12" s="1"/>
  <c r="NJP64" i="12"/>
  <c r="NJO64" i="12"/>
  <c r="NJN64" i="12"/>
  <c r="NJM64" i="12"/>
  <c r="NJL64" i="12"/>
  <c r="NJK64" i="12"/>
  <c r="NJJ64" i="12"/>
  <c r="NJI64" i="12"/>
  <c r="NJH64" i="12"/>
  <c r="NJG64" i="12"/>
  <c r="NJF64" i="12"/>
  <c r="NJE64" i="12"/>
  <c r="MZT64" i="12"/>
  <c r="MZS64" i="12"/>
  <c r="MZR64" i="12"/>
  <c r="MZQ64" i="12"/>
  <c r="MZP64" i="12"/>
  <c r="MZO64" i="12"/>
  <c r="MZN64" i="12"/>
  <c r="MZM64" i="12"/>
  <c r="MZL64" i="12"/>
  <c r="MZK64" i="12"/>
  <c r="MZJ64" i="12"/>
  <c r="MZI64" i="12"/>
  <c r="MPX64" i="12"/>
  <c r="MPW64" i="12"/>
  <c r="MPV64" i="12"/>
  <c r="MPU64" i="12"/>
  <c r="MPT64" i="12"/>
  <c r="MPS64" i="12"/>
  <c r="MPR64" i="12"/>
  <c r="MPQ64" i="12"/>
  <c r="MPP64" i="12"/>
  <c r="MPO64" i="12"/>
  <c r="MPN64" i="12"/>
  <c r="MPM64" i="12"/>
  <c r="MGB64" i="12"/>
  <c r="MGA64" i="12"/>
  <c r="MFZ64" i="12"/>
  <c r="MFY64" i="12"/>
  <c r="MFX64" i="12"/>
  <c r="MFW64" i="12"/>
  <c r="MFV64" i="12"/>
  <c r="MFU64" i="12"/>
  <c r="MFT64" i="12"/>
  <c r="MFS64" i="12"/>
  <c r="MFR64" i="12"/>
  <c r="MFQ64" i="12"/>
  <c r="LWF64" i="12"/>
  <c r="LWE64" i="12"/>
  <c r="LWD64" i="12"/>
  <c r="LWC64" i="12"/>
  <c r="LWB64" i="12"/>
  <c r="LWA64" i="12"/>
  <c r="LVZ64" i="12"/>
  <c r="LVY64" i="12"/>
  <c r="LVX64" i="12"/>
  <c r="LVW64" i="12"/>
  <c r="LVV64" i="12"/>
  <c r="LVU64" i="12"/>
  <c r="LMJ64" i="12"/>
  <c r="LMI64" i="12"/>
  <c r="LMH64" i="12"/>
  <c r="LMG64" i="12"/>
  <c r="LMF64" i="12"/>
  <c r="LME64" i="12"/>
  <c r="LMD64" i="12"/>
  <c r="LMC64" i="12"/>
  <c r="LMB64" i="12"/>
  <c r="LMA64" i="12"/>
  <c r="LLZ64" i="12"/>
  <c r="LCN64" i="12"/>
  <c r="LCM64" i="12"/>
  <c r="LCL64" i="12"/>
  <c r="LCK64" i="12"/>
  <c r="LCJ64" i="12"/>
  <c r="LCI64" i="12"/>
  <c r="LCH64" i="12"/>
  <c r="LCG64" i="12"/>
  <c r="LCF64" i="12"/>
  <c r="LCE64" i="12"/>
  <c r="LCD64" i="12"/>
  <c r="LCC64" i="12" s="1"/>
  <c r="KSR64" i="12"/>
  <c r="KSQ64" i="12"/>
  <c r="KSP64" i="12"/>
  <c r="KSO64" i="12"/>
  <c r="KSN64" i="12"/>
  <c r="KSM64" i="12"/>
  <c r="KSL64" i="12"/>
  <c r="KSK64" i="12"/>
  <c r="KSJ64" i="12"/>
  <c r="KSI64" i="12"/>
  <c r="KSH64" i="12"/>
  <c r="KIV64" i="12"/>
  <c r="KIU64" i="12"/>
  <c r="KIT64" i="12"/>
  <c r="KIS64" i="12"/>
  <c r="KIR64" i="12"/>
  <c r="KIQ64" i="12"/>
  <c r="KIP64" i="12"/>
  <c r="KIO64" i="12"/>
  <c r="KIN64" i="12"/>
  <c r="KIM64" i="12"/>
  <c r="KIL64" i="12"/>
  <c r="JYZ64" i="12"/>
  <c r="JYY64" i="12"/>
  <c r="JYX64" i="12"/>
  <c r="JYW64" i="12"/>
  <c r="JYV64" i="12"/>
  <c r="JYU64" i="12"/>
  <c r="JYT64" i="12"/>
  <c r="JYS64" i="12"/>
  <c r="JYR64" i="12"/>
  <c r="JYQ64" i="12"/>
  <c r="JYP64" i="12"/>
  <c r="JYO64" i="12" s="1"/>
  <c r="JPD64" i="12"/>
  <c r="JPC64" i="12"/>
  <c r="JPB64" i="12"/>
  <c r="JPA64" i="12"/>
  <c r="JOZ64" i="12"/>
  <c r="JOY64" i="12"/>
  <c r="JOX64" i="12"/>
  <c r="JOW64" i="12"/>
  <c r="JOV64" i="12"/>
  <c r="JOU64" i="12"/>
  <c r="JOT64" i="12"/>
  <c r="JOS64" i="12" s="1"/>
  <c r="JFH64" i="12"/>
  <c r="JFG64" i="12"/>
  <c r="JFF64" i="12"/>
  <c r="JFE64" i="12"/>
  <c r="JFD64" i="12"/>
  <c r="JFC64" i="12"/>
  <c r="JFB64" i="12"/>
  <c r="JFA64" i="12"/>
  <c r="JEZ64" i="12"/>
  <c r="JEY64" i="12"/>
  <c r="JEX64" i="12"/>
  <c r="JEW64" i="12" s="1"/>
  <c r="IVL64" i="12"/>
  <c r="IVK64" i="12"/>
  <c r="IVJ64" i="12"/>
  <c r="IVI64" i="12"/>
  <c r="IVH64" i="12"/>
  <c r="IVG64" i="12"/>
  <c r="IVF64" i="12"/>
  <c r="IVE64" i="12"/>
  <c r="IVD64" i="12"/>
  <c r="IVC64" i="12"/>
  <c r="IVB64" i="12"/>
  <c r="ILP64" i="12"/>
  <c r="ILO64" i="12"/>
  <c r="ILN64" i="12"/>
  <c r="ILM64" i="12"/>
  <c r="ILL64" i="12"/>
  <c r="ILK64" i="12"/>
  <c r="ILJ64" i="12"/>
  <c r="ILI64" i="12"/>
  <c r="ILH64" i="12"/>
  <c r="ILG64" i="12"/>
  <c r="ILF64" i="12"/>
  <c r="ILE64" i="12"/>
  <c r="IBT64" i="12"/>
  <c r="IBS64" i="12"/>
  <c r="IBR64" i="12"/>
  <c r="IBQ64" i="12"/>
  <c r="IBP64" i="12"/>
  <c r="IBO64" i="12"/>
  <c r="IBN64" i="12"/>
  <c r="IBM64" i="12"/>
  <c r="IBL64" i="12"/>
  <c r="IBK64" i="12"/>
  <c r="IBJ64" i="12"/>
  <c r="IBI64" i="12"/>
  <c r="HRX64" i="12"/>
  <c r="HRW64" i="12"/>
  <c r="HRV64" i="12"/>
  <c r="HRU64" i="12"/>
  <c r="HRT64" i="12"/>
  <c r="HRS64" i="12"/>
  <c r="HRR64" i="12"/>
  <c r="HRQ64" i="12"/>
  <c r="HRP64" i="12"/>
  <c r="HRO64" i="12"/>
  <c r="HRN64" i="12"/>
  <c r="HRM64" i="12"/>
  <c r="HIB64" i="12"/>
  <c r="HIA64" i="12"/>
  <c r="HHZ64" i="12"/>
  <c r="HHY64" i="12"/>
  <c r="HHX64" i="12"/>
  <c r="HHW64" i="12"/>
  <c r="HHV64" i="12"/>
  <c r="HHU64" i="12"/>
  <c r="HHT64" i="12"/>
  <c r="HHS64" i="12"/>
  <c r="HHR64" i="12"/>
  <c r="HHQ64" i="12"/>
  <c r="GYF64" i="12"/>
  <c r="GYE64" i="12"/>
  <c r="GYD64" i="12"/>
  <c r="GYC64" i="12"/>
  <c r="GYB64" i="12"/>
  <c r="GYA64" i="12"/>
  <c r="GXZ64" i="12"/>
  <c r="GXY64" i="12"/>
  <c r="GXX64" i="12"/>
  <c r="GXW64" i="12"/>
  <c r="GXV64" i="12"/>
  <c r="GOJ64" i="12"/>
  <c r="GOI64" i="12"/>
  <c r="GOH64" i="12"/>
  <c r="GOG64" i="12"/>
  <c r="GOF64" i="12"/>
  <c r="GOE64" i="12"/>
  <c r="GOD64" i="12"/>
  <c r="GOC64" i="12"/>
  <c r="GOB64" i="12"/>
  <c r="GOA64" i="12"/>
  <c r="GNZ64" i="12"/>
  <c r="GNY64" i="12"/>
  <c r="GEN64" i="12"/>
  <c r="GEM64" i="12"/>
  <c r="GEL64" i="12"/>
  <c r="GEK64" i="12"/>
  <c r="GEJ64" i="12"/>
  <c r="GEI64" i="12"/>
  <c r="GEH64" i="12"/>
  <c r="GEG64" i="12"/>
  <c r="GEF64" i="12"/>
  <c r="GEE64" i="12"/>
  <c r="GED64" i="12"/>
  <c r="GEC64" i="12"/>
  <c r="FUR64" i="12"/>
  <c r="FUQ64" i="12"/>
  <c r="FUP64" i="12"/>
  <c r="FUO64" i="12"/>
  <c r="FUN64" i="12"/>
  <c r="FUM64" i="12"/>
  <c r="FUL64" i="12"/>
  <c r="FUK64" i="12"/>
  <c r="FUJ64" i="12"/>
  <c r="FUI64" i="12"/>
  <c r="FUH64" i="12"/>
  <c r="FUG64" i="12"/>
  <c r="FKV64" i="12"/>
  <c r="FKU64" i="12"/>
  <c r="FKT64" i="12"/>
  <c r="FKS64" i="12"/>
  <c r="FKR64" i="12"/>
  <c r="FKQ64" i="12"/>
  <c r="FKP64" i="12"/>
  <c r="FKO64" i="12"/>
  <c r="FKN64" i="12"/>
  <c r="FKM64" i="12"/>
  <c r="FKL64" i="12"/>
  <c r="FKK64" i="12"/>
  <c r="FAZ64" i="12"/>
  <c r="FAY64" i="12"/>
  <c r="FAX64" i="12"/>
  <c r="FAW64" i="12"/>
  <c r="FAV64" i="12"/>
  <c r="FAU64" i="12"/>
  <c r="FAT64" i="12"/>
  <c r="FAS64" i="12"/>
  <c r="FAR64" i="12"/>
  <c r="FAQ64" i="12"/>
  <c r="FAP64" i="12"/>
  <c r="FAO64" i="12"/>
  <c r="ERD64" i="12"/>
  <c r="ERC64" i="12"/>
  <c r="ERB64" i="12"/>
  <c r="ERA64" i="12"/>
  <c r="EQZ64" i="12"/>
  <c r="EQY64" i="12"/>
  <c r="EQX64" i="12"/>
  <c r="EQW64" i="12"/>
  <c r="EQV64" i="12"/>
  <c r="EQU64" i="12"/>
  <c r="EQT64" i="12"/>
  <c r="EQS64" i="12"/>
  <c r="EHH64" i="12"/>
  <c r="EHG64" i="12"/>
  <c r="EHF64" i="12"/>
  <c r="EHE64" i="12"/>
  <c r="EHD64" i="12"/>
  <c r="EHC64" i="12"/>
  <c r="EHB64" i="12"/>
  <c r="EHA64" i="12"/>
  <c r="EGZ64" i="12"/>
  <c r="EGY64" i="12"/>
  <c r="EGX64" i="12"/>
  <c r="EGW64" i="12"/>
  <c r="DXL64" i="12"/>
  <c r="DXK64" i="12"/>
  <c r="DXJ64" i="12"/>
  <c r="DXI64" i="12"/>
  <c r="DXH64" i="12"/>
  <c r="DXG64" i="12"/>
  <c r="DXF64" i="12"/>
  <c r="DXE64" i="12"/>
  <c r="DXD64" i="12"/>
  <c r="DXC64" i="12"/>
  <c r="DXB64" i="12"/>
  <c r="DXA64" i="12"/>
  <c r="DNP64" i="12"/>
  <c r="DNO64" i="12"/>
  <c r="DNN64" i="12"/>
  <c r="DNM64" i="12"/>
  <c r="DNL64" i="12"/>
  <c r="DNK64" i="12"/>
  <c r="DNJ64" i="12"/>
  <c r="DNI64" i="12"/>
  <c r="DNH64" i="12"/>
  <c r="DNG64" i="12"/>
  <c r="DNF64" i="12"/>
  <c r="DNE64" i="12"/>
  <c r="DDT64" i="12"/>
  <c r="DDS64" i="12"/>
  <c r="DDR64" i="12"/>
  <c r="DDQ64" i="12"/>
  <c r="DDP64" i="12"/>
  <c r="DDO64" i="12"/>
  <c r="DDN64" i="12"/>
  <c r="DDM64" i="12"/>
  <c r="DDL64" i="12"/>
  <c r="DDK64" i="12"/>
  <c r="DDJ64" i="12"/>
  <c r="DDI64" i="12"/>
  <c r="CTX64" i="12"/>
  <c r="CTW64" i="12"/>
  <c r="CTV64" i="12"/>
  <c r="CTU64" i="12"/>
  <c r="CTT64" i="12"/>
  <c r="CTS64" i="12"/>
  <c r="CTR64" i="12"/>
  <c r="CTQ64" i="12"/>
  <c r="CTP64" i="12"/>
  <c r="CTO64" i="12"/>
  <c r="CTM64" i="12" s="1"/>
  <c r="CTN64" i="12"/>
  <c r="CKB64" i="12"/>
  <c r="CKA64" i="12"/>
  <c r="CJZ64" i="12"/>
  <c r="CJY64" i="12"/>
  <c r="CJX64" i="12"/>
  <c r="CJW64" i="12"/>
  <c r="CJV64" i="12"/>
  <c r="CJU64" i="12"/>
  <c r="CJT64" i="12"/>
  <c r="CJS64" i="12"/>
  <c r="CJR64" i="12"/>
  <c r="CJQ64" i="12" s="1"/>
  <c r="CAF64" i="12"/>
  <c r="CAE64" i="12"/>
  <c r="CAD64" i="12"/>
  <c r="CAC64" i="12"/>
  <c r="CAB64" i="12"/>
  <c r="CAA64" i="12"/>
  <c r="BZZ64" i="12"/>
  <c r="BZY64" i="12"/>
  <c r="BZX64" i="12"/>
  <c r="BZW64" i="12"/>
  <c r="BZV64" i="12"/>
  <c r="BQJ64" i="12"/>
  <c r="BQI64" i="12"/>
  <c r="BQH64" i="12"/>
  <c r="BQG64" i="12"/>
  <c r="BQF64" i="12"/>
  <c r="BQE64" i="12"/>
  <c r="BQD64" i="12"/>
  <c r="BQC64" i="12"/>
  <c r="BQB64" i="12"/>
  <c r="BQA64" i="12"/>
  <c r="BPZ64" i="12"/>
  <c r="BPY64" i="12" s="1"/>
  <c r="BGN64" i="12"/>
  <c r="BGM64" i="12"/>
  <c r="BGL64" i="12"/>
  <c r="BGK64" i="12"/>
  <c r="BGJ64" i="12"/>
  <c r="BGI64" i="12"/>
  <c r="BGH64" i="12"/>
  <c r="BGG64" i="12"/>
  <c r="BGF64" i="12"/>
  <c r="BGE64" i="12"/>
  <c r="BGD64" i="12"/>
  <c r="AWR64" i="12"/>
  <c r="AWQ64" i="12"/>
  <c r="AWP64" i="12"/>
  <c r="AWO64" i="12"/>
  <c r="AWN64" i="12"/>
  <c r="AWM64" i="12"/>
  <c r="AWL64" i="12"/>
  <c r="AWK64" i="12"/>
  <c r="AWJ64" i="12"/>
  <c r="AWI64" i="12"/>
  <c r="AWH64" i="12"/>
  <c r="AWG64" i="12" s="1"/>
  <c r="AMV64" i="12"/>
  <c r="AMU64" i="12"/>
  <c r="AMT64" i="12"/>
  <c r="AMS64" i="12"/>
  <c r="AMR64" i="12"/>
  <c r="AMQ64" i="12"/>
  <c r="AMP64" i="12"/>
  <c r="AMO64" i="12"/>
  <c r="AMN64" i="12"/>
  <c r="AMM64" i="12"/>
  <c r="AML64" i="12"/>
  <c r="AMK64" i="12" s="1"/>
  <c r="ACZ64" i="12"/>
  <c r="ACY64" i="12"/>
  <c r="ACX64" i="12"/>
  <c r="ACW64" i="12"/>
  <c r="ACV64" i="12"/>
  <c r="ACU64" i="12"/>
  <c r="ACT64" i="12"/>
  <c r="ACS64" i="12"/>
  <c r="ACR64" i="12"/>
  <c r="ACQ64" i="12"/>
  <c r="ACP64" i="12"/>
  <c r="ACO64" i="12" s="1"/>
  <c r="TD64" i="12"/>
  <c r="TC64" i="12"/>
  <c r="TB64" i="12"/>
  <c r="TA64" i="12"/>
  <c r="SZ64" i="12"/>
  <c r="SY64" i="12"/>
  <c r="SX64" i="12"/>
  <c r="SW64" i="12"/>
  <c r="SV64" i="12"/>
  <c r="SU64" i="12"/>
  <c r="ST64" i="12"/>
  <c r="JH64" i="12"/>
  <c r="JG64" i="12"/>
  <c r="JF64" i="12"/>
  <c r="JE64" i="12"/>
  <c r="JD64" i="12"/>
  <c r="JC64" i="12"/>
  <c r="JB64" i="12"/>
  <c r="JA64" i="12"/>
  <c r="IZ64" i="12"/>
  <c r="IY64" i="12"/>
  <c r="IX64" i="12"/>
  <c r="IW64" i="12" s="1"/>
  <c r="L64" i="12"/>
  <c r="K64" i="12"/>
  <c r="J64" i="12"/>
  <c r="I64" i="12"/>
  <c r="H64" i="12"/>
  <c r="G64" i="12"/>
  <c r="F64" i="12"/>
  <c r="E64" i="12"/>
  <c r="D64" i="12"/>
  <c r="C64" i="12"/>
  <c r="B64" i="12"/>
  <c r="WVT56" i="12"/>
  <c r="WVS56" i="12"/>
  <c r="WVR56" i="12"/>
  <c r="WVQ56" i="12"/>
  <c r="WVP56" i="12"/>
  <c r="WVO56" i="12"/>
  <c r="WVN56" i="12"/>
  <c r="WVM56" i="12"/>
  <c r="WVL56" i="12"/>
  <c r="WVK56" i="12"/>
  <c r="WVJ56" i="12"/>
  <c r="WVI56" i="12" s="1"/>
  <c r="WLX56" i="12"/>
  <c r="WLW56" i="12"/>
  <c r="WLV56" i="12"/>
  <c r="WLU56" i="12"/>
  <c r="WLT56" i="12"/>
  <c r="WLS56" i="12"/>
  <c r="WLR56" i="12"/>
  <c r="WLQ56" i="12"/>
  <c r="WLP56" i="12"/>
  <c r="WLO56" i="12"/>
  <c r="WLN56" i="12"/>
  <c r="WLM56" i="12"/>
  <c r="WCB56" i="12"/>
  <c r="WCA56" i="12"/>
  <c r="WBZ56" i="12"/>
  <c r="WBY56" i="12"/>
  <c r="WBX56" i="12"/>
  <c r="WBW56" i="12"/>
  <c r="WBV56" i="12"/>
  <c r="WBU56" i="12"/>
  <c r="WBT56" i="12"/>
  <c r="WBS56" i="12"/>
  <c r="WBR56" i="12"/>
  <c r="WBQ56" i="12"/>
  <c r="VSF56" i="12"/>
  <c r="VSE56" i="12"/>
  <c r="VSD56" i="12"/>
  <c r="VSC56" i="12"/>
  <c r="VSB56" i="12"/>
  <c r="VSA56" i="12"/>
  <c r="VRZ56" i="12"/>
  <c r="VRY56" i="12"/>
  <c r="VRX56" i="12"/>
  <c r="VRW56" i="12"/>
  <c r="VRV56" i="12"/>
  <c r="VRU56" i="12"/>
  <c r="VIJ56" i="12"/>
  <c r="VII56" i="12"/>
  <c r="VIH56" i="12"/>
  <c r="VIG56" i="12"/>
  <c r="VIF56" i="12"/>
  <c r="VIE56" i="12"/>
  <c r="VID56" i="12"/>
  <c r="VIC56" i="12"/>
  <c r="VIB56" i="12"/>
  <c r="VIA56" i="12"/>
  <c r="VHZ56" i="12"/>
  <c r="VHY56" i="12"/>
  <c r="UYN56" i="12"/>
  <c r="UYM56" i="12"/>
  <c r="UYL56" i="12"/>
  <c r="UYK56" i="12"/>
  <c r="UYJ56" i="12"/>
  <c r="UYI56" i="12"/>
  <c r="UYH56" i="12"/>
  <c r="UYG56" i="12"/>
  <c r="UYF56" i="12"/>
  <c r="UYE56" i="12"/>
  <c r="UYD56" i="12"/>
  <c r="UYC56" i="12"/>
  <c r="UOR56" i="12"/>
  <c r="UOQ56" i="12"/>
  <c r="UOP56" i="12"/>
  <c r="UOO56" i="12"/>
  <c r="UON56" i="12"/>
  <c r="UOM56" i="12"/>
  <c r="UOL56" i="12"/>
  <c r="UOK56" i="12"/>
  <c r="UOJ56" i="12"/>
  <c r="UOI56" i="12"/>
  <c r="UOH56" i="12"/>
  <c r="UOG56" i="12"/>
  <c r="UEV56" i="12"/>
  <c r="UEU56" i="12"/>
  <c r="UET56" i="12"/>
  <c r="UES56" i="12"/>
  <c r="UER56" i="12"/>
  <c r="UEQ56" i="12"/>
  <c r="UEP56" i="12"/>
  <c r="UEO56" i="12"/>
  <c r="UEN56" i="12"/>
  <c r="UEM56" i="12"/>
  <c r="UEL56" i="12"/>
  <c r="UEK56" i="12"/>
  <c r="TUZ56" i="12"/>
  <c r="TUY56" i="12"/>
  <c r="TUX56" i="12"/>
  <c r="TUW56" i="12"/>
  <c r="TUV56" i="12"/>
  <c r="TUU56" i="12"/>
  <c r="TUT56" i="12"/>
  <c r="TUS56" i="12"/>
  <c r="TUR56" i="12"/>
  <c r="TUQ56" i="12"/>
  <c r="TUP56" i="12"/>
  <c r="TUO56" i="12"/>
  <c r="TLD56" i="12"/>
  <c r="TLC56" i="12"/>
  <c r="TLB56" i="12"/>
  <c r="TLA56" i="12"/>
  <c r="TKZ56" i="12"/>
  <c r="TKY56" i="12"/>
  <c r="TKX56" i="12"/>
  <c r="TKW56" i="12"/>
  <c r="TKV56" i="12"/>
  <c r="TKU56" i="12"/>
  <c r="TKT56" i="12"/>
  <c r="TKS56" i="12"/>
  <c r="TBH56" i="12"/>
  <c r="TBG56" i="12"/>
  <c r="TBF56" i="12"/>
  <c r="TBE56" i="12"/>
  <c r="TBD56" i="12"/>
  <c r="TBC56" i="12"/>
  <c r="TBB56" i="12"/>
  <c r="TBA56" i="12"/>
  <c r="TAZ56" i="12"/>
  <c r="TAY56" i="12"/>
  <c r="TAX56" i="12"/>
  <c r="TAW56" i="12"/>
  <c r="SRL56" i="12"/>
  <c r="SRK56" i="12"/>
  <c r="SRJ56" i="12"/>
  <c r="SRI56" i="12"/>
  <c r="SRH56" i="12"/>
  <c r="SRG56" i="12"/>
  <c r="SRF56" i="12"/>
  <c r="SRE56" i="12"/>
  <c r="SRD56" i="12"/>
  <c r="SRC56" i="12"/>
  <c r="SRB56" i="12"/>
  <c r="SRA56" i="12"/>
  <c r="SHP56" i="12"/>
  <c r="SHO56" i="12"/>
  <c r="SHN56" i="12"/>
  <c r="SHM56" i="12"/>
  <c r="SHL56" i="12"/>
  <c r="SHK56" i="12"/>
  <c r="SHJ56" i="12"/>
  <c r="SHI56" i="12"/>
  <c r="SHH56" i="12"/>
  <c r="SHG56" i="12"/>
  <c r="SHF56" i="12"/>
  <c r="SHE56" i="12"/>
  <c r="RXT56" i="12"/>
  <c r="RXS56" i="12"/>
  <c r="RXR56" i="12"/>
  <c r="RXQ56" i="12"/>
  <c r="RXP56" i="12"/>
  <c r="RXO56" i="12"/>
  <c r="RXN56" i="12"/>
  <c r="RXM56" i="12"/>
  <c r="RXL56" i="12"/>
  <c r="RXK56" i="12"/>
  <c r="RXI56" i="12" s="1"/>
  <c r="RXJ56" i="12"/>
  <c r="RNX56" i="12"/>
  <c r="RNW56" i="12"/>
  <c r="RNV56" i="12"/>
  <c r="RNU56" i="12"/>
  <c r="RNT56" i="12"/>
  <c r="RNS56" i="12"/>
  <c r="RNR56" i="12"/>
  <c r="RNQ56" i="12"/>
  <c r="RNP56" i="12"/>
  <c r="RNO56" i="12"/>
  <c r="RNN56" i="12"/>
  <c r="RNM56" i="12" s="1"/>
  <c r="REB56" i="12"/>
  <c r="REA56" i="12"/>
  <c r="RDZ56" i="12"/>
  <c r="RDY56" i="12"/>
  <c r="RDX56" i="12"/>
  <c r="RDW56" i="12"/>
  <c r="RDV56" i="12"/>
  <c r="RDU56" i="12"/>
  <c r="RDT56" i="12"/>
  <c r="RDS56" i="12"/>
  <c r="RDR56" i="12"/>
  <c r="RDQ56" i="12"/>
  <c r="QUF56" i="12"/>
  <c r="QUE56" i="12"/>
  <c r="QUD56" i="12"/>
  <c r="QUC56" i="12"/>
  <c r="QUB56" i="12"/>
  <c r="QUA56" i="12"/>
  <c r="QTZ56" i="12"/>
  <c r="QTY56" i="12"/>
  <c r="QTX56" i="12"/>
  <c r="QTW56" i="12"/>
  <c r="QTV56" i="12"/>
  <c r="QTU56" i="12"/>
  <c r="QKJ56" i="12"/>
  <c r="QKI56" i="12"/>
  <c r="QKH56" i="12"/>
  <c r="QKG56" i="12"/>
  <c r="QKF56" i="12"/>
  <c r="QKE56" i="12"/>
  <c r="QKD56" i="12"/>
  <c r="QKC56" i="12"/>
  <c r="QKB56" i="12"/>
  <c r="QKA56" i="12"/>
  <c r="QJZ56" i="12"/>
  <c r="QJY56" i="12"/>
  <c r="QAN56" i="12"/>
  <c r="QAM56" i="12"/>
  <c r="QAL56" i="12"/>
  <c r="QAK56" i="12"/>
  <c r="QAJ56" i="12"/>
  <c r="QAI56" i="12"/>
  <c r="QAH56" i="12"/>
  <c r="QAG56" i="12"/>
  <c r="QAF56" i="12"/>
  <c r="QAE56" i="12"/>
  <c r="QAD56" i="12"/>
  <c r="QAC56" i="12"/>
  <c r="PQR56" i="12"/>
  <c r="PQQ56" i="12"/>
  <c r="PQP56" i="12"/>
  <c r="PQO56" i="12"/>
  <c r="PQN56" i="12"/>
  <c r="PQM56" i="12"/>
  <c r="PQL56" i="12"/>
  <c r="PQK56" i="12"/>
  <c r="PQJ56" i="12"/>
  <c r="PQI56" i="12"/>
  <c r="PQH56" i="12"/>
  <c r="PQG56" i="12"/>
  <c r="PGV56" i="12"/>
  <c r="PGU56" i="12"/>
  <c r="PGT56" i="12"/>
  <c r="PGS56" i="12"/>
  <c r="PGR56" i="12"/>
  <c r="PGQ56" i="12"/>
  <c r="PGP56" i="12"/>
  <c r="PGO56" i="12"/>
  <c r="PGN56" i="12"/>
  <c r="PGM56" i="12"/>
  <c r="PGL56" i="12"/>
  <c r="PGK56" i="12"/>
  <c r="OWZ56" i="12"/>
  <c r="OWY56" i="12"/>
  <c r="OWX56" i="12"/>
  <c r="OWW56" i="12"/>
  <c r="OWV56" i="12"/>
  <c r="OWU56" i="12"/>
  <c r="OWT56" i="12"/>
  <c r="OWS56" i="12"/>
  <c r="OWR56" i="12"/>
  <c r="OWQ56" i="12"/>
  <c r="OWO56" i="12" s="1"/>
  <c r="OWP56" i="12"/>
  <c r="OND56" i="12"/>
  <c r="ONC56" i="12"/>
  <c r="ONB56" i="12"/>
  <c r="ONA56" i="12"/>
  <c r="OMZ56" i="12"/>
  <c r="OMY56" i="12"/>
  <c r="OMX56" i="12"/>
  <c r="OMW56" i="12"/>
  <c r="OMV56" i="12"/>
  <c r="OMU56" i="12"/>
  <c r="OMT56" i="12"/>
  <c r="OMS56" i="12" s="1"/>
  <c r="ODH56" i="12"/>
  <c r="ODG56" i="12"/>
  <c r="ODF56" i="12"/>
  <c r="ODE56" i="12"/>
  <c r="ODD56" i="12"/>
  <c r="ODC56" i="12"/>
  <c r="ODB56" i="12"/>
  <c r="ODA56" i="12"/>
  <c r="OCZ56" i="12"/>
  <c r="OCY56" i="12"/>
  <c r="OCW56" i="12" s="1"/>
  <c r="OCX56" i="12"/>
  <c r="NTL56" i="12"/>
  <c r="NTK56" i="12"/>
  <c r="NTJ56" i="12"/>
  <c r="NTI56" i="12"/>
  <c r="NTH56" i="12"/>
  <c r="NTG56" i="12"/>
  <c r="NTF56" i="12"/>
  <c r="NTE56" i="12"/>
  <c r="NTD56" i="12"/>
  <c r="NTC56" i="12"/>
  <c r="NTB56" i="12"/>
  <c r="NTA56" i="12" s="1"/>
  <c r="NJP56" i="12"/>
  <c r="NJO56" i="12"/>
  <c r="NJN56" i="12"/>
  <c r="NJM56" i="12"/>
  <c r="NJL56" i="12"/>
  <c r="NJK56" i="12"/>
  <c r="NJJ56" i="12"/>
  <c r="NJI56" i="12"/>
  <c r="NJH56" i="12"/>
  <c r="NJG56" i="12"/>
  <c r="NJF56" i="12"/>
  <c r="MZT56" i="12"/>
  <c r="MZS56" i="12"/>
  <c r="MZR56" i="12"/>
  <c r="MZQ56" i="12"/>
  <c r="MZP56" i="12"/>
  <c r="MZO56" i="12"/>
  <c r="MZN56" i="12"/>
  <c r="MZM56" i="12"/>
  <c r="MZL56" i="12"/>
  <c r="MZK56" i="12"/>
  <c r="MZJ56" i="12"/>
  <c r="MPX56" i="12"/>
  <c r="MPW56" i="12"/>
  <c r="MPV56" i="12"/>
  <c r="MPU56" i="12"/>
  <c r="MPT56" i="12"/>
  <c r="MPS56" i="12"/>
  <c r="MPR56" i="12"/>
  <c r="MPQ56" i="12"/>
  <c r="MPP56" i="12"/>
  <c r="MPO56" i="12"/>
  <c r="MPN56" i="12"/>
  <c r="MGB56" i="12"/>
  <c r="MGA56" i="12"/>
  <c r="MFZ56" i="12"/>
  <c r="MFY56" i="12"/>
  <c r="MFX56" i="12"/>
  <c r="MFW56" i="12"/>
  <c r="MFV56" i="12"/>
  <c r="MFU56" i="12"/>
  <c r="MFT56" i="12"/>
  <c r="MFS56" i="12"/>
  <c r="MFR56" i="12"/>
  <c r="MFQ56" i="12" s="1"/>
  <c r="LWF56" i="12"/>
  <c r="LWE56" i="12"/>
  <c r="LWD56" i="12"/>
  <c r="LWC56" i="12"/>
  <c r="LWB56" i="12"/>
  <c r="LWA56" i="12"/>
  <c r="LVZ56" i="12"/>
  <c r="LVY56" i="12"/>
  <c r="LVX56" i="12"/>
  <c r="LVW56" i="12"/>
  <c r="LVV56" i="12"/>
  <c r="LMJ56" i="12"/>
  <c r="LMI56" i="12"/>
  <c r="LMH56" i="12"/>
  <c r="LMG56" i="12"/>
  <c r="LMF56" i="12"/>
  <c r="LME56" i="12"/>
  <c r="LMD56" i="12"/>
  <c r="LMC56" i="12"/>
  <c r="LMB56" i="12"/>
  <c r="LMA56" i="12"/>
  <c r="LLZ56" i="12"/>
  <c r="LCN56" i="12"/>
  <c r="LCM56" i="12"/>
  <c r="LCL56" i="12"/>
  <c r="LCK56" i="12"/>
  <c r="LCJ56" i="12"/>
  <c r="LCI56" i="12"/>
  <c r="LCH56" i="12"/>
  <c r="LCG56" i="12"/>
  <c r="LCF56" i="12"/>
  <c r="LCE56" i="12"/>
  <c r="LCD56" i="12"/>
  <c r="LCC56" i="12"/>
  <c r="KSR56" i="12"/>
  <c r="KSQ56" i="12"/>
  <c r="KSP56" i="12"/>
  <c r="KSO56" i="12"/>
  <c r="KSN56" i="12"/>
  <c r="KSM56" i="12"/>
  <c r="KSL56" i="12"/>
  <c r="KSK56" i="12"/>
  <c r="KSJ56" i="12"/>
  <c r="KSI56" i="12"/>
  <c r="KSG56" i="12" s="1"/>
  <c r="KSH56" i="12"/>
  <c r="KIV56" i="12"/>
  <c r="KIU56" i="12"/>
  <c r="KIT56" i="12"/>
  <c r="KIS56" i="12"/>
  <c r="KIR56" i="12"/>
  <c r="KIQ56" i="12"/>
  <c r="KIP56" i="12"/>
  <c r="KIO56" i="12"/>
  <c r="KIN56" i="12"/>
  <c r="KIM56" i="12"/>
  <c r="KIL56" i="12"/>
  <c r="KIK56" i="12" s="1"/>
  <c r="JYZ56" i="12"/>
  <c r="JYY56" i="12"/>
  <c r="JYX56" i="12"/>
  <c r="JYW56" i="12"/>
  <c r="JYV56" i="12"/>
  <c r="JYU56" i="12"/>
  <c r="JYT56" i="12"/>
  <c r="JYS56" i="12"/>
  <c r="JYR56" i="12"/>
  <c r="JYQ56" i="12"/>
  <c r="JYP56" i="12"/>
  <c r="JPD56" i="12"/>
  <c r="JPC56" i="12"/>
  <c r="JPB56" i="12"/>
  <c r="JPA56" i="12"/>
  <c r="JOZ56" i="12"/>
  <c r="JOY56" i="12"/>
  <c r="JOX56" i="12"/>
  <c r="JOW56" i="12"/>
  <c r="JOV56" i="12"/>
  <c r="JOU56" i="12"/>
  <c r="JOT56" i="12"/>
  <c r="JOS56" i="12" s="1"/>
  <c r="JFH56" i="12"/>
  <c r="JFG56" i="12"/>
  <c r="JFF56" i="12"/>
  <c r="JFE56" i="12"/>
  <c r="JFD56" i="12"/>
  <c r="JFC56" i="12"/>
  <c r="JFB56" i="12"/>
  <c r="JFA56" i="12"/>
  <c r="JEZ56" i="12"/>
  <c r="JEY56" i="12"/>
  <c r="JEX56" i="12"/>
  <c r="JEW56" i="12"/>
  <c r="IVL56" i="12"/>
  <c r="IVK56" i="12"/>
  <c r="IVJ56" i="12"/>
  <c r="IVI56" i="12"/>
  <c r="IVH56" i="12"/>
  <c r="IVG56" i="12"/>
  <c r="IVF56" i="12"/>
  <c r="IVE56" i="12"/>
  <c r="IVD56" i="12"/>
  <c r="IVC56" i="12"/>
  <c r="IVB56" i="12"/>
  <c r="IVA56" i="12"/>
  <c r="ILP56" i="12"/>
  <c r="ILO56" i="12"/>
  <c r="ILN56" i="12"/>
  <c r="ILM56" i="12"/>
  <c r="ILL56" i="12"/>
  <c r="ILK56" i="12"/>
  <c r="ILJ56" i="12"/>
  <c r="ILI56" i="12"/>
  <c r="ILH56" i="12"/>
  <c r="ILG56" i="12"/>
  <c r="ILE56" i="12" s="1"/>
  <c r="ILF56" i="12"/>
  <c r="IBT56" i="12"/>
  <c r="IBS56" i="12"/>
  <c r="IBR56" i="12"/>
  <c r="IBQ56" i="12"/>
  <c r="IBP56" i="12"/>
  <c r="IBO56" i="12"/>
  <c r="IBN56" i="12"/>
  <c r="IBM56" i="12"/>
  <c r="IBL56" i="12"/>
  <c r="IBK56" i="12"/>
  <c r="IBJ56" i="12"/>
  <c r="IBI56" i="12" s="1"/>
  <c r="HRX56" i="12"/>
  <c r="HRW56" i="12"/>
  <c r="HRV56" i="12"/>
  <c r="HRU56" i="12"/>
  <c r="HRT56" i="12"/>
  <c r="HRS56" i="12"/>
  <c r="HRR56" i="12"/>
  <c r="HRQ56" i="12"/>
  <c r="HRP56" i="12"/>
  <c r="HRO56" i="12"/>
  <c r="HRN56" i="12"/>
  <c r="HIB56" i="12"/>
  <c r="HIA56" i="12"/>
  <c r="HHZ56" i="12"/>
  <c r="HHY56" i="12"/>
  <c r="HHX56" i="12"/>
  <c r="HHW56" i="12"/>
  <c r="HHV56" i="12"/>
  <c r="HHU56" i="12"/>
  <c r="HHT56" i="12"/>
  <c r="HHS56" i="12"/>
  <c r="HHR56" i="12"/>
  <c r="GYF56" i="12"/>
  <c r="GYE56" i="12"/>
  <c r="GYD56" i="12"/>
  <c r="GYC56" i="12"/>
  <c r="GYB56" i="12"/>
  <c r="GYA56" i="12"/>
  <c r="GXZ56" i="12"/>
  <c r="GXY56" i="12"/>
  <c r="GXX56" i="12"/>
  <c r="GXW56" i="12"/>
  <c r="GXV56" i="12"/>
  <c r="GXU56" i="12" s="1"/>
  <c r="GOJ56" i="12"/>
  <c r="GOI56" i="12"/>
  <c r="GOH56" i="12"/>
  <c r="GOG56" i="12"/>
  <c r="GOF56" i="12"/>
  <c r="GOE56" i="12"/>
  <c r="GOD56" i="12"/>
  <c r="GOC56" i="12"/>
  <c r="GOB56" i="12"/>
  <c r="GOA56" i="12"/>
  <c r="GNZ56" i="12"/>
  <c r="GNY56" i="12" s="1"/>
  <c r="GEN56" i="12"/>
  <c r="GEM56" i="12"/>
  <c r="GEL56" i="12"/>
  <c r="GEK56" i="12"/>
  <c r="GEJ56" i="12"/>
  <c r="GEI56" i="12"/>
  <c r="GEH56" i="12"/>
  <c r="GEG56" i="12"/>
  <c r="GEF56" i="12"/>
  <c r="GEE56" i="12"/>
  <c r="GED56" i="12"/>
  <c r="GEC56" i="12"/>
  <c r="FUR56" i="12"/>
  <c r="FUQ56" i="12"/>
  <c r="FUP56" i="12"/>
  <c r="FUO56" i="12"/>
  <c r="FUN56" i="12"/>
  <c r="FUM56" i="12"/>
  <c r="FUL56" i="12"/>
  <c r="FUK56" i="12"/>
  <c r="FUJ56" i="12"/>
  <c r="FUI56" i="12"/>
  <c r="FUH56" i="12"/>
  <c r="FUG56" i="12"/>
  <c r="FKV56" i="12"/>
  <c r="FKU56" i="12"/>
  <c r="FKT56" i="12"/>
  <c r="FKS56" i="12"/>
  <c r="FKR56" i="12"/>
  <c r="FKQ56" i="12"/>
  <c r="FKP56" i="12"/>
  <c r="FKO56" i="12"/>
  <c r="FKN56" i="12"/>
  <c r="FKM56" i="12"/>
  <c r="FKL56" i="12"/>
  <c r="FKK56" i="12"/>
  <c r="FAZ56" i="12"/>
  <c r="FAY56" i="12"/>
  <c r="FAX56" i="12"/>
  <c r="FAW56" i="12"/>
  <c r="FAV56" i="12"/>
  <c r="FAU56" i="12"/>
  <c r="FAT56" i="12"/>
  <c r="FAS56" i="12"/>
  <c r="FAR56" i="12"/>
  <c r="FAQ56" i="12"/>
  <c r="FAP56" i="12"/>
  <c r="FAO56" i="12"/>
  <c r="ERD56" i="12"/>
  <c r="ERC56" i="12"/>
  <c r="ERB56" i="12"/>
  <c r="ERA56" i="12"/>
  <c r="EQZ56" i="12"/>
  <c r="EQY56" i="12"/>
  <c r="EQX56" i="12"/>
  <c r="EQW56" i="12"/>
  <c r="EQV56" i="12"/>
  <c r="EQU56" i="12"/>
  <c r="EQT56" i="12"/>
  <c r="EQS56" i="12"/>
  <c r="EHH56" i="12"/>
  <c r="EHG56" i="12"/>
  <c r="EHF56" i="12"/>
  <c r="EHE56" i="12"/>
  <c r="EHD56" i="12"/>
  <c r="EHC56" i="12"/>
  <c r="EHB56" i="12"/>
  <c r="EHA56" i="12"/>
  <c r="EGZ56" i="12"/>
  <c r="EGY56" i="12"/>
  <c r="EGW56" i="12" s="1"/>
  <c r="EGX56" i="12"/>
  <c r="DXL56" i="12"/>
  <c r="DXK56" i="12"/>
  <c r="DXJ56" i="12"/>
  <c r="DXI56" i="12"/>
  <c r="DXH56" i="12"/>
  <c r="DXG56" i="12"/>
  <c r="DXF56" i="12"/>
  <c r="DXE56" i="12"/>
  <c r="DXD56" i="12"/>
  <c r="DXC56" i="12"/>
  <c r="DXB56" i="12"/>
  <c r="DXA56" i="12" s="1"/>
  <c r="DNP56" i="12"/>
  <c r="DNO56" i="12"/>
  <c r="DNN56" i="12"/>
  <c r="DNM56" i="12"/>
  <c r="DNL56" i="12"/>
  <c r="DNK56" i="12"/>
  <c r="DNJ56" i="12"/>
  <c r="DNI56" i="12"/>
  <c r="DNH56" i="12"/>
  <c r="DNG56" i="12"/>
  <c r="DNF56" i="12"/>
  <c r="DNE56" i="12"/>
  <c r="DDT56" i="12"/>
  <c r="DDS56" i="12"/>
  <c r="DDR56" i="12"/>
  <c r="DDQ56" i="12"/>
  <c r="DDP56" i="12"/>
  <c r="DDO56" i="12"/>
  <c r="DDN56" i="12"/>
  <c r="DDM56" i="12"/>
  <c r="DDL56" i="12"/>
  <c r="DDK56" i="12"/>
  <c r="DDI56" i="12" s="1"/>
  <c r="DDJ56" i="12"/>
  <c r="CTX56" i="12"/>
  <c r="CTW56" i="12"/>
  <c r="CTV56" i="12"/>
  <c r="CTU56" i="12"/>
  <c r="CTT56" i="12"/>
  <c r="CTS56" i="12"/>
  <c r="CTR56" i="12"/>
  <c r="CTQ56" i="12"/>
  <c r="CTP56" i="12"/>
  <c r="CTO56" i="12"/>
  <c r="CTN56" i="12"/>
  <c r="CTM56" i="12" s="1"/>
  <c r="CKB56" i="12"/>
  <c r="CKA56" i="12"/>
  <c r="CJZ56" i="12"/>
  <c r="CJY56" i="12"/>
  <c r="CJX56" i="12"/>
  <c r="CJW56" i="12"/>
  <c r="CJV56" i="12"/>
  <c r="CJU56" i="12"/>
  <c r="CJT56" i="12"/>
  <c r="CJS56" i="12"/>
  <c r="CJR56" i="12"/>
  <c r="CAF56" i="12"/>
  <c r="CAE56" i="12"/>
  <c r="CAD56" i="12"/>
  <c r="CAC56" i="12"/>
  <c r="CAB56" i="12"/>
  <c r="CAA56" i="12"/>
  <c r="BZZ56" i="12"/>
  <c r="BZY56" i="12"/>
  <c r="BZX56" i="12"/>
  <c r="BZW56" i="12"/>
  <c r="BZV56" i="12"/>
  <c r="BQJ56" i="12"/>
  <c r="BQI56" i="12"/>
  <c r="BQH56" i="12"/>
  <c r="BQG56" i="12"/>
  <c r="BQF56" i="12"/>
  <c r="BQE56" i="12"/>
  <c r="BQD56" i="12"/>
  <c r="BQC56" i="12"/>
  <c r="BQB56" i="12"/>
  <c r="BQA56" i="12"/>
  <c r="BPZ56" i="12"/>
  <c r="BGN56" i="12"/>
  <c r="BGM56" i="12"/>
  <c r="BGL56" i="12"/>
  <c r="BGK56" i="12"/>
  <c r="BGJ56" i="12"/>
  <c r="BGI56" i="12"/>
  <c r="BGH56" i="12"/>
  <c r="BGG56" i="12"/>
  <c r="BGF56" i="12"/>
  <c r="BGE56" i="12"/>
  <c r="BGD56" i="12"/>
  <c r="AWR56" i="12"/>
  <c r="AWQ56" i="12"/>
  <c r="AWP56" i="12"/>
  <c r="AWO56" i="12"/>
  <c r="AWN56" i="12"/>
  <c r="AWM56" i="12"/>
  <c r="AWL56" i="12"/>
  <c r="AWK56" i="12"/>
  <c r="AWJ56" i="12"/>
  <c r="AWI56" i="12"/>
  <c r="AWH56" i="12"/>
  <c r="AWG56" i="12" s="1"/>
  <c r="AMV56" i="12"/>
  <c r="AMU56" i="12"/>
  <c r="AMT56" i="12"/>
  <c r="AMS56" i="12"/>
  <c r="AMR56" i="12"/>
  <c r="AMQ56" i="12"/>
  <c r="AMP56" i="12"/>
  <c r="AMO56" i="12"/>
  <c r="AMN56" i="12"/>
  <c r="AMM56" i="12"/>
  <c r="AML56" i="12"/>
  <c r="AMK56" i="12" s="1"/>
  <c r="ACZ56" i="12"/>
  <c r="ACY56" i="12"/>
  <c r="ACX56" i="12"/>
  <c r="ACW56" i="12"/>
  <c r="ACV56" i="12"/>
  <c r="ACU56" i="12"/>
  <c r="ACT56" i="12"/>
  <c r="ACS56" i="12"/>
  <c r="ACR56" i="12"/>
  <c r="ACQ56" i="12"/>
  <c r="ACP56" i="12"/>
  <c r="ACO56" i="12" s="1"/>
  <c r="TD56" i="12"/>
  <c r="TC56" i="12"/>
  <c r="TB56" i="12"/>
  <c r="TA56" i="12"/>
  <c r="SZ56" i="12"/>
  <c r="SY56" i="12"/>
  <c r="SX56" i="12"/>
  <c r="SW56" i="12"/>
  <c r="SV56" i="12"/>
  <c r="SU56" i="12"/>
  <c r="ST56" i="12"/>
  <c r="SS56" i="12" s="1"/>
  <c r="JH56" i="12"/>
  <c r="JG56" i="12"/>
  <c r="JF56" i="12"/>
  <c r="JE56" i="12"/>
  <c r="JD56" i="12"/>
  <c r="JC56" i="12"/>
  <c r="JB56" i="12"/>
  <c r="JA56" i="12"/>
  <c r="IZ56" i="12"/>
  <c r="IY56" i="12"/>
  <c r="IX56" i="12"/>
  <c r="L56" i="12"/>
  <c r="K56" i="12"/>
  <c r="J56" i="12"/>
  <c r="I56" i="12"/>
  <c r="H56" i="12"/>
  <c r="G56" i="12"/>
  <c r="F56" i="12"/>
  <c r="E56" i="12"/>
  <c r="D56" i="12"/>
  <c r="C56" i="12"/>
  <c r="B56" i="12"/>
  <c r="WVT48" i="12"/>
  <c r="WVS48" i="12"/>
  <c r="WVR48" i="12"/>
  <c r="WVQ48" i="12"/>
  <c r="WVP48" i="12"/>
  <c r="WVO48" i="12"/>
  <c r="WVN48" i="12"/>
  <c r="WVM48" i="12"/>
  <c r="WVL48" i="12"/>
  <c r="WVK48" i="12"/>
  <c r="WVJ48" i="12"/>
  <c r="WVI48" i="12" s="1"/>
  <c r="WLX48" i="12"/>
  <c r="WLW48" i="12"/>
  <c r="WLV48" i="12"/>
  <c r="WLU48" i="12"/>
  <c r="WLT48" i="12"/>
  <c r="WLS48" i="12"/>
  <c r="WLR48" i="12"/>
  <c r="WLQ48" i="12"/>
  <c r="WLP48" i="12"/>
  <c r="WLO48" i="12"/>
  <c r="WLN48" i="12"/>
  <c r="WLM48" i="12"/>
  <c r="WCB48" i="12"/>
  <c r="WCA48" i="12"/>
  <c r="WBZ48" i="12"/>
  <c r="WBY48" i="12"/>
  <c r="WBX48" i="12"/>
  <c r="WBW48" i="12"/>
  <c r="WBV48" i="12"/>
  <c r="WBU48" i="12"/>
  <c r="WBT48" i="12"/>
  <c r="WBS48" i="12"/>
  <c r="WBQ48" i="12" s="1"/>
  <c r="WBR48" i="12"/>
  <c r="VSF48" i="12"/>
  <c r="VSE48" i="12"/>
  <c r="VSD48" i="12"/>
  <c r="VSC48" i="12"/>
  <c r="VSB48" i="12"/>
  <c r="VSA48" i="12"/>
  <c r="VRZ48" i="12"/>
  <c r="VRY48" i="12"/>
  <c r="VRX48" i="12"/>
  <c r="VRW48" i="12"/>
  <c r="VRV48" i="12"/>
  <c r="VRU48" i="12" s="1"/>
  <c r="VIJ48" i="12"/>
  <c r="VII48" i="12"/>
  <c r="VIH48" i="12"/>
  <c r="VIG48" i="12"/>
  <c r="VIF48" i="12"/>
  <c r="VIE48" i="12"/>
  <c r="VID48" i="12"/>
  <c r="VIC48" i="12"/>
  <c r="VIB48" i="12"/>
  <c r="VIA48" i="12"/>
  <c r="VHZ48" i="12"/>
  <c r="VHY48" i="12"/>
  <c r="UYN48" i="12"/>
  <c r="UYM48" i="12"/>
  <c r="UYL48" i="12"/>
  <c r="UYK48" i="12"/>
  <c r="UYJ48" i="12"/>
  <c r="UYI48" i="12"/>
  <c r="UYH48" i="12"/>
  <c r="UYG48" i="12"/>
  <c r="UYF48" i="12"/>
  <c r="UYE48" i="12"/>
  <c r="UYD48" i="12"/>
  <c r="UYC48" i="12"/>
  <c r="UOR48" i="12"/>
  <c r="UOQ48" i="12"/>
  <c r="UOP48" i="12"/>
  <c r="UOO48" i="12"/>
  <c r="UON48" i="12"/>
  <c r="UOM48" i="12"/>
  <c r="UOL48" i="12"/>
  <c r="UOK48" i="12"/>
  <c r="UOJ48" i="12"/>
  <c r="UOI48" i="12"/>
  <c r="UOH48" i="12"/>
  <c r="UOG48" i="12"/>
  <c r="UEV48" i="12"/>
  <c r="UEU48" i="12"/>
  <c r="UET48" i="12"/>
  <c r="UES48" i="12"/>
  <c r="UER48" i="12"/>
  <c r="UEQ48" i="12"/>
  <c r="UEP48" i="12"/>
  <c r="UEO48" i="12"/>
  <c r="UEN48" i="12"/>
  <c r="UEM48" i="12"/>
  <c r="UEL48" i="12"/>
  <c r="UEK48" i="12"/>
  <c r="TUZ48" i="12"/>
  <c r="TUY48" i="12"/>
  <c r="TUX48" i="12"/>
  <c r="TUW48" i="12"/>
  <c r="TUV48" i="12"/>
  <c r="TUU48" i="12"/>
  <c r="TUT48" i="12"/>
  <c r="TUS48" i="12"/>
  <c r="TUR48" i="12"/>
  <c r="TUQ48" i="12"/>
  <c r="TUP48" i="12"/>
  <c r="TUO48" i="12"/>
  <c r="TLD48" i="12"/>
  <c r="TLC48" i="12"/>
  <c r="TLB48" i="12"/>
  <c r="TLA48" i="12"/>
  <c r="TKZ48" i="12"/>
  <c r="TKY48" i="12"/>
  <c r="TKX48" i="12"/>
  <c r="TKW48" i="12"/>
  <c r="TKV48" i="12"/>
  <c r="TKU48" i="12"/>
  <c r="TKT48" i="12"/>
  <c r="TKS48" i="12"/>
  <c r="TBH48" i="12"/>
  <c r="TBG48" i="12"/>
  <c r="TBF48" i="12"/>
  <c r="TBE48" i="12"/>
  <c r="TBD48" i="12"/>
  <c r="TBC48" i="12"/>
  <c r="TBB48" i="12"/>
  <c r="TBA48" i="12"/>
  <c r="TAZ48" i="12"/>
  <c r="TAY48" i="12"/>
  <c r="TAX48" i="12"/>
  <c r="TAW48" i="12"/>
  <c r="SRL48" i="12"/>
  <c r="SRK48" i="12"/>
  <c r="SRJ48" i="12"/>
  <c r="SRI48" i="12"/>
  <c r="SRH48" i="12"/>
  <c r="SRG48" i="12"/>
  <c r="SRF48" i="12"/>
  <c r="SRE48" i="12"/>
  <c r="SRD48" i="12"/>
  <c r="SRC48" i="12"/>
  <c r="SRB48" i="12"/>
  <c r="SRA48" i="12"/>
  <c r="SHP48" i="12"/>
  <c r="SHO48" i="12"/>
  <c r="SHN48" i="12"/>
  <c r="SHM48" i="12"/>
  <c r="SHL48" i="12"/>
  <c r="SHK48" i="12"/>
  <c r="SHJ48" i="12"/>
  <c r="SHI48" i="12"/>
  <c r="SHH48" i="12"/>
  <c r="SHG48" i="12"/>
  <c r="SHF48" i="12"/>
  <c r="SHE48" i="12"/>
  <c r="RXT48" i="12"/>
  <c r="RXS48" i="12"/>
  <c r="RXR48" i="12"/>
  <c r="RXQ48" i="12"/>
  <c r="RXP48" i="12"/>
  <c r="RXO48" i="12"/>
  <c r="RXN48" i="12"/>
  <c r="RXM48" i="12"/>
  <c r="RXL48" i="12"/>
  <c r="RXK48" i="12"/>
  <c r="RXJ48" i="12"/>
  <c r="RXI48" i="12"/>
  <c r="RNX48" i="12"/>
  <c r="RNW48" i="12"/>
  <c r="RNV48" i="12"/>
  <c r="RNU48" i="12"/>
  <c r="RNT48" i="12"/>
  <c r="RNS48" i="12"/>
  <c r="RNR48" i="12"/>
  <c r="RNQ48" i="12"/>
  <c r="RNP48" i="12"/>
  <c r="RNO48" i="12"/>
  <c r="RNN48" i="12"/>
  <c r="RNM48" i="12"/>
  <c r="REB48" i="12"/>
  <c r="REA48" i="12"/>
  <c r="RDZ48" i="12"/>
  <c r="RDY48" i="12"/>
  <c r="RDX48" i="12"/>
  <c r="RDW48" i="12"/>
  <c r="RDV48" i="12"/>
  <c r="RDU48" i="12"/>
  <c r="RDT48" i="12"/>
  <c r="RDS48" i="12"/>
  <c r="RDR48" i="12"/>
  <c r="RDQ48" i="12"/>
  <c r="QUF48" i="12"/>
  <c r="QUE48" i="12"/>
  <c r="QUD48" i="12"/>
  <c r="QUC48" i="12"/>
  <c r="QUB48" i="12"/>
  <c r="QUA48" i="12"/>
  <c r="QTZ48" i="12"/>
  <c r="QTY48" i="12"/>
  <c r="QTX48" i="12"/>
  <c r="QTW48" i="12"/>
  <c r="QTV48" i="12"/>
  <c r="QTU48" i="12"/>
  <c r="QKJ48" i="12"/>
  <c r="QKI48" i="12"/>
  <c r="QKH48" i="12"/>
  <c r="QKG48" i="12"/>
  <c r="QKF48" i="12"/>
  <c r="QKE48" i="12"/>
  <c r="QKD48" i="12"/>
  <c r="QKC48" i="12"/>
  <c r="QKB48" i="12"/>
  <c r="QKA48" i="12"/>
  <c r="QJZ48" i="12"/>
  <c r="QJY48" i="12"/>
  <c r="QAN48" i="12"/>
  <c r="QAM48" i="12"/>
  <c r="QAL48" i="12"/>
  <c r="QAK48" i="12"/>
  <c r="QAJ48" i="12"/>
  <c r="QAI48" i="12"/>
  <c r="QAH48" i="12"/>
  <c r="QAG48" i="12"/>
  <c r="QAF48" i="12"/>
  <c r="QAE48" i="12"/>
  <c r="QAD48" i="12"/>
  <c r="QAC48" i="12"/>
  <c r="PQR48" i="12"/>
  <c r="PQQ48" i="12"/>
  <c r="PQP48" i="12"/>
  <c r="PQO48" i="12"/>
  <c r="PQN48" i="12"/>
  <c r="PQM48" i="12"/>
  <c r="PQL48" i="12"/>
  <c r="PQK48" i="12"/>
  <c r="PQJ48" i="12"/>
  <c r="PQI48" i="12"/>
  <c r="PQG48" i="12" s="1"/>
  <c r="PQH48" i="12"/>
  <c r="PGV48" i="12"/>
  <c r="PGU48" i="12"/>
  <c r="PGT48" i="12"/>
  <c r="PGS48" i="12"/>
  <c r="PGR48" i="12"/>
  <c r="PGQ48" i="12"/>
  <c r="PGP48" i="12"/>
  <c r="PGO48" i="12"/>
  <c r="PGN48" i="12"/>
  <c r="PGM48" i="12"/>
  <c r="PGL48" i="12"/>
  <c r="PGK48" i="12" s="1"/>
  <c r="OWZ48" i="12"/>
  <c r="OWY48" i="12"/>
  <c r="OWX48" i="12"/>
  <c r="OWW48" i="12"/>
  <c r="OWV48" i="12"/>
  <c r="OWU48" i="12"/>
  <c r="OWT48" i="12"/>
  <c r="OWS48" i="12"/>
  <c r="OWR48" i="12"/>
  <c r="OWQ48" i="12"/>
  <c r="OWP48" i="12"/>
  <c r="OND48" i="12"/>
  <c r="ONC48" i="12"/>
  <c r="ONB48" i="12"/>
  <c r="ONA48" i="12"/>
  <c r="OMZ48" i="12"/>
  <c r="OMY48" i="12"/>
  <c r="OMX48" i="12"/>
  <c r="OMW48" i="12"/>
  <c r="OMV48" i="12"/>
  <c r="OMU48" i="12"/>
  <c r="OMT48" i="12"/>
  <c r="OMS48" i="12" s="1"/>
  <c r="ODH48" i="12"/>
  <c r="ODG48" i="12"/>
  <c r="ODF48" i="12"/>
  <c r="ODE48" i="12"/>
  <c r="ODD48" i="12"/>
  <c r="ODC48" i="12"/>
  <c r="ODB48" i="12"/>
  <c r="ODA48" i="12"/>
  <c r="OCZ48" i="12"/>
  <c r="OCY48" i="12"/>
  <c r="OCX48" i="12"/>
  <c r="NTL48" i="12"/>
  <c r="NTK48" i="12"/>
  <c r="NTJ48" i="12"/>
  <c r="NTI48" i="12"/>
  <c r="NTH48" i="12"/>
  <c r="NTG48" i="12"/>
  <c r="NTF48" i="12"/>
  <c r="NTE48" i="12"/>
  <c r="NTD48" i="12"/>
  <c r="NTC48" i="12"/>
  <c r="NTB48" i="12"/>
  <c r="NTA48" i="12" s="1"/>
  <c r="NJP48" i="12"/>
  <c r="NJO48" i="12"/>
  <c r="NJN48" i="12"/>
  <c r="NJM48" i="12"/>
  <c r="NJL48" i="12"/>
  <c r="NJK48" i="12"/>
  <c r="NJJ48" i="12"/>
  <c r="NJI48" i="12"/>
  <c r="NJH48" i="12"/>
  <c r="NJG48" i="12"/>
  <c r="NJF48" i="12"/>
  <c r="MZT48" i="12"/>
  <c r="MZS48" i="12"/>
  <c r="MZR48" i="12"/>
  <c r="MZQ48" i="12"/>
  <c r="MZP48" i="12"/>
  <c r="MZO48" i="12"/>
  <c r="MZN48" i="12"/>
  <c r="MZM48" i="12"/>
  <c r="MZL48" i="12"/>
  <c r="MZK48" i="12"/>
  <c r="MZJ48" i="12"/>
  <c r="MPX48" i="12"/>
  <c r="MPW48" i="12"/>
  <c r="MPV48" i="12"/>
  <c r="MPU48" i="12"/>
  <c r="MPT48" i="12"/>
  <c r="MPS48" i="12"/>
  <c r="MPR48" i="12"/>
  <c r="MPQ48" i="12"/>
  <c r="MPP48" i="12"/>
  <c r="MPO48" i="12"/>
  <c r="MPN48" i="12"/>
  <c r="MPM48" i="12" s="1"/>
  <c r="MGB48" i="12"/>
  <c r="MGA48" i="12"/>
  <c r="MFZ48" i="12"/>
  <c r="MFY48" i="12"/>
  <c r="MFX48" i="12"/>
  <c r="MFW48" i="12"/>
  <c r="MFV48" i="12"/>
  <c r="MFU48" i="12"/>
  <c r="MFT48" i="12"/>
  <c r="MFS48" i="12"/>
  <c r="MFR48" i="12"/>
  <c r="LWF48" i="12"/>
  <c r="LWE48" i="12"/>
  <c r="LWD48" i="12"/>
  <c r="LWC48" i="12"/>
  <c r="LWB48" i="12"/>
  <c r="LWA48" i="12"/>
  <c r="LVZ48" i="12"/>
  <c r="LVY48" i="12"/>
  <c r="LVX48" i="12"/>
  <c r="LVW48" i="12"/>
  <c r="LVV48" i="12"/>
  <c r="LVU48" i="12" s="1"/>
  <c r="LMJ48" i="12"/>
  <c r="LMI48" i="12"/>
  <c r="LMH48" i="12"/>
  <c r="LMG48" i="12"/>
  <c r="LMF48" i="12"/>
  <c r="LME48" i="12"/>
  <c r="LMD48" i="12"/>
  <c r="LMC48" i="12"/>
  <c r="LMB48" i="12"/>
  <c r="LMA48" i="12"/>
  <c r="LLZ48" i="12"/>
  <c r="LCN48" i="12"/>
  <c r="LCM48" i="12"/>
  <c r="LCL48" i="12"/>
  <c r="LCK48" i="12"/>
  <c r="LCJ48" i="12"/>
  <c r="LCI48" i="12"/>
  <c r="LCH48" i="12"/>
  <c r="LCG48" i="12"/>
  <c r="LCF48" i="12"/>
  <c r="LCE48" i="12"/>
  <c r="LCD48" i="12"/>
  <c r="KSR48" i="12"/>
  <c r="KSQ48" i="12"/>
  <c r="KSP48" i="12"/>
  <c r="KSO48" i="12"/>
  <c r="KSN48" i="12"/>
  <c r="KSM48" i="12"/>
  <c r="KSL48" i="12"/>
  <c r="KSK48" i="12"/>
  <c r="KSJ48" i="12"/>
  <c r="KSI48" i="12"/>
  <c r="KSH48" i="12"/>
  <c r="KSG48" i="12"/>
  <c r="KIV48" i="12"/>
  <c r="KIU48" i="12"/>
  <c r="KIT48" i="12"/>
  <c r="KIS48" i="12"/>
  <c r="KIR48" i="12"/>
  <c r="KIQ48" i="12"/>
  <c r="KIP48" i="12"/>
  <c r="KIO48" i="12"/>
  <c r="KIN48" i="12"/>
  <c r="KIM48" i="12"/>
  <c r="KIL48" i="12"/>
  <c r="KIK48" i="12"/>
  <c r="JYZ48" i="12"/>
  <c r="JYY48" i="12"/>
  <c r="JYX48" i="12"/>
  <c r="JYW48" i="12"/>
  <c r="JYV48" i="12"/>
  <c r="JYU48" i="12"/>
  <c r="JYT48" i="12"/>
  <c r="JYS48" i="12"/>
  <c r="JYR48" i="12"/>
  <c r="JYQ48" i="12"/>
  <c r="JYP48" i="12"/>
  <c r="JYO48" i="12"/>
  <c r="JPD48" i="12"/>
  <c r="JPC48" i="12"/>
  <c r="JPB48" i="12"/>
  <c r="JPA48" i="12"/>
  <c r="JOZ48" i="12"/>
  <c r="JOY48" i="12"/>
  <c r="JOX48" i="12"/>
  <c r="JOW48" i="12"/>
  <c r="JOV48" i="12"/>
  <c r="JOU48" i="12"/>
  <c r="JOS48" i="12" s="1"/>
  <c r="JOT48" i="12"/>
  <c r="JFH48" i="12"/>
  <c r="JFG48" i="12"/>
  <c r="JFF48" i="12"/>
  <c r="JFE48" i="12"/>
  <c r="JFD48" i="12"/>
  <c r="JFC48" i="12"/>
  <c r="JFB48" i="12"/>
  <c r="JFA48" i="12"/>
  <c r="JEZ48" i="12"/>
  <c r="JEY48" i="12"/>
  <c r="JEX48" i="12"/>
  <c r="JEW48" i="12" s="1"/>
  <c r="IVL48" i="12"/>
  <c r="IVK48" i="12"/>
  <c r="IVJ48" i="12"/>
  <c r="IVI48" i="12"/>
  <c r="IVH48" i="12"/>
  <c r="IVG48" i="12"/>
  <c r="IVF48" i="12"/>
  <c r="IVE48" i="12"/>
  <c r="IVD48" i="12"/>
  <c r="IVC48" i="12"/>
  <c r="IVB48" i="12"/>
  <c r="IVA48" i="12"/>
  <c r="ILP48" i="12"/>
  <c r="ILO48" i="12"/>
  <c r="ILN48" i="12"/>
  <c r="ILM48" i="12"/>
  <c r="ILL48" i="12"/>
  <c r="ILK48" i="12"/>
  <c r="ILJ48" i="12"/>
  <c r="ILI48" i="12"/>
  <c r="ILH48" i="12"/>
  <c r="ILG48" i="12"/>
  <c r="ILE48" i="12" s="1"/>
  <c r="ILF48" i="12"/>
  <c r="IBT48" i="12"/>
  <c r="IBS48" i="12"/>
  <c r="IBR48" i="12"/>
  <c r="IBQ48" i="12"/>
  <c r="IBP48" i="12"/>
  <c r="IBO48" i="12"/>
  <c r="IBN48" i="12"/>
  <c r="IBM48" i="12"/>
  <c r="IBL48" i="12"/>
  <c r="IBK48" i="12"/>
  <c r="IBJ48" i="12"/>
  <c r="HRX48" i="12"/>
  <c r="HRW48" i="12"/>
  <c r="HRV48" i="12"/>
  <c r="HRU48" i="12"/>
  <c r="HRT48" i="12"/>
  <c r="HRS48" i="12"/>
  <c r="HRR48" i="12"/>
  <c r="HRQ48" i="12"/>
  <c r="HRP48" i="12"/>
  <c r="HRO48" i="12"/>
  <c r="HRN48" i="12"/>
  <c r="HIB48" i="12"/>
  <c r="HIA48" i="12"/>
  <c r="HHZ48" i="12"/>
  <c r="HHY48" i="12"/>
  <c r="HHX48" i="12"/>
  <c r="HHW48" i="12"/>
  <c r="HHV48" i="12"/>
  <c r="HHU48" i="12"/>
  <c r="HHT48" i="12"/>
  <c r="HHS48" i="12"/>
  <c r="HHR48" i="12"/>
  <c r="HHQ48" i="12" s="1"/>
  <c r="GYF48" i="12"/>
  <c r="GYE48" i="12"/>
  <c r="GYD48" i="12"/>
  <c r="GYC48" i="12"/>
  <c r="GYB48" i="12"/>
  <c r="GYA48" i="12"/>
  <c r="GXZ48" i="12"/>
  <c r="GXY48" i="12"/>
  <c r="GXX48" i="12"/>
  <c r="GXW48" i="12"/>
  <c r="GXV48" i="12"/>
  <c r="GXU48" i="12" s="1"/>
  <c r="GOJ48" i="12"/>
  <c r="GOI48" i="12"/>
  <c r="GOH48" i="12"/>
  <c r="GOG48" i="12"/>
  <c r="GOF48" i="12"/>
  <c r="GOE48" i="12"/>
  <c r="GOD48" i="12"/>
  <c r="GOC48" i="12"/>
  <c r="GOB48" i="12"/>
  <c r="GOA48" i="12"/>
  <c r="GNZ48" i="12"/>
  <c r="GNY48" i="12" s="1"/>
  <c r="GEN48" i="12"/>
  <c r="GEM48" i="12"/>
  <c r="GEL48" i="12"/>
  <c r="GEK48" i="12"/>
  <c r="GEJ48" i="12"/>
  <c r="GEI48" i="12"/>
  <c r="GEH48" i="12"/>
  <c r="GEG48" i="12"/>
  <c r="GEF48" i="12"/>
  <c r="GEE48" i="12"/>
  <c r="GED48" i="12"/>
  <c r="GEC48" i="12" s="1"/>
  <c r="FUR48" i="12"/>
  <c r="FUQ48" i="12"/>
  <c r="FUP48" i="12"/>
  <c r="FUO48" i="12"/>
  <c r="FUN48" i="12"/>
  <c r="FUM48" i="12"/>
  <c r="FUL48" i="12"/>
  <c r="FUK48" i="12"/>
  <c r="FUJ48" i="12"/>
  <c r="FUI48" i="12"/>
  <c r="FUH48" i="12"/>
  <c r="FUG48" i="12" s="1"/>
  <c r="FKV48" i="12"/>
  <c r="FKU48" i="12"/>
  <c r="FKT48" i="12"/>
  <c r="FKS48" i="12"/>
  <c r="FKR48" i="12"/>
  <c r="FKQ48" i="12"/>
  <c r="FKP48" i="12"/>
  <c r="FKO48" i="12"/>
  <c r="FKN48" i="12"/>
  <c r="FKM48" i="12"/>
  <c r="FKL48" i="12"/>
  <c r="FAZ48" i="12"/>
  <c r="FAY48" i="12"/>
  <c r="FAX48" i="12"/>
  <c r="FAW48" i="12"/>
  <c r="FAV48" i="12"/>
  <c r="FAU48" i="12"/>
  <c r="FAT48" i="12"/>
  <c r="FAS48" i="12"/>
  <c r="FAR48" i="12"/>
  <c r="FAQ48" i="12"/>
  <c r="FAP48" i="12"/>
  <c r="FAO48" i="12" s="1"/>
  <c r="ERD48" i="12"/>
  <c r="ERC48" i="12"/>
  <c r="ERB48" i="12"/>
  <c r="ERA48" i="12"/>
  <c r="EQZ48" i="12"/>
  <c r="EQY48" i="12"/>
  <c r="EQX48" i="12"/>
  <c r="EQW48" i="12"/>
  <c r="EQV48" i="12"/>
  <c r="EQU48" i="12"/>
  <c r="EQT48" i="12"/>
  <c r="EQS48" i="12" s="1"/>
  <c r="EHH48" i="12"/>
  <c r="EHG48" i="12"/>
  <c r="EHF48" i="12"/>
  <c r="EHE48" i="12"/>
  <c r="EHD48" i="12"/>
  <c r="EHC48" i="12"/>
  <c r="EHB48" i="12"/>
  <c r="EHA48" i="12"/>
  <c r="EGZ48" i="12"/>
  <c r="EGY48" i="12"/>
  <c r="EGX48" i="12"/>
  <c r="EGW48" i="12" s="1"/>
  <c r="DXL48" i="12"/>
  <c r="DXK48" i="12"/>
  <c r="DXJ48" i="12"/>
  <c r="DXI48" i="12"/>
  <c r="DXH48" i="12"/>
  <c r="DXG48" i="12"/>
  <c r="DXF48" i="12"/>
  <c r="DXE48" i="12"/>
  <c r="DXD48" i="12"/>
  <c r="DXC48" i="12"/>
  <c r="DXB48" i="12"/>
  <c r="DXA48" i="12" s="1"/>
  <c r="DNP48" i="12"/>
  <c r="DNO48" i="12"/>
  <c r="DNN48" i="12"/>
  <c r="DNM48" i="12"/>
  <c r="DNL48" i="12"/>
  <c r="DNK48" i="12"/>
  <c r="DNJ48" i="12"/>
  <c r="DNI48" i="12"/>
  <c r="DNH48" i="12"/>
  <c r="DNG48" i="12"/>
  <c r="DNF48" i="12"/>
  <c r="DNE48" i="12" s="1"/>
  <c r="DDT48" i="12"/>
  <c r="DDS48" i="12"/>
  <c r="DDR48" i="12"/>
  <c r="DDQ48" i="12"/>
  <c r="DDP48" i="12"/>
  <c r="DDO48" i="12"/>
  <c r="DDN48" i="12"/>
  <c r="DDM48" i="12"/>
  <c r="DDL48" i="12"/>
  <c r="DDK48" i="12"/>
  <c r="DDJ48" i="12"/>
  <c r="CTX48" i="12"/>
  <c r="CTW48" i="12"/>
  <c r="CTV48" i="12"/>
  <c r="CTU48" i="12"/>
  <c r="CTT48" i="12"/>
  <c r="CTS48" i="12"/>
  <c r="CTR48" i="12"/>
  <c r="CTQ48" i="12"/>
  <c r="CTP48" i="12"/>
  <c r="CTO48" i="12"/>
  <c r="CTN48" i="12"/>
  <c r="CTM48" i="12" s="1"/>
  <c r="CKB48" i="12"/>
  <c r="CKA48" i="12"/>
  <c r="CJZ48" i="12"/>
  <c r="CJY48" i="12"/>
  <c r="CJX48" i="12"/>
  <c r="CJW48" i="12"/>
  <c r="CJV48" i="12"/>
  <c r="CJU48" i="12"/>
  <c r="CJT48" i="12"/>
  <c r="CJS48" i="12"/>
  <c r="CJR48" i="12"/>
  <c r="CJQ48" i="12" s="1"/>
  <c r="CAF48" i="12"/>
  <c r="CAE48" i="12"/>
  <c r="CAD48" i="12"/>
  <c r="CAC48" i="12"/>
  <c r="CAB48" i="12"/>
  <c r="CAA48" i="12"/>
  <c r="BZZ48" i="12"/>
  <c r="BZY48" i="12"/>
  <c r="BZX48" i="12"/>
  <c r="BZW48" i="12"/>
  <c r="BZV48" i="12"/>
  <c r="BZU48" i="12" s="1"/>
  <c r="BQJ48" i="12"/>
  <c r="BQI48" i="12"/>
  <c r="BQH48" i="12"/>
  <c r="BQG48" i="12"/>
  <c r="BQF48" i="12"/>
  <c r="BQE48" i="12"/>
  <c r="BQD48" i="12"/>
  <c r="BQC48" i="12"/>
  <c r="BQB48" i="12"/>
  <c r="BQA48" i="12"/>
  <c r="BPZ48" i="12"/>
  <c r="BGN48" i="12"/>
  <c r="BGM48" i="12"/>
  <c r="BGL48" i="12"/>
  <c r="BGK48" i="12"/>
  <c r="BGJ48" i="12"/>
  <c r="BGI48" i="12"/>
  <c r="BGH48" i="12"/>
  <c r="BGG48" i="12"/>
  <c r="BGF48" i="12"/>
  <c r="BGE48" i="12"/>
  <c r="BGD48" i="12"/>
  <c r="BGC48" i="12" s="1"/>
  <c r="AWR48" i="12"/>
  <c r="AWQ48" i="12"/>
  <c r="AWP48" i="12"/>
  <c r="AWO48" i="12"/>
  <c r="AWN48" i="12"/>
  <c r="AWM48" i="12"/>
  <c r="AWL48" i="12"/>
  <c r="AWK48" i="12"/>
  <c r="AWJ48" i="12"/>
  <c r="AWI48" i="12"/>
  <c r="AWH48" i="12"/>
  <c r="AMV48" i="12"/>
  <c r="AMU48" i="12"/>
  <c r="AMT48" i="12"/>
  <c r="AMS48" i="12"/>
  <c r="AMR48" i="12"/>
  <c r="AMQ48" i="12"/>
  <c r="AMP48" i="12"/>
  <c r="AMO48" i="12"/>
  <c r="AMN48" i="12"/>
  <c r="AMM48" i="12"/>
  <c r="AML48" i="12"/>
  <c r="AMK48" i="12" s="1"/>
  <c r="ACZ48" i="12"/>
  <c r="ACY48" i="12"/>
  <c r="ACX48" i="12"/>
  <c r="ACW48" i="12"/>
  <c r="ACV48" i="12"/>
  <c r="ACU48" i="12"/>
  <c r="ACT48" i="12"/>
  <c r="ACS48" i="12"/>
  <c r="ACR48" i="12"/>
  <c r="ACQ48" i="12"/>
  <c r="ACP48" i="12"/>
  <c r="TD48" i="12"/>
  <c r="TC48" i="12"/>
  <c r="TB48" i="12"/>
  <c r="TA48" i="12"/>
  <c r="SZ48" i="12"/>
  <c r="SY48" i="12"/>
  <c r="SX48" i="12"/>
  <c r="SW48" i="12"/>
  <c r="SV48" i="12"/>
  <c r="SU48" i="12"/>
  <c r="ST48" i="12"/>
  <c r="SS48" i="12" s="1"/>
  <c r="JH48" i="12"/>
  <c r="JG48" i="12"/>
  <c r="JF48" i="12"/>
  <c r="JE48" i="12"/>
  <c r="JD48" i="12"/>
  <c r="JC48" i="12"/>
  <c r="JB48" i="12"/>
  <c r="JA48" i="12"/>
  <c r="IZ48" i="12"/>
  <c r="IY48" i="12"/>
  <c r="IX48" i="12"/>
  <c r="IW48" i="12" s="1"/>
  <c r="L48" i="12"/>
  <c r="K48" i="12"/>
  <c r="J48" i="12"/>
  <c r="I48" i="12"/>
  <c r="H48" i="12"/>
  <c r="G48" i="12"/>
  <c r="F48" i="12"/>
  <c r="E48" i="12"/>
  <c r="D48" i="12"/>
  <c r="C48" i="12"/>
  <c r="B48" i="12"/>
  <c r="M96" i="11"/>
  <c r="L96" i="11"/>
  <c r="K96" i="11"/>
  <c r="J96" i="11"/>
  <c r="I96" i="11"/>
  <c r="H96" i="11"/>
  <c r="G96" i="11"/>
  <c r="F96" i="11"/>
  <c r="E96" i="11"/>
  <c r="D96" i="11"/>
  <c r="C96" i="11"/>
  <c r="A96" i="11" s="1"/>
  <c r="M88" i="11"/>
  <c r="L88" i="11"/>
  <c r="K88" i="11"/>
  <c r="J88" i="11"/>
  <c r="I88" i="11"/>
  <c r="H88" i="11"/>
  <c r="G88" i="11"/>
  <c r="F88" i="11"/>
  <c r="E88" i="11"/>
  <c r="D88" i="11"/>
  <c r="C88" i="11"/>
  <c r="M80" i="11"/>
  <c r="L80" i="11"/>
  <c r="K80" i="11"/>
  <c r="J80" i="11"/>
  <c r="I80" i="11"/>
  <c r="H80" i="11"/>
  <c r="G80" i="11"/>
  <c r="F80" i="11"/>
  <c r="E80" i="11"/>
  <c r="C80" i="11"/>
  <c r="M72" i="11"/>
  <c r="L72" i="11"/>
  <c r="K72" i="11"/>
  <c r="J72" i="11"/>
  <c r="I72" i="11"/>
  <c r="H72" i="11"/>
  <c r="G72" i="11"/>
  <c r="F72" i="11"/>
  <c r="E72" i="11"/>
  <c r="C72" i="11"/>
  <c r="M64" i="11"/>
  <c r="L64" i="11"/>
  <c r="K64" i="11"/>
  <c r="J64" i="11"/>
  <c r="I64" i="11"/>
  <c r="H64" i="11"/>
  <c r="G64" i="11"/>
  <c r="F64" i="11"/>
  <c r="E64" i="11"/>
  <c r="C64" i="11"/>
  <c r="L96" i="10"/>
  <c r="K96" i="10"/>
  <c r="J96" i="10"/>
  <c r="I96" i="10"/>
  <c r="H96" i="10"/>
  <c r="G96" i="10"/>
  <c r="F96" i="10"/>
  <c r="E96" i="10"/>
  <c r="D96" i="10"/>
  <c r="C96" i="10"/>
  <c r="B96" i="10"/>
  <c r="A96" i="10" s="1"/>
  <c r="L88" i="10"/>
  <c r="K88" i="10"/>
  <c r="J88" i="10"/>
  <c r="I88" i="10"/>
  <c r="H88" i="10"/>
  <c r="G88" i="10"/>
  <c r="F88" i="10"/>
  <c r="E88" i="10"/>
  <c r="D88" i="10"/>
  <c r="C88" i="10"/>
  <c r="B88" i="10"/>
  <c r="L80" i="10"/>
  <c r="K80" i="10"/>
  <c r="J80" i="10"/>
  <c r="I80" i="10"/>
  <c r="H80" i="10"/>
  <c r="G80" i="10"/>
  <c r="F80" i="10"/>
  <c r="E80" i="10"/>
  <c r="D80" i="10"/>
  <c r="C80" i="10"/>
  <c r="B80" i="10"/>
  <c r="L72" i="10"/>
  <c r="K72" i="10"/>
  <c r="J72" i="10"/>
  <c r="I72" i="10"/>
  <c r="H72" i="10"/>
  <c r="G72" i="10"/>
  <c r="F72" i="10"/>
  <c r="E72" i="10"/>
  <c r="D72" i="10"/>
  <c r="C72" i="10"/>
  <c r="B72" i="10"/>
  <c r="L64" i="10"/>
  <c r="K64" i="10"/>
  <c r="J64" i="10"/>
  <c r="I64" i="10"/>
  <c r="H64" i="10"/>
  <c r="G64" i="10"/>
  <c r="F64" i="10"/>
  <c r="E64" i="10"/>
  <c r="D64" i="10"/>
  <c r="C64" i="10"/>
  <c r="B64" i="10"/>
  <c r="M96" i="8"/>
  <c r="L96" i="8"/>
  <c r="K96" i="8"/>
  <c r="J96" i="8"/>
  <c r="I96" i="8"/>
  <c r="H96" i="8"/>
  <c r="G96" i="8"/>
  <c r="F96" i="8"/>
  <c r="E96" i="8"/>
  <c r="D96" i="8"/>
  <c r="C96" i="8"/>
  <c r="M88" i="8"/>
  <c r="L88" i="8"/>
  <c r="K88" i="8"/>
  <c r="J88" i="8"/>
  <c r="I88" i="8"/>
  <c r="H88" i="8"/>
  <c r="G88" i="8"/>
  <c r="F88" i="8"/>
  <c r="E88" i="8"/>
  <c r="D88" i="8"/>
  <c r="C88" i="8"/>
  <c r="M80" i="8"/>
  <c r="L80" i="8"/>
  <c r="K80" i="8"/>
  <c r="J80" i="8"/>
  <c r="I80" i="8"/>
  <c r="H80" i="8"/>
  <c r="G80" i="8"/>
  <c r="F80" i="8"/>
  <c r="E80" i="8"/>
  <c r="D80" i="8"/>
  <c r="C80" i="8"/>
  <c r="M72" i="8"/>
  <c r="L72" i="8"/>
  <c r="K72" i="8"/>
  <c r="J72" i="8"/>
  <c r="I72" i="8"/>
  <c r="H72" i="8"/>
  <c r="G72" i="8"/>
  <c r="F72" i="8"/>
  <c r="E72" i="8"/>
  <c r="D72" i="8"/>
  <c r="C72" i="8"/>
  <c r="M64" i="8"/>
  <c r="L64" i="8"/>
  <c r="K64" i="8"/>
  <c r="J64" i="8"/>
  <c r="I64" i="8"/>
  <c r="H64" i="8"/>
  <c r="G64" i="8"/>
  <c r="F64" i="8"/>
  <c r="E64" i="8"/>
  <c r="D64" i="8"/>
  <c r="C64" i="8"/>
  <c r="M56" i="8"/>
  <c r="L56" i="8"/>
  <c r="K56" i="8"/>
  <c r="J56" i="8"/>
  <c r="I56" i="8"/>
  <c r="F56" i="8"/>
  <c r="E56" i="8"/>
  <c r="D56" i="8"/>
  <c r="C56" i="8"/>
  <c r="M48" i="8"/>
  <c r="L48" i="8"/>
  <c r="K48" i="8"/>
  <c r="J48" i="8"/>
  <c r="I48" i="8"/>
  <c r="H48" i="8"/>
  <c r="G48" i="8"/>
  <c r="F48" i="8"/>
  <c r="E48" i="8"/>
  <c r="D48" i="8"/>
  <c r="C48" i="8"/>
  <c r="M40" i="8"/>
  <c r="L40" i="8"/>
  <c r="K40" i="8"/>
  <c r="J40" i="8"/>
  <c r="I40" i="8"/>
  <c r="H40" i="8"/>
  <c r="G40" i="8"/>
  <c r="F40" i="8"/>
  <c r="E40" i="8"/>
  <c r="D40" i="8"/>
  <c r="C40" i="8"/>
  <c r="M32" i="8"/>
  <c r="L32" i="8"/>
  <c r="K32" i="8"/>
  <c r="I32" i="8"/>
  <c r="F32" i="8"/>
  <c r="E32" i="8"/>
  <c r="D32" i="8"/>
  <c r="C32" i="8"/>
  <c r="M24" i="8"/>
  <c r="L24" i="8"/>
  <c r="K24" i="8"/>
  <c r="J24" i="8"/>
  <c r="I24" i="8"/>
  <c r="H24" i="8"/>
  <c r="G24" i="8"/>
  <c r="F24" i="8"/>
  <c r="E24" i="8"/>
  <c r="D24" i="8"/>
  <c r="C24" i="8"/>
  <c r="M16" i="8"/>
  <c r="L16" i="8"/>
  <c r="K16" i="8"/>
  <c r="J16" i="8"/>
  <c r="I16" i="8"/>
  <c r="H16" i="8"/>
  <c r="G16" i="8"/>
  <c r="F16" i="8"/>
  <c r="E16" i="8"/>
  <c r="D16" i="8"/>
  <c r="C16" i="8"/>
  <c r="I9" i="14"/>
  <c r="H9" i="14"/>
  <c r="G9" i="14"/>
  <c r="F9" i="14"/>
  <c r="E9" i="14"/>
  <c r="D9" i="14"/>
  <c r="C9" i="14"/>
  <c r="B9" i="14"/>
  <c r="A9" i="14"/>
  <c r="L16" i="13"/>
  <c r="K16" i="13"/>
  <c r="J16" i="13"/>
  <c r="I16" i="13"/>
  <c r="H16" i="13"/>
  <c r="G16" i="13"/>
  <c r="F16" i="13"/>
  <c r="E16" i="13"/>
  <c r="D16" i="13"/>
  <c r="C16" i="13"/>
  <c r="B16" i="13"/>
  <c r="L8" i="13"/>
  <c r="K8" i="13"/>
  <c r="J8" i="13"/>
  <c r="I8" i="13"/>
  <c r="H8" i="13"/>
  <c r="G8" i="13"/>
  <c r="F8" i="13"/>
  <c r="E8" i="13"/>
  <c r="D8" i="13"/>
  <c r="C8" i="13"/>
  <c r="B8" i="13"/>
  <c r="L8" i="12"/>
  <c r="K8" i="12"/>
  <c r="J8" i="12"/>
  <c r="I8" i="12"/>
  <c r="H8" i="12"/>
  <c r="G8" i="12"/>
  <c r="F8" i="12"/>
  <c r="E8" i="12"/>
  <c r="D8" i="12"/>
  <c r="C8" i="12"/>
  <c r="B8" i="12"/>
  <c r="A8" i="12" s="1"/>
  <c r="M8" i="11"/>
  <c r="L8" i="11"/>
  <c r="K8" i="11"/>
  <c r="J8" i="11"/>
  <c r="I8" i="11"/>
  <c r="H8" i="11"/>
  <c r="G8" i="11"/>
  <c r="F8" i="11"/>
  <c r="E8" i="11"/>
  <c r="D8" i="11"/>
  <c r="C8" i="11"/>
  <c r="L8" i="9"/>
  <c r="K8" i="9"/>
  <c r="J8" i="9"/>
  <c r="I8" i="9"/>
  <c r="H8" i="9"/>
  <c r="G8" i="9"/>
  <c r="F8" i="9"/>
  <c r="E8" i="9"/>
  <c r="D8" i="9"/>
  <c r="B8" i="9"/>
  <c r="L8" i="10"/>
  <c r="K8" i="10"/>
  <c r="J8" i="10"/>
  <c r="I8" i="10"/>
  <c r="H8" i="10"/>
  <c r="G8" i="10"/>
  <c r="F8" i="10"/>
  <c r="E8" i="10"/>
  <c r="D8" i="10"/>
  <c r="C8" i="10"/>
  <c r="B8" i="10"/>
  <c r="L40" i="12"/>
  <c r="K40" i="12"/>
  <c r="J40" i="12"/>
  <c r="I40" i="12"/>
  <c r="H40" i="12"/>
  <c r="G40" i="12"/>
  <c r="F40" i="12"/>
  <c r="E40" i="12"/>
  <c r="D40" i="12"/>
  <c r="C40" i="12"/>
  <c r="B40" i="12"/>
  <c r="L32" i="12"/>
  <c r="K32" i="12"/>
  <c r="J32" i="12"/>
  <c r="I32" i="12"/>
  <c r="H32" i="12"/>
  <c r="G32" i="12"/>
  <c r="F32" i="12"/>
  <c r="E32" i="12"/>
  <c r="D32" i="12"/>
  <c r="C32" i="12"/>
  <c r="B32" i="12"/>
  <c r="L24" i="12"/>
  <c r="K24" i="12"/>
  <c r="J24" i="12"/>
  <c r="I24" i="12"/>
  <c r="H24" i="12"/>
  <c r="G24" i="12"/>
  <c r="F24" i="12"/>
  <c r="E24" i="12"/>
  <c r="D24" i="12"/>
  <c r="C24" i="12"/>
  <c r="B24" i="12"/>
  <c r="L16" i="12"/>
  <c r="K16" i="12"/>
  <c r="J16" i="12"/>
  <c r="I16" i="12"/>
  <c r="H16" i="12"/>
  <c r="G16" i="12"/>
  <c r="F16" i="12"/>
  <c r="E16" i="12"/>
  <c r="D16" i="12"/>
  <c r="B16" i="12"/>
  <c r="A16" i="12"/>
  <c r="M40" i="11"/>
  <c r="L40" i="11"/>
  <c r="K40" i="11"/>
  <c r="J40" i="11"/>
  <c r="I40" i="11"/>
  <c r="H40" i="11"/>
  <c r="G40" i="11"/>
  <c r="F40" i="11"/>
  <c r="E40" i="11"/>
  <c r="C40" i="11"/>
  <c r="M32" i="11"/>
  <c r="L32" i="11"/>
  <c r="K32" i="11"/>
  <c r="J32" i="11"/>
  <c r="I32" i="11"/>
  <c r="H32" i="11"/>
  <c r="G32" i="11"/>
  <c r="F32" i="11"/>
  <c r="E32" i="11"/>
  <c r="D32" i="11"/>
  <c r="C32" i="11"/>
  <c r="M24" i="11"/>
  <c r="L24" i="11"/>
  <c r="K24" i="11"/>
  <c r="J24" i="11"/>
  <c r="I24" i="11"/>
  <c r="H24" i="11"/>
  <c r="G24" i="11"/>
  <c r="F24" i="11"/>
  <c r="E24" i="11"/>
  <c r="D24" i="11"/>
  <c r="C24" i="11"/>
  <c r="M16" i="11"/>
  <c r="L16" i="11"/>
  <c r="K16" i="11"/>
  <c r="J16" i="11"/>
  <c r="I16" i="11"/>
  <c r="H16" i="11"/>
  <c r="G16" i="11"/>
  <c r="F16" i="11"/>
  <c r="E16" i="11"/>
  <c r="C16" i="11"/>
  <c r="L56" i="10"/>
  <c r="K56" i="10"/>
  <c r="J56" i="10"/>
  <c r="I56" i="10"/>
  <c r="H56" i="10"/>
  <c r="G56" i="10"/>
  <c r="F56" i="10"/>
  <c r="E56" i="10"/>
  <c r="D56" i="10"/>
  <c r="C56" i="10"/>
  <c r="B56" i="10"/>
  <c r="L48" i="10"/>
  <c r="K48" i="10"/>
  <c r="J48" i="10"/>
  <c r="I48" i="10"/>
  <c r="H48" i="10"/>
  <c r="G48" i="10"/>
  <c r="F48" i="10"/>
  <c r="E48" i="10"/>
  <c r="D48" i="10"/>
  <c r="C48" i="10"/>
  <c r="B48" i="10"/>
  <c r="L40" i="10"/>
  <c r="K40" i="10"/>
  <c r="J40" i="10"/>
  <c r="I40" i="10"/>
  <c r="H40" i="10"/>
  <c r="G40" i="10"/>
  <c r="F40" i="10"/>
  <c r="E40" i="10"/>
  <c r="D40" i="10"/>
  <c r="C40" i="10"/>
  <c r="B40" i="10"/>
  <c r="L32" i="10"/>
  <c r="K32" i="10"/>
  <c r="J32" i="10"/>
  <c r="I32" i="10"/>
  <c r="H32" i="10"/>
  <c r="G32" i="10"/>
  <c r="F32" i="10"/>
  <c r="E32" i="10"/>
  <c r="D32" i="10"/>
  <c r="C32" i="10"/>
  <c r="B32" i="10"/>
  <c r="L24" i="10"/>
  <c r="K24" i="10"/>
  <c r="J24" i="10"/>
  <c r="I24" i="10"/>
  <c r="H24" i="10"/>
  <c r="G24" i="10"/>
  <c r="F24" i="10"/>
  <c r="E24" i="10"/>
  <c r="D24" i="10"/>
  <c r="C24" i="10"/>
  <c r="B24" i="10"/>
  <c r="A24" i="10"/>
  <c r="L16" i="10"/>
  <c r="K16" i="10"/>
  <c r="J16" i="10"/>
  <c r="I16" i="10"/>
  <c r="H16" i="10"/>
  <c r="G16" i="10"/>
  <c r="F16" i="10"/>
  <c r="E16" i="10"/>
  <c r="D16" i="10"/>
  <c r="B16" i="10"/>
  <c r="A16" i="10" s="1"/>
  <c r="L40" i="9"/>
  <c r="K40" i="9"/>
  <c r="J40" i="9"/>
  <c r="I40" i="9"/>
  <c r="H40" i="9"/>
  <c r="G40" i="9"/>
  <c r="F40" i="9"/>
  <c r="E40" i="9"/>
  <c r="D40" i="9"/>
  <c r="C40" i="9"/>
  <c r="B40" i="9"/>
  <c r="L32" i="9"/>
  <c r="K32" i="9"/>
  <c r="J32" i="9"/>
  <c r="I32" i="9"/>
  <c r="H32" i="9"/>
  <c r="G32" i="9"/>
  <c r="F32" i="9"/>
  <c r="E32" i="9"/>
  <c r="D32" i="9"/>
  <c r="C32" i="9"/>
  <c r="B32" i="9"/>
  <c r="L24" i="9"/>
  <c r="K24" i="9"/>
  <c r="J24" i="9"/>
  <c r="I24" i="9"/>
  <c r="H24" i="9"/>
  <c r="G24" i="9"/>
  <c r="F24" i="9"/>
  <c r="E24" i="9"/>
  <c r="D24" i="9"/>
  <c r="C24" i="9"/>
  <c r="B24" i="9"/>
  <c r="L16" i="9"/>
  <c r="K16" i="9"/>
  <c r="J16" i="9"/>
  <c r="I16" i="9"/>
  <c r="H16" i="9"/>
  <c r="G16" i="9"/>
  <c r="F16" i="9"/>
  <c r="E16" i="9"/>
  <c r="D16" i="9"/>
  <c r="B16" i="9"/>
  <c r="M8" i="8"/>
  <c r="L8" i="8"/>
  <c r="K8" i="8"/>
  <c r="J8" i="8"/>
  <c r="I8" i="8"/>
  <c r="H8" i="8"/>
  <c r="G8" i="8"/>
  <c r="F8" i="8"/>
  <c r="E8" i="8"/>
  <c r="D8" i="8"/>
  <c r="C8" i="8"/>
  <c r="BPY56" i="12" l="1"/>
  <c r="A24" i="13"/>
  <c r="A184" i="13"/>
  <c r="LVU56" i="12"/>
  <c r="GXU64" i="12"/>
  <c r="LLY64" i="12"/>
  <c r="A96" i="12"/>
  <c r="A168" i="13"/>
  <c r="A88" i="9"/>
  <c r="A176" i="13"/>
  <c r="A88" i="12"/>
  <c r="A160" i="13"/>
  <c r="A152" i="13"/>
  <c r="A80" i="12"/>
  <c r="A80" i="11"/>
  <c r="A80" i="10"/>
  <c r="A80" i="9"/>
  <c r="A144" i="13"/>
  <c r="A136" i="13"/>
  <c r="A72" i="10"/>
  <c r="A72" i="12"/>
  <c r="A72" i="9"/>
  <c r="A128" i="13"/>
  <c r="A120" i="13"/>
  <c r="A64" i="9"/>
  <c r="A64" i="12"/>
  <c r="MPM56" i="12"/>
  <c r="ACO48" i="12"/>
  <c r="AWG48" i="12"/>
  <c r="BPY48" i="12"/>
  <c r="DDI48" i="12"/>
  <c r="FKK48" i="12"/>
  <c r="HRM48" i="12"/>
  <c r="KSG64" i="12"/>
  <c r="PGK64" i="12"/>
  <c r="QAC64" i="12"/>
  <c r="A40" i="13"/>
  <c r="A56" i="10"/>
  <c r="B8" i="15" s="1"/>
  <c r="A56" i="8"/>
  <c r="B6" i="15" s="1"/>
  <c r="A112" i="13"/>
  <c r="A104" i="13"/>
  <c r="A8" i="10"/>
  <c r="A88" i="10"/>
  <c r="A56" i="9"/>
  <c r="B7" i="15" s="1"/>
  <c r="A16" i="9"/>
  <c r="A56" i="12"/>
  <c r="B10" i="15" s="1"/>
  <c r="A96" i="13"/>
  <c r="A88" i="13"/>
  <c r="A192" i="13"/>
  <c r="A80" i="13"/>
  <c r="A88" i="11"/>
  <c r="A48" i="10"/>
  <c r="A48" i="12"/>
  <c r="A48" i="9"/>
  <c r="A40" i="9"/>
  <c r="A72" i="13"/>
  <c r="A40" i="10"/>
  <c r="A40" i="8"/>
  <c r="A40" i="12"/>
  <c r="NJE48" i="12"/>
  <c r="NJE56" i="12"/>
  <c r="QTU64" i="12"/>
  <c r="RNM64" i="12"/>
  <c r="A64" i="10"/>
  <c r="LLY48" i="12"/>
  <c r="OCW48" i="12"/>
  <c r="OWO48" i="12"/>
  <c r="BZU56" i="12"/>
  <c r="CJQ56" i="12"/>
  <c r="BGC64" i="12"/>
  <c r="BZU64" i="12"/>
  <c r="KIK64" i="12"/>
  <c r="A56" i="13"/>
  <c r="A64" i="13"/>
  <c r="A32" i="12"/>
  <c r="A24" i="9"/>
  <c r="A24" i="12"/>
  <c r="A8" i="9"/>
  <c r="A8" i="13"/>
  <c r="A16" i="13"/>
  <c r="LCC48" i="12"/>
  <c r="MZI48" i="12"/>
  <c r="IW56" i="12"/>
  <c r="HRM56" i="12"/>
  <c r="JYO56" i="12"/>
  <c r="LLY56" i="12"/>
  <c r="MZI56" i="12"/>
  <c r="SS64" i="12"/>
  <c r="IVA64" i="12"/>
  <c r="OCW64" i="12"/>
  <c r="MFQ48" i="12"/>
  <c r="BGC56" i="12"/>
  <c r="HHQ56" i="12"/>
  <c r="A16" i="11"/>
  <c r="IBI48" i="12"/>
  <c r="A32" i="11"/>
  <c r="A24" i="11"/>
  <c r="B9" i="15"/>
  <c r="A72" i="11"/>
  <c r="A40" i="11"/>
  <c r="A8" i="11"/>
  <c r="A64" i="11"/>
  <c r="A32" i="10"/>
  <c r="A32" i="9"/>
  <c r="A32" i="8"/>
  <c r="A48" i="8"/>
  <c r="A64" i="8"/>
  <c r="A72" i="8"/>
  <c r="A88" i="8"/>
  <c r="A96" i="8"/>
  <c r="A80" i="8"/>
  <c r="A24" i="8"/>
  <c r="A16" i="8"/>
  <c r="A8" i="8"/>
  <c r="J63" i="14"/>
  <c r="B11" i="15" l="1"/>
  <c r="B13" i="15" s="1"/>
  <c r="H13" i="15" s="1"/>
</calcChain>
</file>

<file path=xl/sharedStrings.xml><?xml version="1.0" encoding="utf-8"?>
<sst xmlns="http://schemas.openxmlformats.org/spreadsheetml/2006/main" count="952" uniqueCount="130">
  <si>
    <t>Terça</t>
  </si>
  <si>
    <t>Quarta</t>
  </si>
  <si>
    <t>Quinta</t>
  </si>
  <si>
    <t>Sexta</t>
  </si>
  <si>
    <t>Sábado</t>
  </si>
  <si>
    <t>Domingo</t>
  </si>
  <si>
    <t>Fábio</t>
  </si>
  <si>
    <t>P. Pura</t>
  </si>
  <si>
    <t>Bebuns</t>
  </si>
  <si>
    <t>Cachoeira</t>
  </si>
  <si>
    <t>Quadra A</t>
  </si>
  <si>
    <t>Quadra B</t>
  </si>
  <si>
    <t>Fubá</t>
  </si>
  <si>
    <t xml:space="preserve"> </t>
  </si>
  <si>
    <t>Seg.</t>
  </si>
  <si>
    <t>Amilton</t>
  </si>
  <si>
    <t>Nilton</t>
  </si>
  <si>
    <t>Cesinha</t>
  </si>
  <si>
    <t>Douglas</t>
  </si>
  <si>
    <t xml:space="preserve">                                        </t>
  </si>
  <si>
    <t>Pica Pau</t>
  </si>
  <si>
    <t>Canelas</t>
  </si>
  <si>
    <t>Leitão</t>
  </si>
  <si>
    <t>Cristiano</t>
  </si>
  <si>
    <t xml:space="preserve">Reginaldo </t>
  </si>
  <si>
    <t>Ceará</t>
  </si>
  <si>
    <t>Leco</t>
  </si>
  <si>
    <t>Eli</t>
  </si>
  <si>
    <t>Fátima</t>
  </si>
  <si>
    <t>Hélcio</t>
  </si>
  <si>
    <t>Elcio</t>
  </si>
  <si>
    <t>Roque</t>
  </si>
  <si>
    <t>Maximus</t>
  </si>
  <si>
    <t>Ednilson</t>
  </si>
  <si>
    <t>Rafael</t>
  </si>
  <si>
    <t>Fabio</t>
  </si>
  <si>
    <t>Gilson</t>
  </si>
  <si>
    <t>Régis</t>
  </si>
  <si>
    <t>Pardall</t>
  </si>
  <si>
    <t>Vilmar</t>
  </si>
  <si>
    <t>Rivaldo</t>
  </si>
  <si>
    <t>Gino</t>
  </si>
  <si>
    <t>Clock</t>
  </si>
  <si>
    <t>Daniel</t>
  </si>
  <si>
    <t>Jezu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</si>
  <si>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</si>
  <si>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</si>
  <si>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</si>
  <si>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</si>
  <si>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</si>
  <si>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</si>
  <si>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</si>
  <si>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</si>
  <si>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</si>
  <si>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</si>
  <si>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</si>
  <si>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</si>
  <si>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Michel</t>
  </si>
  <si>
    <t>Nego</t>
  </si>
  <si>
    <t>Mauri</t>
  </si>
  <si>
    <t>Bordô</t>
  </si>
  <si>
    <t>Juarez</t>
  </si>
  <si>
    <t>Pamela</t>
  </si>
  <si>
    <t>Caverna</t>
  </si>
  <si>
    <t>Willian</t>
  </si>
  <si>
    <t>Gêmeos</t>
  </si>
  <si>
    <t>Máximus</t>
  </si>
  <si>
    <t>Josiel</t>
  </si>
  <si>
    <t>Gaviões</t>
  </si>
  <si>
    <t>Pizarias</t>
  </si>
  <si>
    <t>Dezmbro</t>
  </si>
  <si>
    <t>setembro</t>
  </si>
  <si>
    <t>Paulo</t>
  </si>
  <si>
    <t>Jumar</t>
  </si>
  <si>
    <t>Fernanda</t>
  </si>
  <si>
    <t>Val</t>
  </si>
  <si>
    <t>Fernando</t>
  </si>
  <si>
    <t>volvo</t>
  </si>
  <si>
    <t>Danilo</t>
  </si>
  <si>
    <t>Evandro</t>
  </si>
  <si>
    <t>Bar</t>
  </si>
  <si>
    <t>Troco</t>
  </si>
  <si>
    <t>Deise</t>
  </si>
  <si>
    <t>Tiago</t>
  </si>
  <si>
    <t>Cancha</t>
  </si>
  <si>
    <t>Soma</t>
  </si>
  <si>
    <t>Eliane</t>
  </si>
  <si>
    <t>Cancha A</t>
  </si>
  <si>
    <t>Cancha B</t>
  </si>
  <si>
    <t>Canchas</t>
  </si>
  <si>
    <t>Controle de Gastos da Cancha</t>
  </si>
  <si>
    <t>Produto</t>
  </si>
  <si>
    <t>Data</t>
  </si>
  <si>
    <t>Valor</t>
  </si>
  <si>
    <t>Total</t>
  </si>
  <si>
    <t>Compras</t>
  </si>
  <si>
    <t>Resto</t>
  </si>
  <si>
    <t>Cartão</t>
  </si>
  <si>
    <t>Dinheiro</t>
  </si>
  <si>
    <t>Fabiana</t>
  </si>
  <si>
    <t>Nortistas</t>
  </si>
  <si>
    <t>Segunda</t>
  </si>
  <si>
    <t>Sabado</t>
  </si>
  <si>
    <t>Aluguel</t>
  </si>
  <si>
    <t>Luz</t>
  </si>
  <si>
    <t>Telefone</t>
  </si>
  <si>
    <t>Gás</t>
  </si>
  <si>
    <t>Sky</t>
  </si>
  <si>
    <t>Funcionários</t>
  </si>
  <si>
    <t>Saldo</t>
  </si>
  <si>
    <t>Felix</t>
  </si>
  <si>
    <t>Jesu</t>
  </si>
  <si>
    <t>Sábia</t>
  </si>
  <si>
    <t>Tx</t>
  </si>
  <si>
    <t>Jairo</t>
  </si>
  <si>
    <t>Felipe</t>
  </si>
  <si>
    <t>Sanderson</t>
  </si>
  <si>
    <t>Jack</t>
  </si>
  <si>
    <t>Henrique</t>
  </si>
  <si>
    <t>Denso</t>
  </si>
  <si>
    <t>Edson</t>
  </si>
  <si>
    <t>Mauro</t>
  </si>
  <si>
    <t>Rock</t>
  </si>
  <si>
    <t>Binho</t>
  </si>
  <si>
    <t>Sabiá</t>
  </si>
  <si>
    <t xml:space="preserve">  </t>
  </si>
  <si>
    <t>Vini</t>
  </si>
  <si>
    <t>Vinicius</t>
  </si>
  <si>
    <t>Gustavo</t>
  </si>
  <si>
    <t>Osmar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</si>
</sst>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h:mm"/>
    <numFmt numFmtId="165" formatCode="d\-mmm"/>
    <numFmt numFmtId="166" formatCode="d/m"/>
    <numFmt numFmtId="167" formatCode="&quot;R$ &quot;#,##0.00;[Red]&quot;R$ &quot;#,##0.00"/>
    <numFmt numFmtId="168" formatCode="#,##0.00;[Red]#,##0.00"/>
    <numFmt numFmtId="169" formatCode="[$-416]d\-mmm;@"/>
  </numFmts>
  <fonts count="34" x14ac:knownFonts="1">
    <font>
      <sz val="10"/>
      <name val="Arial"/>
    </font>
    <font>
      <b/>
      <sz val="14"/>
      <color indexed="12"/>
      <name val="Arial"/>
      <family val="2"/>
    </font>
    <font>
      <sz val="14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sz val="12"/>
      <color indexed="17"/>
      <name val="Arial"/>
      <family val="2"/>
    </font>
    <font>
      <sz val="14"/>
      <color indexed="17"/>
      <name val="Arial"/>
      <family val="2"/>
    </font>
    <font>
      <sz val="10"/>
      <color indexed="10"/>
      <name val="Arial"/>
      <family val="2"/>
    </font>
    <font>
      <sz val="12"/>
      <name val="Arial"/>
      <family val="2"/>
    </font>
    <font>
      <sz val="14"/>
      <color indexed="12"/>
      <name val="Arial"/>
      <family val="2"/>
    </font>
    <font>
      <b/>
      <sz val="14"/>
      <color indexed="17"/>
      <name val="Haettenschweiler"/>
      <family val="2"/>
    </font>
    <font>
      <sz val="12"/>
      <color indexed="8"/>
      <name val="Arial"/>
      <family val="2"/>
    </font>
    <font>
      <b/>
      <sz val="14"/>
      <color indexed="17"/>
      <name val="Arial"/>
      <family val="2"/>
    </font>
    <font>
      <b/>
      <sz val="14"/>
      <color indexed="58"/>
      <name val="Arial"/>
      <family val="2"/>
    </font>
    <font>
      <b/>
      <sz val="13"/>
      <color indexed="10"/>
      <name val="Arial"/>
      <family val="2"/>
    </font>
    <font>
      <b/>
      <sz val="14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4"/>
      <color rgb="FFC00000"/>
      <name val="Arial"/>
      <family val="2"/>
    </font>
    <font>
      <b/>
      <sz val="14"/>
      <color rgb="FFFF0000"/>
      <name val="Arial"/>
      <family val="2"/>
    </font>
    <font>
      <b/>
      <sz val="14"/>
      <color rgb="FF0000FF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10"/>
      <color indexed="58"/>
      <name val="Arial"/>
      <family val="2"/>
    </font>
    <font>
      <b/>
      <sz val="10"/>
      <color indexed="17"/>
      <name val="Arial"/>
      <family val="2"/>
    </font>
    <font>
      <sz val="10"/>
      <color theme="1" tint="4.9989318521683403E-2"/>
      <name val="Arial"/>
      <family val="2"/>
    </font>
    <font>
      <sz val="2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4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222">
    <xf numFmtId="0" fontId="0" fillId="0" borderId="0" xfId="0"/>
    <xf numFmtId="0" fontId="0" fillId="0" borderId="1" xfId="0" applyBorder="1"/>
    <xf numFmtId="0" fontId="2" fillId="0" borderId="1" xfId="0" applyFont="1" applyBorder="1"/>
    <xf numFmtId="0" fontId="4" fillId="0" borderId="1" xfId="0" applyFont="1" applyBorder="1"/>
    <xf numFmtId="164" fontId="1" fillId="0" borderId="1" xfId="0" applyNumberFormat="1" applyFont="1" applyBorder="1"/>
    <xf numFmtId="0" fontId="6" fillId="0" borderId="1" xfId="0" applyFont="1" applyBorder="1"/>
    <xf numFmtId="0" fontId="5" fillId="0" borderId="1" xfId="0" applyFont="1" applyBorder="1"/>
    <xf numFmtId="167" fontId="7" fillId="0" borderId="1" xfId="0" applyNumberFormat="1" applyFont="1" applyBorder="1"/>
    <xf numFmtId="168" fontId="8" fillId="0" borderId="1" xfId="0" applyNumberFormat="1" applyFont="1" applyBorder="1"/>
    <xf numFmtId="4" fontId="8" fillId="0" borderId="1" xfId="0" applyNumberFormat="1" applyFont="1" applyBorder="1"/>
    <xf numFmtId="20" fontId="9" fillId="0" borderId="1" xfId="0" applyNumberFormat="1" applyFont="1" applyBorder="1"/>
    <xf numFmtId="0" fontId="10" fillId="0" borderId="1" xfId="0" applyFont="1" applyBorder="1"/>
    <xf numFmtId="168" fontId="11" fillId="0" borderId="1" xfId="0" applyNumberFormat="1" applyFont="1" applyBorder="1"/>
    <xf numFmtId="0" fontId="12" fillId="0" borderId="1" xfId="0" applyFont="1" applyBorder="1"/>
    <xf numFmtId="14" fontId="2" fillId="0" borderId="0" xfId="0" applyNumberFormat="1" applyFont="1"/>
    <xf numFmtId="14" fontId="3" fillId="2" borderId="1" xfId="0" applyNumberFormat="1" applyFont="1" applyFill="1" applyBorder="1" applyAlignment="1">
      <alignment horizontal="center"/>
    </xf>
    <xf numFmtId="14" fontId="1" fillId="2" borderId="1" xfId="0" applyNumberFormat="1" applyFont="1" applyFill="1" applyBorder="1"/>
    <xf numFmtId="168" fontId="3" fillId="2" borderId="1" xfId="0" applyNumberFormat="1" applyFont="1" applyFill="1" applyBorder="1"/>
    <xf numFmtId="168" fontId="11" fillId="2" borderId="1" xfId="0" applyNumberFormat="1" applyFont="1" applyFill="1" applyBorder="1"/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20" fontId="13" fillId="0" borderId="1" xfId="0" applyNumberFormat="1" applyFont="1" applyBorder="1" applyAlignment="1">
      <alignment horizontal="center"/>
    </xf>
    <xf numFmtId="20" fontId="13" fillId="0" borderId="1" xfId="0" applyNumberFormat="1" applyFont="1" applyBorder="1"/>
    <xf numFmtId="0" fontId="14" fillId="0" borderId="1" xfId="0" applyFont="1" applyBorder="1" applyAlignment="1">
      <alignment horizontal="center"/>
    </xf>
    <xf numFmtId="168" fontId="13" fillId="0" borderId="1" xfId="0" applyNumberFormat="1" applyFont="1" applyBorder="1" applyAlignment="1">
      <alignment horizontal="center"/>
    </xf>
    <xf numFmtId="168" fontId="8" fillId="0" borderId="1" xfId="0" applyNumberFormat="1" applyFont="1" applyFill="1" applyBorder="1"/>
    <xf numFmtId="4" fontId="8" fillId="0" borderId="1" xfId="0" applyNumberFormat="1" applyFont="1" applyFill="1" applyBorder="1"/>
    <xf numFmtId="2" fontId="8" fillId="0" borderId="1" xfId="0" applyNumberFormat="1" applyFont="1" applyFill="1" applyBorder="1"/>
    <xf numFmtId="168" fontId="11" fillId="0" borderId="1" xfId="0" applyNumberFormat="1" applyFont="1" applyFill="1" applyBorder="1"/>
    <xf numFmtId="0" fontId="0" fillId="0" borderId="1" xfId="0" applyFill="1" applyBorder="1"/>
    <xf numFmtId="166" fontId="1" fillId="0" borderId="1" xfId="0" applyNumberFormat="1" applyFont="1" applyFill="1" applyBorder="1"/>
    <xf numFmtId="168" fontId="8" fillId="3" borderId="1" xfId="0" applyNumberFormat="1" applyFont="1" applyFill="1" applyBorder="1"/>
    <xf numFmtId="0" fontId="16" fillId="0" borderId="1" xfId="0" applyFont="1" applyBorder="1" applyAlignment="1">
      <alignment horizontal="center"/>
    </xf>
    <xf numFmtId="0" fontId="17" fillId="0" borderId="1" xfId="0" applyFont="1" applyBorder="1"/>
    <xf numFmtId="169" fontId="18" fillId="2" borderId="1" xfId="0" applyNumberFormat="1" applyFont="1" applyFill="1" applyBorder="1"/>
    <xf numFmtId="165" fontId="18" fillId="2" borderId="1" xfId="0" applyNumberFormat="1" applyFont="1" applyFill="1" applyBorder="1"/>
    <xf numFmtId="168" fontId="0" fillId="0" borderId="1" xfId="0" applyNumberFormat="1" applyFill="1" applyBorder="1"/>
    <xf numFmtId="0" fontId="19" fillId="0" borderId="1" xfId="0" applyFont="1" applyBorder="1" applyAlignment="1">
      <alignment horizontal="center"/>
    </xf>
    <xf numFmtId="0" fontId="16" fillId="0" borderId="1" xfId="0" applyFont="1" applyBorder="1"/>
    <xf numFmtId="168" fontId="8" fillId="4" borderId="1" xfId="0" applyNumberFormat="1" applyFont="1" applyFill="1" applyBorder="1"/>
    <xf numFmtId="14" fontId="20" fillId="2" borderId="1" xfId="0" applyNumberFormat="1" applyFont="1" applyFill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15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4" fontId="19" fillId="2" borderId="1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68" fontId="11" fillId="4" borderId="1" xfId="0" applyNumberFormat="1" applyFont="1" applyFill="1" applyBorder="1"/>
    <xf numFmtId="4" fontId="0" fillId="0" borderId="0" xfId="0" applyNumberFormat="1"/>
    <xf numFmtId="168" fontId="0" fillId="0" borderId="1" xfId="0" applyNumberFormat="1" applyBorder="1"/>
    <xf numFmtId="4" fontId="8" fillId="4" borderId="1" xfId="0" applyNumberFormat="1" applyFont="1" applyFill="1" applyBorder="1"/>
    <xf numFmtId="164" fontId="1" fillId="0" borderId="0" xfId="0" applyNumberFormat="1" applyFont="1" applyBorder="1"/>
    <xf numFmtId="0" fontId="6" fillId="0" borderId="0" xfId="0" applyFont="1" applyBorder="1"/>
    <xf numFmtId="168" fontId="8" fillId="0" borderId="0" xfId="0" applyNumberFormat="1" applyFont="1" applyBorder="1"/>
    <xf numFmtId="167" fontId="7" fillId="0" borderId="0" xfId="0" applyNumberFormat="1" applyFont="1" applyBorder="1"/>
    <xf numFmtId="168" fontId="8" fillId="0" borderId="0" xfId="0" applyNumberFormat="1" applyFont="1" applyFill="1" applyBorder="1"/>
    <xf numFmtId="4" fontId="8" fillId="0" borderId="0" xfId="0" applyNumberFormat="1" applyFont="1" applyBorder="1"/>
    <xf numFmtId="168" fontId="8" fillId="3" borderId="0" xfId="0" applyNumberFormat="1" applyFont="1" applyFill="1" applyBorder="1"/>
    <xf numFmtId="164" fontId="21" fillId="0" borderId="1" xfId="0" applyNumberFormat="1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1" xfId="0" applyFont="1" applyFill="1" applyBorder="1" applyAlignment="1">
      <alignment horizontal="center"/>
    </xf>
    <xf numFmtId="4" fontId="22" fillId="0" borderId="1" xfId="0" applyNumberFormat="1" applyFont="1" applyFill="1" applyBorder="1"/>
    <xf numFmtId="0" fontId="22" fillId="0" borderId="1" xfId="0" applyFont="1" applyBorder="1"/>
    <xf numFmtId="4" fontId="22" fillId="0" borderId="1" xfId="0" applyNumberFormat="1" applyFont="1" applyBorder="1"/>
    <xf numFmtId="168" fontId="22" fillId="0" borderId="1" xfId="0" applyNumberFormat="1" applyFont="1" applyFill="1" applyBorder="1"/>
    <xf numFmtId="168" fontId="22" fillId="0" borderId="1" xfId="0" applyNumberFormat="1" applyFont="1" applyBorder="1"/>
    <xf numFmtId="164" fontId="23" fillId="0" borderId="0" xfId="0" applyNumberFormat="1" applyFont="1" applyBorder="1"/>
    <xf numFmtId="0" fontId="24" fillId="0" borderId="0" xfId="0" applyFont="1" applyBorder="1" applyAlignment="1">
      <alignment horizontal="center"/>
    </xf>
    <xf numFmtId="4" fontId="22" fillId="0" borderId="0" xfId="0" applyNumberFormat="1" applyFont="1" applyFill="1" applyBorder="1"/>
    <xf numFmtId="4" fontId="22" fillId="0" borderId="0" xfId="0" applyNumberFormat="1" applyFont="1" applyBorder="1"/>
    <xf numFmtId="0" fontId="25" fillId="0" borderId="0" xfId="0" applyFont="1" applyBorder="1" applyAlignment="1">
      <alignment horizontal="center"/>
    </xf>
    <xf numFmtId="164" fontId="23" fillId="0" borderId="1" xfId="0" applyNumberFormat="1" applyFont="1" applyBorder="1"/>
    <xf numFmtId="0" fontId="25" fillId="0" borderId="1" xfId="0" applyFont="1" applyBorder="1" applyAlignment="1">
      <alignment horizontal="center"/>
    </xf>
    <xf numFmtId="0" fontId="22" fillId="0" borderId="0" xfId="0" applyFont="1"/>
    <xf numFmtId="0" fontId="0" fillId="0" borderId="0" xfId="0" applyBorder="1"/>
    <xf numFmtId="20" fontId="9" fillId="0" borderId="0" xfId="0" applyNumberFormat="1" applyFont="1" applyBorder="1"/>
    <xf numFmtId="0" fontId="2" fillId="0" borderId="0" xfId="0" applyFont="1" applyBorder="1"/>
    <xf numFmtId="168" fontId="26" fillId="0" borderId="1" xfId="0" applyNumberFormat="1" applyFont="1" applyBorder="1"/>
    <xf numFmtId="0" fontId="13" fillId="0" borderId="0" xfId="0" applyFont="1" applyBorder="1" applyAlignment="1">
      <alignment horizontal="center"/>
    </xf>
    <xf numFmtId="168" fontId="8" fillId="5" borderId="1" xfId="0" applyNumberFormat="1" applyFont="1" applyFill="1" applyBorder="1"/>
    <xf numFmtId="4" fontId="8" fillId="5" borderId="1" xfId="0" applyNumberFormat="1" applyFont="1" applyFill="1" applyBorder="1"/>
    <xf numFmtId="168" fontId="11" fillId="5" borderId="1" xfId="0" applyNumberFormat="1" applyFont="1" applyFill="1" applyBorder="1"/>
    <xf numFmtId="0" fontId="27" fillId="0" borderId="0" xfId="0" applyFont="1"/>
    <xf numFmtId="168" fontId="28" fillId="0" borderId="1" xfId="0" applyNumberFormat="1" applyFont="1" applyBorder="1"/>
    <xf numFmtId="0" fontId="0" fillId="0" borderId="2" xfId="0" applyBorder="1"/>
    <xf numFmtId="168" fontId="20" fillId="0" borderId="1" xfId="0" applyNumberFormat="1" applyFont="1" applyBorder="1"/>
    <xf numFmtId="168" fontId="29" fillId="0" borderId="1" xfId="0" applyNumberFormat="1" applyFont="1" applyBorder="1" applyAlignment="1">
      <alignment horizontal="center"/>
    </xf>
    <xf numFmtId="168" fontId="0" fillId="6" borderId="1" xfId="0" applyNumberFormat="1" applyFill="1" applyBorder="1"/>
    <xf numFmtId="168" fontId="0" fillId="5" borderId="1" xfId="0" applyNumberFormat="1" applyFill="1" applyBorder="1"/>
    <xf numFmtId="168" fontId="0" fillId="7" borderId="1" xfId="0" applyNumberFormat="1" applyFill="1" applyBorder="1"/>
    <xf numFmtId="168" fontId="0" fillId="8" borderId="1" xfId="0" applyNumberFormat="1" applyFill="1" applyBorder="1"/>
    <xf numFmtId="0" fontId="16" fillId="3" borderId="1" xfId="0" applyFont="1" applyFill="1" applyBorder="1" applyAlignment="1">
      <alignment horizontal="center"/>
    </xf>
    <xf numFmtId="2" fontId="8" fillId="5" borderId="1" xfId="0" applyNumberFormat="1" applyFont="1" applyFill="1" applyBorder="1"/>
    <xf numFmtId="4" fontId="8" fillId="3" borderId="1" xfId="0" applyNumberFormat="1" applyFont="1" applyFill="1" applyBorder="1"/>
    <xf numFmtId="2" fontId="8" fillId="4" borderId="1" xfId="0" applyNumberFormat="1" applyFont="1" applyFill="1" applyBorder="1"/>
    <xf numFmtId="164" fontId="1" fillId="9" borderId="1" xfId="0" applyNumberFormat="1" applyFont="1" applyFill="1" applyBorder="1"/>
    <xf numFmtId="0" fontId="13" fillId="9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165" fontId="18" fillId="9" borderId="1" xfId="0" applyNumberFormat="1" applyFont="1" applyFill="1" applyBorder="1"/>
    <xf numFmtId="168" fontId="11" fillId="9" borderId="1" xfId="0" applyNumberFormat="1" applyFont="1" applyFill="1" applyBorder="1"/>
    <xf numFmtId="4" fontId="8" fillId="9" borderId="1" xfId="0" applyNumberFormat="1" applyFont="1" applyFill="1" applyBorder="1"/>
    <xf numFmtId="168" fontId="3" fillId="9" borderId="1" xfId="0" applyNumberFormat="1" applyFont="1" applyFill="1" applyBorder="1"/>
    <xf numFmtId="167" fontId="7" fillId="9" borderId="1" xfId="0" applyNumberFormat="1" applyFont="1" applyFill="1" applyBorder="1"/>
    <xf numFmtId="14" fontId="1" fillId="9" borderId="1" xfId="0" applyNumberFormat="1" applyFont="1" applyFill="1" applyBorder="1"/>
    <xf numFmtId="14" fontId="3" fillId="9" borderId="1" xfId="0" applyNumberFormat="1" applyFont="1" applyFill="1" applyBorder="1" applyAlignment="1">
      <alignment horizontal="center"/>
    </xf>
    <xf numFmtId="0" fontId="16" fillId="9" borderId="1" xfId="0" applyFont="1" applyFill="1" applyBorder="1" applyAlignment="1">
      <alignment horizontal="center"/>
    </xf>
    <xf numFmtId="0" fontId="17" fillId="9" borderId="1" xfId="0" applyFont="1" applyFill="1" applyBorder="1"/>
    <xf numFmtId="168" fontId="8" fillId="9" borderId="1" xfId="0" applyNumberFormat="1" applyFont="1" applyFill="1" applyBorder="1"/>
    <xf numFmtId="0" fontId="12" fillId="9" borderId="1" xfId="0" applyFont="1" applyFill="1" applyBorder="1"/>
    <xf numFmtId="0" fontId="5" fillId="9" borderId="1" xfId="0" applyFont="1" applyFill="1" applyBorder="1"/>
    <xf numFmtId="0" fontId="13" fillId="9" borderId="1" xfId="0" applyFont="1" applyFill="1" applyBorder="1"/>
    <xf numFmtId="0" fontId="6" fillId="9" borderId="1" xfId="0" applyFont="1" applyFill="1" applyBorder="1"/>
    <xf numFmtId="0" fontId="14" fillId="9" borderId="1" xfId="0" applyFont="1" applyFill="1" applyBorder="1" applyAlignment="1">
      <alignment horizontal="center"/>
    </xf>
    <xf numFmtId="0" fontId="4" fillId="9" borderId="1" xfId="0" applyFont="1" applyFill="1" applyBorder="1"/>
    <xf numFmtId="0" fontId="10" fillId="9" borderId="1" xfId="0" applyFont="1" applyFill="1" applyBorder="1"/>
    <xf numFmtId="168" fontId="0" fillId="0" borderId="0" xfId="0" applyNumberFormat="1"/>
    <xf numFmtId="20" fontId="9" fillId="9" borderId="1" xfId="0" applyNumberFormat="1" applyFont="1" applyFill="1" applyBorder="1"/>
    <xf numFmtId="20" fontId="13" fillId="9" borderId="1" xfId="0" applyNumberFormat="1" applyFont="1" applyFill="1" applyBorder="1" applyAlignment="1">
      <alignment horizontal="center"/>
    </xf>
    <xf numFmtId="20" fontId="13" fillId="9" borderId="1" xfId="0" applyNumberFormat="1" applyFont="1" applyFill="1" applyBorder="1"/>
    <xf numFmtId="0" fontId="2" fillId="9" borderId="1" xfId="0" applyFont="1" applyFill="1" applyBorder="1"/>
    <xf numFmtId="0" fontId="0" fillId="9" borderId="1" xfId="0" applyFill="1" applyBorder="1"/>
    <xf numFmtId="166" fontId="1" fillId="9" borderId="1" xfId="0" applyNumberFormat="1" applyFont="1" applyFill="1" applyBorder="1"/>
    <xf numFmtId="14" fontId="1" fillId="0" borderId="1" xfId="0" applyNumberFormat="1" applyFont="1" applyFill="1" applyBorder="1"/>
    <xf numFmtId="20" fontId="9" fillId="0" borderId="1" xfId="0" applyNumberFormat="1" applyFont="1" applyFill="1" applyBorder="1"/>
    <xf numFmtId="14" fontId="3" fillId="0" borderId="1" xfId="0" applyNumberFormat="1" applyFont="1" applyFill="1" applyBorder="1" applyAlignment="1">
      <alignment horizontal="center"/>
    </xf>
    <xf numFmtId="20" fontId="13" fillId="0" borderId="1" xfId="0" applyNumberFormat="1" applyFont="1" applyFill="1" applyBorder="1" applyAlignment="1">
      <alignment horizontal="center"/>
    </xf>
    <xf numFmtId="20" fontId="13" fillId="0" borderId="1" xfId="0" applyNumberFormat="1" applyFont="1" applyFill="1" applyBorder="1"/>
    <xf numFmtId="0" fontId="13" fillId="0" borderId="1" xfId="0" applyFont="1" applyFill="1" applyBorder="1" applyAlignment="1">
      <alignment horizontal="center"/>
    </xf>
    <xf numFmtId="0" fontId="2" fillId="0" borderId="1" xfId="0" applyFont="1" applyFill="1" applyBorder="1"/>
    <xf numFmtId="165" fontId="18" fillId="0" borderId="1" xfId="0" applyNumberFormat="1" applyFont="1" applyFill="1" applyBorder="1"/>
    <xf numFmtId="168" fontId="3" fillId="0" borderId="1" xfId="0" applyNumberFormat="1" applyFont="1" applyFill="1" applyBorder="1"/>
    <xf numFmtId="167" fontId="7" fillId="0" borderId="1" xfId="0" applyNumberFormat="1" applyFont="1" applyFill="1" applyBorder="1"/>
    <xf numFmtId="164" fontId="1" fillId="0" borderId="1" xfId="0" applyNumberFormat="1" applyFont="1" applyFill="1" applyBorder="1"/>
    <xf numFmtId="0" fontId="12" fillId="0" borderId="1" xfId="0" applyFont="1" applyFill="1" applyBorder="1"/>
    <xf numFmtId="0" fontId="5" fillId="0" borderId="1" xfId="0" applyFont="1" applyFill="1" applyBorder="1"/>
    <xf numFmtId="0" fontId="16" fillId="0" borderId="1" xfId="0" applyFont="1" applyFill="1" applyBorder="1" applyAlignment="1">
      <alignment horizontal="center"/>
    </xf>
    <xf numFmtId="0" fontId="13" fillId="0" borderId="1" xfId="0" applyFont="1" applyFill="1" applyBorder="1"/>
    <xf numFmtId="0" fontId="6" fillId="0" borderId="1" xfId="0" applyFont="1" applyFill="1" applyBorder="1"/>
    <xf numFmtId="0" fontId="14" fillId="0" borderId="1" xfId="0" applyFont="1" applyFill="1" applyBorder="1" applyAlignment="1">
      <alignment horizontal="center"/>
    </xf>
    <xf numFmtId="0" fontId="4" fillId="0" borderId="1" xfId="0" applyFont="1" applyFill="1" applyBorder="1"/>
    <xf numFmtId="0" fontId="3" fillId="0" borderId="1" xfId="0" applyFont="1" applyFill="1" applyBorder="1" applyAlignment="1">
      <alignment horizontal="center"/>
    </xf>
    <xf numFmtId="0" fontId="10" fillId="0" borderId="1" xfId="0" applyFont="1" applyFill="1" applyBorder="1"/>
    <xf numFmtId="0" fontId="17" fillId="0" borderId="1" xfId="0" applyFont="1" applyFill="1" applyBorder="1"/>
    <xf numFmtId="164" fontId="1" fillId="0" borderId="1" xfId="0" applyNumberFormat="1" applyFont="1" applyFill="1" applyBorder="1" applyAlignment="1">
      <alignment horizontal="center"/>
    </xf>
    <xf numFmtId="14" fontId="19" fillId="0" borderId="1" xfId="0" applyNumberFormat="1" applyFont="1" applyFill="1" applyBorder="1" applyAlignment="1">
      <alignment horizontal="center"/>
    </xf>
    <xf numFmtId="168" fontId="13" fillId="0" borderId="1" xfId="0" applyNumberFormat="1" applyFont="1" applyFill="1" applyBorder="1" applyAlignment="1">
      <alignment horizontal="center"/>
    </xf>
    <xf numFmtId="0" fontId="19" fillId="0" borderId="1" xfId="0" applyFont="1" applyFill="1" applyBorder="1" applyAlignment="1">
      <alignment horizontal="center"/>
    </xf>
    <xf numFmtId="2" fontId="16" fillId="0" borderId="1" xfId="0" applyNumberFormat="1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0" fontId="32" fillId="0" borderId="0" xfId="0" applyFont="1" applyBorder="1" applyAlignment="1">
      <alignment horizontal="center"/>
    </xf>
    <xf numFmtId="0" fontId="22" fillId="0" borderId="0" xfId="0" applyFont="1" applyAlignment="1">
      <alignment horizontal="center"/>
    </xf>
    <xf numFmtId="4" fontId="30" fillId="4" borderId="1" xfId="0" applyNumberFormat="1" applyFont="1" applyFill="1" applyBorder="1"/>
    <xf numFmtId="168" fontId="30" fillId="5" borderId="1" xfId="0" applyNumberFormat="1" applyFont="1" applyFill="1" applyBorder="1"/>
    <xf numFmtId="168" fontId="15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14" fontId="15" fillId="0" borderId="1" xfId="0" applyNumberFormat="1" applyFont="1" applyFill="1" applyBorder="1" applyAlignment="1">
      <alignment horizontal="center"/>
    </xf>
    <xf numFmtId="2" fontId="15" fillId="0" borderId="1" xfId="0" applyNumberFormat="1" applyFont="1" applyFill="1" applyBorder="1" applyAlignment="1">
      <alignment horizontal="center"/>
    </xf>
    <xf numFmtId="0" fontId="31" fillId="0" borderId="1" xfId="0" applyFont="1" applyFill="1" applyBorder="1" applyAlignment="1">
      <alignment horizontal="center"/>
    </xf>
    <xf numFmtId="164" fontId="1" fillId="10" borderId="1" xfId="0" applyNumberFormat="1" applyFont="1" applyFill="1" applyBorder="1" applyAlignment="1">
      <alignment horizontal="center"/>
    </xf>
    <xf numFmtId="164" fontId="1" fillId="10" borderId="1" xfId="0" applyNumberFormat="1" applyFont="1" applyFill="1" applyBorder="1"/>
    <xf numFmtId="14" fontId="19" fillId="10" borderId="1" xfId="0" applyNumberFormat="1" applyFont="1" applyFill="1" applyBorder="1" applyAlignment="1">
      <alignment horizontal="center"/>
    </xf>
    <xf numFmtId="0" fontId="19" fillId="10" borderId="1" xfId="0" applyFont="1" applyFill="1" applyBorder="1" applyAlignment="1">
      <alignment horizontal="center"/>
    </xf>
    <xf numFmtId="165" fontId="18" fillId="10" borderId="1" xfId="0" applyNumberFormat="1" applyFont="1" applyFill="1" applyBorder="1"/>
    <xf numFmtId="168" fontId="11" fillId="10" borderId="1" xfId="0" applyNumberFormat="1" applyFont="1" applyFill="1" applyBorder="1"/>
    <xf numFmtId="4" fontId="8" fillId="10" borderId="1" xfId="0" applyNumberFormat="1" applyFont="1" applyFill="1" applyBorder="1"/>
    <xf numFmtId="168" fontId="3" fillId="10" borderId="1" xfId="0" applyNumberFormat="1" applyFont="1" applyFill="1" applyBorder="1"/>
    <xf numFmtId="167" fontId="7" fillId="10" borderId="1" xfId="0" applyNumberFormat="1" applyFont="1" applyFill="1" applyBorder="1"/>
    <xf numFmtId="14" fontId="1" fillId="10" borderId="1" xfId="0" applyNumberFormat="1" applyFont="1" applyFill="1" applyBorder="1"/>
    <xf numFmtId="2" fontId="8" fillId="10" borderId="1" xfId="0" applyNumberFormat="1" applyFont="1" applyFill="1" applyBorder="1"/>
    <xf numFmtId="168" fontId="16" fillId="10" borderId="1" xfId="0" applyNumberFormat="1" applyFont="1" applyFill="1" applyBorder="1" applyAlignment="1">
      <alignment horizontal="center"/>
    </xf>
    <xf numFmtId="0" fontId="33" fillId="10" borderId="1" xfId="0" applyFont="1" applyFill="1" applyBorder="1" applyAlignment="1">
      <alignment horizontal="center"/>
    </xf>
    <xf numFmtId="0" fontId="16" fillId="10" borderId="1" xfId="0" applyFont="1" applyFill="1" applyBorder="1" applyAlignment="1">
      <alignment horizontal="center"/>
    </xf>
    <xf numFmtId="2" fontId="16" fillId="10" borderId="1" xfId="0" applyNumberFormat="1" applyFont="1" applyFill="1" applyBorder="1" applyAlignment="1">
      <alignment horizontal="center"/>
    </xf>
    <xf numFmtId="0" fontId="17" fillId="10" borderId="1" xfId="0" applyFont="1" applyFill="1" applyBorder="1" applyAlignment="1">
      <alignment horizontal="center"/>
    </xf>
    <xf numFmtId="0" fontId="16" fillId="9" borderId="1" xfId="0" applyFont="1" applyFill="1" applyBorder="1"/>
    <xf numFmtId="0" fontId="16" fillId="0" borderId="1" xfId="0" applyFont="1" applyFill="1" applyBorder="1"/>
    <xf numFmtId="20" fontId="1" fillId="0" borderId="1" xfId="0" applyNumberFormat="1" applyFont="1" applyFill="1" applyBorder="1"/>
    <xf numFmtId="4" fontId="8" fillId="11" borderId="1" xfId="0" applyNumberFormat="1" applyFont="1" applyFill="1" applyBorder="1"/>
    <xf numFmtId="2" fontId="8" fillId="11" borderId="1" xfId="0" applyNumberFormat="1" applyFont="1" applyFill="1" applyBorder="1"/>
    <xf numFmtId="164" fontId="1" fillId="12" borderId="1" xfId="0" applyNumberFormat="1" applyFont="1" applyFill="1" applyBorder="1" applyAlignment="1">
      <alignment horizontal="center"/>
    </xf>
    <xf numFmtId="164" fontId="1" fillId="12" borderId="1" xfId="0" applyNumberFormat="1" applyFont="1" applyFill="1" applyBorder="1"/>
    <xf numFmtId="14" fontId="19" fillId="12" borderId="1" xfId="0" applyNumberFormat="1" applyFont="1" applyFill="1" applyBorder="1" applyAlignment="1">
      <alignment horizontal="center"/>
    </xf>
    <xf numFmtId="168" fontId="13" fillId="12" borderId="1" xfId="0" applyNumberFormat="1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13" fillId="12" borderId="1" xfId="0" applyFont="1" applyFill="1" applyBorder="1" applyAlignment="1">
      <alignment horizontal="center"/>
    </xf>
    <xf numFmtId="0" fontId="19" fillId="12" borderId="1" xfId="0" applyFont="1" applyFill="1" applyBorder="1" applyAlignment="1">
      <alignment horizontal="center"/>
    </xf>
    <xf numFmtId="165" fontId="18" fillId="12" borderId="1" xfId="0" applyNumberFormat="1" applyFont="1" applyFill="1" applyBorder="1"/>
    <xf numFmtId="168" fontId="11" fillId="12" borderId="1" xfId="0" applyNumberFormat="1" applyFont="1" applyFill="1" applyBorder="1"/>
    <xf numFmtId="4" fontId="8" fillId="12" borderId="1" xfId="0" applyNumberFormat="1" applyFont="1" applyFill="1" applyBorder="1"/>
    <xf numFmtId="168" fontId="3" fillId="12" borderId="1" xfId="0" applyNumberFormat="1" applyFont="1" applyFill="1" applyBorder="1"/>
    <xf numFmtId="167" fontId="7" fillId="12" borderId="1" xfId="0" applyNumberFormat="1" applyFont="1" applyFill="1" applyBorder="1"/>
    <xf numFmtId="14" fontId="1" fillId="12" borderId="1" xfId="0" applyNumberFormat="1" applyFont="1" applyFill="1" applyBorder="1"/>
    <xf numFmtId="2" fontId="15" fillId="12" borderId="1" xfId="0" applyNumberFormat="1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2" fontId="8" fillId="12" borderId="1" xfId="0" applyNumberFormat="1" applyFont="1" applyFill="1" applyBorder="1"/>
    <xf numFmtId="0" fontId="16" fillId="12" borderId="1" xfId="0" applyFont="1" applyFill="1" applyBorder="1" applyAlignment="1">
      <alignment horizontal="center"/>
    </xf>
    <xf numFmtId="0" fontId="0" fillId="12" borderId="1" xfId="0" applyFill="1" applyBorder="1"/>
    <xf numFmtId="20" fontId="9" fillId="12" borderId="1" xfId="0" applyNumberFormat="1" applyFont="1" applyFill="1" applyBorder="1"/>
    <xf numFmtId="14" fontId="3" fillId="12" borderId="1" xfId="0" applyNumberFormat="1" applyFont="1" applyFill="1" applyBorder="1" applyAlignment="1">
      <alignment horizontal="center"/>
    </xf>
    <xf numFmtId="20" fontId="13" fillId="12" borderId="1" xfId="0" applyNumberFormat="1" applyFont="1" applyFill="1" applyBorder="1" applyAlignment="1">
      <alignment horizontal="center"/>
    </xf>
    <xf numFmtId="20" fontId="13" fillId="12" borderId="1" xfId="0" applyNumberFormat="1" applyFont="1" applyFill="1" applyBorder="1"/>
    <xf numFmtId="0" fontId="2" fillId="12" borderId="1" xfId="0" applyFont="1" applyFill="1" applyBorder="1"/>
    <xf numFmtId="168" fontId="8" fillId="12" borderId="1" xfId="0" applyNumberFormat="1" applyFont="1" applyFill="1" applyBorder="1"/>
    <xf numFmtId="166" fontId="1" fillId="12" borderId="1" xfId="0" applyNumberFormat="1" applyFont="1" applyFill="1" applyBorder="1"/>
    <xf numFmtId="14" fontId="16" fillId="2" borderId="1" xfId="0" applyNumberFormat="1" applyFont="1" applyFill="1" applyBorder="1" applyAlignment="1">
      <alignment horizontal="center"/>
    </xf>
    <xf numFmtId="0" fontId="30" fillId="0" borderId="1" xfId="0" applyFont="1" applyBorder="1"/>
    <xf numFmtId="2" fontId="16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168" fontId="20" fillId="0" borderId="1" xfId="0" applyNumberFormat="1" applyFont="1" applyBorder="1" applyAlignment="1">
      <alignment horizontal="center"/>
    </xf>
    <xf numFmtId="168" fontId="20" fillId="0" borderId="3" xfId="0" applyNumberFormat="1" applyFont="1" applyBorder="1" applyAlignment="1">
      <alignment horizontal="center"/>
    </xf>
    <xf numFmtId="168" fontId="20" fillId="0" borderId="4" xfId="0" applyNumberFormat="1" applyFont="1" applyBorder="1" applyAlignment="1">
      <alignment horizontal="center"/>
    </xf>
    <xf numFmtId="166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6" fontId="3" fillId="9" borderId="1" xfId="0" applyNumberFormat="1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166" fontId="3" fillId="12" borderId="1" xfId="0" applyNumberFormat="1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6"/>
  <sheetViews>
    <sheetView topLeftCell="A81" zoomScale="85" zoomScaleNormal="85" workbookViewId="0">
      <selection activeCell="K93" sqref="K93"/>
    </sheetView>
  </sheetViews>
  <sheetFormatPr defaultRowHeight="15.95" customHeight="1" x14ac:dyDescent="0.25"/>
  <cols>
    <col min="1" max="2" width="13.85546875" style="14" customWidth="1"/>
    <col min="3" max="6" width="13.28515625" customWidth="1"/>
    <col min="7" max="7" width="14.42578125" customWidth="1"/>
    <col min="8" max="15" width="13.28515625" customWidth="1"/>
    <col min="16" max="16" width="8.5703125" style="51" bestFit="1" customWidth="1"/>
  </cols>
  <sheetData>
    <row r="1" spans="1:15" ht="20.100000000000001" customHeight="1" x14ac:dyDescent="0.25">
      <c r="A1" s="16" t="s">
        <v>45</v>
      </c>
      <c r="B1" s="16"/>
      <c r="C1" s="4">
        <v>0.27083333333333331</v>
      </c>
      <c r="D1" s="4">
        <v>0.30208333333333331</v>
      </c>
      <c r="E1" s="4">
        <v>0.3125</v>
      </c>
      <c r="F1" s="4">
        <v>0.34375</v>
      </c>
      <c r="G1" s="4">
        <v>0.35416666666666669</v>
      </c>
      <c r="H1" s="4">
        <v>0.38541666666666669</v>
      </c>
      <c r="I1" s="4">
        <v>0.39583333333333331</v>
      </c>
      <c r="J1" s="4">
        <v>0.42708333333333331</v>
      </c>
      <c r="K1" s="4">
        <v>0.4375</v>
      </c>
      <c r="L1" s="4">
        <v>0.46875</v>
      </c>
      <c r="M1" s="4">
        <v>0.47916666666666669</v>
      </c>
      <c r="N1" s="4">
        <v>0.51041666666666663</v>
      </c>
      <c r="O1" s="54"/>
    </row>
    <row r="2" spans="1:15" ht="20.100000000000001" customHeight="1" x14ac:dyDescent="0.25">
      <c r="A2" s="15" t="s">
        <v>14</v>
      </c>
      <c r="B2" s="15"/>
      <c r="C2" s="19" t="s">
        <v>13</v>
      </c>
      <c r="D2" s="19" t="s">
        <v>67</v>
      </c>
      <c r="E2" s="19"/>
      <c r="F2" s="19" t="s">
        <v>26</v>
      </c>
      <c r="G2" s="19" t="s">
        <v>68</v>
      </c>
      <c r="H2" s="19" t="s">
        <v>61</v>
      </c>
      <c r="I2" s="19" t="s">
        <v>21</v>
      </c>
      <c r="J2" s="19" t="s">
        <v>34</v>
      </c>
      <c r="K2" s="13"/>
      <c r="L2" s="6"/>
      <c r="M2" s="12"/>
      <c r="N2" s="19" t="s">
        <v>69</v>
      </c>
      <c r="O2" s="81"/>
    </row>
    <row r="3" spans="1:15" ht="20.100000000000001" customHeight="1" x14ac:dyDescent="0.25">
      <c r="A3" s="35">
        <v>41281</v>
      </c>
      <c r="B3" s="35"/>
      <c r="C3" s="8"/>
      <c r="D3" s="39"/>
      <c r="E3" s="25"/>
      <c r="F3" s="39"/>
      <c r="G3" s="39"/>
      <c r="H3" s="39"/>
      <c r="I3" s="39"/>
      <c r="J3" s="25"/>
      <c r="K3" s="25"/>
      <c r="L3" s="25"/>
      <c r="M3" s="25"/>
      <c r="N3" s="25"/>
      <c r="O3" s="58"/>
    </row>
    <row r="4" spans="1:15" ht="20.100000000000001" customHeight="1" x14ac:dyDescent="0.25">
      <c r="A4" s="35">
        <v>41288</v>
      </c>
      <c r="B4" s="35"/>
      <c r="C4" s="8"/>
      <c r="D4" s="39"/>
      <c r="E4" s="25"/>
      <c r="F4" s="39">
        <v>200</v>
      </c>
      <c r="G4" s="39"/>
      <c r="H4" s="39"/>
      <c r="I4" s="39"/>
      <c r="J4" s="25"/>
      <c r="K4" s="25"/>
      <c r="L4" s="25"/>
      <c r="M4" s="25"/>
      <c r="N4" s="25"/>
      <c r="O4" s="58"/>
    </row>
    <row r="5" spans="1:15" ht="20.100000000000001" customHeight="1" x14ac:dyDescent="0.25">
      <c r="A5" s="35">
        <v>41295</v>
      </c>
      <c r="B5" s="35"/>
      <c r="C5" s="8"/>
      <c r="D5" s="39">
        <v>200</v>
      </c>
      <c r="E5" s="25"/>
      <c r="F5" s="39"/>
      <c r="G5" s="39">
        <v>200</v>
      </c>
      <c r="H5" s="39">
        <v>200</v>
      </c>
      <c r="I5" s="39">
        <v>280</v>
      </c>
      <c r="J5" s="25"/>
      <c r="K5" s="25"/>
      <c r="L5" s="25"/>
      <c r="M5" s="25"/>
      <c r="N5" s="25"/>
      <c r="O5" s="58"/>
    </row>
    <row r="6" spans="1:15" ht="20.100000000000001" customHeight="1" x14ac:dyDescent="0.25">
      <c r="A6" s="35">
        <v>41302</v>
      </c>
      <c r="B6" s="35"/>
      <c r="C6" s="8"/>
      <c r="D6" s="39"/>
      <c r="E6" s="25"/>
      <c r="F6" s="39"/>
      <c r="G6" s="39"/>
      <c r="H6" s="39"/>
      <c r="I6" s="39"/>
      <c r="J6" s="25"/>
      <c r="K6" s="25"/>
      <c r="L6" s="25"/>
      <c r="M6" s="25"/>
      <c r="N6" s="25"/>
      <c r="O6" s="58"/>
    </row>
    <row r="7" spans="1:15" ht="20.100000000000001" customHeight="1" x14ac:dyDescent="0.25">
      <c r="A7" s="35"/>
      <c r="B7" s="35"/>
      <c r="C7" s="8"/>
      <c r="D7" s="39"/>
      <c r="E7" s="25"/>
      <c r="F7" s="39"/>
      <c r="G7" s="39"/>
      <c r="H7" s="39"/>
      <c r="I7" s="39"/>
      <c r="J7" s="25"/>
      <c r="K7" s="25"/>
      <c r="L7" s="25"/>
      <c r="M7" s="25"/>
      <c r="N7" s="25"/>
      <c r="O7" s="58"/>
    </row>
    <row r="8" spans="1:15" ht="20.100000000000001" customHeight="1" x14ac:dyDescent="0.25">
      <c r="A8" s="17">
        <f>SUM(C8:M8)</f>
        <v>1080</v>
      </c>
      <c r="B8" s="17"/>
      <c r="C8" s="7">
        <f t="shared" ref="C8:M8" si="0">SUM(C3:C6)</f>
        <v>0</v>
      </c>
      <c r="D8" s="7">
        <f t="shared" si="0"/>
        <v>200</v>
      </c>
      <c r="E8" s="7">
        <f t="shared" si="0"/>
        <v>0</v>
      </c>
      <c r="F8" s="7">
        <f t="shared" si="0"/>
        <v>200</v>
      </c>
      <c r="G8" s="7">
        <f t="shared" si="0"/>
        <v>200</v>
      </c>
      <c r="H8" s="7">
        <f t="shared" si="0"/>
        <v>200</v>
      </c>
      <c r="I8" s="7">
        <f t="shared" si="0"/>
        <v>280</v>
      </c>
      <c r="J8" s="7">
        <f t="shared" si="0"/>
        <v>0</v>
      </c>
      <c r="K8" s="7">
        <f t="shared" si="0"/>
        <v>0</v>
      </c>
      <c r="L8" s="7">
        <f t="shared" si="0"/>
        <v>0</v>
      </c>
      <c r="M8" s="7">
        <f t="shared" si="0"/>
        <v>0</v>
      </c>
      <c r="N8" s="7">
        <f t="shared" ref="N8" si="1">SUM(N3:N6)</f>
        <v>0</v>
      </c>
      <c r="O8" s="57"/>
    </row>
    <row r="9" spans="1:15" ht="20.100000000000001" customHeight="1" x14ac:dyDescent="0.25">
      <c r="A9" s="16" t="s">
        <v>46</v>
      </c>
      <c r="B9" s="16"/>
      <c r="C9" s="4">
        <v>0.27083333333333331</v>
      </c>
      <c r="D9" s="4">
        <v>0.30208333333333331</v>
      </c>
      <c r="E9" s="4">
        <v>0.3125</v>
      </c>
      <c r="F9" s="4">
        <v>0.34375</v>
      </c>
      <c r="G9" s="4">
        <v>0.35416666666666669</v>
      </c>
      <c r="H9" s="4">
        <v>0.38541666666666669</v>
      </c>
      <c r="I9" s="4">
        <v>0.39583333333333331</v>
      </c>
      <c r="J9" s="4">
        <v>0.42708333333333331</v>
      </c>
      <c r="K9" s="4">
        <v>0.4375</v>
      </c>
      <c r="L9" s="4">
        <v>0.46875</v>
      </c>
      <c r="M9" s="4">
        <v>0.47916666666666669</v>
      </c>
      <c r="N9" s="4">
        <v>0.51041666666666663</v>
      </c>
      <c r="O9" s="54"/>
    </row>
    <row r="10" spans="1:15" ht="20.100000000000001" customHeight="1" x14ac:dyDescent="0.25">
      <c r="A10" s="15" t="s">
        <v>14</v>
      </c>
      <c r="B10" s="15"/>
      <c r="C10" s="19" t="s">
        <v>13</v>
      </c>
      <c r="D10" s="19" t="s">
        <v>67</v>
      </c>
      <c r="E10" s="19"/>
      <c r="F10" s="19" t="s">
        <v>26</v>
      </c>
      <c r="G10" s="19" t="s">
        <v>68</v>
      </c>
      <c r="H10" s="19" t="s">
        <v>61</v>
      </c>
      <c r="I10" s="19" t="s">
        <v>21</v>
      </c>
      <c r="J10" s="19" t="s">
        <v>34</v>
      </c>
      <c r="K10" s="13"/>
      <c r="L10" s="6"/>
      <c r="M10" s="12"/>
      <c r="N10" s="19" t="s">
        <v>69</v>
      </c>
      <c r="O10" s="81"/>
    </row>
    <row r="11" spans="1:15" ht="20.100000000000001" customHeight="1" x14ac:dyDescent="0.25">
      <c r="A11" s="35">
        <v>41309</v>
      </c>
      <c r="B11" s="35"/>
      <c r="C11" s="8"/>
      <c r="D11" s="39"/>
      <c r="E11" s="25"/>
      <c r="F11" s="39"/>
      <c r="G11" s="39"/>
      <c r="H11" s="39"/>
      <c r="I11" s="39"/>
      <c r="J11" s="39">
        <v>60</v>
      </c>
      <c r="K11" s="25"/>
      <c r="L11" s="25"/>
      <c r="M11" s="25"/>
      <c r="N11" s="25"/>
      <c r="O11" s="58"/>
    </row>
    <row r="12" spans="1:15" ht="20.100000000000001" customHeight="1" x14ac:dyDescent="0.25">
      <c r="A12" s="35">
        <v>41316</v>
      </c>
      <c r="B12" s="35"/>
      <c r="C12" s="8"/>
      <c r="D12" s="39"/>
      <c r="E12" s="25"/>
      <c r="F12" s="39"/>
      <c r="G12" s="39"/>
      <c r="H12" s="39">
        <v>150</v>
      </c>
      <c r="I12" s="39"/>
      <c r="J12" s="39">
        <v>60</v>
      </c>
      <c r="K12" s="25"/>
      <c r="L12" s="25"/>
      <c r="M12" s="25"/>
      <c r="N12" s="25"/>
      <c r="O12" s="58"/>
    </row>
    <row r="13" spans="1:15" ht="20.100000000000001" customHeight="1" x14ac:dyDescent="0.25">
      <c r="A13" s="35">
        <v>41323</v>
      </c>
      <c r="B13" s="35"/>
      <c r="C13" s="8"/>
      <c r="D13" s="39">
        <v>200</v>
      </c>
      <c r="E13" s="25"/>
      <c r="F13" s="39">
        <v>200</v>
      </c>
      <c r="G13" s="39">
        <v>162.5</v>
      </c>
      <c r="H13" s="39">
        <v>50</v>
      </c>
      <c r="I13" s="39">
        <v>280</v>
      </c>
      <c r="J13" s="39">
        <v>60</v>
      </c>
      <c r="K13" s="25"/>
      <c r="L13" s="25"/>
      <c r="M13" s="25"/>
      <c r="N13" s="25"/>
      <c r="O13" s="58"/>
    </row>
    <row r="14" spans="1:15" ht="20.100000000000001" customHeight="1" x14ac:dyDescent="0.25">
      <c r="A14" s="35">
        <v>25</v>
      </c>
      <c r="B14" s="35"/>
      <c r="C14" s="8"/>
      <c r="D14" s="39"/>
      <c r="E14" s="25"/>
      <c r="F14" s="39"/>
      <c r="G14" s="39">
        <v>37.5</v>
      </c>
      <c r="H14" s="39"/>
      <c r="I14" s="39"/>
      <c r="J14" s="39">
        <v>60</v>
      </c>
      <c r="K14" s="25"/>
      <c r="L14" s="25"/>
      <c r="M14" s="25"/>
      <c r="N14" s="25"/>
      <c r="O14" s="58"/>
    </row>
    <row r="15" spans="1:15" ht="20.100000000000001" customHeight="1" x14ac:dyDescent="0.25">
      <c r="A15" s="35"/>
      <c r="B15" s="35"/>
      <c r="C15" s="8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58"/>
    </row>
    <row r="16" spans="1:15" ht="20.100000000000001" customHeight="1" x14ac:dyDescent="0.25">
      <c r="A16" s="17">
        <f>SUM(C16:M16)</f>
        <v>1320</v>
      </c>
      <c r="B16" s="17"/>
      <c r="C16" s="7">
        <f t="shared" ref="C16:N16" si="2">SUM(C11:C14)</f>
        <v>0</v>
      </c>
      <c r="D16" s="7">
        <f t="shared" si="2"/>
        <v>200</v>
      </c>
      <c r="E16" s="7">
        <f t="shared" si="2"/>
        <v>0</v>
      </c>
      <c r="F16" s="7">
        <f t="shared" si="2"/>
        <v>200</v>
      </c>
      <c r="G16" s="7">
        <f t="shared" si="2"/>
        <v>200</v>
      </c>
      <c r="H16" s="7">
        <f t="shared" si="2"/>
        <v>200</v>
      </c>
      <c r="I16" s="7">
        <f t="shared" si="2"/>
        <v>280</v>
      </c>
      <c r="J16" s="7">
        <f t="shared" si="2"/>
        <v>240</v>
      </c>
      <c r="K16" s="7">
        <f t="shared" si="2"/>
        <v>0</v>
      </c>
      <c r="L16" s="7">
        <f t="shared" si="2"/>
        <v>0</v>
      </c>
      <c r="M16" s="7">
        <f t="shared" si="2"/>
        <v>0</v>
      </c>
      <c r="N16" s="7">
        <f t="shared" si="2"/>
        <v>0</v>
      </c>
      <c r="O16" s="57"/>
    </row>
    <row r="17" spans="1:15" ht="20.100000000000001" customHeight="1" x14ac:dyDescent="0.25">
      <c r="A17" s="16" t="s">
        <v>47</v>
      </c>
      <c r="B17" s="16"/>
      <c r="C17" s="4">
        <v>0.27083333333333331</v>
      </c>
      <c r="D17" s="4">
        <v>0.30208333333333331</v>
      </c>
      <c r="E17" s="4">
        <v>0.3125</v>
      </c>
      <c r="F17" s="4">
        <v>0.34375</v>
      </c>
      <c r="G17" s="4">
        <v>0.35416666666666669</v>
      </c>
      <c r="H17" s="4">
        <v>0.38541666666666669</v>
      </c>
      <c r="I17" s="4">
        <v>0.39583333333333331</v>
      </c>
      <c r="J17" s="4">
        <v>0.42708333333333331</v>
      </c>
      <c r="K17" s="4">
        <v>0.4375</v>
      </c>
      <c r="L17" s="4">
        <v>0.46875</v>
      </c>
      <c r="M17" s="4">
        <v>0.47916666666666669</v>
      </c>
      <c r="N17" s="4">
        <v>0.51041666666666663</v>
      </c>
      <c r="O17" s="54"/>
    </row>
    <row r="18" spans="1:15" ht="20.100000000000001" customHeight="1" x14ac:dyDescent="0.25">
      <c r="A18" s="15" t="s">
        <v>14</v>
      </c>
      <c r="B18" s="15"/>
      <c r="C18" s="19" t="s">
        <v>13</v>
      </c>
      <c r="D18" s="19" t="s">
        <v>67</v>
      </c>
      <c r="E18" s="19"/>
      <c r="F18" s="19" t="s">
        <v>26</v>
      </c>
      <c r="G18" s="19" t="s">
        <v>68</v>
      </c>
      <c r="H18" s="19" t="s">
        <v>61</v>
      </c>
      <c r="I18" s="19" t="s">
        <v>21</v>
      </c>
      <c r="J18" s="19" t="s">
        <v>34</v>
      </c>
      <c r="K18" s="13"/>
      <c r="L18" s="6"/>
      <c r="M18" s="12"/>
      <c r="N18" s="19" t="s">
        <v>69</v>
      </c>
      <c r="O18" s="81"/>
    </row>
    <row r="19" spans="1:15" ht="20.100000000000001" customHeight="1" x14ac:dyDescent="0.25">
      <c r="A19" s="35">
        <v>41337</v>
      </c>
      <c r="B19" s="35"/>
      <c r="C19" s="8"/>
      <c r="D19" s="25"/>
      <c r="E19" s="25"/>
      <c r="F19" s="25"/>
      <c r="G19" s="25"/>
      <c r="H19" s="25"/>
      <c r="I19" s="25"/>
      <c r="J19" s="39">
        <v>60</v>
      </c>
      <c r="K19" s="25"/>
      <c r="L19" s="25"/>
      <c r="M19" s="25"/>
      <c r="N19" s="25"/>
      <c r="O19" s="58"/>
    </row>
    <row r="20" spans="1:15" ht="20.100000000000001" customHeight="1" x14ac:dyDescent="0.25">
      <c r="A20" s="35">
        <v>41344</v>
      </c>
      <c r="B20" s="35"/>
      <c r="C20" s="8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58"/>
    </row>
    <row r="21" spans="1:15" ht="20.100000000000001" customHeight="1" x14ac:dyDescent="0.25">
      <c r="A21" s="35">
        <v>41351</v>
      </c>
      <c r="B21" s="35"/>
      <c r="C21" s="8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58"/>
    </row>
    <row r="22" spans="1:15" ht="20.100000000000001" customHeight="1" x14ac:dyDescent="0.25">
      <c r="A22" s="35">
        <v>85</v>
      </c>
      <c r="B22" s="35"/>
      <c r="C22" s="8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58"/>
    </row>
    <row r="23" spans="1:15" ht="20.100000000000001" customHeight="1" x14ac:dyDescent="0.25">
      <c r="A23" s="35"/>
      <c r="B23" s="35"/>
      <c r="C23" s="8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58"/>
    </row>
    <row r="24" spans="1:15" ht="20.100000000000001" customHeight="1" x14ac:dyDescent="0.25">
      <c r="A24" s="17">
        <f>SUM(C24:M24)</f>
        <v>60</v>
      </c>
      <c r="B24" s="17"/>
      <c r="C24" s="7">
        <f t="shared" ref="C24:N24" si="3">SUM(C19:C22)</f>
        <v>0</v>
      </c>
      <c r="D24" s="7">
        <f t="shared" si="3"/>
        <v>0</v>
      </c>
      <c r="E24" s="7">
        <f t="shared" si="3"/>
        <v>0</v>
      </c>
      <c r="F24" s="7">
        <f t="shared" si="3"/>
        <v>0</v>
      </c>
      <c r="G24" s="7">
        <f t="shared" si="3"/>
        <v>0</v>
      </c>
      <c r="H24" s="7">
        <f t="shared" si="3"/>
        <v>0</v>
      </c>
      <c r="I24" s="7">
        <f t="shared" si="3"/>
        <v>0</v>
      </c>
      <c r="J24" s="7">
        <f t="shared" si="3"/>
        <v>60</v>
      </c>
      <c r="K24" s="7">
        <f t="shared" si="3"/>
        <v>0</v>
      </c>
      <c r="L24" s="7">
        <f t="shared" si="3"/>
        <v>0</v>
      </c>
      <c r="M24" s="7">
        <f t="shared" si="3"/>
        <v>0</v>
      </c>
      <c r="N24" s="7">
        <f t="shared" si="3"/>
        <v>0</v>
      </c>
      <c r="O24" s="57"/>
    </row>
    <row r="25" spans="1:15" ht="20.100000000000001" customHeight="1" x14ac:dyDescent="0.25">
      <c r="A25" s="16" t="s">
        <v>48</v>
      </c>
      <c r="B25" s="16"/>
      <c r="C25" s="4">
        <v>0.27083333333333331</v>
      </c>
      <c r="D25" s="4">
        <v>0.30208333333333331</v>
      </c>
      <c r="E25" s="4">
        <v>0.3125</v>
      </c>
      <c r="F25" s="4">
        <v>0.34375</v>
      </c>
      <c r="G25" s="4">
        <v>0.35416666666666669</v>
      </c>
      <c r="H25" s="4">
        <v>0.38541666666666669</v>
      </c>
      <c r="I25" s="4">
        <v>0.39583333333333331</v>
      </c>
      <c r="J25" s="4">
        <v>0.42708333333333331</v>
      </c>
      <c r="K25" s="4">
        <v>0.45833333333333331</v>
      </c>
      <c r="L25" s="4">
        <v>0.46875</v>
      </c>
      <c r="M25" s="4">
        <v>0.47916666666666669</v>
      </c>
      <c r="N25" s="4">
        <v>0.51041666666666663</v>
      </c>
      <c r="O25" s="54"/>
    </row>
    <row r="26" spans="1:15" ht="20.100000000000001" customHeight="1" x14ac:dyDescent="0.25">
      <c r="A26" s="15" t="s">
        <v>14</v>
      </c>
      <c r="B26" s="15"/>
      <c r="C26" s="19" t="s">
        <v>13</v>
      </c>
      <c r="D26" s="19" t="s">
        <v>67</v>
      </c>
      <c r="E26" s="19"/>
      <c r="F26" s="19" t="s">
        <v>26</v>
      </c>
      <c r="G26" s="19" t="s">
        <v>68</v>
      </c>
      <c r="H26" s="19" t="s">
        <v>61</v>
      </c>
      <c r="I26" s="19" t="s">
        <v>21</v>
      </c>
      <c r="J26" s="19" t="s">
        <v>34</v>
      </c>
      <c r="K26" s="13"/>
      <c r="L26" s="6"/>
      <c r="M26" s="12"/>
      <c r="N26" s="19" t="s">
        <v>69</v>
      </c>
      <c r="O26" s="81"/>
    </row>
    <row r="27" spans="1:15" ht="20.100000000000001" customHeight="1" x14ac:dyDescent="0.25">
      <c r="A27" s="35">
        <v>41365</v>
      </c>
      <c r="B27" s="35"/>
      <c r="C27" s="8"/>
      <c r="D27" s="25"/>
      <c r="E27" s="25"/>
      <c r="F27" s="25">
        <v>175</v>
      </c>
      <c r="G27" s="25"/>
      <c r="H27" s="25"/>
      <c r="I27" s="25"/>
      <c r="J27" s="25">
        <v>65</v>
      </c>
      <c r="K27" s="25"/>
      <c r="L27" s="25">
        <v>65</v>
      </c>
      <c r="M27" s="25"/>
      <c r="N27" s="25">
        <v>70</v>
      </c>
      <c r="O27" s="58"/>
    </row>
    <row r="28" spans="1:15" ht="20.100000000000001" customHeight="1" x14ac:dyDescent="0.25">
      <c r="A28" s="35">
        <v>41372</v>
      </c>
      <c r="B28" s="35"/>
      <c r="C28" s="8"/>
      <c r="D28" s="25">
        <v>35</v>
      </c>
      <c r="E28" s="25">
        <v>65</v>
      </c>
      <c r="F28" s="25">
        <v>45</v>
      </c>
      <c r="G28" s="25"/>
      <c r="H28" s="25">
        <v>65</v>
      </c>
      <c r="I28" s="25">
        <v>310</v>
      </c>
      <c r="J28" s="25">
        <v>65</v>
      </c>
      <c r="K28" s="25"/>
      <c r="L28" s="25"/>
      <c r="M28" s="25">
        <v>70</v>
      </c>
      <c r="N28" s="25">
        <v>70</v>
      </c>
      <c r="O28" s="58"/>
    </row>
    <row r="29" spans="1:15" ht="20.100000000000001" customHeight="1" x14ac:dyDescent="0.25">
      <c r="A29" s="35">
        <v>41379</v>
      </c>
      <c r="B29" s="35"/>
      <c r="C29" s="8">
        <v>65</v>
      </c>
      <c r="D29" s="25">
        <v>140</v>
      </c>
      <c r="E29" s="25">
        <v>65</v>
      </c>
      <c r="F29" s="25"/>
      <c r="G29" s="25">
        <v>140</v>
      </c>
      <c r="H29" s="25">
        <v>65</v>
      </c>
      <c r="I29" s="25"/>
      <c r="J29" s="25">
        <v>65</v>
      </c>
      <c r="K29" s="25"/>
      <c r="L29" s="25"/>
      <c r="M29" s="25"/>
      <c r="N29" s="25">
        <v>70</v>
      </c>
      <c r="O29" s="58"/>
    </row>
    <row r="30" spans="1:15" ht="20.100000000000001" customHeight="1" x14ac:dyDescent="0.25">
      <c r="A30" s="35">
        <v>41386</v>
      </c>
      <c r="B30" s="35"/>
      <c r="C30" s="8">
        <v>65</v>
      </c>
      <c r="D30" s="25">
        <v>45</v>
      </c>
      <c r="E30" s="25"/>
      <c r="F30" s="25"/>
      <c r="G30" s="25">
        <v>40</v>
      </c>
      <c r="H30" s="25">
        <v>65</v>
      </c>
      <c r="I30" s="25"/>
      <c r="J30" s="25">
        <v>65</v>
      </c>
      <c r="K30" s="25"/>
      <c r="L30" s="25"/>
      <c r="M30" s="25"/>
      <c r="N30" s="25">
        <v>70</v>
      </c>
      <c r="O30" s="58"/>
    </row>
    <row r="31" spans="1:15" ht="20.100000000000001" customHeight="1" x14ac:dyDescent="0.25">
      <c r="A31" s="35">
        <v>41393</v>
      </c>
      <c r="B31" s="35"/>
      <c r="C31" s="8"/>
      <c r="D31" s="25"/>
      <c r="E31" s="25">
        <v>65</v>
      </c>
      <c r="F31" s="25"/>
      <c r="G31" s="25">
        <v>20</v>
      </c>
      <c r="H31" s="25">
        <v>60</v>
      </c>
      <c r="I31" s="25"/>
      <c r="J31" s="25">
        <v>65</v>
      </c>
      <c r="K31" s="25"/>
      <c r="L31" s="25"/>
      <c r="M31" s="25"/>
      <c r="N31" s="25"/>
      <c r="O31" s="58"/>
    </row>
    <row r="32" spans="1:15" ht="20.100000000000001" customHeight="1" x14ac:dyDescent="0.25">
      <c r="A32" s="17">
        <f>SUM(C32:M32)</f>
        <v>1925</v>
      </c>
      <c r="B32" s="17"/>
      <c r="C32" s="7">
        <f t="shared" ref="C32:N32" si="4">SUM(C27:C30)</f>
        <v>130</v>
      </c>
      <c r="D32" s="7">
        <f t="shared" si="4"/>
        <v>220</v>
      </c>
      <c r="E32" s="7">
        <f t="shared" si="4"/>
        <v>130</v>
      </c>
      <c r="F32" s="7">
        <f t="shared" si="4"/>
        <v>220</v>
      </c>
      <c r="G32" s="7">
        <f>SUM(G27:G31)</f>
        <v>200</v>
      </c>
      <c r="H32" s="7">
        <f>SUM(H27:H31)</f>
        <v>255</v>
      </c>
      <c r="I32" s="7">
        <f t="shared" si="4"/>
        <v>310</v>
      </c>
      <c r="J32" s="7">
        <f>SUM(J27:J31)</f>
        <v>325</v>
      </c>
      <c r="K32" s="7">
        <f t="shared" si="4"/>
        <v>0</v>
      </c>
      <c r="L32" s="7">
        <f t="shared" si="4"/>
        <v>65</v>
      </c>
      <c r="M32" s="7">
        <f t="shared" si="4"/>
        <v>70</v>
      </c>
      <c r="N32" s="7">
        <f t="shared" si="4"/>
        <v>280</v>
      </c>
      <c r="O32" s="57"/>
    </row>
    <row r="33" spans="1:19" ht="20.100000000000001" customHeight="1" x14ac:dyDescent="0.25">
      <c r="A33" s="16" t="s">
        <v>49</v>
      </c>
      <c r="B33" s="16"/>
      <c r="C33" s="4">
        <v>0.27083333333333331</v>
      </c>
      <c r="D33" s="4">
        <v>0.30208333333333331</v>
      </c>
      <c r="E33" s="4">
        <v>0.3125</v>
      </c>
      <c r="F33" s="4">
        <v>0.34375</v>
      </c>
      <c r="G33" s="4">
        <v>0.35416666666666669</v>
      </c>
      <c r="H33" s="4">
        <v>0.38541666666666669</v>
      </c>
      <c r="I33" s="4">
        <v>0.39583333333333331</v>
      </c>
      <c r="J33" s="4">
        <v>0.42708333333333331</v>
      </c>
      <c r="K33" s="4">
        <v>0.45833333333333331</v>
      </c>
      <c r="L33" s="4">
        <v>0.46875</v>
      </c>
      <c r="M33" s="4">
        <v>0.5</v>
      </c>
      <c r="N33" s="4">
        <v>0.51041666666666663</v>
      </c>
      <c r="O33" s="54"/>
    </row>
    <row r="34" spans="1:19" ht="20.100000000000001" customHeight="1" x14ac:dyDescent="0.25">
      <c r="A34" s="15" t="s">
        <v>14</v>
      </c>
      <c r="B34" s="15"/>
      <c r="C34" s="19" t="s">
        <v>13</v>
      </c>
      <c r="D34" s="19" t="s">
        <v>67</v>
      </c>
      <c r="E34" s="19"/>
      <c r="F34" s="19" t="s">
        <v>26</v>
      </c>
      <c r="G34" s="19" t="s">
        <v>68</v>
      </c>
      <c r="H34" s="19" t="s">
        <v>61</v>
      </c>
      <c r="I34" s="19" t="s">
        <v>21</v>
      </c>
      <c r="J34" s="19" t="s">
        <v>34</v>
      </c>
      <c r="K34" s="13"/>
      <c r="L34" s="6"/>
      <c r="M34" s="12"/>
      <c r="N34" s="19" t="s">
        <v>69</v>
      </c>
      <c r="O34" s="81"/>
    </row>
    <row r="35" spans="1:19" ht="20.100000000000001" customHeight="1" x14ac:dyDescent="0.25">
      <c r="A35" s="35">
        <v>41400</v>
      </c>
      <c r="B35" s="35"/>
      <c r="C35" s="8"/>
      <c r="D35" s="39"/>
      <c r="E35" s="82">
        <v>65</v>
      </c>
      <c r="F35" s="39">
        <v>200</v>
      </c>
      <c r="G35" s="39"/>
      <c r="H35" s="82">
        <v>65</v>
      </c>
      <c r="I35" s="39">
        <v>300</v>
      </c>
      <c r="J35" s="82">
        <v>65</v>
      </c>
      <c r="K35" s="25"/>
      <c r="L35" s="25"/>
      <c r="M35" s="25"/>
      <c r="N35" s="25"/>
      <c r="O35" s="58"/>
    </row>
    <row r="36" spans="1:19" ht="20.100000000000001" customHeight="1" x14ac:dyDescent="0.25">
      <c r="A36" s="35">
        <v>41407</v>
      </c>
      <c r="B36" s="35"/>
      <c r="C36" s="8"/>
      <c r="D36" s="39"/>
      <c r="E36" s="25"/>
      <c r="F36" s="39"/>
      <c r="G36" s="39">
        <v>70</v>
      </c>
      <c r="H36" s="82">
        <v>65</v>
      </c>
      <c r="I36" s="39"/>
      <c r="J36" s="82">
        <v>65</v>
      </c>
      <c r="K36" s="25"/>
      <c r="L36" s="25"/>
      <c r="M36" s="25"/>
      <c r="N36" s="25"/>
      <c r="O36" s="58"/>
    </row>
    <row r="37" spans="1:19" ht="20.100000000000001" customHeight="1" x14ac:dyDescent="0.25">
      <c r="A37" s="35">
        <v>41414</v>
      </c>
      <c r="B37" s="35"/>
      <c r="C37" s="8"/>
      <c r="D37" s="39">
        <v>170</v>
      </c>
      <c r="E37" s="82">
        <v>50</v>
      </c>
      <c r="F37" s="39">
        <v>20</v>
      </c>
      <c r="G37" s="39">
        <v>100</v>
      </c>
      <c r="H37" s="82">
        <v>65</v>
      </c>
      <c r="I37" s="39"/>
      <c r="J37" s="82">
        <v>65</v>
      </c>
      <c r="K37" s="25"/>
      <c r="L37" s="82">
        <v>70</v>
      </c>
      <c r="M37" s="25"/>
      <c r="N37" s="82">
        <v>40</v>
      </c>
      <c r="O37" s="60"/>
    </row>
    <row r="38" spans="1:19" ht="20.100000000000001" customHeight="1" x14ac:dyDescent="0.25">
      <c r="A38" s="35">
        <v>41421</v>
      </c>
      <c r="B38" s="35"/>
      <c r="C38" s="8"/>
      <c r="D38" s="39">
        <v>50</v>
      </c>
      <c r="E38" s="25"/>
      <c r="F38" s="39"/>
      <c r="G38" s="39">
        <v>50</v>
      </c>
      <c r="H38" s="82">
        <v>65</v>
      </c>
      <c r="I38" s="39"/>
      <c r="J38" s="82">
        <v>65</v>
      </c>
      <c r="K38" s="25"/>
      <c r="L38" s="25"/>
      <c r="M38" s="25"/>
      <c r="N38" s="25"/>
      <c r="O38" s="58"/>
    </row>
    <row r="39" spans="1:19" ht="20.100000000000001" customHeight="1" x14ac:dyDescent="0.25">
      <c r="A39" s="16"/>
      <c r="B39" s="16"/>
      <c r="C39" s="8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58"/>
    </row>
    <row r="40" spans="1:19" ht="20.100000000000001" customHeight="1" x14ac:dyDescent="0.25">
      <c r="A40" s="17">
        <f>SUM(C40:M40)</f>
        <v>1665</v>
      </c>
      <c r="B40" s="17"/>
      <c r="C40" s="7">
        <f t="shared" ref="C40:N40" si="5">SUM(C35:C38)</f>
        <v>0</v>
      </c>
      <c r="D40" s="7">
        <f t="shared" si="5"/>
        <v>220</v>
      </c>
      <c r="E40" s="7">
        <f t="shared" si="5"/>
        <v>115</v>
      </c>
      <c r="F40" s="7">
        <f t="shared" si="5"/>
        <v>220</v>
      </c>
      <c r="G40" s="7">
        <f t="shared" si="5"/>
        <v>220</v>
      </c>
      <c r="H40" s="7">
        <f t="shared" si="5"/>
        <v>260</v>
      </c>
      <c r="I40" s="7">
        <f t="shared" si="5"/>
        <v>300</v>
      </c>
      <c r="J40" s="7">
        <f t="shared" si="5"/>
        <v>260</v>
      </c>
      <c r="K40" s="7">
        <f t="shared" si="5"/>
        <v>0</v>
      </c>
      <c r="L40" s="7">
        <f t="shared" si="5"/>
        <v>70</v>
      </c>
      <c r="M40" s="7">
        <f t="shared" si="5"/>
        <v>0</v>
      </c>
      <c r="N40" s="7">
        <f t="shared" si="5"/>
        <v>40</v>
      </c>
      <c r="O40" s="57"/>
    </row>
    <row r="41" spans="1:19" ht="20.100000000000001" customHeight="1" x14ac:dyDescent="0.25">
      <c r="A41" s="16" t="s">
        <v>50</v>
      </c>
      <c r="B41" s="16"/>
      <c r="C41" s="4">
        <v>0.27083333333333331</v>
      </c>
      <c r="D41" s="4">
        <v>0.30208333333333331</v>
      </c>
      <c r="E41" s="4">
        <v>0.3125</v>
      </c>
      <c r="F41" s="4">
        <v>0.34375</v>
      </c>
      <c r="G41" s="4">
        <v>0.35416666666666669</v>
      </c>
      <c r="H41" s="4">
        <v>0.38541666666666669</v>
      </c>
      <c r="I41" s="4">
        <v>0.39583333333333331</v>
      </c>
      <c r="J41" s="4">
        <v>0.42708333333333331</v>
      </c>
      <c r="K41" s="4">
        <v>0.45833333333333331</v>
      </c>
      <c r="L41" s="4">
        <v>0.46875</v>
      </c>
      <c r="M41" s="4">
        <v>0.5</v>
      </c>
      <c r="N41" s="4">
        <v>0.51041666666666663</v>
      </c>
      <c r="O41" s="4"/>
      <c r="P41" s="61" t="s">
        <v>84</v>
      </c>
      <c r="Q41" s="62" t="s">
        <v>81</v>
      </c>
      <c r="R41" s="62" t="s">
        <v>80</v>
      </c>
      <c r="S41" s="63" t="s">
        <v>85</v>
      </c>
    </row>
    <row r="42" spans="1:19" ht="20.100000000000001" customHeight="1" x14ac:dyDescent="0.25">
      <c r="A42" s="15" t="s">
        <v>14</v>
      </c>
      <c r="B42" s="15"/>
      <c r="C42" s="19" t="s">
        <v>13</v>
      </c>
      <c r="D42" s="19" t="s">
        <v>67</v>
      </c>
      <c r="E42" s="19"/>
      <c r="F42" s="19" t="s">
        <v>26</v>
      </c>
      <c r="G42" s="19" t="s">
        <v>68</v>
      </c>
      <c r="H42" s="19" t="s">
        <v>61</v>
      </c>
      <c r="I42" s="19" t="s">
        <v>21</v>
      </c>
      <c r="J42" s="19" t="s">
        <v>34</v>
      </c>
      <c r="K42" s="13"/>
      <c r="L42" s="6"/>
      <c r="M42" s="12"/>
      <c r="N42" s="19" t="s">
        <v>69</v>
      </c>
      <c r="O42" s="19"/>
      <c r="P42" s="5"/>
      <c r="Q42" s="1"/>
      <c r="R42" s="1"/>
      <c r="S42" s="1"/>
    </row>
    <row r="43" spans="1:19" ht="20.100000000000001" customHeight="1" x14ac:dyDescent="0.25">
      <c r="A43" s="35">
        <v>41428</v>
      </c>
      <c r="B43" s="35"/>
      <c r="C43" s="8"/>
      <c r="D43" s="39"/>
      <c r="E43" s="25"/>
      <c r="F43" s="39">
        <v>200</v>
      </c>
      <c r="G43" s="39">
        <v>100</v>
      </c>
      <c r="H43" s="82">
        <v>65</v>
      </c>
      <c r="I43" s="39"/>
      <c r="J43" s="39">
        <v>65</v>
      </c>
      <c r="K43" s="39">
        <v>65</v>
      </c>
      <c r="L43" s="25"/>
      <c r="M43" s="25"/>
      <c r="N43" s="25"/>
      <c r="O43" s="25"/>
      <c r="P43" s="26"/>
      <c r="Q43" s="1"/>
      <c r="R43" s="1"/>
      <c r="S43" s="1"/>
    </row>
    <row r="44" spans="1:19" ht="20.100000000000001" customHeight="1" x14ac:dyDescent="0.25">
      <c r="A44" s="35">
        <v>41435</v>
      </c>
      <c r="B44" s="35"/>
      <c r="C44" s="8"/>
      <c r="D44" s="39">
        <v>50</v>
      </c>
      <c r="E44" s="82">
        <v>65</v>
      </c>
      <c r="F44" s="39">
        <v>20</v>
      </c>
      <c r="G44" s="39"/>
      <c r="H44" s="82">
        <v>65</v>
      </c>
      <c r="I44" s="39">
        <v>300</v>
      </c>
      <c r="J44" s="25"/>
      <c r="K44" s="25"/>
      <c r="L44" s="25"/>
      <c r="M44" s="25"/>
      <c r="N44" s="25"/>
      <c r="O44" s="25"/>
      <c r="P44" s="64">
        <f>SUM(F44:N44)</f>
        <v>385</v>
      </c>
      <c r="Q44" s="66">
        <v>100</v>
      </c>
      <c r="R44" s="66">
        <f>SUM(S44-P44-Q44)</f>
        <v>-485</v>
      </c>
      <c r="S44" s="66"/>
    </row>
    <row r="45" spans="1:19" ht="20.100000000000001" customHeight="1" x14ac:dyDescent="0.25">
      <c r="A45" s="35">
        <v>41442</v>
      </c>
      <c r="B45" s="35"/>
      <c r="C45" s="8"/>
      <c r="D45" s="39">
        <v>110</v>
      </c>
      <c r="E45" s="82">
        <v>40</v>
      </c>
      <c r="F45" s="39"/>
      <c r="G45" s="39"/>
      <c r="H45" s="82">
        <v>65</v>
      </c>
      <c r="I45" s="39"/>
      <c r="J45" s="25"/>
      <c r="K45" s="25"/>
      <c r="L45" s="25"/>
      <c r="M45" s="25"/>
      <c r="N45" s="25"/>
      <c r="O45" s="25"/>
      <c r="P45" s="64">
        <f>SUM(C45:O45)</f>
        <v>215</v>
      </c>
      <c r="Q45" s="65">
        <v>101.75</v>
      </c>
      <c r="R45" s="66">
        <f t="shared" ref="R45:R46" si="6">SUM(S45-P45-Q45)</f>
        <v>643</v>
      </c>
      <c r="S45" s="66">
        <v>959.75</v>
      </c>
    </row>
    <row r="46" spans="1:19" ht="20.100000000000001" customHeight="1" x14ac:dyDescent="0.25">
      <c r="A46" s="35">
        <v>41449</v>
      </c>
      <c r="B46" s="35"/>
      <c r="C46" s="8"/>
      <c r="D46" s="39">
        <v>60</v>
      </c>
      <c r="E46" s="82">
        <v>65</v>
      </c>
      <c r="F46" s="39"/>
      <c r="G46" s="39">
        <v>120</v>
      </c>
      <c r="H46" s="82">
        <v>65</v>
      </c>
      <c r="I46" s="39"/>
      <c r="J46" s="25"/>
      <c r="K46" s="25"/>
      <c r="L46" s="25"/>
      <c r="M46" s="25"/>
      <c r="N46" s="25"/>
      <c r="O46" s="25"/>
      <c r="P46" s="64">
        <f>SUM(C46:O46)</f>
        <v>310</v>
      </c>
      <c r="Q46" s="68">
        <v>90</v>
      </c>
      <c r="R46" s="66">
        <f t="shared" si="6"/>
        <v>175.79999999999995</v>
      </c>
      <c r="S46" s="66">
        <v>575.79999999999995</v>
      </c>
    </row>
    <row r="47" spans="1:19" ht="20.100000000000001" customHeight="1" x14ac:dyDescent="0.25">
      <c r="A47" s="35"/>
      <c r="B47" s="35"/>
      <c r="C47" s="8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66">
        <f>SUM(F47:N47)</f>
        <v>0</v>
      </c>
      <c r="Q47" s="52"/>
      <c r="R47" s="1"/>
      <c r="S47" s="1"/>
    </row>
    <row r="48" spans="1:19" ht="20.100000000000001" customHeight="1" x14ac:dyDescent="0.25">
      <c r="A48" s="17">
        <f>SUM(C48:M48)</f>
        <v>1520</v>
      </c>
      <c r="B48" s="17"/>
      <c r="C48" s="7">
        <f t="shared" ref="C48:N48" si="7">SUM(C43:C46)</f>
        <v>0</v>
      </c>
      <c r="D48" s="7">
        <f t="shared" si="7"/>
        <v>220</v>
      </c>
      <c r="E48" s="7">
        <f t="shared" si="7"/>
        <v>170</v>
      </c>
      <c r="F48" s="7">
        <f t="shared" si="7"/>
        <v>220</v>
      </c>
      <c r="G48" s="7">
        <f t="shared" si="7"/>
        <v>220</v>
      </c>
      <c r="H48" s="7">
        <f t="shared" si="7"/>
        <v>260</v>
      </c>
      <c r="I48" s="7">
        <f t="shared" si="7"/>
        <v>300</v>
      </c>
      <c r="J48" s="7">
        <f t="shared" si="7"/>
        <v>65</v>
      </c>
      <c r="K48" s="7">
        <f t="shared" si="7"/>
        <v>65</v>
      </c>
      <c r="L48" s="7">
        <f t="shared" si="7"/>
        <v>0</v>
      </c>
      <c r="M48" s="7">
        <f t="shared" si="7"/>
        <v>0</v>
      </c>
      <c r="N48" s="7">
        <f t="shared" si="7"/>
        <v>0</v>
      </c>
      <c r="O48" s="7"/>
      <c r="P48" s="7"/>
      <c r="Q48" s="1"/>
      <c r="R48" s="1"/>
      <c r="S48" s="1"/>
    </row>
    <row r="49" spans="1:22" ht="20.100000000000001" customHeight="1" x14ac:dyDescent="0.25">
      <c r="A49" s="16" t="s">
        <v>51</v>
      </c>
      <c r="B49" s="16"/>
      <c r="C49" s="4">
        <v>0.27083333333333331</v>
      </c>
      <c r="D49" s="4">
        <v>0.30208333333333331</v>
      </c>
      <c r="E49" s="4">
        <v>0.3125</v>
      </c>
      <c r="F49" s="4">
        <v>0.34375</v>
      </c>
      <c r="G49" s="4">
        <v>0.35416666666666669</v>
      </c>
      <c r="H49" s="4">
        <v>0.38541666666666669</v>
      </c>
      <c r="I49" s="4">
        <v>0.39583333333333331</v>
      </c>
      <c r="J49" s="4">
        <v>0.42708333333333331</v>
      </c>
      <c r="K49" s="4">
        <v>0.45833333333333331</v>
      </c>
      <c r="L49" s="4">
        <v>0.46875</v>
      </c>
      <c r="M49" s="4">
        <v>0.47916666666666669</v>
      </c>
      <c r="N49" s="4">
        <v>0.51041666666666663</v>
      </c>
      <c r="O49" s="88" t="s">
        <v>84</v>
      </c>
      <c r="P49" s="212" t="s">
        <v>84</v>
      </c>
      <c r="Q49" s="212"/>
      <c r="R49" s="212" t="s">
        <v>80</v>
      </c>
      <c r="S49" s="212"/>
      <c r="T49" s="88" t="s">
        <v>94</v>
      </c>
      <c r="U49" s="88" t="s">
        <v>95</v>
      </c>
      <c r="V49" s="88" t="s">
        <v>96</v>
      </c>
    </row>
    <row r="50" spans="1:22" ht="20.100000000000001" customHeight="1" x14ac:dyDescent="0.25">
      <c r="A50" s="15" t="s">
        <v>14</v>
      </c>
      <c r="B50" s="15"/>
      <c r="C50" s="19" t="s">
        <v>13</v>
      </c>
      <c r="D50" s="19" t="s">
        <v>67</v>
      </c>
      <c r="E50" s="19"/>
      <c r="F50" s="19" t="s">
        <v>26</v>
      </c>
      <c r="G50" s="19" t="s">
        <v>68</v>
      </c>
      <c r="H50" s="19" t="s">
        <v>61</v>
      </c>
      <c r="I50" s="19" t="s">
        <v>21</v>
      </c>
      <c r="J50" s="19"/>
      <c r="K50" s="13"/>
      <c r="L50" s="6"/>
      <c r="M50" s="12"/>
      <c r="N50" s="19"/>
      <c r="O50" s="89" t="s">
        <v>94</v>
      </c>
      <c r="P50" s="89" t="s">
        <v>97</v>
      </c>
      <c r="Q50" s="89" t="s">
        <v>98</v>
      </c>
      <c r="R50" s="89" t="s">
        <v>97</v>
      </c>
      <c r="S50" s="89" t="s">
        <v>98</v>
      </c>
      <c r="T50" s="52"/>
      <c r="U50" s="52"/>
      <c r="V50" s="52"/>
    </row>
    <row r="51" spans="1:22" ht="20.100000000000001" customHeight="1" x14ac:dyDescent="0.25">
      <c r="A51" s="35">
        <v>41456</v>
      </c>
      <c r="B51" s="35"/>
      <c r="C51" s="8"/>
      <c r="D51" s="39"/>
      <c r="E51" s="82">
        <v>70</v>
      </c>
      <c r="F51" s="39"/>
      <c r="G51" s="39">
        <v>57</v>
      </c>
      <c r="H51" s="82">
        <v>65</v>
      </c>
      <c r="I51" s="39"/>
      <c r="J51" s="25"/>
      <c r="K51" s="25"/>
      <c r="L51" s="25"/>
      <c r="M51" s="25"/>
      <c r="N51" s="25"/>
      <c r="O51" s="86">
        <f>SUM(C51:N51)</f>
        <v>192</v>
      </c>
      <c r="P51" s="86"/>
      <c r="Q51" s="86">
        <f>SUM(O51-P51)</f>
        <v>192</v>
      </c>
      <c r="R51" s="86"/>
      <c r="S51" s="86">
        <f>SUM(T51-O51-R51)</f>
        <v>-192</v>
      </c>
      <c r="T51" s="86"/>
      <c r="U51" s="86"/>
      <c r="V51" s="86">
        <f>SUM(T51-U51)</f>
        <v>0</v>
      </c>
    </row>
    <row r="52" spans="1:22" ht="20.100000000000001" customHeight="1" x14ac:dyDescent="0.25">
      <c r="A52" s="35">
        <v>41463</v>
      </c>
      <c r="B52" s="35"/>
      <c r="C52" s="8"/>
      <c r="D52" s="39">
        <v>100</v>
      </c>
      <c r="E52" s="25"/>
      <c r="F52" s="39">
        <v>200</v>
      </c>
      <c r="G52" s="39">
        <v>65</v>
      </c>
      <c r="H52" s="82">
        <v>65</v>
      </c>
      <c r="I52" s="39">
        <v>300</v>
      </c>
      <c r="J52" s="82">
        <v>70</v>
      </c>
      <c r="K52" s="25"/>
      <c r="L52" s="25"/>
      <c r="M52" s="25"/>
      <c r="N52" s="25"/>
      <c r="O52" s="52">
        <f t="shared" ref="O52:O55" si="8">SUM(C52:N52)</f>
        <v>800</v>
      </c>
      <c r="P52" s="52">
        <v>165</v>
      </c>
      <c r="Q52" s="52">
        <f>SUM(O52-P52)</f>
        <v>635</v>
      </c>
      <c r="R52" s="52">
        <v>37</v>
      </c>
      <c r="S52" s="86">
        <f>SUM(T52-O52-R52)</f>
        <v>623</v>
      </c>
      <c r="T52" s="52">
        <v>1460</v>
      </c>
      <c r="U52" s="52"/>
      <c r="V52" s="52">
        <f t="shared" ref="V52:V56" si="9">SUM(T52-U52)</f>
        <v>1460</v>
      </c>
    </row>
    <row r="53" spans="1:22" ht="20.100000000000001" customHeight="1" x14ac:dyDescent="0.25">
      <c r="A53" s="35">
        <v>41470</v>
      </c>
      <c r="B53" s="35"/>
      <c r="C53" s="8"/>
      <c r="D53" s="39"/>
      <c r="E53" s="25"/>
      <c r="F53" s="39">
        <v>20</v>
      </c>
      <c r="G53" s="39"/>
      <c r="H53" s="82">
        <v>65</v>
      </c>
      <c r="I53" s="39"/>
      <c r="J53" s="82">
        <v>70</v>
      </c>
      <c r="K53" s="25"/>
      <c r="L53" s="25"/>
      <c r="M53" s="25"/>
      <c r="N53" s="25"/>
      <c r="O53" s="52">
        <f t="shared" si="8"/>
        <v>155</v>
      </c>
      <c r="P53" s="52"/>
      <c r="Q53" s="52">
        <f t="shared" ref="Q53:Q55" si="10">SUM(O53-P53)</f>
        <v>155</v>
      </c>
      <c r="R53" s="52"/>
      <c r="S53" s="86">
        <f t="shared" ref="S53:S55" si="11">SUM(T53-O53-R53)</f>
        <v>-155</v>
      </c>
      <c r="T53" s="52"/>
      <c r="U53" s="52"/>
      <c r="V53" s="52">
        <f t="shared" si="9"/>
        <v>0</v>
      </c>
    </row>
    <row r="54" spans="1:22" ht="20.100000000000001" customHeight="1" x14ac:dyDescent="0.25">
      <c r="A54" s="35">
        <v>41477</v>
      </c>
      <c r="B54" s="35"/>
      <c r="C54" s="82">
        <v>55</v>
      </c>
      <c r="D54" s="39">
        <v>120</v>
      </c>
      <c r="E54" s="25"/>
      <c r="F54" s="39"/>
      <c r="G54" s="39">
        <v>90</v>
      </c>
      <c r="H54" s="82">
        <v>65</v>
      </c>
      <c r="I54" s="39"/>
      <c r="J54" s="82">
        <v>70</v>
      </c>
      <c r="K54" s="25"/>
      <c r="L54" s="25"/>
      <c r="M54" s="25"/>
      <c r="N54" s="25"/>
      <c r="O54" s="52">
        <f t="shared" si="8"/>
        <v>400</v>
      </c>
      <c r="P54" s="52"/>
      <c r="Q54" s="52">
        <f t="shared" si="10"/>
        <v>400</v>
      </c>
      <c r="R54" s="52"/>
      <c r="S54" s="86">
        <f t="shared" si="11"/>
        <v>-400</v>
      </c>
      <c r="T54" s="52"/>
      <c r="U54" s="52"/>
      <c r="V54" s="52">
        <f t="shared" si="9"/>
        <v>0</v>
      </c>
    </row>
    <row r="55" spans="1:22" ht="20.100000000000001" customHeight="1" x14ac:dyDescent="0.25">
      <c r="A55" s="35">
        <v>41484</v>
      </c>
      <c r="B55" s="35"/>
      <c r="C55" s="8"/>
      <c r="D55" s="39"/>
      <c r="E55" s="82">
        <v>65</v>
      </c>
      <c r="F55" s="39"/>
      <c r="G55" s="39">
        <v>8</v>
      </c>
      <c r="H55" s="82">
        <v>65</v>
      </c>
      <c r="I55" s="39"/>
      <c r="J55" s="25"/>
      <c r="K55" s="25"/>
      <c r="L55" s="25"/>
      <c r="M55" s="25"/>
      <c r="N55" s="25"/>
      <c r="O55" s="52">
        <f t="shared" si="8"/>
        <v>138</v>
      </c>
      <c r="P55" s="52"/>
      <c r="Q55" s="52">
        <f t="shared" si="10"/>
        <v>138</v>
      </c>
      <c r="R55" s="52"/>
      <c r="S55" s="86">
        <f t="shared" si="11"/>
        <v>-138</v>
      </c>
      <c r="T55" s="52"/>
      <c r="U55" s="52"/>
      <c r="V55" s="52">
        <f t="shared" si="9"/>
        <v>0</v>
      </c>
    </row>
    <row r="56" spans="1:22" ht="20.100000000000001" customHeight="1" x14ac:dyDescent="0.25">
      <c r="A56" s="17">
        <f>SUM(C56:M56)</f>
        <v>1620</v>
      </c>
      <c r="B56" s="17"/>
      <c r="C56" s="7">
        <f t="shared" ref="C56:N56" si="12">SUM(C51:C54)</f>
        <v>55</v>
      </c>
      <c r="D56" s="7">
        <f t="shared" si="12"/>
        <v>220</v>
      </c>
      <c r="E56" s="7">
        <f t="shared" si="12"/>
        <v>70</v>
      </c>
      <c r="F56" s="7">
        <f t="shared" si="12"/>
        <v>220</v>
      </c>
      <c r="G56" s="7">
        <f>SUM(G51:G55)</f>
        <v>220</v>
      </c>
      <c r="H56" s="7">
        <f>SUM(H51:H55)</f>
        <v>325</v>
      </c>
      <c r="I56" s="7">
        <f t="shared" si="12"/>
        <v>300</v>
      </c>
      <c r="J56" s="7">
        <f t="shared" si="12"/>
        <v>210</v>
      </c>
      <c r="K56" s="7">
        <f t="shared" si="12"/>
        <v>0</v>
      </c>
      <c r="L56" s="7">
        <f t="shared" si="12"/>
        <v>0</v>
      </c>
      <c r="M56" s="7">
        <f t="shared" si="12"/>
        <v>0</v>
      </c>
      <c r="N56" s="7">
        <f t="shared" si="12"/>
        <v>0</v>
      </c>
      <c r="O56" s="52">
        <f>SUM(O51:O55)</f>
        <v>1685</v>
      </c>
      <c r="P56" s="52"/>
      <c r="Q56" s="52"/>
      <c r="R56" s="52">
        <v>31.2</v>
      </c>
      <c r="S56" s="52"/>
      <c r="T56" s="52">
        <v>491.2</v>
      </c>
      <c r="U56" s="52">
        <f>SUM(U51:U55)</f>
        <v>0</v>
      </c>
      <c r="V56" s="52">
        <f t="shared" si="9"/>
        <v>491.2</v>
      </c>
    </row>
    <row r="57" spans="1:22" ht="20.100000000000001" customHeight="1" x14ac:dyDescent="0.25">
      <c r="A57" s="125" t="s">
        <v>52</v>
      </c>
      <c r="B57" s="125"/>
      <c r="C57" s="135">
        <v>0.27083333333333331</v>
      </c>
      <c r="D57" s="135">
        <v>0.30208333333333331</v>
      </c>
      <c r="E57" s="135">
        <v>0.3125</v>
      </c>
      <c r="F57" s="135">
        <v>0.34375</v>
      </c>
      <c r="G57" s="135">
        <v>0.35416666666666669</v>
      </c>
      <c r="H57" s="135">
        <v>0.38541666666666669</v>
      </c>
      <c r="I57" s="135">
        <v>0.39583333333333331</v>
      </c>
      <c r="J57" s="135">
        <v>0.42708333333333331</v>
      </c>
      <c r="K57" s="135">
        <v>0.45833333333333331</v>
      </c>
      <c r="L57" s="135">
        <v>0.46875</v>
      </c>
      <c r="M57" s="135">
        <v>0.47916666666666669</v>
      </c>
      <c r="N57" s="135">
        <v>0.51041666666666663</v>
      </c>
      <c r="O57" s="54"/>
    </row>
    <row r="58" spans="1:22" ht="20.100000000000001" customHeight="1" x14ac:dyDescent="0.25">
      <c r="A58" s="127" t="s">
        <v>14</v>
      </c>
      <c r="B58" s="127"/>
      <c r="C58" s="130" t="s">
        <v>13</v>
      </c>
      <c r="D58" s="130" t="s">
        <v>67</v>
      </c>
      <c r="E58" s="130" t="s">
        <v>114</v>
      </c>
      <c r="F58" s="130" t="s">
        <v>26</v>
      </c>
      <c r="G58" s="130" t="s">
        <v>68</v>
      </c>
      <c r="H58" s="130" t="s">
        <v>61</v>
      </c>
      <c r="I58" s="130" t="s">
        <v>21</v>
      </c>
      <c r="J58" s="130" t="s">
        <v>115</v>
      </c>
      <c r="K58" s="136"/>
      <c r="L58" s="137"/>
      <c r="M58" s="28"/>
      <c r="N58" s="130" t="s">
        <v>69</v>
      </c>
      <c r="O58" s="81"/>
    </row>
    <row r="59" spans="1:22" ht="20.100000000000001" customHeight="1" x14ac:dyDescent="0.25">
      <c r="A59" s="132">
        <v>41491</v>
      </c>
      <c r="B59" s="132"/>
      <c r="C59" s="25"/>
      <c r="D59" s="82"/>
      <c r="E59" s="82">
        <v>65</v>
      </c>
      <c r="F59" s="39">
        <v>220</v>
      </c>
      <c r="G59" s="39"/>
      <c r="H59" s="82">
        <v>65</v>
      </c>
      <c r="I59" s="39">
        <v>300</v>
      </c>
      <c r="J59" s="39">
        <v>70</v>
      </c>
      <c r="K59" s="25"/>
      <c r="L59" s="25"/>
      <c r="M59" s="25"/>
      <c r="N59" s="25"/>
      <c r="O59" s="58"/>
    </row>
    <row r="60" spans="1:22" ht="20.100000000000001" customHeight="1" x14ac:dyDescent="0.25">
      <c r="A60" s="132">
        <v>41498</v>
      </c>
      <c r="B60" s="132"/>
      <c r="C60" s="25"/>
      <c r="D60" s="82">
        <v>60</v>
      </c>
      <c r="E60" s="39"/>
      <c r="F60" s="39"/>
      <c r="G60" s="39">
        <v>180</v>
      </c>
      <c r="H60" s="82">
        <v>65</v>
      </c>
      <c r="I60" s="39"/>
      <c r="J60" s="39">
        <v>160</v>
      </c>
      <c r="K60" s="25"/>
      <c r="L60" s="25"/>
      <c r="M60" s="25"/>
      <c r="N60" s="25"/>
      <c r="O60" s="58"/>
    </row>
    <row r="61" spans="1:22" ht="20.100000000000001" customHeight="1" x14ac:dyDescent="0.25">
      <c r="A61" s="132">
        <v>41505</v>
      </c>
      <c r="B61" s="132"/>
      <c r="C61" s="25"/>
      <c r="D61" s="82">
        <v>100</v>
      </c>
      <c r="E61" s="39">
        <v>150</v>
      </c>
      <c r="F61" s="39"/>
      <c r="G61" s="39">
        <v>40</v>
      </c>
      <c r="H61" s="82">
        <v>65</v>
      </c>
      <c r="I61" s="39"/>
      <c r="J61" s="39"/>
      <c r="K61" s="25"/>
      <c r="L61" s="25"/>
      <c r="M61" s="25"/>
      <c r="N61" s="25"/>
      <c r="O61" s="58"/>
    </row>
    <row r="62" spans="1:22" ht="20.100000000000001" customHeight="1" x14ac:dyDescent="0.25">
      <c r="A62" s="132">
        <v>41512</v>
      </c>
      <c r="B62" s="132"/>
      <c r="C62" s="25"/>
      <c r="D62" s="82">
        <v>60</v>
      </c>
      <c r="E62" s="39"/>
      <c r="F62" s="39"/>
      <c r="G62" s="39"/>
      <c r="H62" s="39">
        <v>220</v>
      </c>
      <c r="I62" s="39"/>
      <c r="J62" s="39"/>
      <c r="K62" s="25"/>
      <c r="L62" s="25"/>
      <c r="M62" s="25"/>
      <c r="N62" s="25"/>
      <c r="O62" s="58"/>
    </row>
    <row r="63" spans="1:22" ht="20.100000000000001" customHeight="1" x14ac:dyDescent="0.25">
      <c r="A63" s="132"/>
      <c r="B63" s="132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58"/>
    </row>
    <row r="64" spans="1:22" ht="20.100000000000001" customHeight="1" x14ac:dyDescent="0.25">
      <c r="A64" s="133">
        <f>SUM(C64:M64)</f>
        <v>1820</v>
      </c>
      <c r="B64" s="133"/>
      <c r="C64" s="134">
        <f t="shared" ref="C64:N64" si="13">SUM(C59:C62)</f>
        <v>0</v>
      </c>
      <c r="D64" s="134">
        <f t="shared" si="13"/>
        <v>220</v>
      </c>
      <c r="E64" s="134">
        <f t="shared" si="13"/>
        <v>215</v>
      </c>
      <c r="F64" s="134">
        <f t="shared" si="13"/>
        <v>220</v>
      </c>
      <c r="G64" s="134">
        <f t="shared" si="13"/>
        <v>220</v>
      </c>
      <c r="H64" s="134">
        <f t="shared" si="13"/>
        <v>415</v>
      </c>
      <c r="I64" s="134">
        <f t="shared" si="13"/>
        <v>300</v>
      </c>
      <c r="J64" s="134">
        <f t="shared" si="13"/>
        <v>230</v>
      </c>
      <c r="K64" s="134">
        <f t="shared" si="13"/>
        <v>0</v>
      </c>
      <c r="L64" s="134">
        <f t="shared" si="13"/>
        <v>0</v>
      </c>
      <c r="M64" s="134">
        <f t="shared" si="13"/>
        <v>0</v>
      </c>
      <c r="N64" s="134">
        <f t="shared" si="13"/>
        <v>0</v>
      </c>
      <c r="O64" s="57"/>
    </row>
    <row r="65" spans="1:15" ht="20.100000000000001" customHeight="1" x14ac:dyDescent="0.25">
      <c r="A65" s="125" t="s">
        <v>53</v>
      </c>
      <c r="B65" s="180">
        <v>0.26041666666666669</v>
      </c>
      <c r="C65" s="135">
        <v>0.27083333333333331</v>
      </c>
      <c r="D65" s="135">
        <v>0.30208333333333331</v>
      </c>
      <c r="E65" s="135">
        <v>0.3125</v>
      </c>
      <c r="F65" s="135">
        <v>0.34375</v>
      </c>
      <c r="G65" s="135">
        <v>0.35416666666666669</v>
      </c>
      <c r="H65" s="135">
        <v>0.38541666666666669</v>
      </c>
      <c r="I65" s="135">
        <v>0.39583333333333331</v>
      </c>
      <c r="J65" s="135">
        <v>0.42708333333333331</v>
      </c>
      <c r="K65" s="135">
        <v>0.45833333333333331</v>
      </c>
      <c r="L65" s="135">
        <v>0.46875</v>
      </c>
      <c r="M65" s="135">
        <v>0.47916666666666669</v>
      </c>
      <c r="N65" s="135">
        <v>0.51041666666666663</v>
      </c>
      <c r="O65" s="54"/>
    </row>
    <row r="66" spans="1:15" ht="20.100000000000001" customHeight="1" x14ac:dyDescent="0.25">
      <c r="A66" s="127" t="s">
        <v>14</v>
      </c>
      <c r="B66" s="159" t="s">
        <v>120</v>
      </c>
      <c r="C66" s="130" t="s">
        <v>13</v>
      </c>
      <c r="D66" s="130" t="s">
        <v>67</v>
      </c>
      <c r="E66" s="130" t="s">
        <v>114</v>
      </c>
      <c r="F66" s="130" t="s">
        <v>26</v>
      </c>
      <c r="G66" s="130" t="s">
        <v>68</v>
      </c>
      <c r="H66" s="130" t="s">
        <v>61</v>
      </c>
      <c r="I66" s="130" t="s">
        <v>21</v>
      </c>
      <c r="J66" s="130" t="s">
        <v>115</v>
      </c>
      <c r="K66" s="136"/>
      <c r="L66" s="137"/>
      <c r="M66" s="28"/>
      <c r="N66" s="130" t="s">
        <v>69</v>
      </c>
      <c r="O66" s="81"/>
    </row>
    <row r="67" spans="1:15" ht="20.100000000000001" customHeight="1" x14ac:dyDescent="0.25">
      <c r="A67" s="132">
        <v>41519</v>
      </c>
      <c r="B67" s="25"/>
      <c r="C67" s="25"/>
      <c r="D67" s="39"/>
      <c r="E67" s="39"/>
      <c r="F67" s="39">
        <v>100</v>
      </c>
      <c r="G67" s="39"/>
      <c r="H67" s="39"/>
      <c r="I67" s="39">
        <v>200</v>
      </c>
      <c r="J67" s="39"/>
      <c r="K67" s="25"/>
      <c r="L67" s="25"/>
      <c r="M67" s="25"/>
      <c r="N67" s="25"/>
      <c r="O67" s="58"/>
    </row>
    <row r="68" spans="1:15" ht="20.100000000000001" customHeight="1" x14ac:dyDescent="0.25">
      <c r="A68" s="132">
        <v>41526</v>
      </c>
      <c r="B68" s="25"/>
      <c r="C68" s="25"/>
      <c r="D68" s="39"/>
      <c r="E68" s="39">
        <v>220</v>
      </c>
      <c r="F68" s="39">
        <v>120</v>
      </c>
      <c r="G68" s="39"/>
      <c r="H68" s="39"/>
      <c r="I68" s="39">
        <v>100</v>
      </c>
      <c r="J68" s="39"/>
      <c r="K68" s="25"/>
      <c r="L68" s="25"/>
      <c r="M68" s="25"/>
      <c r="N68" s="25"/>
      <c r="O68" s="58"/>
    </row>
    <row r="69" spans="1:15" ht="20.100000000000001" customHeight="1" x14ac:dyDescent="0.25">
      <c r="A69" s="132">
        <v>41533</v>
      </c>
      <c r="B69" s="25"/>
      <c r="C69" s="25"/>
      <c r="D69" s="39"/>
      <c r="E69" s="39"/>
      <c r="F69" s="39"/>
      <c r="G69" s="39">
        <v>220</v>
      </c>
      <c r="H69" s="39"/>
      <c r="I69" s="39"/>
      <c r="J69" s="39">
        <v>220</v>
      </c>
      <c r="K69" s="25"/>
      <c r="L69" s="25"/>
      <c r="M69" s="25"/>
      <c r="N69" s="25"/>
      <c r="O69" s="58"/>
    </row>
    <row r="70" spans="1:15" ht="20.100000000000001" customHeight="1" x14ac:dyDescent="0.25">
      <c r="A70" s="132">
        <v>41540</v>
      </c>
      <c r="B70" s="25">
        <v>200</v>
      </c>
      <c r="C70" s="25"/>
      <c r="D70" s="39">
        <v>210</v>
      </c>
      <c r="E70" s="39"/>
      <c r="F70" s="39"/>
      <c r="G70" s="39"/>
      <c r="H70" s="39">
        <v>220</v>
      </c>
      <c r="I70" s="39"/>
      <c r="J70" s="39"/>
      <c r="K70" s="25">
        <v>70</v>
      </c>
      <c r="L70" s="25"/>
      <c r="M70" s="25"/>
      <c r="N70" s="25"/>
      <c r="O70" s="58"/>
    </row>
    <row r="71" spans="1:15" ht="20.100000000000001" customHeight="1" x14ac:dyDescent="0.25">
      <c r="A71" s="132">
        <v>41547</v>
      </c>
      <c r="B71" s="25"/>
      <c r="C71" s="25"/>
      <c r="D71" s="39"/>
      <c r="E71" s="39"/>
      <c r="F71" s="39"/>
      <c r="G71" s="39"/>
      <c r="H71" s="39"/>
      <c r="I71" s="39"/>
      <c r="J71" s="39"/>
      <c r="K71" s="25"/>
      <c r="L71" s="25"/>
      <c r="M71" s="25"/>
      <c r="N71" s="25"/>
      <c r="O71" s="58"/>
    </row>
    <row r="72" spans="1:15" ht="20.100000000000001" customHeight="1" x14ac:dyDescent="0.25">
      <c r="A72" s="133">
        <f>SUM(C72:M72)</f>
        <v>1680</v>
      </c>
      <c r="B72" s="134">
        <f t="shared" ref="B72:N72" si="14">SUM(B67:B70)</f>
        <v>200</v>
      </c>
      <c r="C72" s="134">
        <f t="shared" si="14"/>
        <v>0</v>
      </c>
      <c r="D72" s="134">
        <f t="shared" si="14"/>
        <v>210</v>
      </c>
      <c r="E72" s="134">
        <f t="shared" si="14"/>
        <v>220</v>
      </c>
      <c r="F72" s="134">
        <f t="shared" si="14"/>
        <v>220</v>
      </c>
      <c r="G72" s="134">
        <f t="shared" si="14"/>
        <v>220</v>
      </c>
      <c r="H72" s="134">
        <f t="shared" si="14"/>
        <v>220</v>
      </c>
      <c r="I72" s="134">
        <f t="shared" si="14"/>
        <v>300</v>
      </c>
      <c r="J72" s="134">
        <f t="shared" si="14"/>
        <v>220</v>
      </c>
      <c r="K72" s="134">
        <f t="shared" si="14"/>
        <v>70</v>
      </c>
      <c r="L72" s="134">
        <f t="shared" si="14"/>
        <v>0</v>
      </c>
      <c r="M72" s="134">
        <f t="shared" si="14"/>
        <v>0</v>
      </c>
      <c r="N72" s="134">
        <f t="shared" si="14"/>
        <v>0</v>
      </c>
      <c r="O72" s="57"/>
    </row>
    <row r="73" spans="1:15" ht="20.100000000000001" customHeight="1" x14ac:dyDescent="0.25">
      <c r="A73" s="106" t="s">
        <v>54</v>
      </c>
      <c r="B73" s="106"/>
      <c r="C73" s="98">
        <v>0.27083333333333331</v>
      </c>
      <c r="D73" s="98">
        <v>0.30208333333333331</v>
      </c>
      <c r="E73" s="98">
        <v>0.3125</v>
      </c>
      <c r="F73" s="98">
        <v>0.34375</v>
      </c>
      <c r="G73" s="98">
        <v>0.35416666666666669</v>
      </c>
      <c r="H73" s="98">
        <v>0.38541666666666669</v>
      </c>
      <c r="I73" s="98">
        <v>0.39583333333333331</v>
      </c>
      <c r="J73" s="98">
        <v>0.42708333333333331</v>
      </c>
      <c r="K73" s="98">
        <v>0.45833333333333331</v>
      </c>
      <c r="L73" s="98">
        <v>0.46875</v>
      </c>
      <c r="M73" s="98">
        <v>0.47916666666666669</v>
      </c>
      <c r="N73" s="98">
        <v>0.51041666666666663</v>
      </c>
      <c r="O73" s="54"/>
    </row>
    <row r="74" spans="1:15" ht="20.100000000000001" customHeight="1" x14ac:dyDescent="0.25">
      <c r="A74" s="107" t="s">
        <v>14</v>
      </c>
      <c r="B74" s="107"/>
      <c r="C74" s="99" t="s">
        <v>13</v>
      </c>
      <c r="D74" s="99" t="s">
        <v>67</v>
      </c>
      <c r="E74" s="99" t="s">
        <v>114</v>
      </c>
      <c r="F74" s="99" t="s">
        <v>26</v>
      </c>
      <c r="G74" s="99" t="s">
        <v>68</v>
      </c>
      <c r="H74" s="99" t="s">
        <v>61</v>
      </c>
      <c r="I74" s="99" t="s">
        <v>21</v>
      </c>
      <c r="J74" s="99"/>
      <c r="K74" s="111"/>
      <c r="L74" s="112"/>
      <c r="M74" s="102"/>
      <c r="N74" s="99" t="s">
        <v>69</v>
      </c>
      <c r="O74" s="81"/>
    </row>
    <row r="75" spans="1:15" ht="20.100000000000001" customHeight="1" x14ac:dyDescent="0.25">
      <c r="A75" s="101">
        <v>41554</v>
      </c>
      <c r="B75" s="101"/>
      <c r="C75" s="110"/>
      <c r="D75" s="39"/>
      <c r="E75" s="39"/>
      <c r="F75" s="39">
        <v>140</v>
      </c>
      <c r="G75" s="39"/>
      <c r="H75" s="39"/>
      <c r="I75" s="39"/>
      <c r="J75" s="110"/>
      <c r="K75" s="110"/>
      <c r="L75" s="110"/>
      <c r="M75" s="110"/>
      <c r="N75" s="110"/>
      <c r="O75" s="58"/>
    </row>
    <row r="76" spans="1:15" ht="20.100000000000001" customHeight="1" x14ac:dyDescent="0.25">
      <c r="A76" s="101">
        <v>41561</v>
      </c>
      <c r="B76" s="101"/>
      <c r="C76" s="110"/>
      <c r="D76" s="39">
        <v>100</v>
      </c>
      <c r="E76" s="39">
        <v>200</v>
      </c>
      <c r="F76" s="39">
        <v>80</v>
      </c>
      <c r="G76" s="39">
        <v>20</v>
      </c>
      <c r="H76" s="39"/>
      <c r="I76" s="39">
        <v>300</v>
      </c>
      <c r="J76" s="82">
        <v>65</v>
      </c>
      <c r="K76" s="110"/>
      <c r="L76" s="110"/>
      <c r="M76" s="110"/>
      <c r="N76" s="110"/>
      <c r="O76" s="58"/>
    </row>
    <row r="77" spans="1:15" ht="20.100000000000001" customHeight="1" x14ac:dyDescent="0.25">
      <c r="A77" s="101">
        <v>41568</v>
      </c>
      <c r="B77" s="101"/>
      <c r="C77" s="110"/>
      <c r="D77" s="39"/>
      <c r="E77" s="39"/>
      <c r="F77" s="39"/>
      <c r="G77" s="39">
        <v>52</v>
      </c>
      <c r="H77" s="39">
        <v>220</v>
      </c>
      <c r="I77" s="39"/>
      <c r="J77" s="82">
        <v>65</v>
      </c>
      <c r="K77" s="110"/>
      <c r="L77" s="110"/>
      <c r="M77" s="110"/>
      <c r="N77" s="110"/>
      <c r="O77" s="58"/>
    </row>
    <row r="78" spans="1:15" ht="20.100000000000001" customHeight="1" x14ac:dyDescent="0.25">
      <c r="A78" s="101">
        <v>41575</v>
      </c>
      <c r="B78" s="101"/>
      <c r="C78" s="110"/>
      <c r="D78" s="39">
        <v>120</v>
      </c>
      <c r="E78" s="39"/>
      <c r="F78" s="39"/>
      <c r="G78" s="39">
        <v>148</v>
      </c>
      <c r="H78" s="39"/>
      <c r="I78" s="39"/>
      <c r="J78" s="110"/>
      <c r="K78" s="110"/>
      <c r="L78" s="110"/>
      <c r="M78" s="110"/>
      <c r="N78" s="110"/>
      <c r="O78" s="58"/>
    </row>
    <row r="79" spans="1:15" ht="20.100000000000001" customHeight="1" x14ac:dyDescent="0.25">
      <c r="A79" s="101"/>
      <c r="B79" s="101"/>
      <c r="C79" s="110"/>
      <c r="D79" s="110"/>
      <c r="E79" s="110"/>
      <c r="F79" s="110"/>
      <c r="G79" s="110"/>
      <c r="H79" s="110"/>
      <c r="I79" s="110"/>
      <c r="J79" s="110"/>
      <c r="K79" s="110"/>
      <c r="L79" s="110"/>
      <c r="M79" s="110"/>
      <c r="N79" s="110"/>
      <c r="O79" s="58"/>
    </row>
    <row r="80" spans="1:15" ht="20.100000000000001" customHeight="1" x14ac:dyDescent="0.25">
      <c r="A80" s="104">
        <f>SUM(C80:M80)</f>
        <v>1510</v>
      </c>
      <c r="B80" s="104"/>
      <c r="C80" s="105">
        <f t="shared" ref="C80:N80" si="15">SUM(C75:C78)</f>
        <v>0</v>
      </c>
      <c r="D80" s="105">
        <f t="shared" si="15"/>
        <v>220</v>
      </c>
      <c r="E80" s="105">
        <f t="shared" si="15"/>
        <v>200</v>
      </c>
      <c r="F80" s="105">
        <f t="shared" si="15"/>
        <v>220</v>
      </c>
      <c r="G80" s="105">
        <f t="shared" si="15"/>
        <v>220</v>
      </c>
      <c r="H80" s="105">
        <f t="shared" si="15"/>
        <v>220</v>
      </c>
      <c r="I80" s="105">
        <f t="shared" si="15"/>
        <v>300</v>
      </c>
      <c r="J80" s="105">
        <f t="shared" si="15"/>
        <v>130</v>
      </c>
      <c r="K80" s="105">
        <f t="shared" si="15"/>
        <v>0</v>
      </c>
      <c r="L80" s="105">
        <f t="shared" si="15"/>
        <v>0</v>
      </c>
      <c r="M80" s="105">
        <f t="shared" si="15"/>
        <v>0</v>
      </c>
      <c r="N80" s="105">
        <f t="shared" si="15"/>
        <v>0</v>
      </c>
      <c r="O80" s="57"/>
    </row>
    <row r="81" spans="1:15" ht="20.100000000000001" customHeight="1" x14ac:dyDescent="0.25">
      <c r="A81" s="16" t="s">
        <v>55</v>
      </c>
      <c r="B81" s="16"/>
      <c r="C81" s="4">
        <v>0.27083333333333331</v>
      </c>
      <c r="D81" s="4">
        <v>0.30208333333333331</v>
      </c>
      <c r="E81" s="4">
        <v>0.3125</v>
      </c>
      <c r="F81" s="4">
        <v>0.34375</v>
      </c>
      <c r="G81" s="4">
        <v>0.35416666666666669</v>
      </c>
      <c r="H81" s="4">
        <v>0.38541666666666669</v>
      </c>
      <c r="I81" s="4">
        <v>0.39583333333333331</v>
      </c>
      <c r="J81" s="4">
        <v>0.42708333333333331</v>
      </c>
      <c r="K81" s="4">
        <v>0.45833333333333331</v>
      </c>
      <c r="L81" s="4">
        <v>0.46875</v>
      </c>
      <c r="M81" s="4">
        <v>0.47916666666666669</v>
      </c>
      <c r="N81" s="4">
        <v>0.51041666666666663</v>
      </c>
      <c r="O81" s="54"/>
    </row>
    <row r="82" spans="1:15" ht="20.100000000000001" customHeight="1" x14ac:dyDescent="0.25">
      <c r="A82" s="15" t="s">
        <v>14</v>
      </c>
      <c r="B82" s="208" t="s">
        <v>120</v>
      </c>
      <c r="C82" s="32" t="s">
        <v>13</v>
      </c>
      <c r="D82" s="32" t="s">
        <v>67</v>
      </c>
      <c r="E82" s="32"/>
      <c r="F82" s="32" t="s">
        <v>26</v>
      </c>
      <c r="G82" s="32" t="s">
        <v>68</v>
      </c>
      <c r="H82" s="32" t="s">
        <v>61</v>
      </c>
      <c r="I82" s="32" t="s">
        <v>21</v>
      </c>
      <c r="J82" s="32"/>
      <c r="K82" s="38"/>
      <c r="L82" s="209"/>
      <c r="M82" s="12"/>
      <c r="N82" s="19" t="s">
        <v>69</v>
      </c>
      <c r="O82" s="81"/>
    </row>
    <row r="83" spans="1:15" ht="20.100000000000001" customHeight="1" x14ac:dyDescent="0.25">
      <c r="A83" s="35">
        <v>41309</v>
      </c>
      <c r="B83" s="35"/>
      <c r="C83" s="8"/>
      <c r="D83" s="25"/>
      <c r="E83" s="39"/>
      <c r="F83" s="39">
        <v>175</v>
      </c>
      <c r="G83" s="39"/>
      <c r="H83" s="39"/>
      <c r="I83" s="39"/>
      <c r="J83" s="82">
        <v>72</v>
      </c>
      <c r="K83" s="82">
        <v>65</v>
      </c>
      <c r="L83" s="25"/>
      <c r="M83" s="25"/>
      <c r="N83" s="25"/>
      <c r="O83" s="58"/>
    </row>
    <row r="84" spans="1:15" ht="20.100000000000001" customHeight="1" x14ac:dyDescent="0.25">
      <c r="A84" s="35">
        <v>41316</v>
      </c>
      <c r="B84" s="35"/>
      <c r="C84" s="8"/>
      <c r="D84" s="25"/>
      <c r="E84" s="39">
        <v>200</v>
      </c>
      <c r="F84" s="39">
        <v>45</v>
      </c>
      <c r="G84" s="39">
        <v>100</v>
      </c>
      <c r="H84" s="39" t="s">
        <v>13</v>
      </c>
      <c r="I84" s="39">
        <v>300</v>
      </c>
      <c r="J84" s="82">
        <v>65</v>
      </c>
      <c r="K84" s="82">
        <v>65</v>
      </c>
      <c r="L84" s="25"/>
      <c r="M84" s="25"/>
      <c r="N84" s="25"/>
      <c r="O84" s="58"/>
    </row>
    <row r="85" spans="1:15" ht="20.100000000000001" customHeight="1" x14ac:dyDescent="0.25">
      <c r="A85" s="35">
        <v>41323</v>
      </c>
      <c r="B85" s="35"/>
      <c r="C85" s="8"/>
      <c r="D85" s="25"/>
      <c r="E85" s="39"/>
      <c r="F85" s="39"/>
      <c r="G85" s="39">
        <v>30</v>
      </c>
      <c r="H85" s="39">
        <v>220</v>
      </c>
      <c r="I85" s="39"/>
      <c r="J85" s="82">
        <v>65</v>
      </c>
      <c r="K85" s="82">
        <v>65</v>
      </c>
      <c r="L85" s="25"/>
      <c r="M85" s="25"/>
      <c r="N85" s="25"/>
      <c r="O85" s="58"/>
    </row>
    <row r="86" spans="1:15" ht="20.100000000000001" customHeight="1" x14ac:dyDescent="0.25">
      <c r="A86" s="35">
        <v>25</v>
      </c>
      <c r="B86" s="35"/>
      <c r="C86" s="8"/>
      <c r="D86" s="25"/>
      <c r="E86" s="39"/>
      <c r="F86" s="39"/>
      <c r="G86" s="39">
        <v>90</v>
      </c>
      <c r="H86" s="39"/>
      <c r="I86" s="39"/>
      <c r="J86" s="25"/>
      <c r="K86" s="82">
        <v>65</v>
      </c>
      <c r="L86" s="25"/>
      <c r="M86" s="25"/>
      <c r="N86" s="25"/>
      <c r="O86" s="58"/>
    </row>
    <row r="87" spans="1:15" ht="20.100000000000001" customHeight="1" x14ac:dyDescent="0.25">
      <c r="A87" s="35"/>
      <c r="B87" s="35"/>
      <c r="C87" s="8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58"/>
    </row>
    <row r="88" spans="1:15" ht="20.100000000000001" customHeight="1" x14ac:dyDescent="0.25">
      <c r="A88" s="17">
        <f>SUM(C88:M88)</f>
        <v>1622</v>
      </c>
      <c r="B88" s="17"/>
      <c r="C88" s="7">
        <f t="shared" ref="C88:N88" si="16">SUM(C83:C86)</f>
        <v>0</v>
      </c>
      <c r="D88" s="7">
        <f t="shared" si="16"/>
        <v>0</v>
      </c>
      <c r="E88" s="7">
        <f t="shared" si="16"/>
        <v>200</v>
      </c>
      <c r="F88" s="7">
        <f t="shared" si="16"/>
        <v>220</v>
      </c>
      <c r="G88" s="7">
        <f t="shared" si="16"/>
        <v>220</v>
      </c>
      <c r="H88" s="7">
        <f t="shared" si="16"/>
        <v>220</v>
      </c>
      <c r="I88" s="7">
        <f t="shared" si="16"/>
        <v>300</v>
      </c>
      <c r="J88" s="7">
        <f t="shared" si="16"/>
        <v>202</v>
      </c>
      <c r="K88" s="7">
        <f t="shared" si="16"/>
        <v>260</v>
      </c>
      <c r="L88" s="7">
        <f t="shared" si="16"/>
        <v>0</v>
      </c>
      <c r="M88" s="7">
        <f t="shared" si="16"/>
        <v>0</v>
      </c>
      <c r="N88" s="7">
        <f t="shared" si="16"/>
        <v>0</v>
      </c>
      <c r="O88" s="57"/>
    </row>
    <row r="89" spans="1:15" ht="20.100000000000001" customHeight="1" x14ac:dyDescent="0.25">
      <c r="A89" s="16" t="s">
        <v>56</v>
      </c>
      <c r="B89" s="16"/>
      <c r="C89" s="4">
        <v>0.27083333333333331</v>
      </c>
      <c r="D89" s="4">
        <v>0.30208333333333331</v>
      </c>
      <c r="E89" s="4">
        <v>0.3125</v>
      </c>
      <c r="F89" s="4">
        <v>0.34375</v>
      </c>
      <c r="G89" s="4">
        <v>0.35416666666666669</v>
      </c>
      <c r="H89" s="4">
        <v>0.38541666666666669</v>
      </c>
      <c r="I89" s="4">
        <v>0.39583333333333331</v>
      </c>
      <c r="J89" s="4">
        <v>0.42708333333333331</v>
      </c>
      <c r="K89" s="4">
        <v>0.45833333333333331</v>
      </c>
      <c r="L89" s="4">
        <v>0.46875</v>
      </c>
      <c r="M89" s="4">
        <v>0.47916666666666669</v>
      </c>
      <c r="N89" s="4">
        <v>0.51041666666666663</v>
      </c>
      <c r="O89" s="54"/>
    </row>
    <row r="90" spans="1:15" ht="20.100000000000001" customHeight="1" x14ac:dyDescent="0.25">
      <c r="A90" s="15" t="s">
        <v>14</v>
      </c>
      <c r="B90" s="208"/>
      <c r="C90" s="32" t="s">
        <v>120</v>
      </c>
      <c r="D90" s="32" t="s">
        <v>67</v>
      </c>
      <c r="E90" s="32"/>
      <c r="F90" s="32" t="s">
        <v>26</v>
      </c>
      <c r="G90" s="32" t="s">
        <v>68</v>
      </c>
      <c r="H90" s="32" t="s">
        <v>61</v>
      </c>
      <c r="I90" s="32" t="s">
        <v>21</v>
      </c>
      <c r="J90" s="19"/>
      <c r="K90" s="13"/>
      <c r="L90" s="6"/>
      <c r="M90" s="12"/>
      <c r="N90" s="19" t="s">
        <v>69</v>
      </c>
      <c r="O90" s="81"/>
    </row>
    <row r="91" spans="1:15" ht="20.100000000000001" customHeight="1" x14ac:dyDescent="0.25">
      <c r="A91" s="35">
        <v>41309</v>
      </c>
      <c r="B91" s="35"/>
      <c r="C91" s="8"/>
      <c r="D91" s="25"/>
      <c r="E91" s="25"/>
      <c r="F91" s="25">
        <v>130</v>
      </c>
      <c r="G91" s="25">
        <v>140</v>
      </c>
      <c r="H91" s="25"/>
      <c r="I91" s="25"/>
      <c r="J91" s="25">
        <v>70</v>
      </c>
      <c r="K91" s="25">
        <v>70</v>
      </c>
      <c r="L91" s="25"/>
      <c r="M91" s="25"/>
      <c r="N91" s="25"/>
      <c r="O91" s="58"/>
    </row>
    <row r="92" spans="1:15" ht="20.100000000000001" customHeight="1" x14ac:dyDescent="0.25">
      <c r="A92" s="35">
        <v>41316</v>
      </c>
      <c r="B92" s="35"/>
      <c r="C92" s="8">
        <v>140</v>
      </c>
      <c r="D92" s="25"/>
      <c r="E92" s="25">
        <v>40</v>
      </c>
      <c r="F92" s="25">
        <v>90</v>
      </c>
      <c r="G92" s="25"/>
      <c r="H92" s="25"/>
      <c r="I92" s="25">
        <v>300</v>
      </c>
      <c r="J92" s="25">
        <v>70</v>
      </c>
      <c r="K92" s="25">
        <v>70</v>
      </c>
      <c r="L92" s="25"/>
      <c r="M92" s="25"/>
      <c r="N92" s="25"/>
      <c r="O92" s="58"/>
    </row>
    <row r="93" spans="1:15" ht="20.100000000000001" customHeight="1" x14ac:dyDescent="0.25">
      <c r="A93" s="35">
        <v>41323</v>
      </c>
      <c r="B93" s="35"/>
      <c r="C93" s="8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58"/>
    </row>
    <row r="94" spans="1:15" ht="20.100000000000001" customHeight="1" x14ac:dyDescent="0.25">
      <c r="A94" s="35">
        <v>25</v>
      </c>
      <c r="B94" s="35"/>
      <c r="C94" s="8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58"/>
    </row>
    <row r="95" spans="1:15" ht="20.100000000000001" customHeight="1" x14ac:dyDescent="0.25">
      <c r="A95" s="35"/>
      <c r="B95" s="35"/>
      <c r="C95" s="8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58"/>
    </row>
    <row r="96" spans="1:15" ht="20.100000000000001" customHeight="1" x14ac:dyDescent="0.25">
      <c r="A96" s="17">
        <f>SUM(C96:M96)</f>
        <v>1120</v>
      </c>
      <c r="B96" s="17"/>
      <c r="C96" s="7">
        <f t="shared" ref="C96:N96" si="17">SUM(C91:C94)</f>
        <v>140</v>
      </c>
      <c r="D96" s="7">
        <f t="shared" si="17"/>
        <v>0</v>
      </c>
      <c r="E96" s="7">
        <f t="shared" si="17"/>
        <v>40</v>
      </c>
      <c r="F96" s="7">
        <f t="shared" si="17"/>
        <v>220</v>
      </c>
      <c r="G96" s="7">
        <f t="shared" si="17"/>
        <v>140</v>
      </c>
      <c r="H96" s="7">
        <f t="shared" si="17"/>
        <v>0</v>
      </c>
      <c r="I96" s="7">
        <f t="shared" si="17"/>
        <v>300</v>
      </c>
      <c r="J96" s="7">
        <f t="shared" si="17"/>
        <v>140</v>
      </c>
      <c r="K96" s="7">
        <f t="shared" si="17"/>
        <v>140</v>
      </c>
      <c r="L96" s="7">
        <f t="shared" si="17"/>
        <v>0</v>
      </c>
      <c r="M96" s="7">
        <f t="shared" si="17"/>
        <v>0</v>
      </c>
      <c r="N96" s="7">
        <f t="shared" si="17"/>
        <v>0</v>
      </c>
      <c r="O96" s="57"/>
    </row>
  </sheetData>
  <mergeCells count="2">
    <mergeCell ref="P49:Q49"/>
    <mergeCell ref="R49:S49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6"/>
  <sheetViews>
    <sheetView topLeftCell="A70" zoomScale="85" zoomScaleNormal="85" workbookViewId="0">
      <selection activeCell="J86" sqref="J86"/>
    </sheetView>
  </sheetViews>
  <sheetFormatPr defaultRowHeight="15.95" customHeight="1" x14ac:dyDescent="0.25"/>
  <cols>
    <col min="1" max="1" width="13.85546875" style="14" customWidth="1"/>
    <col min="2" max="5" width="13.28515625" customWidth="1"/>
    <col min="6" max="6" width="14.42578125" customWidth="1"/>
    <col min="7" max="13" width="13.28515625" customWidth="1"/>
  </cols>
  <sheetData>
    <row r="1" spans="1:13" ht="20.100000000000001" customHeight="1" x14ac:dyDescent="0.25">
      <c r="A1" s="40" t="s">
        <v>45</v>
      </c>
      <c r="B1" s="4">
        <v>0.27083333333333331</v>
      </c>
      <c r="C1" s="4">
        <v>0.29166666666666669</v>
      </c>
      <c r="D1" s="4">
        <v>0.3125</v>
      </c>
      <c r="E1" s="4">
        <v>0.33333333333333331</v>
      </c>
      <c r="F1" s="4">
        <v>0.35416666666666669</v>
      </c>
      <c r="G1" s="4">
        <v>0.375</v>
      </c>
      <c r="H1" s="4">
        <v>0.39583333333333331</v>
      </c>
      <c r="I1" s="4">
        <v>0.4375</v>
      </c>
      <c r="J1" s="4">
        <v>0.4375</v>
      </c>
      <c r="K1" s="4">
        <v>0.45833333333333331</v>
      </c>
      <c r="L1" s="4">
        <v>0.47916666666666669</v>
      </c>
      <c r="M1" s="4">
        <v>0.47916666666666669</v>
      </c>
    </row>
    <row r="2" spans="1:13" ht="20.100000000000001" customHeight="1" x14ac:dyDescent="0.25">
      <c r="A2" s="15" t="s">
        <v>0</v>
      </c>
      <c r="B2" s="32"/>
      <c r="C2" s="32" t="s">
        <v>23</v>
      </c>
      <c r="D2" s="32" t="s">
        <v>22</v>
      </c>
      <c r="E2" s="32" t="s">
        <v>29</v>
      </c>
      <c r="F2" s="32" t="s">
        <v>27</v>
      </c>
      <c r="G2" s="32" t="s">
        <v>23</v>
      </c>
      <c r="H2" s="32" t="s">
        <v>27</v>
      </c>
      <c r="I2" s="20" t="s">
        <v>23</v>
      </c>
      <c r="J2" s="5"/>
      <c r="K2" s="5"/>
      <c r="L2" s="5"/>
      <c r="M2" s="5"/>
    </row>
    <row r="3" spans="1:13" ht="20.100000000000001" customHeight="1" x14ac:dyDescent="0.25">
      <c r="A3" s="35">
        <v>41279</v>
      </c>
      <c r="B3" s="25"/>
      <c r="C3" s="25"/>
      <c r="D3" s="25"/>
      <c r="E3" s="25"/>
      <c r="F3" s="25"/>
      <c r="G3" s="25"/>
      <c r="H3" s="25"/>
      <c r="I3" s="25"/>
      <c r="J3" s="25"/>
      <c r="K3" s="8"/>
      <c r="L3" s="8"/>
      <c r="M3" s="8"/>
    </row>
    <row r="4" spans="1:13" ht="20.100000000000001" customHeight="1" x14ac:dyDescent="0.25">
      <c r="A4" s="35">
        <v>41286</v>
      </c>
      <c r="B4" s="25"/>
      <c r="C4" s="25"/>
      <c r="D4" s="25"/>
      <c r="E4" s="25"/>
      <c r="F4" s="25"/>
      <c r="G4" s="25"/>
      <c r="H4" s="25"/>
      <c r="I4" s="25"/>
      <c r="J4" s="25"/>
      <c r="K4" s="8"/>
      <c r="L4" s="8"/>
      <c r="M4" s="8"/>
    </row>
    <row r="5" spans="1:13" ht="20.100000000000001" customHeight="1" x14ac:dyDescent="0.25">
      <c r="A5" s="35">
        <v>41293</v>
      </c>
      <c r="B5" s="25"/>
      <c r="C5" s="25"/>
      <c r="D5" s="25"/>
      <c r="E5" s="25"/>
      <c r="F5" s="36"/>
      <c r="G5" s="25"/>
      <c r="H5" s="25"/>
      <c r="I5" s="25"/>
      <c r="J5" s="25"/>
      <c r="K5" s="8"/>
      <c r="L5" s="8"/>
      <c r="M5" s="8"/>
    </row>
    <row r="6" spans="1:13" ht="20.100000000000001" customHeight="1" x14ac:dyDescent="0.25">
      <c r="A6" s="35">
        <v>41300</v>
      </c>
      <c r="B6" s="25"/>
      <c r="C6" s="25"/>
      <c r="D6" s="25"/>
      <c r="E6" s="25"/>
      <c r="F6" s="25"/>
      <c r="G6" s="25"/>
      <c r="H6" s="25"/>
      <c r="I6" s="25"/>
      <c r="J6" s="25"/>
      <c r="K6" s="8"/>
      <c r="L6" s="8"/>
      <c r="M6" s="8"/>
    </row>
    <row r="7" spans="1:13" ht="20.100000000000001" customHeight="1" x14ac:dyDescent="0.25">
      <c r="A7" s="35"/>
      <c r="B7" s="25"/>
      <c r="C7" s="25"/>
      <c r="D7" s="25"/>
      <c r="E7" s="25"/>
      <c r="F7" s="25"/>
      <c r="G7" s="25"/>
      <c r="H7" s="25"/>
      <c r="I7" s="25"/>
      <c r="J7" s="25"/>
      <c r="K7" s="8"/>
      <c r="L7" s="8"/>
      <c r="M7" s="8"/>
    </row>
    <row r="8" spans="1:13" ht="20.100000000000001" customHeight="1" x14ac:dyDescent="0.25">
      <c r="A8" s="17">
        <f>SUM(B8:L8)</f>
        <v>0</v>
      </c>
      <c r="B8" s="7">
        <f>SUM(B3:B6)</f>
        <v>0</v>
      </c>
      <c r="C8" s="7"/>
      <c r="D8" s="7">
        <f t="shared" ref="D8:L8" si="0">SUM(D3:D6)</f>
        <v>0</v>
      </c>
      <c r="E8" s="7">
        <f t="shared" si="0"/>
        <v>0</v>
      </c>
      <c r="F8" s="7">
        <f t="shared" si="0"/>
        <v>0</v>
      </c>
      <c r="G8" s="7">
        <f t="shared" si="0"/>
        <v>0</v>
      </c>
      <c r="H8" s="7">
        <f t="shared" si="0"/>
        <v>0</v>
      </c>
      <c r="I8" s="7">
        <f t="shared" si="0"/>
        <v>0</v>
      </c>
      <c r="J8" s="7">
        <f t="shared" si="0"/>
        <v>0</v>
      </c>
      <c r="K8" s="7">
        <f t="shared" si="0"/>
        <v>0</v>
      </c>
      <c r="L8" s="7">
        <f t="shared" si="0"/>
        <v>0</v>
      </c>
      <c r="M8" s="7">
        <f t="shared" ref="M8" si="1">SUM(M3:M6)</f>
        <v>0</v>
      </c>
    </row>
    <row r="9" spans="1:13" ht="20.100000000000001" customHeight="1" x14ac:dyDescent="0.25">
      <c r="A9" s="40" t="s">
        <v>46</v>
      </c>
      <c r="B9" s="4">
        <v>0.27083333333333331</v>
      </c>
      <c r="C9" s="4">
        <v>0.29166666666666669</v>
      </c>
      <c r="D9" s="4">
        <v>0.3125</v>
      </c>
      <c r="E9" s="4">
        <v>0.33333333333333331</v>
      </c>
      <c r="F9" s="4">
        <v>0.35416666666666669</v>
      </c>
      <c r="G9" s="4">
        <v>0.375</v>
      </c>
      <c r="H9" s="4">
        <v>0.39583333333333331</v>
      </c>
      <c r="I9" s="4">
        <v>0.4375</v>
      </c>
      <c r="J9" s="4">
        <v>0.4375</v>
      </c>
      <c r="K9" s="4">
        <v>0.45833333333333331</v>
      </c>
      <c r="L9" s="4">
        <v>0.47916666666666669</v>
      </c>
      <c r="M9" s="4">
        <v>0.47916666666666669</v>
      </c>
    </row>
    <row r="10" spans="1:13" ht="20.100000000000001" customHeight="1" x14ac:dyDescent="0.25">
      <c r="A10" s="15" t="s">
        <v>0</v>
      </c>
      <c r="B10" s="32"/>
      <c r="C10" s="32" t="s">
        <v>23</v>
      </c>
      <c r="D10" s="32" t="s">
        <v>22</v>
      </c>
      <c r="E10" s="32" t="s">
        <v>29</v>
      </c>
      <c r="F10" s="32" t="s">
        <v>27</v>
      </c>
      <c r="G10" s="32" t="s">
        <v>23</v>
      </c>
      <c r="H10" s="32" t="s">
        <v>27</v>
      </c>
      <c r="I10" s="20" t="s">
        <v>23</v>
      </c>
      <c r="J10" s="5"/>
      <c r="K10" s="5"/>
      <c r="L10" s="5"/>
      <c r="M10" s="5"/>
    </row>
    <row r="11" spans="1:13" ht="20.100000000000001" customHeight="1" x14ac:dyDescent="0.25">
      <c r="A11" s="35">
        <v>40946</v>
      </c>
      <c r="B11" s="25"/>
      <c r="C11" s="25"/>
      <c r="D11" s="25"/>
      <c r="E11" s="25"/>
      <c r="F11" s="25"/>
      <c r="G11" s="25"/>
      <c r="H11" s="25"/>
      <c r="I11" s="25"/>
      <c r="J11" s="25"/>
      <c r="K11" s="8"/>
      <c r="L11" s="8"/>
      <c r="M11" s="8"/>
    </row>
    <row r="12" spans="1:13" ht="20.100000000000001" customHeight="1" x14ac:dyDescent="0.25">
      <c r="A12" s="35">
        <v>40953</v>
      </c>
      <c r="B12" s="25"/>
      <c r="C12" s="25"/>
      <c r="D12" s="25"/>
      <c r="E12" s="25"/>
      <c r="F12" s="25"/>
      <c r="G12" s="25"/>
      <c r="H12" s="25"/>
      <c r="I12" s="25"/>
      <c r="J12" s="25"/>
      <c r="K12" s="8"/>
      <c r="L12" s="8"/>
      <c r="M12" s="8"/>
    </row>
    <row r="13" spans="1:13" ht="20.100000000000001" customHeight="1" x14ac:dyDescent="0.25">
      <c r="A13" s="35">
        <v>40960</v>
      </c>
      <c r="B13" s="25"/>
      <c r="C13" s="25"/>
      <c r="D13" s="25"/>
      <c r="E13" s="25"/>
      <c r="F13" s="36"/>
      <c r="G13" s="25"/>
      <c r="H13" s="25"/>
      <c r="I13" s="25"/>
      <c r="J13" s="25"/>
      <c r="K13" s="8"/>
      <c r="L13" s="8"/>
      <c r="M13" s="8"/>
    </row>
    <row r="14" spans="1:13" ht="20.100000000000001" customHeight="1" x14ac:dyDescent="0.25">
      <c r="A14" s="35">
        <v>40967</v>
      </c>
      <c r="B14" s="25"/>
      <c r="C14" s="25"/>
      <c r="D14" s="25"/>
      <c r="E14" s="25"/>
      <c r="F14" s="25"/>
      <c r="G14" s="25"/>
      <c r="H14" s="25"/>
      <c r="I14" s="25"/>
      <c r="J14" s="25"/>
      <c r="K14" s="8"/>
      <c r="L14" s="8"/>
      <c r="M14" s="8"/>
    </row>
    <row r="15" spans="1:13" ht="20.100000000000001" customHeight="1" x14ac:dyDescent="0.25">
      <c r="A15" s="35"/>
      <c r="B15" s="25"/>
      <c r="C15" s="25"/>
      <c r="D15" s="25"/>
      <c r="E15" s="25"/>
      <c r="F15" s="25"/>
      <c r="G15" s="25"/>
      <c r="H15" s="25"/>
      <c r="I15" s="25"/>
      <c r="J15" s="25"/>
      <c r="K15" s="8"/>
      <c r="L15" s="8"/>
      <c r="M15" s="8"/>
    </row>
    <row r="16" spans="1:13" ht="20.100000000000001" customHeight="1" x14ac:dyDescent="0.25">
      <c r="A16" s="17">
        <f>SUM(B16:L16)</f>
        <v>0</v>
      </c>
      <c r="B16" s="7">
        <f>SUM(B11:B14)</f>
        <v>0</v>
      </c>
      <c r="C16" s="7"/>
      <c r="D16" s="7">
        <f t="shared" ref="D16:L16" si="2">SUM(D11:D14)</f>
        <v>0</v>
      </c>
      <c r="E16" s="7">
        <f t="shared" si="2"/>
        <v>0</v>
      </c>
      <c r="F16" s="7">
        <f t="shared" si="2"/>
        <v>0</v>
      </c>
      <c r="G16" s="7">
        <f t="shared" si="2"/>
        <v>0</v>
      </c>
      <c r="H16" s="7">
        <f t="shared" si="2"/>
        <v>0</v>
      </c>
      <c r="I16" s="7">
        <f t="shared" si="2"/>
        <v>0</v>
      </c>
      <c r="J16" s="7">
        <f t="shared" si="2"/>
        <v>0</v>
      </c>
      <c r="K16" s="7">
        <f t="shared" si="2"/>
        <v>0</v>
      </c>
      <c r="L16" s="7">
        <f t="shared" si="2"/>
        <v>0</v>
      </c>
      <c r="M16" s="7">
        <f t="shared" ref="M16" si="3">SUM(M11:M14)</f>
        <v>0</v>
      </c>
    </row>
    <row r="17" spans="1:13" ht="20.100000000000001" customHeight="1" x14ac:dyDescent="0.25">
      <c r="A17" s="40" t="s">
        <v>47</v>
      </c>
      <c r="B17" s="4">
        <v>0.27083333333333331</v>
      </c>
      <c r="C17" s="4">
        <v>0.29166666666666669</v>
      </c>
      <c r="D17" s="4">
        <v>0.3125</v>
      </c>
      <c r="E17" s="4">
        <v>0.33333333333333331</v>
      </c>
      <c r="F17" s="4">
        <v>0.35416666666666669</v>
      </c>
      <c r="G17" s="4">
        <v>0.375</v>
      </c>
      <c r="H17" s="4">
        <v>0.39583333333333331</v>
      </c>
      <c r="I17" s="4">
        <v>0.41666666666666669</v>
      </c>
      <c r="J17" s="4">
        <v>0.4375</v>
      </c>
      <c r="K17" s="4">
        <v>0.4375</v>
      </c>
      <c r="L17" s="4">
        <v>0.45833333333333331</v>
      </c>
      <c r="M17" s="4">
        <v>0.47916666666666669</v>
      </c>
    </row>
    <row r="18" spans="1:13" ht="20.100000000000001" customHeight="1" x14ac:dyDescent="0.25">
      <c r="A18" s="15" t="s">
        <v>0</v>
      </c>
      <c r="B18" s="32"/>
      <c r="C18" s="32" t="s">
        <v>23</v>
      </c>
      <c r="D18" s="32" t="s">
        <v>22</v>
      </c>
      <c r="E18" s="32" t="s">
        <v>29</v>
      </c>
      <c r="F18" s="32" t="s">
        <v>27</v>
      </c>
      <c r="G18" s="32" t="s">
        <v>23</v>
      </c>
      <c r="H18" s="32" t="s">
        <v>27</v>
      </c>
      <c r="I18" s="20" t="s">
        <v>23</v>
      </c>
      <c r="J18" s="5"/>
      <c r="K18" s="5"/>
      <c r="L18" s="5"/>
      <c r="M18" s="5"/>
    </row>
    <row r="19" spans="1:13" ht="20.100000000000001" customHeight="1" x14ac:dyDescent="0.25">
      <c r="A19" s="35">
        <v>40969</v>
      </c>
      <c r="B19" s="25"/>
      <c r="C19" s="25"/>
      <c r="D19" s="31"/>
      <c r="E19" s="25"/>
      <c r="F19" s="25"/>
      <c r="G19" s="25"/>
      <c r="H19" s="25"/>
      <c r="I19" s="25"/>
      <c r="J19" s="25"/>
      <c r="K19" s="25"/>
      <c r="L19" s="8"/>
      <c r="M19" s="8"/>
    </row>
    <row r="20" spans="1:13" ht="20.100000000000001" customHeight="1" x14ac:dyDescent="0.25">
      <c r="A20" s="35">
        <v>40976</v>
      </c>
      <c r="B20" s="25"/>
      <c r="C20" s="25"/>
      <c r="D20" s="31"/>
      <c r="E20" s="25"/>
      <c r="F20" s="25"/>
      <c r="G20" s="25"/>
      <c r="H20" s="25"/>
      <c r="I20" s="25"/>
      <c r="J20" s="25"/>
      <c r="K20" s="25"/>
      <c r="L20" s="8"/>
      <c r="M20" s="8"/>
    </row>
    <row r="21" spans="1:13" ht="20.100000000000001" customHeight="1" x14ac:dyDescent="0.25">
      <c r="A21" s="35">
        <v>40983</v>
      </c>
      <c r="B21" s="25"/>
      <c r="C21" s="25"/>
      <c r="D21" s="31"/>
      <c r="E21" s="25"/>
      <c r="F21" s="25"/>
      <c r="G21" s="25"/>
      <c r="H21" s="25"/>
      <c r="I21" s="25"/>
      <c r="J21" s="25"/>
      <c r="K21" s="25"/>
      <c r="L21" s="8"/>
      <c r="M21" s="8"/>
    </row>
    <row r="22" spans="1:13" ht="20.100000000000001" customHeight="1" x14ac:dyDescent="0.25">
      <c r="A22" s="35">
        <v>40990</v>
      </c>
      <c r="B22" s="25"/>
      <c r="C22" s="25"/>
      <c r="D22" s="31"/>
      <c r="E22" s="25"/>
      <c r="F22" s="25"/>
      <c r="G22" s="25"/>
      <c r="H22" s="25"/>
      <c r="I22" s="25"/>
      <c r="J22" s="25"/>
      <c r="K22" s="25"/>
      <c r="L22" s="8"/>
      <c r="M22" s="8"/>
    </row>
    <row r="23" spans="1:13" ht="20.100000000000001" customHeight="1" x14ac:dyDescent="0.25">
      <c r="A23" s="34">
        <v>40997</v>
      </c>
      <c r="B23" s="8"/>
      <c r="C23" s="8"/>
      <c r="D23" s="31"/>
      <c r="E23" s="8"/>
      <c r="F23" s="8"/>
      <c r="G23" s="8"/>
      <c r="H23" s="8"/>
      <c r="I23" s="8"/>
      <c r="J23" s="8"/>
      <c r="K23" s="8"/>
      <c r="L23" s="8"/>
      <c r="M23" s="8"/>
    </row>
    <row r="24" spans="1:13" ht="20.100000000000001" customHeight="1" x14ac:dyDescent="0.25">
      <c r="A24" s="17">
        <f>SUM(B24:L24)</f>
        <v>0</v>
      </c>
      <c r="B24" s="7">
        <f t="shared" ref="B24:L24" si="4">SUM(B19:B23)</f>
        <v>0</v>
      </c>
      <c r="C24" s="7">
        <f t="shared" si="4"/>
        <v>0</v>
      </c>
      <c r="D24" s="7">
        <f t="shared" si="4"/>
        <v>0</v>
      </c>
      <c r="E24" s="7">
        <f t="shared" si="4"/>
        <v>0</v>
      </c>
      <c r="F24" s="7">
        <f t="shared" si="4"/>
        <v>0</v>
      </c>
      <c r="G24" s="7">
        <f t="shared" si="4"/>
        <v>0</v>
      </c>
      <c r="H24" s="7">
        <f t="shared" si="4"/>
        <v>0</v>
      </c>
      <c r="I24" s="7">
        <f t="shared" si="4"/>
        <v>0</v>
      </c>
      <c r="J24" s="7">
        <f t="shared" si="4"/>
        <v>0</v>
      </c>
      <c r="K24" s="7">
        <f t="shared" si="4"/>
        <v>0</v>
      </c>
      <c r="L24" s="7">
        <f t="shared" si="4"/>
        <v>0</v>
      </c>
      <c r="M24" s="7">
        <f t="shared" ref="M24" si="5">SUM(M19:M23)</f>
        <v>0</v>
      </c>
    </row>
    <row r="25" spans="1:13" ht="20.100000000000001" customHeight="1" x14ac:dyDescent="0.25">
      <c r="A25" s="16" t="s">
        <v>48</v>
      </c>
      <c r="B25" s="4">
        <v>0.27083333333333331</v>
      </c>
      <c r="C25" s="4">
        <v>0.29166666666666669</v>
      </c>
      <c r="D25" s="4">
        <v>0.3125</v>
      </c>
      <c r="E25" s="4">
        <v>0.33333333333333331</v>
      </c>
      <c r="F25" s="4">
        <v>0.35416666666666669</v>
      </c>
      <c r="G25" s="4">
        <v>0.375</v>
      </c>
      <c r="H25" s="4">
        <v>0.39583333333333331</v>
      </c>
      <c r="I25" s="4">
        <v>0.41666666666666669</v>
      </c>
      <c r="J25" s="4">
        <v>0.4375</v>
      </c>
      <c r="K25" s="4">
        <v>0.4375</v>
      </c>
      <c r="L25" s="4">
        <v>0.45833333333333331</v>
      </c>
      <c r="M25" s="4">
        <v>0.47916666666666669</v>
      </c>
    </row>
    <row r="26" spans="1:13" ht="20.100000000000001" customHeight="1" x14ac:dyDescent="0.25">
      <c r="A26" s="15" t="s">
        <v>0</v>
      </c>
      <c r="B26" s="32"/>
      <c r="C26" s="32" t="s">
        <v>23</v>
      </c>
      <c r="D26" s="32" t="s">
        <v>22</v>
      </c>
      <c r="E26" s="32" t="s">
        <v>29</v>
      </c>
      <c r="F26" s="32" t="s">
        <v>27</v>
      </c>
      <c r="G26" s="32" t="s">
        <v>23</v>
      </c>
      <c r="H26" s="32" t="s">
        <v>27</v>
      </c>
      <c r="I26" s="19" t="s">
        <v>23</v>
      </c>
      <c r="J26" s="32"/>
      <c r="K26" s="11"/>
      <c r="L26" s="5"/>
      <c r="M26" s="5"/>
    </row>
    <row r="27" spans="1:13" ht="20.100000000000001" customHeight="1" x14ac:dyDescent="0.25">
      <c r="A27" s="35">
        <v>41001</v>
      </c>
      <c r="B27" s="39">
        <v>220</v>
      </c>
      <c r="C27" s="39">
        <v>70</v>
      </c>
      <c r="D27" s="39">
        <v>40</v>
      </c>
      <c r="E27" s="39"/>
      <c r="F27" s="39"/>
      <c r="G27" s="39"/>
      <c r="H27" s="25"/>
      <c r="I27" s="25"/>
      <c r="J27" s="25"/>
      <c r="K27" s="25"/>
      <c r="L27" s="8"/>
      <c r="M27" s="8"/>
    </row>
    <row r="28" spans="1:13" ht="20.100000000000001" customHeight="1" x14ac:dyDescent="0.25">
      <c r="A28" s="35">
        <v>41008</v>
      </c>
      <c r="B28" s="39"/>
      <c r="C28" s="39">
        <v>70</v>
      </c>
      <c r="D28" s="39">
        <v>5</v>
      </c>
      <c r="E28" s="39">
        <v>220</v>
      </c>
      <c r="F28" s="39">
        <v>410</v>
      </c>
      <c r="G28" s="39"/>
      <c r="H28" s="25"/>
      <c r="I28" s="25"/>
      <c r="J28" s="25"/>
      <c r="K28" s="25"/>
      <c r="L28" s="8"/>
      <c r="M28" s="8"/>
    </row>
    <row r="29" spans="1:13" ht="20.100000000000001" customHeight="1" x14ac:dyDescent="0.25">
      <c r="A29" s="35">
        <v>41015</v>
      </c>
      <c r="B29" s="39"/>
      <c r="C29" s="39">
        <v>65</v>
      </c>
      <c r="D29" s="39">
        <v>115</v>
      </c>
      <c r="E29" s="39"/>
      <c r="F29" s="39"/>
      <c r="G29" s="39">
        <v>44</v>
      </c>
      <c r="H29" s="25"/>
      <c r="I29" s="25"/>
      <c r="J29" s="39">
        <v>65</v>
      </c>
      <c r="K29" s="25"/>
      <c r="L29" s="8"/>
      <c r="M29" s="8"/>
    </row>
    <row r="30" spans="1:13" ht="20.100000000000001" customHeight="1" x14ac:dyDescent="0.25">
      <c r="A30" s="35">
        <v>41022</v>
      </c>
      <c r="B30" s="39"/>
      <c r="C30" s="39"/>
      <c r="D30" s="39">
        <v>40</v>
      </c>
      <c r="E30" s="39"/>
      <c r="F30" s="39"/>
      <c r="G30" s="39">
        <v>85</v>
      </c>
      <c r="H30" s="25"/>
      <c r="I30" s="25"/>
      <c r="J30" s="25"/>
      <c r="K30" s="25"/>
      <c r="L30" s="8"/>
      <c r="M30" s="8"/>
    </row>
    <row r="31" spans="1:13" ht="20.100000000000001" customHeight="1" x14ac:dyDescent="0.25">
      <c r="A31" s="34">
        <v>41394</v>
      </c>
      <c r="B31" s="39"/>
      <c r="C31" s="39">
        <v>65</v>
      </c>
      <c r="D31" s="39">
        <v>20</v>
      </c>
      <c r="E31" s="39"/>
      <c r="F31" s="39"/>
      <c r="G31" s="39">
        <v>181</v>
      </c>
      <c r="H31" s="8"/>
      <c r="I31" s="8" t="s">
        <v>19</v>
      </c>
      <c r="J31" s="39">
        <v>65</v>
      </c>
      <c r="K31" s="39">
        <v>65</v>
      </c>
      <c r="L31" s="8"/>
      <c r="M31" s="8"/>
    </row>
    <row r="32" spans="1:13" ht="20.100000000000001" customHeight="1" x14ac:dyDescent="0.25">
      <c r="A32" s="17">
        <f>SUM(B32:L32)</f>
        <v>1845</v>
      </c>
      <c r="B32" s="7">
        <f t="shared" ref="B32:L32" si="6">SUM(B27:B31)</f>
        <v>220</v>
      </c>
      <c r="C32" s="7">
        <f t="shared" si="6"/>
        <v>270</v>
      </c>
      <c r="D32" s="7">
        <f t="shared" si="6"/>
        <v>220</v>
      </c>
      <c r="E32" s="7">
        <f t="shared" si="6"/>
        <v>220</v>
      </c>
      <c r="F32" s="7">
        <f t="shared" si="6"/>
        <v>410</v>
      </c>
      <c r="G32" s="7">
        <f t="shared" si="6"/>
        <v>310</v>
      </c>
      <c r="H32" s="7">
        <f t="shared" si="6"/>
        <v>0</v>
      </c>
      <c r="I32" s="7">
        <f t="shared" si="6"/>
        <v>0</v>
      </c>
      <c r="J32" s="7">
        <f t="shared" si="6"/>
        <v>130</v>
      </c>
      <c r="K32" s="7">
        <f t="shared" si="6"/>
        <v>65</v>
      </c>
      <c r="L32" s="7">
        <f t="shared" si="6"/>
        <v>0</v>
      </c>
      <c r="M32" s="7">
        <f t="shared" ref="M32" si="7">SUM(M27:M31)</f>
        <v>0</v>
      </c>
    </row>
    <row r="33" spans="1:17" ht="20.100000000000001" customHeight="1" x14ac:dyDescent="0.25">
      <c r="A33" s="16" t="s">
        <v>49</v>
      </c>
      <c r="B33" s="4">
        <v>0.27083333333333331</v>
      </c>
      <c r="C33" s="4">
        <v>0.29166666666666669</v>
      </c>
      <c r="D33" s="4">
        <v>0.3125</v>
      </c>
      <c r="E33" s="4">
        <v>0.33333333333333331</v>
      </c>
      <c r="F33" s="4">
        <v>0.35416666666666669</v>
      </c>
      <c r="G33" s="4">
        <v>0.375</v>
      </c>
      <c r="H33" s="4">
        <v>0.39583333333333331</v>
      </c>
      <c r="I33" s="4">
        <v>0.41666666666666669</v>
      </c>
      <c r="J33" s="4">
        <v>0.4375</v>
      </c>
      <c r="K33" s="4">
        <v>0.4375</v>
      </c>
      <c r="L33" s="4">
        <v>0.47916666666666669</v>
      </c>
      <c r="M33" s="4">
        <v>0.47916666666666669</v>
      </c>
    </row>
    <row r="34" spans="1:17" ht="20.100000000000001" customHeight="1" x14ac:dyDescent="0.25">
      <c r="A34" s="15" t="s">
        <v>0</v>
      </c>
      <c r="B34" s="32"/>
      <c r="C34" s="32" t="s">
        <v>23</v>
      </c>
      <c r="D34" s="32" t="s">
        <v>22</v>
      </c>
      <c r="E34" s="32" t="s">
        <v>29</v>
      </c>
      <c r="F34" s="32" t="s">
        <v>27</v>
      </c>
      <c r="G34" s="32" t="s">
        <v>23</v>
      </c>
      <c r="H34" s="32" t="s">
        <v>27</v>
      </c>
      <c r="I34" s="20" t="s">
        <v>23</v>
      </c>
      <c r="J34" s="5"/>
      <c r="K34" s="5"/>
      <c r="L34" s="5"/>
      <c r="M34" s="5"/>
    </row>
    <row r="35" spans="1:17" ht="20.100000000000001" customHeight="1" x14ac:dyDescent="0.25">
      <c r="A35" s="35">
        <v>41401</v>
      </c>
      <c r="B35" s="31"/>
      <c r="C35" s="82">
        <v>65</v>
      </c>
      <c r="D35" s="39">
        <v>75</v>
      </c>
      <c r="E35" s="39">
        <v>140</v>
      </c>
      <c r="F35" s="39">
        <v>258</v>
      </c>
      <c r="G35" s="39"/>
      <c r="H35" s="39"/>
      <c r="I35" s="39"/>
      <c r="J35" s="82">
        <v>65</v>
      </c>
      <c r="K35" s="82">
        <v>60</v>
      </c>
      <c r="L35" s="25"/>
      <c r="M35" s="25"/>
    </row>
    <row r="36" spans="1:17" ht="20.100000000000001" customHeight="1" x14ac:dyDescent="0.25">
      <c r="A36" s="35">
        <v>41408</v>
      </c>
      <c r="B36" s="82">
        <v>70</v>
      </c>
      <c r="C36" s="82">
        <v>55</v>
      </c>
      <c r="D36" s="39">
        <v>40</v>
      </c>
      <c r="E36" s="39">
        <v>80</v>
      </c>
      <c r="F36" s="39">
        <v>152</v>
      </c>
      <c r="G36" s="39"/>
      <c r="H36" s="39"/>
      <c r="I36" s="39"/>
      <c r="J36" s="82">
        <v>70</v>
      </c>
      <c r="K36" s="82">
        <v>70</v>
      </c>
      <c r="L36" s="25"/>
      <c r="M36" s="25"/>
    </row>
    <row r="37" spans="1:17" ht="20.100000000000001" customHeight="1" x14ac:dyDescent="0.25">
      <c r="A37" s="35">
        <v>41415</v>
      </c>
      <c r="B37" s="82">
        <v>70</v>
      </c>
      <c r="C37" s="82">
        <v>65</v>
      </c>
      <c r="D37" s="39">
        <v>60</v>
      </c>
      <c r="E37" s="39"/>
      <c r="F37" s="39"/>
      <c r="G37" s="39"/>
      <c r="H37" s="39"/>
      <c r="I37" s="39"/>
      <c r="J37" s="82">
        <v>70</v>
      </c>
      <c r="K37" s="82">
        <v>70</v>
      </c>
      <c r="L37" s="25"/>
      <c r="M37" s="25"/>
    </row>
    <row r="38" spans="1:17" ht="20.100000000000001" customHeight="1" x14ac:dyDescent="0.25">
      <c r="A38" s="35">
        <v>41422</v>
      </c>
      <c r="B38" s="82">
        <v>60</v>
      </c>
      <c r="C38" s="82">
        <v>65</v>
      </c>
      <c r="D38" s="39">
        <v>45</v>
      </c>
      <c r="E38" s="39"/>
      <c r="F38" s="39"/>
      <c r="G38" s="39">
        <v>310</v>
      </c>
      <c r="H38" s="39"/>
      <c r="I38" s="39">
        <v>310</v>
      </c>
      <c r="J38" s="82">
        <v>70</v>
      </c>
      <c r="K38" s="25"/>
      <c r="L38" s="25"/>
      <c r="M38" s="25"/>
    </row>
    <row r="39" spans="1:17" ht="20.100000000000001" customHeight="1" x14ac:dyDescent="0.25">
      <c r="A39" s="35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1:17" ht="20.100000000000001" customHeight="1" x14ac:dyDescent="0.25">
      <c r="A40" s="17">
        <f>SUM(B40:L40)</f>
        <v>2395</v>
      </c>
      <c r="B40" s="7">
        <f t="shared" ref="B40:L40" si="8">SUM(B35:B39)</f>
        <v>200</v>
      </c>
      <c r="C40" s="7">
        <f t="shared" si="8"/>
        <v>250</v>
      </c>
      <c r="D40" s="7">
        <f t="shared" si="8"/>
        <v>220</v>
      </c>
      <c r="E40" s="7">
        <f t="shared" si="8"/>
        <v>220</v>
      </c>
      <c r="F40" s="7">
        <f t="shared" si="8"/>
        <v>410</v>
      </c>
      <c r="G40" s="7">
        <f t="shared" si="8"/>
        <v>310</v>
      </c>
      <c r="H40" s="7">
        <f t="shared" si="8"/>
        <v>0</v>
      </c>
      <c r="I40" s="7">
        <f t="shared" si="8"/>
        <v>310</v>
      </c>
      <c r="J40" s="7">
        <f t="shared" si="8"/>
        <v>275</v>
      </c>
      <c r="K40" s="7">
        <f t="shared" si="8"/>
        <v>200</v>
      </c>
      <c r="L40" s="7">
        <f t="shared" si="8"/>
        <v>0</v>
      </c>
      <c r="M40" s="7">
        <f t="shared" ref="M40" si="9">SUM(M35:M39)</f>
        <v>0</v>
      </c>
    </row>
    <row r="41" spans="1:17" ht="20.100000000000001" customHeight="1" x14ac:dyDescent="0.25">
      <c r="A41" s="16" t="s">
        <v>50</v>
      </c>
      <c r="B41" s="4">
        <v>0.27083333333333331</v>
      </c>
      <c r="C41" s="4">
        <v>0.29166666666666669</v>
      </c>
      <c r="D41" s="4">
        <v>0.3125</v>
      </c>
      <c r="E41" s="4">
        <v>0.33333333333333331</v>
      </c>
      <c r="F41" s="4">
        <v>0.35416666666666669</v>
      </c>
      <c r="G41" s="4">
        <v>0.375</v>
      </c>
      <c r="H41" s="4">
        <v>0.39583333333333331</v>
      </c>
      <c r="I41" s="4">
        <v>0.41666666666666669</v>
      </c>
      <c r="J41" s="4">
        <v>0.4375</v>
      </c>
      <c r="K41" s="4">
        <v>0.4375</v>
      </c>
      <c r="L41" s="4">
        <v>0.47916666666666669</v>
      </c>
      <c r="M41" s="4">
        <v>0.47916666666666669</v>
      </c>
      <c r="N41" s="61" t="s">
        <v>84</v>
      </c>
      <c r="O41" s="62" t="s">
        <v>81</v>
      </c>
      <c r="P41" s="62" t="s">
        <v>80</v>
      </c>
      <c r="Q41" s="63" t="s">
        <v>85</v>
      </c>
    </row>
    <row r="42" spans="1:17" ht="20.100000000000001" customHeight="1" x14ac:dyDescent="0.25">
      <c r="A42" s="15" t="s">
        <v>0</v>
      </c>
      <c r="B42" s="32"/>
      <c r="C42" s="32" t="s">
        <v>23</v>
      </c>
      <c r="D42" s="32" t="s">
        <v>22</v>
      </c>
      <c r="E42" s="32" t="s">
        <v>29</v>
      </c>
      <c r="F42" s="32" t="s">
        <v>27</v>
      </c>
      <c r="G42" s="32" t="s">
        <v>23</v>
      </c>
      <c r="H42" s="32" t="s">
        <v>27</v>
      </c>
      <c r="I42" s="19" t="s">
        <v>23</v>
      </c>
      <c r="J42" s="19" t="s">
        <v>86</v>
      </c>
      <c r="K42" s="5"/>
      <c r="L42" s="5"/>
      <c r="M42" s="5"/>
      <c r="N42" s="5"/>
      <c r="O42" s="1"/>
      <c r="P42" s="1"/>
      <c r="Q42" s="1"/>
    </row>
    <row r="43" spans="1:17" ht="20.100000000000001" customHeight="1" x14ac:dyDescent="0.25">
      <c r="A43" s="35">
        <v>41429</v>
      </c>
      <c r="B43" s="82">
        <v>65</v>
      </c>
      <c r="C43" s="39">
        <v>220</v>
      </c>
      <c r="D43" s="39">
        <v>59</v>
      </c>
      <c r="E43" s="39">
        <v>220</v>
      </c>
      <c r="F43" s="39">
        <v>250</v>
      </c>
      <c r="G43" s="39"/>
      <c r="H43" s="39"/>
      <c r="I43" s="39"/>
      <c r="J43" s="39"/>
      <c r="K43" s="25"/>
      <c r="L43" s="25"/>
      <c r="M43" s="25"/>
      <c r="N43" s="26"/>
      <c r="O43" s="1"/>
      <c r="P43" s="1"/>
      <c r="Q43" s="1"/>
    </row>
    <row r="44" spans="1:17" ht="20.100000000000001" customHeight="1" x14ac:dyDescent="0.25">
      <c r="A44" s="35">
        <v>41436</v>
      </c>
      <c r="B44" s="25"/>
      <c r="C44" s="39"/>
      <c r="D44" s="39">
        <v>15</v>
      </c>
      <c r="E44" s="39"/>
      <c r="F44" s="39">
        <v>160</v>
      </c>
      <c r="G44" s="39">
        <v>90</v>
      </c>
      <c r="H44" s="39"/>
      <c r="I44" s="39"/>
      <c r="J44" s="39">
        <v>220</v>
      </c>
      <c r="K44" s="25"/>
      <c r="L44" s="25"/>
      <c r="M44" s="25"/>
      <c r="N44" s="64">
        <f>SUM(E44:M44)</f>
        <v>470</v>
      </c>
      <c r="O44" s="66">
        <v>100</v>
      </c>
      <c r="P44" s="66">
        <f>SUM(Q44-N44-O44)</f>
        <v>-570</v>
      </c>
      <c r="Q44" s="66"/>
    </row>
    <row r="45" spans="1:17" ht="20.100000000000001" customHeight="1" x14ac:dyDescent="0.25">
      <c r="A45" s="35">
        <v>41443</v>
      </c>
      <c r="B45" s="82">
        <v>65</v>
      </c>
      <c r="C45" s="39"/>
      <c r="D45" s="39">
        <v>60</v>
      </c>
      <c r="E45" s="39"/>
      <c r="F45" s="39"/>
      <c r="G45" s="39"/>
      <c r="H45" s="39"/>
      <c r="I45" s="39"/>
      <c r="J45" s="39"/>
      <c r="K45" s="25"/>
      <c r="L45" s="25"/>
      <c r="M45" s="25"/>
      <c r="N45" s="64">
        <f>SUM(B45:M45)</f>
        <v>125</v>
      </c>
      <c r="O45" s="68">
        <v>89</v>
      </c>
      <c r="P45" s="66">
        <f>SUM(Q45-N45-O45)</f>
        <v>677</v>
      </c>
      <c r="Q45" s="66">
        <v>891</v>
      </c>
    </row>
    <row r="46" spans="1:17" ht="20.100000000000001" customHeight="1" x14ac:dyDescent="0.25">
      <c r="A46" s="35">
        <v>41450</v>
      </c>
      <c r="B46" s="82">
        <v>65</v>
      </c>
      <c r="C46" s="39"/>
      <c r="D46" s="39">
        <v>86</v>
      </c>
      <c r="E46" s="39"/>
      <c r="F46" s="39"/>
      <c r="G46" s="39">
        <v>220</v>
      </c>
      <c r="H46" s="39"/>
      <c r="I46" s="39">
        <v>310</v>
      </c>
      <c r="J46" s="39"/>
      <c r="K46" s="82">
        <v>65</v>
      </c>
      <c r="L46" s="25"/>
      <c r="M46" s="25"/>
      <c r="N46" s="64">
        <f>SUM(B46:M46)</f>
        <v>746</v>
      </c>
      <c r="O46" s="68">
        <v>94.5</v>
      </c>
      <c r="P46" s="66">
        <f>SUM(Q46-N46-O46)</f>
        <v>46.899999999999977</v>
      </c>
      <c r="Q46" s="66">
        <v>887.4</v>
      </c>
    </row>
    <row r="47" spans="1:17" ht="20.100000000000001" customHeight="1" x14ac:dyDescent="0.25">
      <c r="A47" s="35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66">
        <f>SUM(E47:M47)</f>
        <v>0</v>
      </c>
      <c r="O47" s="52"/>
      <c r="P47" s="1"/>
      <c r="Q47" s="1"/>
    </row>
    <row r="48" spans="1:17" ht="20.100000000000001" customHeight="1" x14ac:dyDescent="0.25">
      <c r="A48" s="17">
        <f>SUM(B48:L48)</f>
        <v>2170</v>
      </c>
      <c r="B48" s="7">
        <f t="shared" ref="B48:M48" si="10">SUM(B43:B47)</f>
        <v>195</v>
      </c>
      <c r="C48" s="7">
        <f t="shared" si="10"/>
        <v>220</v>
      </c>
      <c r="D48" s="7">
        <f t="shared" si="10"/>
        <v>220</v>
      </c>
      <c r="E48" s="7">
        <f t="shared" si="10"/>
        <v>220</v>
      </c>
      <c r="F48" s="7">
        <f t="shared" si="10"/>
        <v>410</v>
      </c>
      <c r="G48" s="7">
        <f t="shared" si="10"/>
        <v>310</v>
      </c>
      <c r="H48" s="7">
        <f t="shared" si="10"/>
        <v>0</v>
      </c>
      <c r="I48" s="7">
        <f t="shared" si="10"/>
        <v>310</v>
      </c>
      <c r="J48" s="7">
        <f t="shared" si="10"/>
        <v>220</v>
      </c>
      <c r="K48" s="7">
        <f t="shared" si="10"/>
        <v>65</v>
      </c>
      <c r="L48" s="7">
        <f t="shared" si="10"/>
        <v>0</v>
      </c>
      <c r="M48" s="7">
        <f t="shared" si="10"/>
        <v>0</v>
      </c>
      <c r="N48" s="7"/>
      <c r="O48" s="1"/>
      <c r="P48" s="1"/>
      <c r="Q48" s="1"/>
    </row>
    <row r="49" spans="1:21" ht="20.100000000000001" customHeight="1" x14ac:dyDescent="0.25">
      <c r="A49" s="16" t="s">
        <v>51</v>
      </c>
      <c r="B49" s="4">
        <v>0.27083333333333331</v>
      </c>
      <c r="C49" s="4">
        <v>0.29166666666666669</v>
      </c>
      <c r="D49" s="4">
        <v>0.3125</v>
      </c>
      <c r="E49" s="4">
        <v>0.33333333333333331</v>
      </c>
      <c r="F49" s="4">
        <v>0.35416666666666669</v>
      </c>
      <c r="G49" s="4">
        <v>0.375</v>
      </c>
      <c r="H49" s="4">
        <v>0.39583333333333331</v>
      </c>
      <c r="I49" s="4">
        <v>0.41666666666666669</v>
      </c>
      <c r="J49" s="4">
        <v>0.4375</v>
      </c>
      <c r="K49" s="4">
        <v>0.4375</v>
      </c>
      <c r="L49" s="4">
        <v>0.47916666666666669</v>
      </c>
      <c r="M49" s="4">
        <v>0.47916666666666669</v>
      </c>
      <c r="N49" s="88" t="s">
        <v>84</v>
      </c>
      <c r="O49" s="212" t="s">
        <v>84</v>
      </c>
      <c r="P49" s="212"/>
      <c r="Q49" s="212" t="s">
        <v>80</v>
      </c>
      <c r="R49" s="212"/>
      <c r="S49" s="88" t="s">
        <v>94</v>
      </c>
      <c r="T49" s="88" t="s">
        <v>95</v>
      </c>
      <c r="U49" s="88" t="s">
        <v>96</v>
      </c>
    </row>
    <row r="50" spans="1:21" ht="20.100000000000001" customHeight="1" x14ac:dyDescent="0.25">
      <c r="A50" s="15" t="s">
        <v>0</v>
      </c>
      <c r="B50" s="32"/>
      <c r="C50" s="94" t="s">
        <v>23</v>
      </c>
      <c r="D50" s="32" t="s">
        <v>22</v>
      </c>
      <c r="E50" s="32" t="s">
        <v>29</v>
      </c>
      <c r="F50" s="32" t="s">
        <v>27</v>
      </c>
      <c r="G50" s="32" t="s">
        <v>23</v>
      </c>
      <c r="H50" s="32" t="s">
        <v>27</v>
      </c>
      <c r="I50" s="32" t="s">
        <v>23</v>
      </c>
      <c r="J50" s="32" t="s">
        <v>86</v>
      </c>
      <c r="K50" s="5"/>
      <c r="L50" s="5"/>
      <c r="M50" s="5"/>
      <c r="N50" s="89" t="s">
        <v>94</v>
      </c>
      <c r="O50" s="89" t="s">
        <v>97</v>
      </c>
      <c r="P50" s="89" t="s">
        <v>98</v>
      </c>
      <c r="Q50" s="89" t="s">
        <v>97</v>
      </c>
      <c r="R50" s="89" t="s">
        <v>98</v>
      </c>
      <c r="S50" s="52"/>
      <c r="T50" s="52"/>
      <c r="U50" s="52"/>
    </row>
    <row r="51" spans="1:21" ht="20.100000000000001" customHeight="1" x14ac:dyDescent="0.25">
      <c r="A51" s="35">
        <v>41457</v>
      </c>
      <c r="B51" s="82">
        <v>63</v>
      </c>
      <c r="C51" s="39"/>
      <c r="D51" s="25"/>
      <c r="E51" s="39">
        <v>165</v>
      </c>
      <c r="F51" s="39">
        <v>205</v>
      </c>
      <c r="G51" s="39"/>
      <c r="H51" s="39">
        <v>205</v>
      </c>
      <c r="I51" s="39"/>
      <c r="J51" s="39">
        <v>220</v>
      </c>
      <c r="K51" s="25"/>
      <c r="L51" s="25"/>
      <c r="M51" s="25"/>
      <c r="N51" s="52">
        <f>SUM(B51:M51)</f>
        <v>858</v>
      </c>
      <c r="O51" s="52"/>
      <c r="P51" s="52"/>
      <c r="Q51" s="52"/>
      <c r="R51" s="52">
        <f>SUM(S51-O51-P51-Q51)</f>
        <v>0</v>
      </c>
      <c r="S51" s="52"/>
      <c r="T51" s="52"/>
      <c r="U51" s="52">
        <f>SUM(S51-T51)</f>
        <v>0</v>
      </c>
    </row>
    <row r="52" spans="1:21" ht="20.100000000000001" customHeight="1" x14ac:dyDescent="0.25">
      <c r="A52" s="35">
        <v>41464</v>
      </c>
      <c r="B52" s="25"/>
      <c r="C52" s="39">
        <v>220</v>
      </c>
      <c r="D52" s="25">
        <v>61</v>
      </c>
      <c r="E52" s="39">
        <v>55</v>
      </c>
      <c r="F52" s="39"/>
      <c r="G52" s="39"/>
      <c r="H52" s="39"/>
      <c r="I52" s="39"/>
      <c r="J52" s="39"/>
      <c r="K52" s="82">
        <v>65</v>
      </c>
      <c r="L52" s="25"/>
      <c r="M52" s="25"/>
      <c r="N52" s="52">
        <f t="shared" ref="N52:N55" si="11">SUM(B52:M52)</f>
        <v>401</v>
      </c>
      <c r="O52" s="52"/>
      <c r="P52" s="52"/>
      <c r="Q52" s="52"/>
      <c r="R52" s="52"/>
      <c r="S52" s="52">
        <v>1173</v>
      </c>
      <c r="T52" s="52"/>
      <c r="U52" s="52">
        <f t="shared" ref="U52:U56" si="12">SUM(S52-T52)</f>
        <v>1173</v>
      </c>
    </row>
    <row r="53" spans="1:21" ht="20.100000000000001" customHeight="1" x14ac:dyDescent="0.25">
      <c r="A53" s="35">
        <v>41471</v>
      </c>
      <c r="B53" s="25">
        <v>65</v>
      </c>
      <c r="C53" s="39"/>
      <c r="D53" s="25">
        <v>84</v>
      </c>
      <c r="E53" s="39"/>
      <c r="F53" s="39"/>
      <c r="G53" s="39"/>
      <c r="H53" s="39"/>
      <c r="I53" s="39"/>
      <c r="J53" s="39"/>
      <c r="K53" s="25"/>
      <c r="L53" s="25"/>
      <c r="M53" s="25"/>
      <c r="N53" s="52">
        <f t="shared" si="11"/>
        <v>149</v>
      </c>
      <c r="O53" s="52"/>
      <c r="P53" s="52"/>
      <c r="Q53" s="52"/>
      <c r="R53" s="52"/>
      <c r="S53" s="52"/>
      <c r="T53" s="52"/>
      <c r="U53" s="52">
        <f t="shared" si="12"/>
        <v>0</v>
      </c>
    </row>
    <row r="54" spans="1:21" ht="20.100000000000001" customHeight="1" x14ac:dyDescent="0.25">
      <c r="A54" s="35">
        <v>41478</v>
      </c>
      <c r="B54" s="25"/>
      <c r="C54" s="39"/>
      <c r="D54" s="25">
        <v>75</v>
      </c>
      <c r="E54" s="39"/>
      <c r="F54" s="39"/>
      <c r="G54" s="39">
        <v>310</v>
      </c>
      <c r="H54" s="39"/>
      <c r="I54" s="39">
        <v>310</v>
      </c>
      <c r="J54" s="39"/>
      <c r="K54" s="25"/>
      <c r="L54" s="25"/>
      <c r="M54" s="25"/>
      <c r="N54" s="52">
        <f t="shared" si="11"/>
        <v>695</v>
      </c>
      <c r="O54" s="52"/>
      <c r="P54" s="52"/>
      <c r="Q54" s="52"/>
      <c r="R54" s="52"/>
      <c r="S54" s="52"/>
      <c r="T54" s="52"/>
      <c r="U54" s="52">
        <f t="shared" si="12"/>
        <v>0</v>
      </c>
    </row>
    <row r="55" spans="1:21" ht="20.100000000000001" customHeight="1" x14ac:dyDescent="0.25">
      <c r="A55" s="35">
        <v>41485</v>
      </c>
      <c r="B55" s="8"/>
      <c r="C55" s="39"/>
      <c r="D55" s="8"/>
      <c r="E55" s="39"/>
      <c r="F55" s="39"/>
      <c r="G55" s="39"/>
      <c r="H55" s="39"/>
      <c r="I55" s="39"/>
      <c r="J55" s="39"/>
      <c r="K55" s="8"/>
      <c r="L55" s="8"/>
      <c r="M55" s="8"/>
      <c r="N55" s="52">
        <f t="shared" si="11"/>
        <v>0</v>
      </c>
      <c r="O55" s="52"/>
      <c r="P55" s="52"/>
      <c r="Q55" s="52"/>
      <c r="R55" s="52"/>
      <c r="S55" s="52"/>
      <c r="T55" s="52"/>
      <c r="U55" s="52">
        <f t="shared" si="12"/>
        <v>0</v>
      </c>
    </row>
    <row r="56" spans="1:21" ht="20.100000000000001" customHeight="1" x14ac:dyDescent="0.25">
      <c r="A56" s="17">
        <f>SUM(B56:L56)</f>
        <v>2103</v>
      </c>
      <c r="B56" s="7">
        <f t="shared" ref="B56:M56" si="13">SUM(B51:B55)</f>
        <v>128</v>
      </c>
      <c r="C56" s="7">
        <f t="shared" si="13"/>
        <v>220</v>
      </c>
      <c r="D56" s="7">
        <f t="shared" si="13"/>
        <v>220</v>
      </c>
      <c r="E56" s="7">
        <f t="shared" si="13"/>
        <v>220</v>
      </c>
      <c r="F56" s="7">
        <f t="shared" si="13"/>
        <v>205</v>
      </c>
      <c r="G56" s="7">
        <f t="shared" si="13"/>
        <v>310</v>
      </c>
      <c r="H56" s="7">
        <f t="shared" si="13"/>
        <v>205</v>
      </c>
      <c r="I56" s="7">
        <f t="shared" si="13"/>
        <v>310</v>
      </c>
      <c r="J56" s="7">
        <f t="shared" si="13"/>
        <v>220</v>
      </c>
      <c r="K56" s="7">
        <f t="shared" si="13"/>
        <v>65</v>
      </c>
      <c r="L56" s="7">
        <f t="shared" si="13"/>
        <v>0</v>
      </c>
      <c r="M56" s="7">
        <f t="shared" si="13"/>
        <v>0</v>
      </c>
      <c r="N56" s="52">
        <f>SUM(N51:N55)</f>
        <v>2103</v>
      </c>
      <c r="O56" s="52"/>
      <c r="P56" s="52"/>
      <c r="Q56" s="52">
        <v>31.2</v>
      </c>
      <c r="R56" s="52"/>
      <c r="S56" s="52">
        <v>491.2</v>
      </c>
      <c r="T56" s="52">
        <f>SUM(T51:T55)</f>
        <v>0</v>
      </c>
      <c r="U56" s="52">
        <f t="shared" si="12"/>
        <v>491.2</v>
      </c>
    </row>
    <row r="57" spans="1:21" ht="20.100000000000001" customHeight="1" x14ac:dyDescent="0.25">
      <c r="A57" s="125" t="s">
        <v>52</v>
      </c>
      <c r="B57" s="135">
        <v>0.27083333333333331</v>
      </c>
      <c r="C57" s="135">
        <v>0.29166666666666669</v>
      </c>
      <c r="D57" s="135">
        <v>0.3125</v>
      </c>
      <c r="E57" s="135">
        <v>0.33333333333333331</v>
      </c>
      <c r="F57" s="135">
        <v>0.35416666666666669</v>
      </c>
      <c r="G57" s="135">
        <v>0.375</v>
      </c>
      <c r="H57" s="135">
        <v>0.39583333333333331</v>
      </c>
      <c r="I57" s="135">
        <v>0.41666666666666669</v>
      </c>
      <c r="J57" s="135">
        <v>0.4375</v>
      </c>
      <c r="K57" s="135">
        <v>0.45833333333333331</v>
      </c>
      <c r="L57" s="135">
        <v>0.47916666666666669</v>
      </c>
      <c r="M57" s="135">
        <v>0.47916666666666669</v>
      </c>
    </row>
    <row r="58" spans="1:21" ht="20.100000000000001" customHeight="1" x14ac:dyDescent="0.25">
      <c r="A58" s="127" t="s">
        <v>0</v>
      </c>
      <c r="B58" s="138" t="s">
        <v>116</v>
      </c>
      <c r="C58" s="138" t="s">
        <v>23</v>
      </c>
      <c r="D58" s="138" t="s">
        <v>22</v>
      </c>
      <c r="E58" s="138" t="s">
        <v>29</v>
      </c>
      <c r="F58" s="138" t="s">
        <v>27</v>
      </c>
      <c r="G58" s="138" t="s">
        <v>23</v>
      </c>
      <c r="H58" s="138" t="s">
        <v>27</v>
      </c>
      <c r="I58" s="139" t="s">
        <v>23</v>
      </c>
      <c r="J58" s="140"/>
      <c r="K58" s="140"/>
      <c r="L58" s="140"/>
      <c r="M58" s="140"/>
    </row>
    <row r="59" spans="1:21" ht="20.100000000000001" customHeight="1" x14ac:dyDescent="0.25">
      <c r="A59" s="132">
        <v>41492</v>
      </c>
      <c r="B59" s="39"/>
      <c r="C59" s="39">
        <v>220</v>
      </c>
      <c r="D59" s="39">
        <v>13</v>
      </c>
      <c r="E59" s="39">
        <v>80</v>
      </c>
      <c r="F59" s="39">
        <v>390</v>
      </c>
      <c r="G59" s="39"/>
      <c r="H59" s="39"/>
      <c r="I59" s="39"/>
      <c r="J59" s="25"/>
      <c r="K59" s="25"/>
      <c r="L59" s="25"/>
      <c r="M59" s="25"/>
    </row>
    <row r="60" spans="1:21" ht="20.100000000000001" customHeight="1" x14ac:dyDescent="0.25">
      <c r="A60" s="132">
        <v>41499</v>
      </c>
      <c r="B60" s="39"/>
      <c r="C60" s="39"/>
      <c r="D60" s="39">
        <v>70</v>
      </c>
      <c r="E60" s="39">
        <v>120</v>
      </c>
      <c r="F60" s="39">
        <v>20</v>
      </c>
      <c r="G60" s="39"/>
      <c r="H60" s="39"/>
      <c r="I60" s="39"/>
      <c r="J60" s="25"/>
      <c r="K60" s="25"/>
      <c r="L60" s="25"/>
      <c r="M60" s="25"/>
    </row>
    <row r="61" spans="1:21" ht="20.100000000000001" customHeight="1" x14ac:dyDescent="0.25">
      <c r="A61" s="132">
        <v>41506</v>
      </c>
      <c r="B61" s="39"/>
      <c r="C61" s="39"/>
      <c r="D61" s="39">
        <v>87</v>
      </c>
      <c r="E61" s="39">
        <v>20</v>
      </c>
      <c r="F61" s="39"/>
      <c r="G61" s="39">
        <v>310</v>
      </c>
      <c r="H61" s="39"/>
      <c r="I61" s="39"/>
      <c r="J61" s="25"/>
      <c r="K61" s="25"/>
      <c r="L61" s="25"/>
      <c r="M61" s="25"/>
    </row>
    <row r="62" spans="1:21" ht="20.100000000000001" customHeight="1" x14ac:dyDescent="0.25">
      <c r="A62" s="132">
        <v>41513</v>
      </c>
      <c r="B62" s="39">
        <v>275</v>
      </c>
      <c r="C62" s="39"/>
      <c r="D62" s="39">
        <v>50</v>
      </c>
      <c r="E62" s="39"/>
      <c r="F62" s="39"/>
      <c r="G62" s="39"/>
      <c r="H62" s="39"/>
      <c r="I62" s="39"/>
      <c r="J62" s="25"/>
      <c r="K62" s="25"/>
      <c r="L62" s="25"/>
      <c r="M62" s="25"/>
    </row>
    <row r="63" spans="1:21" ht="20.100000000000001" customHeight="1" x14ac:dyDescent="0.25">
      <c r="A63" s="132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</row>
    <row r="64" spans="1:21" ht="20.100000000000001" customHeight="1" x14ac:dyDescent="0.25">
      <c r="A64" s="133">
        <f>SUM(B64:L64)</f>
        <v>1655</v>
      </c>
      <c r="B64" s="134">
        <f t="shared" ref="B64:M64" si="14">SUM(B59:B63)</f>
        <v>275</v>
      </c>
      <c r="C64" s="134">
        <f t="shared" si="14"/>
        <v>220</v>
      </c>
      <c r="D64" s="134">
        <f t="shared" si="14"/>
        <v>220</v>
      </c>
      <c r="E64" s="134">
        <f t="shared" si="14"/>
        <v>220</v>
      </c>
      <c r="F64" s="134">
        <f t="shared" si="14"/>
        <v>410</v>
      </c>
      <c r="G64" s="134">
        <f t="shared" si="14"/>
        <v>310</v>
      </c>
      <c r="H64" s="134">
        <f t="shared" si="14"/>
        <v>0</v>
      </c>
      <c r="I64" s="134">
        <f t="shared" si="14"/>
        <v>0</v>
      </c>
      <c r="J64" s="134">
        <f t="shared" si="14"/>
        <v>0</v>
      </c>
      <c r="K64" s="134">
        <f t="shared" si="14"/>
        <v>0</v>
      </c>
      <c r="L64" s="134">
        <f t="shared" si="14"/>
        <v>0</v>
      </c>
      <c r="M64" s="134">
        <f t="shared" si="14"/>
        <v>0</v>
      </c>
    </row>
    <row r="65" spans="1:13" ht="20.100000000000001" customHeight="1" x14ac:dyDescent="0.25">
      <c r="A65" s="125" t="s">
        <v>53</v>
      </c>
      <c r="B65" s="135">
        <v>0.27083333333333331</v>
      </c>
      <c r="C65" s="135">
        <v>0.29166666666666669</v>
      </c>
      <c r="D65" s="135">
        <v>0.3125</v>
      </c>
      <c r="E65" s="135">
        <v>0.33333333333333331</v>
      </c>
      <c r="F65" s="135">
        <v>0.35416666666666669</v>
      </c>
      <c r="G65" s="135">
        <v>0.375</v>
      </c>
      <c r="H65" s="135">
        <v>0.39583333333333331</v>
      </c>
      <c r="I65" s="135">
        <v>0.41666666666666669</v>
      </c>
      <c r="J65" s="135">
        <v>0.4375</v>
      </c>
      <c r="K65" s="135">
        <v>0.4375</v>
      </c>
      <c r="L65" s="135">
        <v>0.45833333333333331</v>
      </c>
      <c r="M65" s="135">
        <v>0.47916666666666669</v>
      </c>
    </row>
    <row r="66" spans="1:13" ht="20.100000000000001" customHeight="1" x14ac:dyDescent="0.25">
      <c r="A66" s="127" t="s">
        <v>0</v>
      </c>
      <c r="B66" s="138"/>
      <c r="C66" s="138" t="s">
        <v>23</v>
      </c>
      <c r="D66" s="138" t="s">
        <v>22</v>
      </c>
      <c r="E66" s="138" t="s">
        <v>29</v>
      </c>
      <c r="F66" s="138" t="s">
        <v>27</v>
      </c>
      <c r="G66" s="138" t="s">
        <v>23</v>
      </c>
      <c r="H66" s="138" t="s">
        <v>27</v>
      </c>
      <c r="I66" s="179" t="s">
        <v>23</v>
      </c>
      <c r="J66" s="140"/>
      <c r="K66" s="140"/>
      <c r="L66" s="140"/>
      <c r="M66" s="140"/>
    </row>
    <row r="67" spans="1:13" ht="20.100000000000001" customHeight="1" x14ac:dyDescent="0.25">
      <c r="A67" s="132">
        <v>41155</v>
      </c>
      <c r="B67" s="39"/>
      <c r="C67" s="39">
        <v>220</v>
      </c>
      <c r="D67" s="39">
        <v>133</v>
      </c>
      <c r="E67" s="39">
        <v>200</v>
      </c>
      <c r="F67" s="39">
        <v>410</v>
      </c>
      <c r="G67" s="39"/>
      <c r="H67" s="39"/>
      <c r="I67" s="39"/>
      <c r="J67" s="25"/>
      <c r="K67" s="25"/>
      <c r="L67" s="25"/>
      <c r="M67" s="25"/>
    </row>
    <row r="68" spans="1:13" ht="20.100000000000001" customHeight="1" x14ac:dyDescent="0.25">
      <c r="A68" s="132">
        <v>41162</v>
      </c>
      <c r="B68" s="39"/>
      <c r="C68" s="39"/>
      <c r="D68" s="39">
        <v>55</v>
      </c>
      <c r="E68" s="39"/>
      <c r="F68" s="39"/>
      <c r="G68" s="39"/>
      <c r="H68" s="39"/>
      <c r="I68" s="39"/>
      <c r="J68" s="25"/>
      <c r="K68" s="25"/>
      <c r="L68" s="25"/>
      <c r="M68" s="25"/>
    </row>
    <row r="69" spans="1:13" ht="20.100000000000001" customHeight="1" x14ac:dyDescent="0.25">
      <c r="A69" s="132">
        <v>41169</v>
      </c>
      <c r="B69" s="39">
        <v>280</v>
      </c>
      <c r="C69" s="39"/>
      <c r="D69" s="39">
        <v>32</v>
      </c>
      <c r="E69" s="39"/>
      <c r="F69" s="39"/>
      <c r="G69" s="39">
        <v>310</v>
      </c>
      <c r="H69" s="39"/>
      <c r="I69" s="39"/>
      <c r="J69" s="82">
        <v>65</v>
      </c>
      <c r="K69" s="82">
        <v>65</v>
      </c>
      <c r="L69" s="25"/>
      <c r="M69" s="25"/>
    </row>
    <row r="70" spans="1:13" ht="20.100000000000001" customHeight="1" x14ac:dyDescent="0.25">
      <c r="A70" s="132">
        <v>41176</v>
      </c>
      <c r="B70" s="39"/>
      <c r="C70" s="39"/>
      <c r="D70" s="39"/>
      <c r="E70" s="39"/>
      <c r="F70" s="39"/>
      <c r="G70" s="39"/>
      <c r="H70" s="39"/>
      <c r="I70" s="39"/>
      <c r="J70" s="82">
        <v>70</v>
      </c>
      <c r="K70" s="82">
        <v>70</v>
      </c>
      <c r="L70" s="25"/>
      <c r="M70" s="25"/>
    </row>
    <row r="71" spans="1:13" ht="20.100000000000001" customHeight="1" x14ac:dyDescent="0.25">
      <c r="A71" s="132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</row>
    <row r="72" spans="1:13" ht="20.100000000000001" customHeight="1" x14ac:dyDescent="0.25">
      <c r="A72" s="133">
        <f>SUM(B72:L72)</f>
        <v>1910</v>
      </c>
      <c r="B72" s="134">
        <f t="shared" ref="B72:M72" si="15">SUM(B67:B71)</f>
        <v>280</v>
      </c>
      <c r="C72" s="134">
        <f t="shared" si="15"/>
        <v>220</v>
      </c>
      <c r="D72" s="134">
        <f t="shared" si="15"/>
        <v>220</v>
      </c>
      <c r="E72" s="134">
        <f t="shared" si="15"/>
        <v>200</v>
      </c>
      <c r="F72" s="134">
        <f t="shared" si="15"/>
        <v>410</v>
      </c>
      <c r="G72" s="134">
        <f t="shared" si="15"/>
        <v>310</v>
      </c>
      <c r="H72" s="134">
        <f t="shared" si="15"/>
        <v>0</v>
      </c>
      <c r="I72" s="134">
        <f t="shared" si="15"/>
        <v>0</v>
      </c>
      <c r="J72" s="134">
        <f t="shared" si="15"/>
        <v>135</v>
      </c>
      <c r="K72" s="134">
        <f t="shared" si="15"/>
        <v>135</v>
      </c>
      <c r="L72" s="134">
        <f t="shared" si="15"/>
        <v>0</v>
      </c>
      <c r="M72" s="134">
        <f t="shared" si="15"/>
        <v>0</v>
      </c>
    </row>
    <row r="73" spans="1:13" ht="20.100000000000001" customHeight="1" x14ac:dyDescent="0.25">
      <c r="A73" s="106" t="s">
        <v>54</v>
      </c>
      <c r="B73" s="98">
        <v>0.27083333333333331</v>
      </c>
      <c r="C73" s="98" t="s">
        <v>125</v>
      </c>
      <c r="D73" s="98">
        <v>0.3125</v>
      </c>
      <c r="E73" s="98">
        <v>0.33333333333333331</v>
      </c>
      <c r="F73" s="98">
        <v>0.35416666666666669</v>
      </c>
      <c r="G73" s="98">
        <v>0.375</v>
      </c>
      <c r="H73" s="98">
        <v>0.39583333333333331</v>
      </c>
      <c r="I73" s="98">
        <v>0.41666666666666669</v>
      </c>
      <c r="J73" s="98">
        <v>0.4375</v>
      </c>
      <c r="K73" s="98">
        <v>0.45833333333333331</v>
      </c>
      <c r="L73" s="98">
        <v>0.47916666666666669</v>
      </c>
      <c r="M73" s="98">
        <v>0.47916666666666669</v>
      </c>
    </row>
    <row r="74" spans="1:13" ht="20.100000000000001" customHeight="1" x14ac:dyDescent="0.25">
      <c r="A74" s="107" t="s">
        <v>0</v>
      </c>
      <c r="B74" s="108"/>
      <c r="C74" s="108" t="s">
        <v>23</v>
      </c>
      <c r="D74" s="108" t="s">
        <v>22</v>
      </c>
      <c r="E74" s="108" t="s">
        <v>29</v>
      </c>
      <c r="F74" s="108" t="s">
        <v>27</v>
      </c>
      <c r="G74" s="108" t="s">
        <v>23</v>
      </c>
      <c r="H74" s="108" t="s">
        <v>27</v>
      </c>
      <c r="I74" s="178" t="s">
        <v>23</v>
      </c>
      <c r="J74" s="114"/>
      <c r="K74" s="114"/>
      <c r="L74" s="114"/>
      <c r="M74" s="114"/>
    </row>
    <row r="75" spans="1:13" ht="20.100000000000001" customHeight="1" x14ac:dyDescent="0.25">
      <c r="A75" s="101">
        <v>41548</v>
      </c>
      <c r="B75" s="82">
        <v>65</v>
      </c>
      <c r="C75" s="39">
        <v>220</v>
      </c>
      <c r="D75" s="39"/>
      <c r="E75" s="39">
        <v>100</v>
      </c>
      <c r="F75" s="39"/>
      <c r="G75" s="39"/>
      <c r="H75" s="39"/>
      <c r="I75" s="39"/>
      <c r="J75" s="82">
        <v>67</v>
      </c>
      <c r="K75" s="110"/>
      <c r="L75" s="110"/>
      <c r="M75" s="110"/>
    </row>
    <row r="76" spans="1:13" ht="20.100000000000001" customHeight="1" x14ac:dyDescent="0.25">
      <c r="A76" s="101">
        <v>41555</v>
      </c>
      <c r="B76" s="39"/>
      <c r="C76" s="39"/>
      <c r="D76" s="39">
        <v>125</v>
      </c>
      <c r="E76" s="39">
        <v>100</v>
      </c>
      <c r="F76" s="39">
        <v>120</v>
      </c>
      <c r="G76" s="39"/>
      <c r="H76" s="39"/>
      <c r="I76" s="39"/>
      <c r="J76" s="82">
        <v>70</v>
      </c>
      <c r="K76" s="110"/>
      <c r="L76" s="110"/>
      <c r="M76" s="110"/>
    </row>
    <row r="77" spans="1:13" ht="20.100000000000001" customHeight="1" x14ac:dyDescent="0.25">
      <c r="A77" s="101">
        <v>41562</v>
      </c>
      <c r="B77" s="39"/>
      <c r="C77" s="39"/>
      <c r="D77" s="39">
        <v>60</v>
      </c>
      <c r="E77" s="39"/>
      <c r="F77" s="39">
        <v>290</v>
      </c>
      <c r="G77" s="39">
        <v>310</v>
      </c>
      <c r="H77" s="39"/>
      <c r="I77" s="39"/>
      <c r="J77" s="82">
        <v>70</v>
      </c>
      <c r="K77" s="110"/>
      <c r="L77" s="110"/>
      <c r="M77" s="110"/>
    </row>
    <row r="78" spans="1:13" ht="20.100000000000001" customHeight="1" x14ac:dyDescent="0.25">
      <c r="A78" s="101">
        <v>41569</v>
      </c>
      <c r="B78" s="39">
        <v>280</v>
      </c>
      <c r="C78" s="39"/>
      <c r="D78" s="39">
        <v>35</v>
      </c>
      <c r="E78" s="39"/>
      <c r="F78" s="39"/>
      <c r="G78" s="39"/>
      <c r="H78" s="39"/>
      <c r="I78" s="39"/>
      <c r="J78" s="82">
        <v>70</v>
      </c>
      <c r="K78" s="82">
        <v>70</v>
      </c>
      <c r="L78" s="110"/>
      <c r="M78" s="110"/>
    </row>
    <row r="79" spans="1:13" ht="20.100000000000001" customHeight="1" x14ac:dyDescent="0.25">
      <c r="A79" s="101">
        <v>41576</v>
      </c>
      <c r="B79" s="39"/>
      <c r="C79" s="39"/>
      <c r="D79" s="39"/>
      <c r="E79" s="39"/>
      <c r="F79" s="39"/>
      <c r="G79" s="39"/>
      <c r="H79" s="39"/>
      <c r="I79" s="39"/>
      <c r="J79" s="82">
        <v>70</v>
      </c>
      <c r="K79" s="82">
        <v>70</v>
      </c>
      <c r="L79" s="110"/>
      <c r="M79" s="110"/>
    </row>
    <row r="80" spans="1:13" ht="20.100000000000001" customHeight="1" x14ac:dyDescent="0.25">
      <c r="A80" s="104">
        <f>SUM(B80:L80)</f>
        <v>2192</v>
      </c>
      <c r="B80" s="105">
        <f t="shared" ref="B80:M80" si="16">SUM(B75:B79)</f>
        <v>345</v>
      </c>
      <c r="C80" s="105">
        <f t="shared" si="16"/>
        <v>220</v>
      </c>
      <c r="D80" s="105">
        <f t="shared" si="16"/>
        <v>220</v>
      </c>
      <c r="E80" s="105">
        <f t="shared" si="16"/>
        <v>200</v>
      </c>
      <c r="F80" s="105">
        <f t="shared" si="16"/>
        <v>410</v>
      </c>
      <c r="G80" s="105">
        <f t="shared" si="16"/>
        <v>310</v>
      </c>
      <c r="H80" s="105">
        <f t="shared" si="16"/>
        <v>0</v>
      </c>
      <c r="I80" s="105">
        <f t="shared" si="16"/>
        <v>0</v>
      </c>
      <c r="J80" s="105">
        <f t="shared" si="16"/>
        <v>347</v>
      </c>
      <c r="K80" s="105">
        <f t="shared" si="16"/>
        <v>140</v>
      </c>
      <c r="L80" s="105">
        <f t="shared" si="16"/>
        <v>0</v>
      </c>
      <c r="M80" s="105">
        <f t="shared" si="16"/>
        <v>0</v>
      </c>
    </row>
    <row r="81" spans="1:13" ht="20.100000000000001" customHeight="1" x14ac:dyDescent="0.25">
      <c r="A81" s="16" t="s">
        <v>55</v>
      </c>
      <c r="B81" s="4">
        <v>0.27083333333333331</v>
      </c>
      <c r="C81" s="4">
        <v>0.29166666666666669</v>
      </c>
      <c r="D81" s="4">
        <v>0.3125</v>
      </c>
      <c r="E81" s="4">
        <v>0.33333333333333331</v>
      </c>
      <c r="F81" s="4">
        <v>0.35416666666666669</v>
      </c>
      <c r="G81" s="4">
        <v>0.375</v>
      </c>
      <c r="H81" s="4">
        <v>0.39583333333333331</v>
      </c>
      <c r="I81" s="4">
        <v>0.41666666666666669</v>
      </c>
      <c r="J81" s="4">
        <v>0.4375</v>
      </c>
      <c r="K81" s="4">
        <v>0.45833333333333331</v>
      </c>
      <c r="L81" s="4">
        <v>0.47916666666666669</v>
      </c>
      <c r="M81" s="4">
        <v>0.47916666666666669</v>
      </c>
    </row>
    <row r="82" spans="1:13" ht="20.100000000000001" customHeight="1" x14ac:dyDescent="0.25">
      <c r="A82" s="15" t="s">
        <v>0</v>
      </c>
      <c r="B82" s="32"/>
      <c r="C82" s="32" t="s">
        <v>23</v>
      </c>
      <c r="D82" s="32" t="s">
        <v>22</v>
      </c>
      <c r="E82" s="32" t="s">
        <v>29</v>
      </c>
      <c r="F82" s="32" t="s">
        <v>27</v>
      </c>
      <c r="G82" s="32" t="s">
        <v>23</v>
      </c>
      <c r="H82" s="32" t="s">
        <v>27</v>
      </c>
      <c r="I82" s="38" t="s">
        <v>23</v>
      </c>
      <c r="J82" s="5"/>
      <c r="K82" s="5"/>
      <c r="L82" s="5"/>
      <c r="M82" s="5"/>
    </row>
    <row r="83" spans="1:13" ht="20.100000000000001" customHeight="1" x14ac:dyDescent="0.25">
      <c r="A83" s="35">
        <v>41583</v>
      </c>
      <c r="B83" s="25"/>
      <c r="C83" s="39">
        <v>220</v>
      </c>
      <c r="D83" s="25">
        <v>25</v>
      </c>
      <c r="E83" s="39">
        <v>200</v>
      </c>
      <c r="F83" s="39"/>
      <c r="G83" s="39"/>
      <c r="H83" s="39"/>
      <c r="I83" s="39"/>
      <c r="J83" s="82">
        <v>75</v>
      </c>
      <c r="K83" s="39">
        <v>70</v>
      </c>
      <c r="L83" s="25"/>
      <c r="M83" s="25"/>
    </row>
    <row r="84" spans="1:13" ht="20.100000000000001" customHeight="1" x14ac:dyDescent="0.25">
      <c r="A84" s="35">
        <v>41590</v>
      </c>
      <c r="B84" s="82">
        <v>60</v>
      </c>
      <c r="C84" s="39"/>
      <c r="D84" s="25">
        <v>80</v>
      </c>
      <c r="E84" s="39"/>
      <c r="F84" s="39">
        <v>220</v>
      </c>
      <c r="G84" s="39"/>
      <c r="H84" s="39">
        <v>220</v>
      </c>
      <c r="I84" s="39"/>
      <c r="J84" s="82">
        <v>70</v>
      </c>
      <c r="K84" s="39">
        <v>130</v>
      </c>
      <c r="L84" s="25"/>
      <c r="M84" s="25"/>
    </row>
    <row r="85" spans="1:13" ht="20.100000000000001" customHeight="1" x14ac:dyDescent="0.25">
      <c r="A85" s="35">
        <v>41597</v>
      </c>
      <c r="B85" s="82">
        <v>65</v>
      </c>
      <c r="C85" s="39"/>
      <c r="D85" s="25">
        <v>75</v>
      </c>
      <c r="E85" s="39"/>
      <c r="F85" s="39"/>
      <c r="G85" s="39">
        <v>150</v>
      </c>
      <c r="H85" s="39"/>
      <c r="I85" s="39">
        <v>150</v>
      </c>
      <c r="J85" s="82">
        <v>65</v>
      </c>
      <c r="K85" s="39"/>
      <c r="L85" s="82">
        <v>70</v>
      </c>
      <c r="M85" s="25">
        <v>70</v>
      </c>
    </row>
    <row r="86" spans="1:13" ht="20.100000000000001" customHeight="1" x14ac:dyDescent="0.25">
      <c r="A86" s="35">
        <v>41604</v>
      </c>
      <c r="B86" s="82">
        <v>65</v>
      </c>
      <c r="C86" s="39"/>
      <c r="D86" s="25"/>
      <c r="E86" s="39"/>
      <c r="F86" s="39"/>
      <c r="G86" s="39"/>
      <c r="H86" s="39"/>
      <c r="I86" s="39"/>
      <c r="J86" s="25"/>
      <c r="K86" s="39"/>
      <c r="L86" s="82">
        <v>65</v>
      </c>
      <c r="M86" s="25"/>
    </row>
    <row r="87" spans="1:13" ht="20.100000000000001" customHeight="1" x14ac:dyDescent="0.25">
      <c r="A87" s="35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</row>
    <row r="88" spans="1:13" ht="20.100000000000001" customHeight="1" x14ac:dyDescent="0.25">
      <c r="A88" s="17">
        <f>SUM(B88:L88)</f>
        <v>2075</v>
      </c>
      <c r="B88" s="7">
        <f t="shared" ref="B88:M88" si="17">SUM(B83:B87)</f>
        <v>190</v>
      </c>
      <c r="C88" s="7">
        <f t="shared" si="17"/>
        <v>220</v>
      </c>
      <c r="D88" s="7">
        <f t="shared" si="17"/>
        <v>180</v>
      </c>
      <c r="E88" s="7">
        <f t="shared" si="17"/>
        <v>200</v>
      </c>
      <c r="F88" s="7">
        <f t="shared" si="17"/>
        <v>220</v>
      </c>
      <c r="G88" s="7">
        <f t="shared" si="17"/>
        <v>150</v>
      </c>
      <c r="H88" s="7">
        <f t="shared" si="17"/>
        <v>220</v>
      </c>
      <c r="I88" s="7">
        <f t="shared" si="17"/>
        <v>150</v>
      </c>
      <c r="J88" s="7">
        <f t="shared" si="17"/>
        <v>210</v>
      </c>
      <c r="K88" s="7">
        <f t="shared" si="17"/>
        <v>200</v>
      </c>
      <c r="L88" s="7">
        <f t="shared" si="17"/>
        <v>135</v>
      </c>
      <c r="M88" s="7">
        <f t="shared" si="17"/>
        <v>70</v>
      </c>
    </row>
    <row r="89" spans="1:13" ht="20.100000000000001" customHeight="1" x14ac:dyDescent="0.25">
      <c r="A89" s="16" t="s">
        <v>70</v>
      </c>
      <c r="B89" s="4">
        <v>0.27083333333333331</v>
      </c>
      <c r="C89" s="4">
        <v>0.29166666666666669</v>
      </c>
      <c r="D89" s="4">
        <v>0.3125</v>
      </c>
      <c r="E89" s="4">
        <v>0.33333333333333331</v>
      </c>
      <c r="F89" s="4">
        <v>0.35416666666666669</v>
      </c>
      <c r="G89" s="4">
        <v>0.375</v>
      </c>
      <c r="H89" s="4">
        <v>0.39583333333333331</v>
      </c>
      <c r="I89" s="4">
        <v>0.41666666666666669</v>
      </c>
      <c r="J89" s="4">
        <v>0.4375</v>
      </c>
      <c r="K89" s="4">
        <v>0.45833333333333331</v>
      </c>
      <c r="L89" s="4">
        <v>0.47916666666666669</v>
      </c>
      <c r="M89" s="4">
        <v>0.47916666666666669</v>
      </c>
    </row>
    <row r="90" spans="1:13" ht="20.100000000000001" customHeight="1" x14ac:dyDescent="0.25">
      <c r="A90" s="15" t="s">
        <v>0</v>
      </c>
      <c r="B90" s="32"/>
      <c r="C90" s="32" t="s">
        <v>23</v>
      </c>
      <c r="D90" s="32" t="s">
        <v>22</v>
      </c>
      <c r="E90" s="32" t="s">
        <v>29</v>
      </c>
      <c r="F90" s="32" t="s">
        <v>27</v>
      </c>
      <c r="G90" s="32" t="s">
        <v>23</v>
      </c>
      <c r="H90" s="32" t="s">
        <v>27</v>
      </c>
      <c r="I90" s="20" t="s">
        <v>23</v>
      </c>
      <c r="J90" s="5"/>
      <c r="K90" s="5"/>
      <c r="L90" s="5"/>
      <c r="M90" s="5"/>
    </row>
    <row r="91" spans="1:13" ht="20.100000000000001" customHeight="1" x14ac:dyDescent="0.25">
      <c r="A91" s="35">
        <v>40942</v>
      </c>
      <c r="B91" s="25"/>
      <c r="C91" s="25"/>
      <c r="D91" s="25"/>
      <c r="E91" s="25"/>
      <c r="F91" s="25"/>
      <c r="G91" s="25">
        <v>24</v>
      </c>
      <c r="H91" s="25"/>
      <c r="I91" s="25"/>
      <c r="J91" s="25"/>
      <c r="K91" s="25"/>
      <c r="L91" s="25"/>
      <c r="M91" s="25"/>
    </row>
    <row r="92" spans="1:13" ht="20.100000000000001" customHeight="1" x14ac:dyDescent="0.25">
      <c r="A92" s="35">
        <v>40949</v>
      </c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</row>
    <row r="93" spans="1:13" ht="20.100000000000001" customHeight="1" x14ac:dyDescent="0.25">
      <c r="A93" s="35">
        <v>40956</v>
      </c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</row>
    <row r="94" spans="1:13" ht="20.100000000000001" customHeight="1" x14ac:dyDescent="0.25">
      <c r="A94" s="35">
        <v>40963</v>
      </c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</row>
    <row r="95" spans="1:13" ht="20.100000000000001" customHeight="1" x14ac:dyDescent="0.25">
      <c r="A95" s="35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</row>
    <row r="96" spans="1:13" ht="20.100000000000001" customHeight="1" x14ac:dyDescent="0.25">
      <c r="A96" s="17">
        <f>SUM(B96:L96)</f>
        <v>24</v>
      </c>
      <c r="B96" s="7">
        <f t="shared" ref="B96:M96" si="18">SUM(B91:B95)</f>
        <v>0</v>
      </c>
      <c r="C96" s="7">
        <f t="shared" si="18"/>
        <v>0</v>
      </c>
      <c r="D96" s="7">
        <f t="shared" si="18"/>
        <v>0</v>
      </c>
      <c r="E96" s="7">
        <f t="shared" si="18"/>
        <v>0</v>
      </c>
      <c r="F96" s="7">
        <f t="shared" si="18"/>
        <v>0</v>
      </c>
      <c r="G96" s="7">
        <f t="shared" si="18"/>
        <v>24</v>
      </c>
      <c r="H96" s="7">
        <f t="shared" si="18"/>
        <v>0</v>
      </c>
      <c r="I96" s="7">
        <f t="shared" si="18"/>
        <v>0</v>
      </c>
      <c r="J96" s="7">
        <f t="shared" si="18"/>
        <v>0</v>
      </c>
      <c r="K96" s="7">
        <f t="shared" si="18"/>
        <v>0</v>
      </c>
      <c r="L96" s="7">
        <f t="shared" si="18"/>
        <v>0</v>
      </c>
      <c r="M96" s="7">
        <f t="shared" si="18"/>
        <v>0</v>
      </c>
    </row>
  </sheetData>
  <mergeCells count="2">
    <mergeCell ref="O49:P49"/>
    <mergeCell ref="Q49:R49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6"/>
  <sheetViews>
    <sheetView topLeftCell="A64" zoomScale="70" zoomScaleNormal="70" workbookViewId="0">
      <selection activeCell="F84" sqref="F84"/>
    </sheetView>
  </sheetViews>
  <sheetFormatPr defaultRowHeight="15.95" customHeight="1" x14ac:dyDescent="0.25"/>
  <cols>
    <col min="1" max="1" width="13.85546875" style="14" customWidth="1"/>
    <col min="2" max="5" width="13.28515625" customWidth="1"/>
    <col min="6" max="6" width="14.42578125" customWidth="1"/>
    <col min="7" max="12" width="13.28515625" customWidth="1"/>
    <col min="13" max="13" width="11.5703125" bestFit="1" customWidth="1"/>
    <col min="19" max="19" width="13.7109375" bestFit="1" customWidth="1"/>
  </cols>
  <sheetData>
    <row r="1" spans="1:12" ht="20.100000000000001" customHeight="1" x14ac:dyDescent="0.25">
      <c r="A1" s="16" t="s">
        <v>45</v>
      </c>
      <c r="B1" s="4">
        <v>0.27083333333333331</v>
      </c>
      <c r="C1" s="4">
        <v>0.29166666666666669</v>
      </c>
      <c r="D1" s="4">
        <v>0.3125</v>
      </c>
      <c r="E1" s="4">
        <v>0.33333333333333331</v>
      </c>
      <c r="F1" s="4">
        <v>0.35416666666666669</v>
      </c>
      <c r="G1" s="4">
        <v>0.375</v>
      </c>
      <c r="H1" s="4">
        <v>0.39583333333333331</v>
      </c>
      <c r="I1" s="4">
        <v>0.41666666666666669</v>
      </c>
      <c r="J1" s="4">
        <v>0.4375</v>
      </c>
      <c r="K1" s="4">
        <v>0.45833333333333331</v>
      </c>
      <c r="L1" s="4">
        <v>0.47916666666666669</v>
      </c>
    </row>
    <row r="2" spans="1:12" ht="20.100000000000001" customHeight="1" x14ac:dyDescent="0.25">
      <c r="A2" s="15" t="s">
        <v>1</v>
      </c>
      <c r="B2" s="32"/>
      <c r="C2" s="32" t="s">
        <v>15</v>
      </c>
      <c r="D2" s="32" t="s">
        <v>25</v>
      </c>
      <c r="E2" s="32" t="s">
        <v>30</v>
      </c>
      <c r="F2" s="32" t="s">
        <v>31</v>
      </c>
      <c r="G2" s="32" t="s">
        <v>59</v>
      </c>
      <c r="H2" s="32" t="s">
        <v>57</v>
      </c>
      <c r="I2" s="20" t="s">
        <v>32</v>
      </c>
      <c r="J2" s="20" t="s">
        <v>58</v>
      </c>
      <c r="K2" s="5"/>
      <c r="L2" s="5"/>
    </row>
    <row r="3" spans="1:12" ht="20.100000000000001" customHeight="1" x14ac:dyDescent="0.25">
      <c r="A3" s="35">
        <v>41276</v>
      </c>
      <c r="B3" s="25"/>
      <c r="C3" s="25"/>
      <c r="D3" s="31"/>
      <c r="E3" s="25"/>
      <c r="F3" s="25"/>
      <c r="G3" s="25"/>
      <c r="H3" s="25"/>
      <c r="I3" s="25"/>
      <c r="J3" s="25"/>
      <c r="K3" s="25"/>
      <c r="L3" s="8"/>
    </row>
    <row r="4" spans="1:12" ht="20.100000000000001" customHeight="1" x14ac:dyDescent="0.25">
      <c r="A4" s="35">
        <v>41283</v>
      </c>
      <c r="B4" s="25"/>
      <c r="C4" s="25"/>
      <c r="D4" s="31"/>
      <c r="E4" s="25"/>
      <c r="F4" s="25"/>
      <c r="G4" s="25"/>
      <c r="H4" s="25"/>
      <c r="I4" s="25"/>
      <c r="J4" s="25"/>
      <c r="K4" s="25"/>
      <c r="L4" s="8"/>
    </row>
    <row r="5" spans="1:12" ht="20.100000000000001" customHeight="1" x14ac:dyDescent="0.25">
      <c r="A5" s="35">
        <v>41290</v>
      </c>
      <c r="B5" s="25"/>
      <c r="C5" s="25"/>
      <c r="D5" s="31"/>
      <c r="E5" s="25"/>
      <c r="F5" s="25"/>
      <c r="G5" s="25"/>
      <c r="H5" s="25"/>
      <c r="I5" s="25"/>
      <c r="J5" s="25"/>
      <c r="K5" s="25"/>
      <c r="L5" s="8"/>
    </row>
    <row r="6" spans="1:12" ht="20.100000000000001" customHeight="1" x14ac:dyDescent="0.25">
      <c r="A6" s="35">
        <v>41297</v>
      </c>
      <c r="B6" s="25"/>
      <c r="C6" s="25"/>
      <c r="D6" s="31"/>
      <c r="E6" s="25"/>
      <c r="F6" s="25"/>
      <c r="G6" s="25"/>
      <c r="H6" s="25"/>
      <c r="I6" s="25"/>
      <c r="J6" s="25"/>
      <c r="K6" s="25"/>
      <c r="L6" s="8"/>
    </row>
    <row r="7" spans="1:12" ht="20.100000000000001" customHeight="1" x14ac:dyDescent="0.25">
      <c r="A7" s="34">
        <v>41304</v>
      </c>
      <c r="B7" s="8"/>
      <c r="C7" s="8"/>
      <c r="D7" s="31"/>
      <c r="E7" s="8"/>
      <c r="F7" s="8"/>
      <c r="G7" s="8"/>
      <c r="H7" s="8"/>
      <c r="I7" s="8"/>
      <c r="J7" s="8"/>
      <c r="K7" s="8"/>
      <c r="L7" s="8"/>
    </row>
    <row r="8" spans="1:12" ht="20.100000000000001" customHeight="1" x14ac:dyDescent="0.25">
      <c r="A8" s="17">
        <f>SUM(B8:L8)</f>
        <v>0</v>
      </c>
      <c r="B8" s="7">
        <f t="shared" ref="B8:L8" si="0">SUM(B3:B7)</f>
        <v>0</v>
      </c>
      <c r="C8" s="7">
        <f t="shared" si="0"/>
        <v>0</v>
      </c>
      <c r="D8" s="7">
        <f t="shared" si="0"/>
        <v>0</v>
      </c>
      <c r="E8" s="7">
        <f t="shared" si="0"/>
        <v>0</v>
      </c>
      <c r="F8" s="7">
        <f t="shared" si="0"/>
        <v>0</v>
      </c>
      <c r="G8" s="7">
        <f t="shared" si="0"/>
        <v>0</v>
      </c>
      <c r="H8" s="7">
        <f t="shared" si="0"/>
        <v>0</v>
      </c>
      <c r="I8" s="7">
        <f t="shared" si="0"/>
        <v>0</v>
      </c>
      <c r="J8" s="7">
        <f t="shared" si="0"/>
        <v>0</v>
      </c>
      <c r="K8" s="7">
        <f t="shared" si="0"/>
        <v>0</v>
      </c>
      <c r="L8" s="7">
        <f t="shared" si="0"/>
        <v>0</v>
      </c>
    </row>
    <row r="9" spans="1:12" ht="20.100000000000001" customHeight="1" x14ac:dyDescent="0.25">
      <c r="A9" s="16" t="s">
        <v>46</v>
      </c>
      <c r="B9" s="4">
        <v>0.27083333333333331</v>
      </c>
      <c r="C9" s="4">
        <v>0.29166666666666669</v>
      </c>
      <c r="D9" s="4">
        <v>0.3125</v>
      </c>
      <c r="E9" s="4">
        <v>0.33333333333333331</v>
      </c>
      <c r="F9" s="4">
        <v>0.35416666666666669</v>
      </c>
      <c r="G9" s="4">
        <v>0.375</v>
      </c>
      <c r="H9" s="4">
        <v>0.39583333333333331</v>
      </c>
      <c r="I9" s="4">
        <v>0.4375</v>
      </c>
      <c r="J9" s="4">
        <v>0.4375</v>
      </c>
      <c r="K9" s="4">
        <v>0.45833333333333331</v>
      </c>
      <c r="L9" s="4">
        <v>0.47916666666666669</v>
      </c>
    </row>
    <row r="10" spans="1:12" ht="20.100000000000001" customHeight="1" x14ac:dyDescent="0.25">
      <c r="A10" s="15" t="s">
        <v>1</v>
      </c>
      <c r="B10" s="32"/>
      <c r="C10" s="32" t="s">
        <v>15</v>
      </c>
      <c r="D10" s="32" t="s">
        <v>25</v>
      </c>
      <c r="E10" s="32" t="s">
        <v>30</v>
      </c>
      <c r="F10" s="32" t="s">
        <v>31</v>
      </c>
      <c r="G10" s="32" t="s">
        <v>59</v>
      </c>
      <c r="H10" s="32" t="s">
        <v>57</v>
      </c>
      <c r="I10" s="20" t="s">
        <v>32</v>
      </c>
      <c r="J10" s="20" t="s">
        <v>58</v>
      </c>
      <c r="K10" s="3"/>
      <c r="L10" s="3"/>
    </row>
    <row r="11" spans="1:12" ht="20.100000000000001" customHeight="1" x14ac:dyDescent="0.25">
      <c r="A11" s="35">
        <v>41311</v>
      </c>
      <c r="B11" s="25"/>
      <c r="C11" s="25"/>
      <c r="D11" s="25"/>
      <c r="E11" s="25"/>
      <c r="F11" s="25"/>
      <c r="G11" s="25"/>
      <c r="H11" s="25"/>
      <c r="I11" s="25"/>
      <c r="J11" s="25"/>
      <c r="K11" s="8"/>
      <c r="L11" s="8"/>
    </row>
    <row r="12" spans="1:12" ht="20.100000000000001" customHeight="1" x14ac:dyDescent="0.25">
      <c r="A12" s="35">
        <v>41318</v>
      </c>
      <c r="B12" s="25"/>
      <c r="C12" s="25"/>
      <c r="D12" s="25"/>
      <c r="E12" s="25"/>
      <c r="F12" s="25"/>
      <c r="G12" s="25"/>
      <c r="H12" s="25"/>
      <c r="I12" s="25"/>
      <c r="J12" s="25"/>
      <c r="K12" s="8"/>
      <c r="L12" s="8"/>
    </row>
    <row r="13" spans="1:12" ht="20.100000000000001" customHeight="1" x14ac:dyDescent="0.25">
      <c r="A13" s="35">
        <v>41325</v>
      </c>
      <c r="B13" s="25"/>
      <c r="C13" s="25"/>
      <c r="D13" s="25"/>
      <c r="E13" s="25"/>
      <c r="F13" s="36"/>
      <c r="G13" s="25"/>
      <c r="H13" s="25"/>
      <c r="I13" s="25"/>
      <c r="J13" s="25"/>
      <c r="K13" s="8"/>
      <c r="L13" s="8"/>
    </row>
    <row r="14" spans="1:12" ht="20.100000000000001" customHeight="1" x14ac:dyDescent="0.25">
      <c r="A14" s="35">
        <v>41332</v>
      </c>
      <c r="B14" s="25"/>
      <c r="C14" s="25"/>
      <c r="D14" s="25"/>
      <c r="E14" s="25"/>
      <c r="F14" s="25"/>
      <c r="G14" s="25"/>
      <c r="H14" s="25"/>
      <c r="I14" s="25"/>
      <c r="J14" s="25"/>
      <c r="K14" s="8"/>
      <c r="L14" s="8"/>
    </row>
    <row r="15" spans="1:12" ht="20.100000000000001" customHeight="1" x14ac:dyDescent="0.25">
      <c r="A15" s="35"/>
      <c r="B15" s="25"/>
      <c r="C15" s="25"/>
      <c r="D15" s="25"/>
      <c r="E15" s="25"/>
      <c r="F15" s="25"/>
      <c r="G15" s="25"/>
      <c r="H15" s="25"/>
      <c r="I15" s="25"/>
      <c r="J15" s="25"/>
      <c r="K15" s="8"/>
      <c r="L15" s="8"/>
    </row>
    <row r="16" spans="1:12" ht="20.100000000000001" customHeight="1" x14ac:dyDescent="0.25">
      <c r="A16" s="17">
        <f>SUM(B16:L16)</f>
        <v>0</v>
      </c>
      <c r="B16" s="7">
        <f>SUM(B11:B14)</f>
        <v>0</v>
      </c>
      <c r="C16" s="7"/>
      <c r="D16" s="7">
        <f t="shared" ref="D16:L16" si="1">SUM(D11:D14)</f>
        <v>0</v>
      </c>
      <c r="E16" s="7">
        <f t="shared" si="1"/>
        <v>0</v>
      </c>
      <c r="F16" s="7">
        <f t="shared" si="1"/>
        <v>0</v>
      </c>
      <c r="G16" s="7">
        <f t="shared" si="1"/>
        <v>0</v>
      </c>
      <c r="H16" s="7">
        <f t="shared" si="1"/>
        <v>0</v>
      </c>
      <c r="I16" s="7">
        <f t="shared" si="1"/>
        <v>0</v>
      </c>
      <c r="J16" s="7">
        <f t="shared" si="1"/>
        <v>0</v>
      </c>
      <c r="K16" s="7">
        <f t="shared" si="1"/>
        <v>0</v>
      </c>
      <c r="L16" s="7">
        <f t="shared" si="1"/>
        <v>0</v>
      </c>
    </row>
    <row r="17" spans="1:12" ht="20.100000000000001" customHeight="1" x14ac:dyDescent="0.25">
      <c r="A17" s="16" t="s">
        <v>47</v>
      </c>
      <c r="B17" s="4">
        <v>0.27083333333333331</v>
      </c>
      <c r="C17" s="4">
        <v>0.29166666666666669</v>
      </c>
      <c r="D17" s="4">
        <v>0.3125</v>
      </c>
      <c r="E17" s="4">
        <v>0.33333333333333331</v>
      </c>
      <c r="F17" s="4">
        <v>0.35416666666666669</v>
      </c>
      <c r="G17" s="4">
        <v>0.375</v>
      </c>
      <c r="H17" s="4">
        <v>0.39583333333333331</v>
      </c>
      <c r="I17" s="4">
        <v>0.41666666666666669</v>
      </c>
      <c r="J17" s="4">
        <v>0.4375</v>
      </c>
      <c r="K17" s="4">
        <v>0.45833333333333331</v>
      </c>
      <c r="L17" s="4">
        <v>0.47916666666666669</v>
      </c>
    </row>
    <row r="18" spans="1:12" ht="20.100000000000001" customHeight="1" x14ac:dyDescent="0.25">
      <c r="A18" s="15" t="s">
        <v>1</v>
      </c>
      <c r="B18" s="32"/>
      <c r="C18" s="32" t="s">
        <v>15</v>
      </c>
      <c r="D18" s="32" t="s">
        <v>25</v>
      </c>
      <c r="E18" s="32" t="s">
        <v>30</v>
      </c>
      <c r="F18" s="32" t="s">
        <v>31</v>
      </c>
      <c r="G18" s="32" t="s">
        <v>59</v>
      </c>
      <c r="H18" s="32"/>
      <c r="I18" s="20" t="s">
        <v>32</v>
      </c>
      <c r="J18" s="20" t="s">
        <v>58</v>
      </c>
      <c r="K18" s="5"/>
      <c r="L18" s="5"/>
    </row>
    <row r="19" spans="1:12" ht="20.100000000000001" customHeight="1" x14ac:dyDescent="0.25">
      <c r="A19" s="35">
        <v>41339</v>
      </c>
      <c r="B19" s="25"/>
      <c r="C19" s="25"/>
      <c r="D19" s="31"/>
      <c r="E19" s="25"/>
      <c r="F19" s="25"/>
      <c r="G19" s="25"/>
      <c r="H19" s="25"/>
      <c r="I19" s="25"/>
      <c r="J19" s="25"/>
      <c r="K19" s="25"/>
      <c r="L19" s="8"/>
    </row>
    <row r="20" spans="1:12" ht="20.100000000000001" customHeight="1" x14ac:dyDescent="0.25">
      <c r="A20" s="35">
        <v>41346</v>
      </c>
      <c r="B20" s="25"/>
      <c r="C20" s="25"/>
      <c r="D20" s="31"/>
      <c r="E20" s="25"/>
      <c r="F20" s="25"/>
      <c r="G20" s="25"/>
      <c r="H20" s="25"/>
      <c r="I20" s="25"/>
      <c r="J20" s="25"/>
      <c r="K20" s="25"/>
      <c r="L20" s="8"/>
    </row>
    <row r="21" spans="1:12" ht="20.100000000000001" customHeight="1" x14ac:dyDescent="0.25">
      <c r="A21" s="35">
        <v>41353</v>
      </c>
      <c r="B21" s="25"/>
      <c r="C21" s="25"/>
      <c r="D21" s="31"/>
      <c r="E21" s="25"/>
      <c r="F21" s="25"/>
      <c r="G21" s="25"/>
      <c r="H21" s="25"/>
      <c r="I21" s="25"/>
      <c r="J21" s="25"/>
      <c r="K21" s="25"/>
      <c r="L21" s="8"/>
    </row>
    <row r="22" spans="1:12" ht="20.100000000000001" customHeight="1" x14ac:dyDescent="0.25">
      <c r="A22" s="35">
        <v>41360</v>
      </c>
      <c r="B22" s="25"/>
      <c r="C22" s="25"/>
      <c r="D22" s="31"/>
      <c r="E22" s="25"/>
      <c r="F22" s="25"/>
      <c r="G22" s="25"/>
      <c r="H22" s="25"/>
      <c r="I22" s="25"/>
      <c r="J22" s="25"/>
      <c r="K22" s="25"/>
      <c r="L22" s="8"/>
    </row>
    <row r="23" spans="1:12" ht="20.100000000000001" customHeight="1" x14ac:dyDescent="0.25">
      <c r="A23" s="34"/>
      <c r="B23" s="8"/>
      <c r="C23" s="8"/>
      <c r="D23" s="31"/>
      <c r="E23" s="8"/>
      <c r="F23" s="8"/>
      <c r="G23" s="8"/>
      <c r="H23" s="8"/>
      <c r="I23" s="8"/>
      <c r="J23" s="8"/>
      <c r="K23" s="8"/>
      <c r="L23" s="8"/>
    </row>
    <row r="24" spans="1:12" ht="20.100000000000001" customHeight="1" x14ac:dyDescent="0.25">
      <c r="A24" s="17">
        <f>SUM(B24:L24)</f>
        <v>0</v>
      </c>
      <c r="B24" s="7">
        <f t="shared" ref="B24:L24" si="2">SUM(B19:B23)</f>
        <v>0</v>
      </c>
      <c r="C24" s="7">
        <f t="shared" si="2"/>
        <v>0</v>
      </c>
      <c r="D24" s="7">
        <f t="shared" si="2"/>
        <v>0</v>
      </c>
      <c r="E24" s="7">
        <f t="shared" si="2"/>
        <v>0</v>
      </c>
      <c r="F24" s="7">
        <f t="shared" si="2"/>
        <v>0</v>
      </c>
      <c r="G24" s="7">
        <f t="shared" si="2"/>
        <v>0</v>
      </c>
      <c r="H24" s="7">
        <f t="shared" si="2"/>
        <v>0</v>
      </c>
      <c r="I24" s="7">
        <f t="shared" si="2"/>
        <v>0</v>
      </c>
      <c r="J24" s="7">
        <f t="shared" si="2"/>
        <v>0</v>
      </c>
      <c r="K24" s="7">
        <f t="shared" si="2"/>
        <v>0</v>
      </c>
      <c r="L24" s="7">
        <f t="shared" si="2"/>
        <v>0</v>
      </c>
    </row>
    <row r="25" spans="1:12" ht="20.100000000000001" customHeight="1" x14ac:dyDescent="0.25">
      <c r="A25" s="16" t="s">
        <v>48</v>
      </c>
      <c r="B25" s="4">
        <v>0.27083333333333331</v>
      </c>
      <c r="C25" s="4">
        <v>0.29166666666666669</v>
      </c>
      <c r="D25" s="4">
        <v>0.3125</v>
      </c>
      <c r="E25" s="4">
        <v>0.33333333333333331</v>
      </c>
      <c r="F25" s="4">
        <v>0.35416666666666669</v>
      </c>
      <c r="G25" s="4">
        <v>0.375</v>
      </c>
      <c r="H25" s="4">
        <v>0.39583333333333331</v>
      </c>
      <c r="I25" s="4">
        <v>0.41666666666666669</v>
      </c>
      <c r="J25" s="4">
        <v>0.4375</v>
      </c>
      <c r="K25" s="4">
        <v>0.45833333333333331</v>
      </c>
      <c r="L25" s="4">
        <v>0.47916666666666669</v>
      </c>
    </row>
    <row r="26" spans="1:12" ht="20.100000000000001" customHeight="1" x14ac:dyDescent="0.25">
      <c r="A26" s="15" t="s">
        <v>1</v>
      </c>
      <c r="B26" s="32"/>
      <c r="C26" s="32" t="s">
        <v>15</v>
      </c>
      <c r="D26" s="32" t="s">
        <v>25</v>
      </c>
      <c r="E26" s="32" t="s">
        <v>30</v>
      </c>
      <c r="F26" s="32" t="s">
        <v>31</v>
      </c>
      <c r="G26" s="32" t="s">
        <v>59</v>
      </c>
      <c r="H26" s="32"/>
      <c r="I26" s="20" t="s">
        <v>32</v>
      </c>
      <c r="J26" s="20" t="s">
        <v>58</v>
      </c>
      <c r="K26" s="11"/>
      <c r="L26" s="5"/>
    </row>
    <row r="27" spans="1:12" ht="20.100000000000001" customHeight="1" x14ac:dyDescent="0.25">
      <c r="A27" s="35">
        <v>41367</v>
      </c>
      <c r="B27" s="25"/>
      <c r="C27" s="25"/>
      <c r="D27" s="25">
        <v>30</v>
      </c>
      <c r="E27" s="25"/>
      <c r="F27" s="25">
        <v>220</v>
      </c>
      <c r="G27" s="25"/>
      <c r="H27" s="25"/>
      <c r="I27" s="25"/>
      <c r="J27" s="25"/>
      <c r="K27" s="25"/>
      <c r="L27" s="8"/>
    </row>
    <row r="28" spans="1:12" ht="20.100000000000001" customHeight="1" x14ac:dyDescent="0.25">
      <c r="A28" s="35">
        <v>41374</v>
      </c>
      <c r="B28" s="25"/>
      <c r="C28" s="25"/>
      <c r="D28" s="25">
        <v>30</v>
      </c>
      <c r="E28" s="25">
        <v>220</v>
      </c>
      <c r="F28" s="25"/>
      <c r="G28" s="25">
        <v>220</v>
      </c>
      <c r="H28" s="25">
        <v>70</v>
      </c>
      <c r="I28" s="25"/>
      <c r="J28" s="25">
        <v>70</v>
      </c>
      <c r="K28" s="25"/>
      <c r="L28" s="8"/>
    </row>
    <row r="29" spans="1:12" ht="20.100000000000001" customHeight="1" x14ac:dyDescent="0.25">
      <c r="A29" s="35">
        <v>41381</v>
      </c>
      <c r="B29" s="25"/>
      <c r="C29" s="25">
        <v>220</v>
      </c>
      <c r="D29" s="25">
        <v>30</v>
      </c>
      <c r="E29" s="25"/>
      <c r="F29" s="25"/>
      <c r="G29" s="25"/>
      <c r="H29" s="25"/>
      <c r="I29" s="25"/>
      <c r="J29" s="25">
        <v>70</v>
      </c>
      <c r="K29" s="25"/>
      <c r="L29" s="8"/>
    </row>
    <row r="30" spans="1:12" ht="20.100000000000001" customHeight="1" x14ac:dyDescent="0.25">
      <c r="A30" s="35">
        <v>41388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8"/>
    </row>
    <row r="31" spans="1:12" ht="20.100000000000001" customHeight="1" x14ac:dyDescent="0.25">
      <c r="A31" s="34"/>
      <c r="B31" s="8"/>
      <c r="C31" s="8"/>
      <c r="D31" s="8"/>
      <c r="E31" s="8"/>
      <c r="F31" s="8"/>
      <c r="G31" s="8"/>
      <c r="H31" s="8"/>
      <c r="I31" s="8" t="s">
        <v>19</v>
      </c>
      <c r="J31" s="8"/>
      <c r="K31" s="8"/>
      <c r="L31" s="8"/>
    </row>
    <row r="32" spans="1:12" ht="20.100000000000001" customHeight="1" x14ac:dyDescent="0.25">
      <c r="A32" s="17">
        <f>SUM(B32:L32)</f>
        <v>1180</v>
      </c>
      <c r="B32" s="7">
        <f t="shared" ref="B32:L32" si="3">SUM(B27:B31)</f>
        <v>0</v>
      </c>
      <c r="C32" s="7">
        <f t="shared" si="3"/>
        <v>220</v>
      </c>
      <c r="D32" s="7">
        <f t="shared" si="3"/>
        <v>90</v>
      </c>
      <c r="E32" s="7">
        <f t="shared" si="3"/>
        <v>220</v>
      </c>
      <c r="F32" s="7">
        <f t="shared" si="3"/>
        <v>220</v>
      </c>
      <c r="G32" s="7">
        <f t="shared" si="3"/>
        <v>220</v>
      </c>
      <c r="H32" s="7">
        <f t="shared" si="3"/>
        <v>70</v>
      </c>
      <c r="I32" s="7">
        <f t="shared" si="3"/>
        <v>0</v>
      </c>
      <c r="J32" s="7">
        <f t="shared" si="3"/>
        <v>140</v>
      </c>
      <c r="K32" s="7">
        <f t="shared" si="3"/>
        <v>0</v>
      </c>
      <c r="L32" s="7">
        <f t="shared" si="3"/>
        <v>0</v>
      </c>
    </row>
    <row r="33" spans="1:15" ht="20.100000000000001" customHeight="1" x14ac:dyDescent="0.25">
      <c r="A33" s="16" t="s">
        <v>49</v>
      </c>
      <c r="B33" s="4">
        <v>0.27083333333333331</v>
      </c>
      <c r="C33" s="4">
        <v>0.29166666666666669</v>
      </c>
      <c r="D33" s="4">
        <v>0.3125</v>
      </c>
      <c r="E33" s="4">
        <v>0.33333333333333331</v>
      </c>
      <c r="F33" s="4">
        <v>0.35416666666666669</v>
      </c>
      <c r="G33" s="4">
        <v>0.375</v>
      </c>
      <c r="H33" s="4">
        <v>0.39583333333333331</v>
      </c>
      <c r="I33" s="4">
        <v>0.41666666666666669</v>
      </c>
      <c r="J33" s="4">
        <v>0.4375</v>
      </c>
      <c r="K33" s="4">
        <v>0.45833333333333331</v>
      </c>
      <c r="L33" s="4">
        <v>0.47916666666666669</v>
      </c>
    </row>
    <row r="34" spans="1:15" ht="20.100000000000001" customHeight="1" x14ac:dyDescent="0.25">
      <c r="A34" s="15" t="s">
        <v>1</v>
      </c>
      <c r="B34" s="32"/>
      <c r="C34" s="32" t="s">
        <v>15</v>
      </c>
      <c r="D34" s="32" t="s">
        <v>25</v>
      </c>
      <c r="E34" s="32" t="s">
        <v>30</v>
      </c>
      <c r="F34" s="32" t="s">
        <v>31</v>
      </c>
      <c r="G34" s="32" t="s">
        <v>59</v>
      </c>
      <c r="H34" s="20" t="s">
        <v>32</v>
      </c>
      <c r="I34" s="19" t="s">
        <v>58</v>
      </c>
      <c r="J34" s="20"/>
      <c r="K34" s="38"/>
      <c r="L34" s="33"/>
    </row>
    <row r="35" spans="1:15" ht="20.100000000000001" customHeight="1" x14ac:dyDescent="0.25">
      <c r="A35" s="35">
        <v>41395</v>
      </c>
      <c r="B35" s="25"/>
      <c r="C35" s="39"/>
      <c r="D35" s="39">
        <v>140</v>
      </c>
      <c r="E35" s="39"/>
      <c r="F35" s="39"/>
      <c r="G35" s="39"/>
      <c r="H35" s="39"/>
      <c r="I35" s="82">
        <v>70</v>
      </c>
      <c r="J35" s="82">
        <v>65</v>
      </c>
      <c r="K35" s="25"/>
      <c r="L35" s="25"/>
    </row>
    <row r="36" spans="1:15" ht="20.100000000000001" customHeight="1" x14ac:dyDescent="0.25">
      <c r="A36" s="35">
        <v>41402</v>
      </c>
      <c r="B36" s="82">
        <v>60</v>
      </c>
      <c r="C36" s="39"/>
      <c r="D36" s="39">
        <v>30</v>
      </c>
      <c r="E36" s="39">
        <v>220</v>
      </c>
      <c r="F36" s="39">
        <v>220</v>
      </c>
      <c r="G36" s="39"/>
      <c r="H36" s="39"/>
      <c r="I36" s="82">
        <v>70</v>
      </c>
      <c r="J36" s="82">
        <v>50</v>
      </c>
      <c r="K36" s="82">
        <v>70</v>
      </c>
      <c r="L36" s="25"/>
    </row>
    <row r="37" spans="1:15" ht="20.100000000000001" customHeight="1" x14ac:dyDescent="0.25">
      <c r="A37" s="35">
        <v>41409</v>
      </c>
      <c r="B37" s="25"/>
      <c r="C37" s="39">
        <v>220</v>
      </c>
      <c r="D37" s="39">
        <v>30</v>
      </c>
      <c r="E37" s="39"/>
      <c r="F37" s="39"/>
      <c r="G37" s="39">
        <v>220</v>
      </c>
      <c r="H37" s="39">
        <v>220</v>
      </c>
      <c r="I37" s="82">
        <v>65</v>
      </c>
      <c r="J37" s="82">
        <v>39</v>
      </c>
      <c r="K37" s="25"/>
      <c r="L37" s="25"/>
    </row>
    <row r="38" spans="1:15" ht="20.100000000000001" customHeight="1" x14ac:dyDescent="0.25">
      <c r="A38" s="35">
        <v>41416</v>
      </c>
      <c r="B38" s="25"/>
      <c r="C38" s="39"/>
      <c r="D38" s="39">
        <v>30</v>
      </c>
      <c r="E38" s="39"/>
      <c r="F38" s="39"/>
      <c r="G38" s="39"/>
      <c r="H38" s="39"/>
      <c r="I38" s="25"/>
      <c r="J38" s="25"/>
      <c r="K38" s="25"/>
      <c r="L38" s="25"/>
    </row>
    <row r="39" spans="1:15" ht="20.100000000000001" customHeight="1" x14ac:dyDescent="0.25">
      <c r="A39" s="35">
        <v>41423</v>
      </c>
      <c r="B39" s="8"/>
      <c r="C39" s="39"/>
      <c r="D39" s="39">
        <v>30</v>
      </c>
      <c r="E39" s="39"/>
      <c r="F39" s="39"/>
      <c r="G39" s="39"/>
      <c r="H39" s="39"/>
      <c r="I39" s="82">
        <v>70</v>
      </c>
      <c r="J39" s="82">
        <v>65</v>
      </c>
      <c r="K39" s="82">
        <v>75</v>
      </c>
      <c r="L39" s="8"/>
    </row>
    <row r="40" spans="1:15" ht="20.100000000000001" customHeight="1" x14ac:dyDescent="0.25">
      <c r="A40" s="17">
        <f>SUM(B40:L40)</f>
        <v>2059</v>
      </c>
      <c r="B40" s="7">
        <f t="shared" ref="B40:L40" si="4">SUM(B35:B39)</f>
        <v>60</v>
      </c>
      <c r="C40" s="7">
        <f t="shared" si="4"/>
        <v>220</v>
      </c>
      <c r="D40" s="7">
        <f t="shared" si="4"/>
        <v>260</v>
      </c>
      <c r="E40" s="7">
        <f t="shared" si="4"/>
        <v>220</v>
      </c>
      <c r="F40" s="7">
        <f t="shared" si="4"/>
        <v>220</v>
      </c>
      <c r="G40" s="7">
        <f t="shared" si="4"/>
        <v>220</v>
      </c>
      <c r="H40" s="7">
        <f t="shared" si="4"/>
        <v>220</v>
      </c>
      <c r="I40" s="7">
        <f t="shared" si="4"/>
        <v>275</v>
      </c>
      <c r="J40" s="7">
        <f t="shared" si="4"/>
        <v>219</v>
      </c>
      <c r="K40" s="7">
        <f t="shared" si="4"/>
        <v>145</v>
      </c>
      <c r="L40" s="7">
        <f t="shared" si="4"/>
        <v>0</v>
      </c>
    </row>
    <row r="41" spans="1:15" ht="20.100000000000001" customHeight="1" x14ac:dyDescent="0.25">
      <c r="A41" s="16" t="s">
        <v>50</v>
      </c>
      <c r="B41" s="4">
        <v>0.27083333333333331</v>
      </c>
      <c r="C41" s="4">
        <v>0.29166666666666669</v>
      </c>
      <c r="D41" s="4">
        <v>0.3125</v>
      </c>
      <c r="E41" s="4">
        <v>0.33333333333333331</v>
      </c>
      <c r="F41" s="4">
        <v>0.35416666666666669</v>
      </c>
      <c r="G41" s="4">
        <v>0.375</v>
      </c>
      <c r="H41" s="4">
        <v>0.39583333333333331</v>
      </c>
      <c r="I41" s="4">
        <v>0.41666666666666669</v>
      </c>
      <c r="J41" s="4">
        <v>0.4375</v>
      </c>
      <c r="K41" s="4">
        <v>0.45833333333333331</v>
      </c>
      <c r="L41" s="4">
        <v>0.47916666666666669</v>
      </c>
      <c r="M41" s="62" t="s">
        <v>81</v>
      </c>
      <c r="N41" s="62" t="s">
        <v>80</v>
      </c>
      <c r="O41" s="63" t="s">
        <v>85</v>
      </c>
    </row>
    <row r="42" spans="1:15" ht="20.100000000000001" customHeight="1" x14ac:dyDescent="0.25">
      <c r="A42" s="15" t="s">
        <v>1</v>
      </c>
      <c r="B42" s="32"/>
      <c r="C42" s="32" t="s">
        <v>15</v>
      </c>
      <c r="D42" s="32" t="s">
        <v>25</v>
      </c>
      <c r="E42" s="32" t="s">
        <v>30</v>
      </c>
      <c r="F42" s="32" t="s">
        <v>31</v>
      </c>
      <c r="G42" s="32" t="s">
        <v>59</v>
      </c>
      <c r="H42" s="20" t="s">
        <v>32</v>
      </c>
      <c r="I42" s="19" t="s">
        <v>58</v>
      </c>
      <c r="J42" s="20"/>
      <c r="K42" s="37"/>
      <c r="L42" s="19"/>
      <c r="M42" s="1"/>
      <c r="N42" s="1"/>
      <c r="O42" s="1"/>
    </row>
    <row r="43" spans="1:15" ht="20.100000000000001" customHeight="1" x14ac:dyDescent="0.25">
      <c r="A43" s="35">
        <v>41430</v>
      </c>
      <c r="B43" s="18"/>
      <c r="C43" s="53"/>
      <c r="D43" s="53">
        <v>30</v>
      </c>
      <c r="E43" s="53"/>
      <c r="F43" s="53">
        <v>220</v>
      </c>
      <c r="G43" s="53"/>
      <c r="H43" s="53"/>
      <c r="I43" s="26"/>
      <c r="J43" s="26"/>
      <c r="K43" s="26"/>
      <c r="L43" s="26"/>
      <c r="M43" s="1"/>
      <c r="N43" s="1"/>
      <c r="O43" s="1"/>
    </row>
    <row r="44" spans="1:15" ht="20.100000000000001" customHeight="1" x14ac:dyDescent="0.25">
      <c r="A44" s="35">
        <v>41437</v>
      </c>
      <c r="B44" s="18"/>
      <c r="C44" s="53"/>
      <c r="D44" s="53">
        <v>140</v>
      </c>
      <c r="E44" s="53">
        <v>220</v>
      </c>
      <c r="F44" s="53"/>
      <c r="G44" s="53">
        <v>220</v>
      </c>
      <c r="H44" s="53"/>
      <c r="I44" s="83">
        <v>70</v>
      </c>
      <c r="J44" s="83">
        <v>65</v>
      </c>
      <c r="K44" s="26"/>
      <c r="L44" s="26"/>
      <c r="M44" s="66">
        <v>100</v>
      </c>
      <c r="N44" s="66" t="e">
        <f>SUM(O44-#REF!-M44)</f>
        <v>#REF!</v>
      </c>
      <c r="O44" s="66">
        <v>1000</v>
      </c>
    </row>
    <row r="45" spans="1:15" ht="20.100000000000001" customHeight="1" x14ac:dyDescent="0.25">
      <c r="A45" s="35">
        <v>41444</v>
      </c>
      <c r="B45" s="18"/>
      <c r="C45" s="53">
        <v>220</v>
      </c>
      <c r="D45" s="53">
        <v>30</v>
      </c>
      <c r="E45" s="53"/>
      <c r="F45" s="53"/>
      <c r="G45" s="53"/>
      <c r="H45" s="53">
        <v>220</v>
      </c>
      <c r="I45" s="83">
        <v>70</v>
      </c>
      <c r="J45" s="83">
        <v>65</v>
      </c>
      <c r="K45" s="26"/>
      <c r="L45" s="26"/>
      <c r="M45" s="66">
        <v>64</v>
      </c>
      <c r="N45" s="66" t="e">
        <f>SUM(O45-#REF!-M45)</f>
        <v>#REF!</v>
      </c>
      <c r="O45" s="66">
        <v>453.25</v>
      </c>
    </row>
    <row r="46" spans="1:15" ht="20.100000000000001" customHeight="1" x14ac:dyDescent="0.25">
      <c r="A46" s="35">
        <v>41451</v>
      </c>
      <c r="B46" s="18"/>
      <c r="C46" s="53"/>
      <c r="D46" s="53">
        <v>30</v>
      </c>
      <c r="E46" s="53"/>
      <c r="F46" s="53"/>
      <c r="G46" s="53"/>
      <c r="H46" s="53"/>
      <c r="I46" s="83">
        <v>70</v>
      </c>
      <c r="J46" s="26"/>
      <c r="K46" s="26"/>
      <c r="L46" s="26"/>
      <c r="M46" s="66">
        <v>180</v>
      </c>
      <c r="N46" s="66" t="e">
        <f>SUM(O46-#REF!-M46)</f>
        <v>#REF!</v>
      </c>
      <c r="O46" s="66"/>
    </row>
    <row r="47" spans="1:15" ht="21.75" customHeight="1" x14ac:dyDescent="0.25">
      <c r="A47" s="35"/>
      <c r="B47" s="12"/>
      <c r="C47" s="9"/>
      <c r="D47" s="9"/>
      <c r="E47" s="9"/>
      <c r="F47" s="9"/>
      <c r="G47" s="9"/>
      <c r="H47" s="9"/>
      <c r="I47" s="9"/>
      <c r="J47" s="9"/>
      <c r="K47" s="9"/>
      <c r="L47" s="9"/>
      <c r="M47" s="66"/>
      <c r="N47" s="1"/>
      <c r="O47" s="1"/>
    </row>
    <row r="48" spans="1:15" ht="20.100000000000001" customHeight="1" x14ac:dyDescent="0.25">
      <c r="A48" s="17">
        <f>SUM(B48:L48)</f>
        <v>1670</v>
      </c>
      <c r="B48" s="7">
        <f t="shared" ref="B48:L48" si="5">SUM(B43:B47)</f>
        <v>0</v>
      </c>
      <c r="C48" s="7">
        <f t="shared" si="5"/>
        <v>220</v>
      </c>
      <c r="D48" s="7">
        <f t="shared" si="5"/>
        <v>230</v>
      </c>
      <c r="E48" s="7">
        <f t="shared" si="5"/>
        <v>220</v>
      </c>
      <c r="F48" s="7">
        <f t="shared" si="5"/>
        <v>220</v>
      </c>
      <c r="G48" s="7">
        <f t="shared" si="5"/>
        <v>220</v>
      </c>
      <c r="H48" s="7">
        <f t="shared" si="5"/>
        <v>220</v>
      </c>
      <c r="I48" s="7">
        <f t="shared" si="5"/>
        <v>210</v>
      </c>
      <c r="J48" s="7">
        <f t="shared" si="5"/>
        <v>130</v>
      </c>
      <c r="K48" s="7">
        <f t="shared" si="5"/>
        <v>0</v>
      </c>
      <c r="L48" s="7">
        <f t="shared" si="5"/>
        <v>0</v>
      </c>
      <c r="M48" s="87"/>
      <c r="N48" s="87"/>
      <c r="O48" s="87"/>
    </row>
    <row r="49" spans="1:21" ht="20.100000000000001" customHeight="1" x14ac:dyDescent="0.25">
      <c r="A49" s="16" t="s">
        <v>51</v>
      </c>
      <c r="B49" s="4">
        <v>0.27083333333333331</v>
      </c>
      <c r="C49" s="4">
        <v>0.29166666666666669</v>
      </c>
      <c r="D49" s="4">
        <v>0.3125</v>
      </c>
      <c r="E49" s="4">
        <v>0.33333333333333331</v>
      </c>
      <c r="F49" s="4">
        <v>0.35416666666666669</v>
      </c>
      <c r="G49" s="4">
        <v>0.375</v>
      </c>
      <c r="H49" s="4">
        <v>0.39583333333333331</v>
      </c>
      <c r="I49" s="4">
        <v>0.41666666666666669</v>
      </c>
      <c r="J49" s="4">
        <v>0.4375</v>
      </c>
      <c r="K49" s="4">
        <v>0.45833333333333331</v>
      </c>
      <c r="L49" s="4">
        <v>0.47916666666666669</v>
      </c>
      <c r="M49" s="88" t="s">
        <v>84</v>
      </c>
      <c r="N49" s="212" t="s">
        <v>84</v>
      </c>
      <c r="O49" s="212"/>
      <c r="P49" s="212" t="s">
        <v>80</v>
      </c>
      <c r="Q49" s="212"/>
      <c r="R49" s="88" t="s">
        <v>94</v>
      </c>
      <c r="S49" s="88" t="s">
        <v>95</v>
      </c>
      <c r="T49" s="88" t="s">
        <v>96</v>
      </c>
    </row>
    <row r="50" spans="1:21" ht="18.75" customHeight="1" x14ac:dyDescent="0.25">
      <c r="A50" s="15" t="s">
        <v>1</v>
      </c>
      <c r="B50" s="23"/>
      <c r="C50" s="32" t="s">
        <v>15</v>
      </c>
      <c r="D50" s="32" t="s">
        <v>25</v>
      </c>
      <c r="E50" s="32" t="s">
        <v>30</v>
      </c>
      <c r="F50" s="32" t="s">
        <v>31</v>
      </c>
      <c r="G50" s="32" t="s">
        <v>59</v>
      </c>
      <c r="H50" s="20" t="s">
        <v>32</v>
      </c>
      <c r="I50" s="19"/>
      <c r="J50" s="20"/>
      <c r="K50" s="3"/>
      <c r="L50" s="3"/>
      <c r="M50" s="89" t="s">
        <v>94</v>
      </c>
      <c r="N50" s="89" t="s">
        <v>97</v>
      </c>
      <c r="O50" s="89" t="s">
        <v>98</v>
      </c>
      <c r="P50" s="89" t="s">
        <v>97</v>
      </c>
      <c r="Q50" s="89" t="s">
        <v>98</v>
      </c>
      <c r="R50" s="52"/>
      <c r="S50" s="52"/>
      <c r="T50" s="52"/>
    </row>
    <row r="51" spans="1:21" ht="20.100000000000001" customHeight="1" x14ac:dyDescent="0.25">
      <c r="A51" s="35">
        <v>41458</v>
      </c>
      <c r="B51" s="26"/>
      <c r="C51" s="53"/>
      <c r="D51" s="83">
        <v>30</v>
      </c>
      <c r="E51" s="53"/>
      <c r="F51" s="53">
        <v>220</v>
      </c>
      <c r="G51" s="53"/>
      <c r="H51" s="97"/>
      <c r="I51" s="9"/>
      <c r="J51" s="83">
        <v>65</v>
      </c>
      <c r="K51" s="9"/>
      <c r="L51" s="9"/>
      <c r="M51" s="52">
        <f>SUM(B51:L51)</f>
        <v>315</v>
      </c>
      <c r="N51" s="52"/>
      <c r="O51" s="52">
        <f>SUM(M51-N51)</f>
        <v>315</v>
      </c>
      <c r="P51" s="52">
        <v>31.2</v>
      </c>
      <c r="Q51" s="52">
        <f>SUM(R51-N51-O51-P51)</f>
        <v>295.00000000000006</v>
      </c>
      <c r="R51" s="52">
        <v>641.20000000000005</v>
      </c>
      <c r="S51" s="52"/>
      <c r="T51" s="52">
        <f>SUM(R51-S51)</f>
        <v>641.20000000000005</v>
      </c>
      <c r="U51" s="51"/>
    </row>
    <row r="52" spans="1:21" ht="20.100000000000001" customHeight="1" x14ac:dyDescent="0.25">
      <c r="A52" s="35">
        <v>41465</v>
      </c>
      <c r="B52" s="83">
        <v>65</v>
      </c>
      <c r="C52" s="53"/>
      <c r="D52" s="83">
        <v>110</v>
      </c>
      <c r="E52" s="53">
        <v>220</v>
      </c>
      <c r="F52" s="53"/>
      <c r="G52" s="53"/>
      <c r="H52" s="53"/>
      <c r="I52" s="83">
        <v>65</v>
      </c>
      <c r="J52" s="9"/>
      <c r="K52" s="9"/>
      <c r="L52" s="9"/>
      <c r="M52" s="52"/>
      <c r="N52" s="52"/>
      <c r="O52" s="52"/>
      <c r="P52" s="52"/>
      <c r="Q52" s="52"/>
      <c r="R52" s="52">
        <v>1100</v>
      </c>
      <c r="S52" s="52"/>
      <c r="T52" s="52">
        <f t="shared" ref="T52:T56" si="6">SUM(R52-S52)</f>
        <v>1100</v>
      </c>
    </row>
    <row r="53" spans="1:21" ht="18.75" customHeight="1" x14ac:dyDescent="0.25">
      <c r="A53" s="35">
        <v>41472</v>
      </c>
      <c r="B53" s="26"/>
      <c r="C53" s="53">
        <v>220</v>
      </c>
      <c r="D53" s="83">
        <v>30</v>
      </c>
      <c r="E53" s="53"/>
      <c r="F53" s="53"/>
      <c r="G53" s="53">
        <v>220</v>
      </c>
      <c r="H53" s="53"/>
      <c r="I53" s="9"/>
      <c r="J53" s="83">
        <v>65</v>
      </c>
      <c r="K53" s="9"/>
      <c r="L53" s="9"/>
      <c r="M53" s="52"/>
      <c r="N53" s="52"/>
      <c r="O53" s="52"/>
      <c r="P53" s="52"/>
      <c r="Q53" s="52"/>
      <c r="R53" s="52"/>
      <c r="S53" s="52"/>
      <c r="T53" s="52">
        <f t="shared" si="6"/>
        <v>0</v>
      </c>
    </row>
    <row r="54" spans="1:21" ht="20.100000000000001" customHeight="1" x14ac:dyDescent="0.25">
      <c r="A54" s="35">
        <v>41479</v>
      </c>
      <c r="B54" s="83">
        <v>70</v>
      </c>
      <c r="C54" s="53"/>
      <c r="D54" s="83">
        <v>30</v>
      </c>
      <c r="E54" s="53"/>
      <c r="F54" s="53"/>
      <c r="G54" s="53"/>
      <c r="H54" s="53">
        <v>220</v>
      </c>
      <c r="I54" s="9"/>
      <c r="J54" s="9"/>
      <c r="K54" s="9"/>
      <c r="L54" s="9"/>
      <c r="M54" s="52"/>
      <c r="N54" s="52"/>
      <c r="O54" s="52"/>
      <c r="P54" s="52"/>
      <c r="Q54" s="52"/>
      <c r="R54" s="52"/>
      <c r="S54" s="52"/>
      <c r="T54" s="52">
        <f t="shared" si="6"/>
        <v>0</v>
      </c>
    </row>
    <row r="55" spans="1:21" ht="20.100000000000001" customHeight="1" x14ac:dyDescent="0.25">
      <c r="A55" s="35">
        <v>41486</v>
      </c>
      <c r="B55" s="83">
        <v>60</v>
      </c>
      <c r="C55" s="53"/>
      <c r="D55" s="83">
        <v>30</v>
      </c>
      <c r="E55" s="53"/>
      <c r="F55" s="53"/>
      <c r="G55" s="53"/>
      <c r="H55" s="53"/>
      <c r="I55" s="83">
        <v>65</v>
      </c>
      <c r="J55" s="83">
        <v>66.5</v>
      </c>
      <c r="K55" s="9"/>
      <c r="L55" s="9"/>
      <c r="M55" s="52"/>
      <c r="N55" s="52"/>
      <c r="O55" s="52"/>
      <c r="P55" s="52"/>
      <c r="Q55" s="52"/>
      <c r="R55" s="52"/>
      <c r="S55" s="52"/>
      <c r="T55" s="52">
        <f t="shared" si="6"/>
        <v>0</v>
      </c>
    </row>
    <row r="56" spans="1:21" ht="20.100000000000001" customHeight="1" x14ac:dyDescent="0.25">
      <c r="A56" s="17">
        <f>SUM(B56:L56)</f>
        <v>1851.5</v>
      </c>
      <c r="B56" s="7">
        <f t="shared" ref="B56:L56" si="7">SUM(B51:B55)</f>
        <v>195</v>
      </c>
      <c r="C56" s="7">
        <f t="shared" si="7"/>
        <v>220</v>
      </c>
      <c r="D56" s="7">
        <f t="shared" si="7"/>
        <v>230</v>
      </c>
      <c r="E56" s="7">
        <f t="shared" si="7"/>
        <v>220</v>
      </c>
      <c r="F56" s="7">
        <f t="shared" si="7"/>
        <v>220</v>
      </c>
      <c r="G56" s="7">
        <f t="shared" si="7"/>
        <v>220</v>
      </c>
      <c r="H56" s="7">
        <f t="shared" si="7"/>
        <v>220</v>
      </c>
      <c r="I56" s="7">
        <f t="shared" si="7"/>
        <v>130</v>
      </c>
      <c r="J56" s="7">
        <f t="shared" si="7"/>
        <v>196.5</v>
      </c>
      <c r="K56" s="7">
        <f t="shared" si="7"/>
        <v>0</v>
      </c>
      <c r="L56" s="7">
        <f t="shared" si="7"/>
        <v>0</v>
      </c>
      <c r="M56" s="52">
        <f>SUM(M51:M55)</f>
        <v>315</v>
      </c>
      <c r="N56" s="52"/>
      <c r="O56" s="52"/>
      <c r="P56" s="52">
        <v>31.2</v>
      </c>
      <c r="Q56" s="52"/>
      <c r="R56" s="52">
        <v>491.2</v>
      </c>
      <c r="S56" s="52">
        <f>SUM(S51:S55)</f>
        <v>0</v>
      </c>
      <c r="T56" s="52">
        <f t="shared" si="6"/>
        <v>491.2</v>
      </c>
    </row>
    <row r="57" spans="1:21" ht="20.100000000000001" customHeight="1" x14ac:dyDescent="0.25">
      <c r="A57" s="125" t="s">
        <v>52</v>
      </c>
      <c r="B57" s="135">
        <v>0.27083333333333331</v>
      </c>
      <c r="C57" s="135">
        <v>0.29166666666666669</v>
      </c>
      <c r="D57" s="135">
        <v>0.3125</v>
      </c>
      <c r="E57" s="135">
        <v>0.33333333333333331</v>
      </c>
      <c r="F57" s="135">
        <v>0.35416666666666669</v>
      </c>
      <c r="G57" s="135">
        <v>0.375</v>
      </c>
      <c r="H57" s="135">
        <v>0.39583333333333331</v>
      </c>
      <c r="I57" s="135">
        <v>0.41666666666666669</v>
      </c>
      <c r="J57" s="135">
        <v>0.4375</v>
      </c>
      <c r="K57" s="135">
        <v>0.45833333333333331</v>
      </c>
      <c r="L57" s="135">
        <v>0.47916666666666669</v>
      </c>
    </row>
    <row r="58" spans="1:21" ht="20.100000000000001" customHeight="1" x14ac:dyDescent="0.25">
      <c r="A58" s="127" t="s">
        <v>1</v>
      </c>
      <c r="B58" s="141"/>
      <c r="C58" s="138" t="s">
        <v>15</v>
      </c>
      <c r="D58" s="138" t="s">
        <v>25</v>
      </c>
      <c r="E58" s="138" t="s">
        <v>30</v>
      </c>
      <c r="F58" s="138" t="s">
        <v>31</v>
      </c>
      <c r="G58" s="138" t="s">
        <v>59</v>
      </c>
      <c r="H58" s="139" t="s">
        <v>32</v>
      </c>
      <c r="I58" s="139"/>
      <c r="J58" s="139"/>
      <c r="K58" s="142"/>
      <c r="L58" s="142"/>
    </row>
    <row r="59" spans="1:21" ht="20.100000000000001" customHeight="1" x14ac:dyDescent="0.25">
      <c r="A59" s="132">
        <v>40943</v>
      </c>
      <c r="B59" s="26"/>
      <c r="C59" s="53"/>
      <c r="D59" s="53">
        <v>30</v>
      </c>
      <c r="E59" s="53">
        <v>220</v>
      </c>
      <c r="F59" s="53">
        <v>220</v>
      </c>
      <c r="G59" s="53"/>
      <c r="H59" s="97"/>
      <c r="I59" s="26"/>
      <c r="J59" s="83">
        <v>32.5</v>
      </c>
      <c r="K59" s="26"/>
      <c r="L59" s="26"/>
    </row>
    <row r="60" spans="1:21" ht="20.100000000000001" customHeight="1" x14ac:dyDescent="0.25">
      <c r="A60" s="132">
        <v>40950</v>
      </c>
      <c r="B60" s="26"/>
      <c r="C60" s="53">
        <v>220</v>
      </c>
      <c r="D60" s="53">
        <v>110</v>
      </c>
      <c r="E60" s="53"/>
      <c r="F60" s="53"/>
      <c r="G60" s="53">
        <v>220</v>
      </c>
      <c r="H60" s="53">
        <v>220</v>
      </c>
      <c r="I60" s="26"/>
      <c r="J60" s="83">
        <v>65</v>
      </c>
      <c r="K60" s="26"/>
      <c r="L60" s="26"/>
    </row>
    <row r="61" spans="1:21" ht="20.100000000000001" customHeight="1" x14ac:dyDescent="0.25">
      <c r="A61" s="132">
        <v>40957</v>
      </c>
      <c r="B61" s="26"/>
      <c r="C61" s="53"/>
      <c r="D61" s="53">
        <v>30</v>
      </c>
      <c r="E61" s="53"/>
      <c r="F61" s="53"/>
      <c r="G61" s="53"/>
      <c r="H61" s="53"/>
      <c r="I61" s="83">
        <v>32.5</v>
      </c>
      <c r="J61" s="26"/>
      <c r="K61" s="26"/>
      <c r="L61" s="26"/>
    </row>
    <row r="62" spans="1:21" ht="20.100000000000001" customHeight="1" x14ac:dyDescent="0.25">
      <c r="A62" s="132">
        <v>40964</v>
      </c>
      <c r="B62" s="26"/>
      <c r="C62" s="53"/>
      <c r="D62" s="53">
        <v>30</v>
      </c>
      <c r="E62" s="53"/>
      <c r="F62" s="53"/>
      <c r="G62" s="53"/>
      <c r="H62" s="53"/>
      <c r="I62" s="83">
        <v>32.5</v>
      </c>
      <c r="J62" s="26"/>
      <c r="K62" s="26"/>
      <c r="L62" s="26"/>
    </row>
    <row r="63" spans="1:21" ht="20.100000000000001" customHeight="1" x14ac:dyDescent="0.25">
      <c r="A63" s="132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</row>
    <row r="64" spans="1:21" ht="20.100000000000001" customHeight="1" x14ac:dyDescent="0.25">
      <c r="A64" s="133">
        <f>SUM(B64:L64)</f>
        <v>1462.5</v>
      </c>
      <c r="B64" s="134">
        <f t="shared" ref="B64:L64" si="8">SUM(B59:B63)</f>
        <v>0</v>
      </c>
      <c r="C64" s="134">
        <f t="shared" si="8"/>
        <v>220</v>
      </c>
      <c r="D64" s="134">
        <f t="shared" si="8"/>
        <v>200</v>
      </c>
      <c r="E64" s="134">
        <f t="shared" si="8"/>
        <v>220</v>
      </c>
      <c r="F64" s="134">
        <f t="shared" si="8"/>
        <v>220</v>
      </c>
      <c r="G64" s="134">
        <f t="shared" si="8"/>
        <v>220</v>
      </c>
      <c r="H64" s="134">
        <f t="shared" si="8"/>
        <v>220</v>
      </c>
      <c r="I64" s="134">
        <f t="shared" si="8"/>
        <v>65</v>
      </c>
      <c r="J64" s="134">
        <f t="shared" si="8"/>
        <v>97.5</v>
      </c>
      <c r="K64" s="134">
        <f t="shared" si="8"/>
        <v>0</v>
      </c>
      <c r="L64" s="134">
        <f t="shared" si="8"/>
        <v>0</v>
      </c>
    </row>
    <row r="65" spans="1:12" ht="15.95" customHeight="1" x14ac:dyDescent="0.25">
      <c r="A65" s="125" t="s">
        <v>53</v>
      </c>
      <c r="B65" s="135">
        <v>0.27083333333333331</v>
      </c>
      <c r="C65" s="135">
        <v>0.29166666666666669</v>
      </c>
      <c r="D65" s="135">
        <v>0.3125</v>
      </c>
      <c r="E65" s="135">
        <v>0.33333333333333331</v>
      </c>
      <c r="F65" s="135">
        <v>0.35416666666666669</v>
      </c>
      <c r="G65" s="135">
        <v>0.375</v>
      </c>
      <c r="H65" s="135">
        <v>0.39583333333333331</v>
      </c>
      <c r="I65" s="135">
        <v>0.41666666666666669</v>
      </c>
      <c r="J65" s="135">
        <v>0.4375</v>
      </c>
      <c r="K65" s="135">
        <v>0.45833333333333331</v>
      </c>
      <c r="L65" s="135">
        <v>0.47916666666666669</v>
      </c>
    </row>
    <row r="66" spans="1:12" ht="15.95" customHeight="1" x14ac:dyDescent="0.25">
      <c r="A66" s="127" t="s">
        <v>1</v>
      </c>
      <c r="B66" s="141"/>
      <c r="C66" s="138" t="s">
        <v>15</v>
      </c>
      <c r="D66" s="138" t="s">
        <v>25</v>
      </c>
      <c r="E66" s="138" t="s">
        <v>30</v>
      </c>
      <c r="F66" s="138" t="s">
        <v>31</v>
      </c>
      <c r="G66" s="138" t="s">
        <v>59</v>
      </c>
      <c r="H66" s="138"/>
      <c r="I66" s="139"/>
      <c r="J66" s="139"/>
      <c r="K66" s="142"/>
      <c r="L66" s="142"/>
    </row>
    <row r="67" spans="1:12" ht="15.95" customHeight="1" x14ac:dyDescent="0.25">
      <c r="A67" s="132">
        <v>41521</v>
      </c>
      <c r="B67" s="26"/>
      <c r="C67" s="53"/>
      <c r="D67" s="26">
        <v>30</v>
      </c>
      <c r="E67" s="53">
        <v>220</v>
      </c>
      <c r="F67" s="53">
        <v>220</v>
      </c>
      <c r="G67" s="53"/>
      <c r="H67" s="182"/>
      <c r="I67" s="83">
        <v>32.5</v>
      </c>
      <c r="J67" s="26"/>
      <c r="K67" s="26"/>
      <c r="L67" s="26"/>
    </row>
    <row r="68" spans="1:12" ht="15.95" customHeight="1" x14ac:dyDescent="0.25">
      <c r="A68" s="132">
        <v>41528</v>
      </c>
      <c r="B68" s="26"/>
      <c r="C68" s="53"/>
      <c r="D68" s="26"/>
      <c r="E68" s="53"/>
      <c r="F68" s="53"/>
      <c r="G68" s="53"/>
      <c r="H68" s="181"/>
      <c r="I68" s="26"/>
      <c r="J68" s="26"/>
      <c r="K68" s="83">
        <v>75</v>
      </c>
      <c r="L68" s="26"/>
    </row>
    <row r="69" spans="1:12" ht="15.95" customHeight="1" x14ac:dyDescent="0.25">
      <c r="A69" s="132">
        <v>41535</v>
      </c>
      <c r="B69" s="26"/>
      <c r="C69" s="53"/>
      <c r="D69" s="26">
        <v>30</v>
      </c>
      <c r="E69" s="53"/>
      <c r="F69" s="53"/>
      <c r="G69" s="53">
        <v>220</v>
      </c>
      <c r="H69" s="83">
        <v>62</v>
      </c>
      <c r="I69" s="26"/>
      <c r="J69" s="26"/>
      <c r="K69" s="26"/>
      <c r="L69" s="26"/>
    </row>
    <row r="70" spans="1:12" ht="15.95" customHeight="1" x14ac:dyDescent="0.25">
      <c r="A70" s="132">
        <v>41542</v>
      </c>
      <c r="B70" s="26"/>
      <c r="C70" s="53">
        <v>220</v>
      </c>
      <c r="D70" s="26"/>
      <c r="E70" s="53"/>
      <c r="F70" s="53"/>
      <c r="G70" s="53"/>
      <c r="H70" s="181"/>
      <c r="I70" s="83">
        <v>65</v>
      </c>
      <c r="J70" s="26"/>
      <c r="K70" s="26"/>
      <c r="L70" s="26"/>
    </row>
    <row r="71" spans="1:12" ht="15.95" customHeight="1" x14ac:dyDescent="0.25">
      <c r="A71" s="132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</row>
    <row r="72" spans="1:12" ht="15.95" customHeight="1" x14ac:dyDescent="0.25">
      <c r="A72" s="133">
        <f>SUM(B72:L72)</f>
        <v>1174.5</v>
      </c>
      <c r="B72" s="134">
        <f t="shared" ref="B72:L72" si="9">SUM(B67:B71)</f>
        <v>0</v>
      </c>
      <c r="C72" s="134">
        <f t="shared" si="9"/>
        <v>220</v>
      </c>
      <c r="D72" s="134">
        <f t="shared" si="9"/>
        <v>60</v>
      </c>
      <c r="E72" s="134">
        <f t="shared" si="9"/>
        <v>220</v>
      </c>
      <c r="F72" s="134">
        <f t="shared" si="9"/>
        <v>220</v>
      </c>
      <c r="G72" s="134">
        <f t="shared" si="9"/>
        <v>220</v>
      </c>
      <c r="H72" s="134">
        <f t="shared" si="9"/>
        <v>62</v>
      </c>
      <c r="I72" s="134">
        <f t="shared" si="9"/>
        <v>97.5</v>
      </c>
      <c r="J72" s="134">
        <f t="shared" si="9"/>
        <v>0</v>
      </c>
      <c r="K72" s="134">
        <f t="shared" si="9"/>
        <v>75</v>
      </c>
      <c r="L72" s="134">
        <f t="shared" si="9"/>
        <v>0</v>
      </c>
    </row>
    <row r="73" spans="1:12" ht="15.95" customHeight="1" x14ac:dyDescent="0.25">
      <c r="A73" s="106" t="s">
        <v>54</v>
      </c>
      <c r="B73" s="98">
        <v>0.27083333333333331</v>
      </c>
      <c r="C73" s="98">
        <v>0.29166666666666669</v>
      </c>
      <c r="D73" s="98">
        <v>0.3125</v>
      </c>
      <c r="E73" s="98">
        <v>0.33333333333333331</v>
      </c>
      <c r="F73" s="98">
        <v>0.35416666666666669</v>
      </c>
      <c r="G73" s="98">
        <v>0.375</v>
      </c>
      <c r="H73" s="98">
        <v>0.39583333333333331</v>
      </c>
      <c r="I73" s="98">
        <v>0.41666666666666669</v>
      </c>
      <c r="J73" s="98">
        <v>0.4375</v>
      </c>
      <c r="K73" s="98">
        <v>0.45833333333333331</v>
      </c>
      <c r="L73" s="98">
        <v>0.47916666666666669</v>
      </c>
    </row>
    <row r="74" spans="1:12" ht="15.95" customHeight="1" x14ac:dyDescent="0.25">
      <c r="A74" s="107" t="s">
        <v>1</v>
      </c>
      <c r="B74" s="115"/>
      <c r="C74" s="108" t="s">
        <v>123</v>
      </c>
      <c r="D74" s="108"/>
      <c r="E74" s="108" t="s">
        <v>122</v>
      </c>
      <c r="F74" s="108"/>
      <c r="G74" s="108" t="s">
        <v>59</v>
      </c>
      <c r="H74" s="108"/>
      <c r="I74" s="113"/>
      <c r="J74" s="113"/>
      <c r="K74" s="116"/>
      <c r="L74" s="116"/>
    </row>
    <row r="75" spans="1:12" ht="15.95" customHeight="1" x14ac:dyDescent="0.25">
      <c r="A75" s="101">
        <v>41549</v>
      </c>
      <c r="B75" s="103"/>
      <c r="C75" s="53"/>
      <c r="D75" s="181"/>
      <c r="E75" s="53">
        <v>220</v>
      </c>
      <c r="F75" s="181"/>
      <c r="G75" s="53"/>
      <c r="H75" s="95">
        <v>65</v>
      </c>
      <c r="I75" s="83">
        <v>65</v>
      </c>
      <c r="J75" s="103"/>
      <c r="K75" s="103"/>
      <c r="L75" s="103"/>
    </row>
    <row r="76" spans="1:12" ht="15.95" customHeight="1" x14ac:dyDescent="0.25">
      <c r="A76" s="101">
        <v>41556</v>
      </c>
      <c r="B76" s="103"/>
      <c r="C76" s="53"/>
      <c r="D76" s="181"/>
      <c r="E76" s="53"/>
      <c r="F76" s="83">
        <v>70</v>
      </c>
      <c r="G76" s="53"/>
      <c r="H76" s="181"/>
      <c r="I76" s="83">
        <v>65</v>
      </c>
      <c r="J76" s="103"/>
      <c r="K76" s="103"/>
      <c r="L76" s="103"/>
    </row>
    <row r="77" spans="1:12" ht="15.95" customHeight="1" x14ac:dyDescent="0.25">
      <c r="A77" s="101">
        <v>41563</v>
      </c>
      <c r="B77" s="103"/>
      <c r="C77" s="53">
        <v>220</v>
      </c>
      <c r="D77" s="83">
        <v>65</v>
      </c>
      <c r="E77" s="53"/>
      <c r="F77" s="83">
        <v>65</v>
      </c>
      <c r="G77" s="53">
        <v>220</v>
      </c>
      <c r="H77" s="83">
        <v>65</v>
      </c>
      <c r="I77" s="83">
        <v>65</v>
      </c>
      <c r="J77" s="103"/>
      <c r="K77" s="103"/>
      <c r="L77" s="103"/>
    </row>
    <row r="78" spans="1:12" ht="15.95" customHeight="1" x14ac:dyDescent="0.25">
      <c r="A78" s="101">
        <v>41570</v>
      </c>
      <c r="B78" s="103"/>
      <c r="C78" s="53"/>
      <c r="D78" s="83">
        <v>65</v>
      </c>
      <c r="E78" s="53"/>
      <c r="F78" s="83">
        <v>50</v>
      </c>
      <c r="G78" s="53"/>
      <c r="H78" s="103"/>
      <c r="I78" s="83">
        <v>65</v>
      </c>
      <c r="J78" s="103"/>
      <c r="K78" s="103"/>
      <c r="L78" s="103"/>
    </row>
    <row r="79" spans="1:12" ht="15.95" customHeight="1" x14ac:dyDescent="0.25">
      <c r="A79" s="101">
        <v>41577</v>
      </c>
      <c r="B79" s="103"/>
      <c r="C79" s="53"/>
      <c r="D79" s="83">
        <v>65</v>
      </c>
      <c r="E79" s="53"/>
      <c r="F79" s="83">
        <v>65</v>
      </c>
      <c r="G79" s="53"/>
      <c r="H79" s="103">
        <v>30</v>
      </c>
      <c r="I79" s="83">
        <v>65</v>
      </c>
      <c r="J79" s="103"/>
      <c r="K79" s="103"/>
      <c r="L79" s="103"/>
    </row>
    <row r="80" spans="1:12" ht="15.95" customHeight="1" x14ac:dyDescent="0.25">
      <c r="A80" s="104">
        <f>SUM(B80:L80)</f>
        <v>1590</v>
      </c>
      <c r="B80" s="105">
        <f t="shared" ref="B80:L80" si="10">SUM(B75:B79)</f>
        <v>0</v>
      </c>
      <c r="C80" s="105">
        <f t="shared" si="10"/>
        <v>220</v>
      </c>
      <c r="D80" s="105">
        <f t="shared" si="10"/>
        <v>195</v>
      </c>
      <c r="E80" s="105">
        <f t="shared" si="10"/>
        <v>220</v>
      </c>
      <c r="F80" s="105">
        <f t="shared" si="10"/>
        <v>250</v>
      </c>
      <c r="G80" s="105">
        <f t="shared" si="10"/>
        <v>220</v>
      </c>
      <c r="H80" s="105">
        <f t="shared" si="10"/>
        <v>160</v>
      </c>
      <c r="I80" s="105">
        <f t="shared" si="10"/>
        <v>325</v>
      </c>
      <c r="J80" s="105">
        <f t="shared" si="10"/>
        <v>0</v>
      </c>
      <c r="K80" s="105">
        <f t="shared" si="10"/>
        <v>0</v>
      </c>
      <c r="L80" s="105">
        <f t="shared" si="10"/>
        <v>0</v>
      </c>
    </row>
    <row r="81" spans="1:12" ht="15.95" customHeight="1" x14ac:dyDescent="0.25">
      <c r="A81" s="16" t="s">
        <v>55</v>
      </c>
      <c r="B81" s="4">
        <v>0.27083333333333331</v>
      </c>
      <c r="C81" s="4">
        <v>0.29166666666666669</v>
      </c>
      <c r="D81" s="4">
        <v>0.3125</v>
      </c>
      <c r="E81" s="4">
        <v>0.33333333333333331</v>
      </c>
      <c r="F81" s="4">
        <v>0.35416666666666669</v>
      </c>
      <c r="G81" s="4">
        <v>0.375</v>
      </c>
      <c r="H81" s="4">
        <v>0.39583333333333331</v>
      </c>
      <c r="I81" s="4">
        <v>0.41666666666666669</v>
      </c>
      <c r="J81" s="4">
        <v>0.4375</v>
      </c>
      <c r="K81" s="4">
        <v>0.45833333333333331</v>
      </c>
      <c r="L81" s="4">
        <v>0.47916666666666669</v>
      </c>
    </row>
    <row r="82" spans="1:12" ht="15.95" customHeight="1" x14ac:dyDescent="0.25">
      <c r="A82" s="15" t="s">
        <v>1</v>
      </c>
      <c r="B82" s="23"/>
      <c r="C82" s="32" t="s">
        <v>15</v>
      </c>
      <c r="D82" s="32"/>
      <c r="E82" s="32" t="s">
        <v>122</v>
      </c>
      <c r="F82" s="32"/>
      <c r="G82" s="32" t="s">
        <v>59</v>
      </c>
      <c r="H82" s="32" t="s">
        <v>127</v>
      </c>
      <c r="I82" s="20" t="s">
        <v>129</v>
      </c>
      <c r="J82" s="20"/>
      <c r="K82" s="3"/>
      <c r="L82" s="3"/>
    </row>
    <row r="83" spans="1:12" ht="15.95" customHeight="1" x14ac:dyDescent="0.25">
      <c r="A83" s="35">
        <v>40943</v>
      </c>
      <c r="B83" s="26"/>
      <c r="C83" s="53"/>
      <c r="D83" s="26"/>
      <c r="E83" s="53">
        <v>220</v>
      </c>
      <c r="F83" s="83">
        <v>65</v>
      </c>
      <c r="G83" s="53"/>
      <c r="H83" s="27"/>
      <c r="I83" s="53">
        <v>220</v>
      </c>
      <c r="J83" s="9"/>
      <c r="K83" s="9"/>
      <c r="L83" s="9"/>
    </row>
    <row r="84" spans="1:12" ht="15.95" customHeight="1" x14ac:dyDescent="0.25">
      <c r="A84" s="35">
        <v>40950</v>
      </c>
      <c r="B84" s="83">
        <v>65</v>
      </c>
      <c r="C84" s="53">
        <v>220</v>
      </c>
      <c r="D84" s="26"/>
      <c r="E84" s="53"/>
      <c r="F84" s="83">
        <v>65</v>
      </c>
      <c r="G84" s="53">
        <v>220</v>
      </c>
      <c r="H84" s="26">
        <v>190</v>
      </c>
      <c r="I84" s="53"/>
      <c r="J84" s="83">
        <v>70</v>
      </c>
      <c r="K84" s="9"/>
      <c r="L84" s="9"/>
    </row>
    <row r="85" spans="1:12" ht="15.95" customHeight="1" x14ac:dyDescent="0.25">
      <c r="A85" s="35">
        <v>40957</v>
      </c>
      <c r="B85" s="26"/>
      <c r="C85" s="53"/>
      <c r="D85" s="26"/>
      <c r="E85" s="53"/>
      <c r="F85" s="83">
        <v>65</v>
      </c>
      <c r="G85" s="53"/>
      <c r="H85" s="26"/>
      <c r="I85" s="53"/>
      <c r="J85" s="9"/>
      <c r="K85" s="9"/>
      <c r="L85" s="9"/>
    </row>
    <row r="86" spans="1:12" ht="15.95" customHeight="1" x14ac:dyDescent="0.25">
      <c r="A86" s="35">
        <v>40964</v>
      </c>
      <c r="B86" s="83">
        <v>75</v>
      </c>
      <c r="C86" s="53"/>
      <c r="D86" s="26"/>
      <c r="E86" s="53"/>
      <c r="F86" s="83">
        <v>65</v>
      </c>
      <c r="G86" s="53"/>
      <c r="H86" s="26"/>
      <c r="I86" s="53"/>
      <c r="J86" s="9"/>
      <c r="K86" s="9"/>
      <c r="L86" s="9"/>
    </row>
    <row r="87" spans="1:12" ht="15.95" customHeight="1" x14ac:dyDescent="0.25">
      <c r="A87" s="35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</row>
    <row r="88" spans="1:12" ht="15.95" customHeight="1" x14ac:dyDescent="0.25">
      <c r="A88" s="17">
        <f>SUM(B88:L88)</f>
        <v>1540</v>
      </c>
      <c r="B88" s="7">
        <f t="shared" ref="B88:L88" si="11">SUM(B83:B87)</f>
        <v>140</v>
      </c>
      <c r="C88" s="7">
        <f t="shared" si="11"/>
        <v>220</v>
      </c>
      <c r="D88" s="7">
        <f t="shared" si="11"/>
        <v>0</v>
      </c>
      <c r="E88" s="7">
        <f t="shared" si="11"/>
        <v>220</v>
      </c>
      <c r="F88" s="7">
        <f t="shared" si="11"/>
        <v>260</v>
      </c>
      <c r="G88" s="7">
        <f t="shared" si="11"/>
        <v>220</v>
      </c>
      <c r="H88" s="7">
        <f t="shared" si="11"/>
        <v>190</v>
      </c>
      <c r="I88" s="7">
        <f t="shared" si="11"/>
        <v>220</v>
      </c>
      <c r="J88" s="7">
        <f t="shared" si="11"/>
        <v>70</v>
      </c>
      <c r="K88" s="7">
        <f t="shared" si="11"/>
        <v>0</v>
      </c>
      <c r="L88" s="7">
        <f t="shared" si="11"/>
        <v>0</v>
      </c>
    </row>
    <row r="89" spans="1:12" ht="15.95" customHeight="1" x14ac:dyDescent="0.25">
      <c r="A89" s="16" t="s">
        <v>56</v>
      </c>
      <c r="B89" s="4">
        <v>0.27083333333333331</v>
      </c>
      <c r="C89" s="4">
        <v>0.29166666666666669</v>
      </c>
      <c r="D89" s="4">
        <v>0.3125</v>
      </c>
      <c r="E89" s="4">
        <v>0.33333333333333331</v>
      </c>
      <c r="F89" s="4">
        <v>0.35416666666666669</v>
      </c>
      <c r="G89" s="4">
        <v>0.375</v>
      </c>
      <c r="H89" s="4">
        <v>0.39583333333333331</v>
      </c>
      <c r="I89" s="4">
        <v>0.41666666666666669</v>
      </c>
      <c r="J89" s="4">
        <v>0.4375</v>
      </c>
      <c r="K89" s="4">
        <v>0.45833333333333331</v>
      </c>
      <c r="L89" s="4">
        <v>0.47916666666666669</v>
      </c>
    </row>
    <row r="90" spans="1:12" ht="15.95" customHeight="1" x14ac:dyDescent="0.25">
      <c r="A90" s="15" t="s">
        <v>1</v>
      </c>
      <c r="B90" s="23"/>
      <c r="C90" s="32" t="s">
        <v>15</v>
      </c>
      <c r="D90" s="32"/>
      <c r="E90" s="32" t="s">
        <v>31</v>
      </c>
      <c r="F90" s="32"/>
      <c r="G90" s="32" t="s">
        <v>59</v>
      </c>
      <c r="H90" s="32" t="s">
        <v>127</v>
      </c>
      <c r="I90" s="20"/>
      <c r="J90" s="20"/>
      <c r="K90" s="3"/>
      <c r="L90" s="3"/>
    </row>
    <row r="91" spans="1:12" ht="15.95" customHeight="1" x14ac:dyDescent="0.25">
      <c r="A91" s="35">
        <v>40943</v>
      </c>
      <c r="B91" s="26"/>
      <c r="C91" s="26"/>
      <c r="D91" s="26"/>
      <c r="E91" s="26"/>
      <c r="F91" s="26"/>
      <c r="G91" s="26"/>
      <c r="H91" s="27"/>
      <c r="I91" s="9"/>
      <c r="J91" s="9"/>
      <c r="K91" s="9"/>
      <c r="L91" s="9"/>
    </row>
    <row r="92" spans="1:12" ht="15.95" customHeight="1" x14ac:dyDescent="0.25">
      <c r="A92" s="35">
        <v>40950</v>
      </c>
      <c r="B92" s="26"/>
      <c r="C92" s="26"/>
      <c r="D92" s="26"/>
      <c r="E92" s="26"/>
      <c r="F92" s="26"/>
      <c r="G92" s="26"/>
      <c r="H92" s="26"/>
      <c r="I92" s="9"/>
      <c r="J92" s="9"/>
      <c r="K92" s="9"/>
      <c r="L92" s="9"/>
    </row>
    <row r="93" spans="1:12" ht="15.95" customHeight="1" x14ac:dyDescent="0.25">
      <c r="A93" s="35">
        <v>40957</v>
      </c>
      <c r="B93" s="26"/>
      <c r="C93" s="26"/>
      <c r="D93" s="26"/>
      <c r="E93" s="26"/>
      <c r="F93" s="26"/>
      <c r="G93" s="26"/>
      <c r="H93" s="26"/>
      <c r="I93" s="9"/>
      <c r="J93" s="9"/>
      <c r="K93" s="9"/>
      <c r="L93" s="9"/>
    </row>
    <row r="94" spans="1:12" ht="15.95" customHeight="1" x14ac:dyDescent="0.25">
      <c r="A94" s="35">
        <v>40964</v>
      </c>
      <c r="B94" s="26"/>
      <c r="C94" s="26"/>
      <c r="D94" s="26"/>
      <c r="E94" s="26"/>
      <c r="F94" s="26"/>
      <c r="G94" s="26"/>
      <c r="H94" s="26"/>
      <c r="I94" s="9"/>
      <c r="J94" s="9"/>
      <c r="K94" s="9"/>
      <c r="L94" s="9"/>
    </row>
    <row r="95" spans="1:12" ht="15.95" customHeight="1" x14ac:dyDescent="0.25">
      <c r="A95" s="35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</row>
    <row r="96" spans="1:12" ht="15.95" customHeight="1" x14ac:dyDescent="0.25">
      <c r="A96" s="17">
        <f>SUM(B96:L96)</f>
        <v>0</v>
      </c>
      <c r="B96" s="7">
        <f t="shared" ref="B96:L96" si="12">SUM(B91:B95)</f>
        <v>0</v>
      </c>
      <c r="C96" s="7">
        <f t="shared" si="12"/>
        <v>0</v>
      </c>
      <c r="D96" s="7">
        <f t="shared" si="12"/>
        <v>0</v>
      </c>
      <c r="E96" s="7">
        <f t="shared" si="12"/>
        <v>0</v>
      </c>
      <c r="F96" s="7">
        <f t="shared" si="12"/>
        <v>0</v>
      </c>
      <c r="G96" s="7">
        <f t="shared" si="12"/>
        <v>0</v>
      </c>
      <c r="H96" s="7">
        <f t="shared" si="12"/>
        <v>0</v>
      </c>
      <c r="I96" s="7">
        <f t="shared" si="12"/>
        <v>0</v>
      </c>
      <c r="J96" s="7">
        <f t="shared" si="12"/>
        <v>0</v>
      </c>
      <c r="K96" s="7">
        <f t="shared" si="12"/>
        <v>0</v>
      </c>
      <c r="L96" s="7">
        <f t="shared" si="12"/>
        <v>0</v>
      </c>
    </row>
  </sheetData>
  <mergeCells count="2">
    <mergeCell ref="N49:O49"/>
    <mergeCell ref="P49:Q4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6"/>
  <sheetViews>
    <sheetView topLeftCell="A66" zoomScale="70" zoomScaleNormal="70" workbookViewId="0">
      <selection activeCell="K86" sqref="K86"/>
    </sheetView>
  </sheetViews>
  <sheetFormatPr defaultRowHeight="15.95" customHeight="1" x14ac:dyDescent="0.25"/>
  <cols>
    <col min="1" max="2" width="13.85546875" style="14" customWidth="1"/>
    <col min="3" max="6" width="13.28515625" customWidth="1"/>
    <col min="7" max="7" width="14.42578125" customWidth="1"/>
    <col min="8" max="13" width="13.28515625" customWidth="1"/>
    <col min="14" max="14" width="9.140625" customWidth="1"/>
  </cols>
  <sheetData>
    <row r="1" spans="1:14" ht="20.100000000000001" customHeight="1" x14ac:dyDescent="0.25">
      <c r="A1" s="16" t="s">
        <v>45</v>
      </c>
      <c r="B1" s="4">
        <v>0.25</v>
      </c>
      <c r="C1" s="4">
        <v>0.27083333333333331</v>
      </c>
      <c r="D1" s="4">
        <v>0.29166666666666669</v>
      </c>
      <c r="E1" s="4">
        <v>0.3125</v>
      </c>
      <c r="F1" s="4">
        <v>0.33333333333333331</v>
      </c>
      <c r="G1" s="4">
        <v>0.35416666666666669</v>
      </c>
      <c r="H1" s="4">
        <v>0.375</v>
      </c>
      <c r="I1" s="4">
        <v>0.39583333333333331</v>
      </c>
      <c r="J1" s="4">
        <v>0.41666666666666669</v>
      </c>
      <c r="K1" s="4">
        <v>0.4375</v>
      </c>
      <c r="L1" s="4">
        <v>0.45833333333333331</v>
      </c>
      <c r="M1" s="4">
        <v>0.47916666666666669</v>
      </c>
      <c r="N1" s="54"/>
    </row>
    <row r="2" spans="1:14" ht="20.100000000000001" customHeight="1" x14ac:dyDescent="0.25">
      <c r="A2" s="15" t="s">
        <v>2</v>
      </c>
      <c r="B2" s="15"/>
      <c r="C2" s="32"/>
      <c r="D2" s="32" t="s">
        <v>33</v>
      </c>
      <c r="E2" s="41" t="s">
        <v>60</v>
      </c>
      <c r="F2" s="32" t="s">
        <v>6</v>
      </c>
      <c r="G2" s="32" t="s">
        <v>61</v>
      </c>
      <c r="H2" s="32" t="s">
        <v>34</v>
      </c>
      <c r="I2" s="32" t="s">
        <v>62</v>
      </c>
      <c r="J2" s="19"/>
      <c r="K2" s="32"/>
      <c r="L2" s="11"/>
      <c r="M2" s="5"/>
      <c r="N2" s="55"/>
    </row>
    <row r="3" spans="1:14" ht="20.100000000000001" customHeight="1" x14ac:dyDescent="0.25">
      <c r="A3" s="35">
        <v>41277</v>
      </c>
      <c r="B3" s="35"/>
      <c r="C3" s="25"/>
      <c r="D3" s="25"/>
      <c r="E3" s="25"/>
      <c r="F3" s="25"/>
      <c r="G3" s="25"/>
      <c r="H3" s="25"/>
      <c r="I3" s="25"/>
      <c r="J3" s="25"/>
      <c r="K3" s="25"/>
      <c r="L3" s="25"/>
      <c r="M3" s="8"/>
      <c r="N3" s="56"/>
    </row>
    <row r="4" spans="1:14" ht="20.100000000000001" customHeight="1" x14ac:dyDescent="0.25">
      <c r="A4" s="35">
        <v>41284</v>
      </c>
      <c r="B4" s="35"/>
      <c r="C4" s="25"/>
      <c r="D4" s="25"/>
      <c r="E4" s="25"/>
      <c r="F4" s="25"/>
      <c r="G4" s="25"/>
      <c r="H4" s="25"/>
      <c r="I4" s="25"/>
      <c r="J4" s="25"/>
      <c r="K4" s="25"/>
      <c r="L4" s="25"/>
      <c r="M4" s="8"/>
      <c r="N4" s="56"/>
    </row>
    <row r="5" spans="1:14" ht="20.100000000000001" customHeight="1" x14ac:dyDescent="0.25">
      <c r="A5" s="35">
        <v>41291</v>
      </c>
      <c r="B5" s="35"/>
      <c r="C5" s="25"/>
      <c r="D5" s="25"/>
      <c r="E5" s="25"/>
      <c r="F5" s="25"/>
      <c r="G5" s="25"/>
      <c r="H5" s="25"/>
      <c r="I5" s="25"/>
      <c r="J5" s="25"/>
      <c r="K5" s="25"/>
      <c r="L5" s="25"/>
      <c r="M5" s="8"/>
      <c r="N5" s="56"/>
    </row>
    <row r="6" spans="1:14" ht="20.100000000000001" customHeight="1" x14ac:dyDescent="0.25">
      <c r="A6" s="35">
        <v>41298</v>
      </c>
      <c r="B6" s="35"/>
      <c r="C6" s="25"/>
      <c r="D6" s="25"/>
      <c r="E6" s="25"/>
      <c r="F6" s="25"/>
      <c r="G6" s="25"/>
      <c r="H6" s="25"/>
      <c r="I6" s="25"/>
      <c r="J6" s="25"/>
      <c r="K6" s="25"/>
      <c r="L6" s="25"/>
      <c r="M6" s="8"/>
      <c r="N6" s="56"/>
    </row>
    <row r="7" spans="1:14" ht="20.100000000000001" customHeight="1" x14ac:dyDescent="0.25">
      <c r="A7" s="34">
        <v>41305</v>
      </c>
      <c r="B7" s="34"/>
      <c r="C7" s="8"/>
      <c r="D7" s="8"/>
      <c r="E7" s="8"/>
      <c r="F7" s="8"/>
      <c r="G7" s="8"/>
      <c r="H7" s="8"/>
      <c r="I7" s="8"/>
      <c r="J7" s="8" t="s">
        <v>19</v>
      </c>
      <c r="K7" s="8"/>
      <c r="L7" s="8"/>
      <c r="M7" s="8"/>
      <c r="N7" s="56"/>
    </row>
    <row r="8" spans="1:14" ht="20.100000000000001" customHeight="1" x14ac:dyDescent="0.25">
      <c r="A8" s="17">
        <f>SUM(C8:M8)</f>
        <v>0</v>
      </c>
      <c r="B8" s="17"/>
      <c r="C8" s="7">
        <f t="shared" ref="C8:M8" si="0">SUM(C3:C7)</f>
        <v>0</v>
      </c>
      <c r="D8" s="7">
        <f t="shared" si="0"/>
        <v>0</v>
      </c>
      <c r="E8" s="7">
        <f t="shared" si="0"/>
        <v>0</v>
      </c>
      <c r="F8" s="7">
        <f t="shared" si="0"/>
        <v>0</v>
      </c>
      <c r="G8" s="7">
        <f t="shared" si="0"/>
        <v>0</v>
      </c>
      <c r="H8" s="7">
        <f t="shared" si="0"/>
        <v>0</v>
      </c>
      <c r="I8" s="7">
        <f t="shared" si="0"/>
        <v>0</v>
      </c>
      <c r="J8" s="7">
        <f t="shared" si="0"/>
        <v>0</v>
      </c>
      <c r="K8" s="7">
        <f t="shared" si="0"/>
        <v>0</v>
      </c>
      <c r="L8" s="7">
        <f t="shared" si="0"/>
        <v>0</v>
      </c>
      <c r="M8" s="7">
        <f t="shared" si="0"/>
        <v>0</v>
      </c>
      <c r="N8" s="57"/>
    </row>
    <row r="9" spans="1:14" ht="20.100000000000001" customHeight="1" x14ac:dyDescent="0.25">
      <c r="A9" s="16" t="s">
        <v>46</v>
      </c>
      <c r="B9" s="4">
        <v>0.25</v>
      </c>
      <c r="C9" s="4">
        <v>0.27083333333333331</v>
      </c>
      <c r="D9" s="4">
        <v>0.29166666666666669</v>
      </c>
      <c r="E9" s="4">
        <v>0.3125</v>
      </c>
      <c r="F9" s="4">
        <v>0.33333333333333331</v>
      </c>
      <c r="G9" s="4">
        <v>0.35416666666666669</v>
      </c>
      <c r="H9" s="4">
        <v>0.375</v>
      </c>
      <c r="I9" s="4">
        <v>0.39583333333333331</v>
      </c>
      <c r="J9" s="4">
        <v>0.41666666666666669</v>
      </c>
      <c r="K9" s="4">
        <v>0.4375</v>
      </c>
      <c r="L9" s="4">
        <v>0.45833333333333331</v>
      </c>
      <c r="M9" s="4">
        <v>0.47916666666666669</v>
      </c>
      <c r="N9" s="54"/>
    </row>
    <row r="10" spans="1:14" ht="20.100000000000001" customHeight="1" x14ac:dyDescent="0.25">
      <c r="A10" s="15" t="s">
        <v>2</v>
      </c>
      <c r="B10" s="15"/>
      <c r="C10" s="32"/>
      <c r="D10" s="32" t="s">
        <v>33</v>
      </c>
      <c r="E10" s="41" t="s">
        <v>60</v>
      </c>
      <c r="F10" s="32" t="s">
        <v>6</v>
      </c>
      <c r="G10" s="32" t="s">
        <v>61</v>
      </c>
      <c r="H10" s="32" t="s">
        <v>34</v>
      </c>
      <c r="I10" s="32" t="s">
        <v>62</v>
      </c>
      <c r="J10" s="19" t="s">
        <v>72</v>
      </c>
      <c r="K10" s="32"/>
      <c r="L10" s="11"/>
      <c r="M10" s="5"/>
      <c r="N10" s="55"/>
    </row>
    <row r="11" spans="1:14" ht="20.100000000000001" customHeight="1" x14ac:dyDescent="0.25">
      <c r="A11" s="35">
        <v>40946</v>
      </c>
      <c r="B11" s="35"/>
      <c r="C11" s="25"/>
      <c r="D11" s="25"/>
      <c r="E11" s="25"/>
      <c r="F11" s="25"/>
      <c r="G11" s="25"/>
      <c r="H11" s="25"/>
      <c r="I11" s="25"/>
      <c r="J11" s="25"/>
      <c r="K11" s="25"/>
      <c r="L11" s="8"/>
      <c r="M11" s="8"/>
      <c r="N11" s="56"/>
    </row>
    <row r="12" spans="1:14" ht="20.100000000000001" customHeight="1" x14ac:dyDescent="0.25">
      <c r="A12" s="35">
        <v>40953</v>
      </c>
      <c r="B12" s="35"/>
      <c r="C12" s="25"/>
      <c r="D12" s="25"/>
      <c r="E12" s="25"/>
      <c r="F12" s="25"/>
      <c r="G12" s="25"/>
      <c r="H12" s="25"/>
      <c r="I12" s="25"/>
      <c r="J12" s="25"/>
      <c r="K12" s="25"/>
      <c r="L12" s="8"/>
      <c r="M12" s="8"/>
      <c r="N12" s="56"/>
    </row>
    <row r="13" spans="1:14" ht="20.100000000000001" customHeight="1" x14ac:dyDescent="0.25">
      <c r="A13" s="35">
        <v>40960</v>
      </c>
      <c r="B13" s="35"/>
      <c r="C13" s="25"/>
      <c r="D13" s="25"/>
      <c r="E13" s="25"/>
      <c r="F13" s="25"/>
      <c r="G13" s="36"/>
      <c r="H13" s="25"/>
      <c r="I13" s="25"/>
      <c r="J13" s="25"/>
      <c r="K13" s="25"/>
      <c r="L13" s="8"/>
      <c r="M13" s="8"/>
      <c r="N13" s="56"/>
    </row>
    <row r="14" spans="1:14" ht="20.100000000000001" customHeight="1" x14ac:dyDescent="0.25">
      <c r="A14" s="35">
        <v>40967</v>
      </c>
      <c r="B14" s="35"/>
      <c r="C14" s="25"/>
      <c r="D14" s="25"/>
      <c r="E14" s="25"/>
      <c r="F14" s="25"/>
      <c r="G14" s="25"/>
      <c r="H14" s="25"/>
      <c r="I14" s="25"/>
      <c r="J14" s="25"/>
      <c r="K14" s="25"/>
      <c r="L14" s="8"/>
      <c r="M14" s="8"/>
      <c r="N14" s="56"/>
    </row>
    <row r="15" spans="1:14" ht="20.100000000000001" customHeight="1" x14ac:dyDescent="0.25">
      <c r="A15" s="35"/>
      <c r="B15" s="35"/>
      <c r="C15" s="25"/>
      <c r="D15" s="25"/>
      <c r="E15" s="25"/>
      <c r="F15" s="25"/>
      <c r="G15" s="25"/>
      <c r="H15" s="25"/>
      <c r="I15" s="25"/>
      <c r="J15" s="25"/>
      <c r="K15" s="25"/>
      <c r="L15" s="8"/>
      <c r="M15" s="8"/>
      <c r="N15" s="56"/>
    </row>
    <row r="16" spans="1:14" ht="20.100000000000001" customHeight="1" x14ac:dyDescent="0.25">
      <c r="A16" s="17">
        <f>SUM(C16:M16)</f>
        <v>0</v>
      </c>
      <c r="B16" s="17"/>
      <c r="C16" s="7">
        <f>SUM(C11:C14)</f>
        <v>0</v>
      </c>
      <c r="D16" s="7"/>
      <c r="E16" s="7">
        <f t="shared" ref="E16:M16" si="1">SUM(E11:E14)</f>
        <v>0</v>
      </c>
      <c r="F16" s="7">
        <f t="shared" si="1"/>
        <v>0</v>
      </c>
      <c r="G16" s="7">
        <f t="shared" si="1"/>
        <v>0</v>
      </c>
      <c r="H16" s="7">
        <f t="shared" si="1"/>
        <v>0</v>
      </c>
      <c r="I16" s="7">
        <f t="shared" si="1"/>
        <v>0</v>
      </c>
      <c r="J16" s="7">
        <f t="shared" si="1"/>
        <v>0</v>
      </c>
      <c r="K16" s="7">
        <f t="shared" si="1"/>
        <v>0</v>
      </c>
      <c r="L16" s="7">
        <f t="shared" si="1"/>
        <v>0</v>
      </c>
      <c r="M16" s="7">
        <f t="shared" si="1"/>
        <v>0</v>
      </c>
      <c r="N16" s="57"/>
    </row>
    <row r="17" spans="1:14" ht="20.100000000000001" customHeight="1" x14ac:dyDescent="0.25">
      <c r="A17" s="16" t="s">
        <v>47</v>
      </c>
      <c r="B17" s="16"/>
      <c r="C17" s="4">
        <v>0.27083333333333331</v>
      </c>
      <c r="D17" s="4">
        <v>0.29166666666666669</v>
      </c>
      <c r="E17" s="4">
        <v>0.3125</v>
      </c>
      <c r="F17" s="4">
        <v>0.33333333333333331</v>
      </c>
      <c r="G17" s="4">
        <v>0.35416666666666669</v>
      </c>
      <c r="H17" s="4">
        <v>0.375</v>
      </c>
      <c r="I17" s="4">
        <v>0.39583333333333331</v>
      </c>
      <c r="J17" s="4">
        <v>0.41666666666666669</v>
      </c>
      <c r="K17" s="4">
        <v>0.4375</v>
      </c>
      <c r="L17" s="4">
        <v>0.45833333333333331</v>
      </c>
      <c r="M17" s="4">
        <v>0.47916666666666669</v>
      </c>
      <c r="N17" s="54"/>
    </row>
    <row r="18" spans="1:14" ht="20.100000000000001" customHeight="1" x14ac:dyDescent="0.25">
      <c r="A18" s="15" t="s">
        <v>2</v>
      </c>
      <c r="B18" s="15"/>
      <c r="C18" s="32"/>
      <c r="D18" s="32" t="s">
        <v>33</v>
      </c>
      <c r="E18" s="41" t="s">
        <v>60</v>
      </c>
      <c r="F18" s="32" t="s">
        <v>6</v>
      </c>
      <c r="G18" s="32" t="s">
        <v>61</v>
      </c>
      <c r="H18" s="32" t="s">
        <v>34</v>
      </c>
      <c r="I18" s="32" t="s">
        <v>62</v>
      </c>
      <c r="J18" s="19"/>
      <c r="K18" s="32"/>
      <c r="L18" s="11"/>
      <c r="M18" s="5"/>
      <c r="N18" s="55"/>
    </row>
    <row r="19" spans="1:14" ht="20.100000000000001" customHeight="1" x14ac:dyDescent="0.25">
      <c r="A19" s="35">
        <v>40975</v>
      </c>
      <c r="B19" s="35"/>
      <c r="C19" s="25"/>
      <c r="D19" s="25"/>
      <c r="E19" s="31"/>
      <c r="F19" s="25"/>
      <c r="G19" s="25"/>
      <c r="H19" s="25"/>
      <c r="I19" s="25"/>
      <c r="J19" s="25"/>
      <c r="K19" s="25"/>
      <c r="L19" s="25"/>
      <c r="M19" s="8"/>
      <c r="N19" s="56"/>
    </row>
    <row r="20" spans="1:14" ht="20.100000000000001" customHeight="1" x14ac:dyDescent="0.25">
      <c r="A20" s="35">
        <v>40982</v>
      </c>
      <c r="B20" s="35"/>
      <c r="C20" s="25"/>
      <c r="D20" s="25"/>
      <c r="E20" s="31"/>
      <c r="F20" s="25"/>
      <c r="G20" s="25"/>
      <c r="H20" s="25"/>
      <c r="I20" s="25"/>
      <c r="J20" s="25"/>
      <c r="K20" s="25"/>
      <c r="L20" s="25"/>
      <c r="M20" s="8"/>
      <c r="N20" s="56"/>
    </row>
    <row r="21" spans="1:14" ht="20.100000000000001" customHeight="1" x14ac:dyDescent="0.25">
      <c r="A21" s="35">
        <v>40989</v>
      </c>
      <c r="B21" s="35"/>
      <c r="C21" s="25"/>
      <c r="D21" s="25"/>
      <c r="E21" s="31"/>
      <c r="F21" s="25"/>
      <c r="G21" s="25"/>
      <c r="H21" s="25"/>
      <c r="I21" s="25"/>
      <c r="J21" s="25"/>
      <c r="K21" s="25"/>
      <c r="L21" s="25"/>
      <c r="M21" s="8"/>
      <c r="N21" s="56"/>
    </row>
    <row r="22" spans="1:14" ht="20.100000000000001" customHeight="1" x14ac:dyDescent="0.25">
      <c r="A22" s="35">
        <v>40996</v>
      </c>
      <c r="B22" s="35"/>
      <c r="C22" s="25"/>
      <c r="D22" s="25"/>
      <c r="E22" s="31"/>
      <c r="F22" s="25"/>
      <c r="G22" s="25"/>
      <c r="H22" s="25"/>
      <c r="I22" s="25"/>
      <c r="J22" s="25"/>
      <c r="K22" s="25"/>
      <c r="L22" s="25"/>
      <c r="M22" s="8"/>
      <c r="N22" s="56"/>
    </row>
    <row r="23" spans="1:14" ht="20.100000000000001" customHeight="1" x14ac:dyDescent="0.25">
      <c r="A23" s="35"/>
      <c r="B23" s="35"/>
      <c r="C23" s="8"/>
      <c r="D23" s="8"/>
      <c r="E23" s="31"/>
      <c r="F23" s="8"/>
      <c r="G23" s="8"/>
      <c r="H23" s="8"/>
      <c r="I23" s="8"/>
      <c r="J23" s="8"/>
      <c r="K23" s="8"/>
      <c r="L23" s="8"/>
      <c r="M23" s="8"/>
      <c r="N23" s="56"/>
    </row>
    <row r="24" spans="1:14" ht="20.100000000000001" customHeight="1" x14ac:dyDescent="0.25">
      <c r="A24" s="17">
        <f>SUM(C24:M24)</f>
        <v>0</v>
      </c>
      <c r="B24" s="17"/>
      <c r="C24" s="7">
        <f t="shared" ref="C24:M24" si="2">SUM(C19:C23)</f>
        <v>0</v>
      </c>
      <c r="D24" s="7">
        <f t="shared" si="2"/>
        <v>0</v>
      </c>
      <c r="E24" s="7">
        <f t="shared" si="2"/>
        <v>0</v>
      </c>
      <c r="F24" s="7">
        <f t="shared" si="2"/>
        <v>0</v>
      </c>
      <c r="G24" s="7">
        <f t="shared" si="2"/>
        <v>0</v>
      </c>
      <c r="H24" s="7">
        <f t="shared" si="2"/>
        <v>0</v>
      </c>
      <c r="I24" s="7">
        <f t="shared" si="2"/>
        <v>0</v>
      </c>
      <c r="J24" s="7">
        <f t="shared" si="2"/>
        <v>0</v>
      </c>
      <c r="K24" s="7">
        <f t="shared" si="2"/>
        <v>0</v>
      </c>
      <c r="L24" s="7">
        <f t="shared" si="2"/>
        <v>0</v>
      </c>
      <c r="M24" s="7">
        <f t="shared" si="2"/>
        <v>0</v>
      </c>
      <c r="N24" s="57"/>
    </row>
    <row r="25" spans="1:14" ht="20.100000000000001" customHeight="1" x14ac:dyDescent="0.25">
      <c r="A25" s="16" t="s">
        <v>48</v>
      </c>
      <c r="B25" s="4">
        <v>0.25</v>
      </c>
      <c r="C25" s="4">
        <v>0.27083333333333331</v>
      </c>
      <c r="D25" s="4">
        <v>0.29166666666666669</v>
      </c>
      <c r="E25" s="4">
        <v>0.3125</v>
      </c>
      <c r="F25" s="4">
        <v>0.33333333333333331</v>
      </c>
      <c r="G25" s="4">
        <v>0.35416666666666669</v>
      </c>
      <c r="H25" s="4">
        <v>0.375</v>
      </c>
      <c r="I25" s="4">
        <v>0.39583333333333331</v>
      </c>
      <c r="J25" s="4">
        <v>0.41666666666666669</v>
      </c>
      <c r="K25" s="4">
        <v>0.4375</v>
      </c>
      <c r="L25" s="4">
        <v>0.45833333333333331</v>
      </c>
      <c r="M25" s="4">
        <v>0.47916666666666669</v>
      </c>
      <c r="N25" s="54"/>
    </row>
    <row r="26" spans="1:14" ht="20.100000000000001" customHeight="1" x14ac:dyDescent="0.25">
      <c r="A26" s="15" t="s">
        <v>2</v>
      </c>
      <c r="B26" s="15"/>
      <c r="C26" s="32"/>
      <c r="D26" s="32" t="s">
        <v>33</v>
      </c>
      <c r="E26" s="41" t="s">
        <v>60</v>
      </c>
      <c r="F26" s="32" t="s">
        <v>6</v>
      </c>
      <c r="G26" s="32" t="s">
        <v>61</v>
      </c>
      <c r="H26" s="32" t="s">
        <v>34</v>
      </c>
      <c r="I26" s="32" t="s">
        <v>62</v>
      </c>
      <c r="J26" s="32" t="s">
        <v>72</v>
      </c>
      <c r="K26" s="32"/>
      <c r="L26" s="11"/>
      <c r="M26" s="5"/>
      <c r="N26" s="55"/>
    </row>
    <row r="27" spans="1:14" ht="20.100000000000001" customHeight="1" x14ac:dyDescent="0.25">
      <c r="A27" s="35">
        <v>41368</v>
      </c>
      <c r="B27" s="35"/>
      <c r="C27" s="25"/>
      <c r="D27" s="39">
        <v>220</v>
      </c>
      <c r="E27" s="82">
        <v>65</v>
      </c>
      <c r="F27" s="39"/>
      <c r="G27" s="39">
        <v>100</v>
      </c>
      <c r="H27" s="82">
        <v>65</v>
      </c>
      <c r="I27" s="82">
        <v>65</v>
      </c>
      <c r="J27" s="39"/>
      <c r="K27" s="25"/>
      <c r="L27" s="25"/>
      <c r="M27" s="82">
        <v>70</v>
      </c>
      <c r="N27" s="60"/>
    </row>
    <row r="28" spans="1:14" ht="20.100000000000001" customHeight="1" x14ac:dyDescent="0.25">
      <c r="A28" s="35">
        <v>41375</v>
      </c>
      <c r="B28" s="35"/>
      <c r="C28" s="25"/>
      <c r="D28" s="39"/>
      <c r="E28" s="31"/>
      <c r="F28" s="39">
        <v>220</v>
      </c>
      <c r="G28" s="39">
        <v>120</v>
      </c>
      <c r="H28" s="82">
        <v>65</v>
      </c>
      <c r="I28" s="82">
        <v>65</v>
      </c>
      <c r="J28" s="39">
        <v>220</v>
      </c>
      <c r="K28" s="82">
        <v>65</v>
      </c>
      <c r="L28" s="82">
        <v>65</v>
      </c>
      <c r="M28" s="82">
        <v>70</v>
      </c>
      <c r="N28" s="60"/>
    </row>
    <row r="29" spans="1:14" ht="20.100000000000001" customHeight="1" x14ac:dyDescent="0.25">
      <c r="A29" s="35">
        <v>41382</v>
      </c>
      <c r="B29" s="35"/>
      <c r="C29" s="25"/>
      <c r="D29" s="39"/>
      <c r="E29" s="82">
        <v>65</v>
      </c>
      <c r="F29" s="39"/>
      <c r="G29" s="39"/>
      <c r="H29" s="82">
        <v>65</v>
      </c>
      <c r="I29" s="82">
        <v>65</v>
      </c>
      <c r="J29" s="39"/>
      <c r="K29" s="25"/>
      <c r="L29" s="82">
        <v>65</v>
      </c>
      <c r="M29" s="8"/>
      <c r="N29" s="56"/>
    </row>
    <row r="30" spans="1:14" ht="20.100000000000001" customHeight="1" x14ac:dyDescent="0.25">
      <c r="A30" s="35">
        <v>41389</v>
      </c>
      <c r="B30" s="35"/>
      <c r="C30" s="25"/>
      <c r="D30" s="39"/>
      <c r="E30" s="82">
        <v>65</v>
      </c>
      <c r="F30" s="39"/>
      <c r="G30" s="39"/>
      <c r="H30" s="82">
        <v>65</v>
      </c>
      <c r="I30" s="82">
        <v>65</v>
      </c>
      <c r="J30" s="39"/>
      <c r="K30" s="25"/>
      <c r="L30" s="25"/>
      <c r="M30" s="8"/>
      <c r="N30" s="56"/>
    </row>
    <row r="31" spans="1:14" ht="20.100000000000001" customHeight="1" x14ac:dyDescent="0.25">
      <c r="A31" s="34"/>
      <c r="B31" s="34"/>
      <c r="C31" s="8"/>
      <c r="D31" s="8"/>
      <c r="E31" s="8"/>
      <c r="F31" s="8"/>
      <c r="G31" s="82"/>
      <c r="H31" s="8"/>
      <c r="I31" s="8"/>
      <c r="J31" s="8" t="s">
        <v>19</v>
      </c>
      <c r="K31" s="8"/>
      <c r="L31" s="8"/>
      <c r="M31" s="8"/>
      <c r="N31" s="56"/>
    </row>
    <row r="32" spans="1:14" ht="20.100000000000001" customHeight="1" x14ac:dyDescent="0.25">
      <c r="A32" s="17">
        <f>SUM(C32:M32)</f>
        <v>1930</v>
      </c>
      <c r="B32" s="17"/>
      <c r="C32" s="7">
        <f t="shared" ref="C32:M32" si="3">SUM(C27:C31)</f>
        <v>0</v>
      </c>
      <c r="D32" s="7">
        <f t="shared" si="3"/>
        <v>220</v>
      </c>
      <c r="E32" s="7">
        <f t="shared" si="3"/>
        <v>195</v>
      </c>
      <c r="F32" s="7">
        <f t="shared" si="3"/>
        <v>220</v>
      </c>
      <c r="G32" s="7">
        <f t="shared" si="3"/>
        <v>220</v>
      </c>
      <c r="H32" s="7">
        <f t="shared" si="3"/>
        <v>260</v>
      </c>
      <c r="I32" s="7">
        <f t="shared" si="3"/>
        <v>260</v>
      </c>
      <c r="J32" s="7">
        <f t="shared" si="3"/>
        <v>220</v>
      </c>
      <c r="K32" s="7">
        <f t="shared" si="3"/>
        <v>65</v>
      </c>
      <c r="L32" s="7">
        <f t="shared" si="3"/>
        <v>130</v>
      </c>
      <c r="M32" s="7">
        <f t="shared" si="3"/>
        <v>140</v>
      </c>
      <c r="N32" s="57"/>
    </row>
    <row r="33" spans="1:17" ht="20.100000000000001" customHeight="1" x14ac:dyDescent="0.25">
      <c r="A33" s="16" t="s">
        <v>49</v>
      </c>
      <c r="B33" s="4">
        <v>0.25</v>
      </c>
      <c r="C33" s="4">
        <v>0.27083333333333331</v>
      </c>
      <c r="D33" s="4">
        <v>0.29166666666666669</v>
      </c>
      <c r="E33" s="4">
        <v>0.3125</v>
      </c>
      <c r="F33" s="4">
        <v>0.33333333333333331</v>
      </c>
      <c r="G33" s="4">
        <v>0.35416666666666669</v>
      </c>
      <c r="H33" s="4">
        <v>0.375</v>
      </c>
      <c r="I33" s="4">
        <v>0.39583333333333331</v>
      </c>
      <c r="J33" s="4">
        <v>0.41666666666666669</v>
      </c>
      <c r="K33" s="4">
        <v>0.4375</v>
      </c>
      <c r="L33" s="4">
        <v>0.45833333333333331</v>
      </c>
      <c r="M33" s="4">
        <v>0.47916666666666669</v>
      </c>
      <c r="N33" s="54"/>
    </row>
    <row r="34" spans="1:17" ht="20.100000000000001" customHeight="1" x14ac:dyDescent="0.25">
      <c r="A34" s="15" t="s">
        <v>2</v>
      </c>
      <c r="B34" s="15"/>
      <c r="C34" s="32"/>
      <c r="D34" s="32" t="s">
        <v>33</v>
      </c>
      <c r="E34" s="41" t="s">
        <v>60</v>
      </c>
      <c r="F34" s="32" t="s">
        <v>6</v>
      </c>
      <c r="G34" s="32" t="s">
        <v>61</v>
      </c>
      <c r="H34" s="32" t="s">
        <v>34</v>
      </c>
      <c r="I34" s="32" t="s">
        <v>62</v>
      </c>
      <c r="J34" s="32" t="s">
        <v>72</v>
      </c>
      <c r="K34" s="32" t="s">
        <v>74</v>
      </c>
      <c r="L34" s="11"/>
      <c r="M34" s="5"/>
      <c r="N34" s="55"/>
    </row>
    <row r="35" spans="1:17" ht="20.100000000000001" customHeight="1" x14ac:dyDescent="0.25">
      <c r="A35" s="35">
        <v>41396</v>
      </c>
      <c r="B35" s="35"/>
      <c r="C35" s="25"/>
      <c r="D35" s="39"/>
      <c r="E35" s="82">
        <v>32.5</v>
      </c>
      <c r="F35" s="39"/>
      <c r="G35" s="39">
        <v>220</v>
      </c>
      <c r="H35" s="82">
        <v>65</v>
      </c>
      <c r="I35" s="82">
        <v>65</v>
      </c>
      <c r="J35" s="39"/>
      <c r="K35" s="39">
        <v>159</v>
      </c>
      <c r="L35" s="25"/>
      <c r="M35" s="25"/>
      <c r="N35" s="58"/>
    </row>
    <row r="36" spans="1:17" ht="20.100000000000001" customHeight="1" x14ac:dyDescent="0.25">
      <c r="A36" s="35">
        <v>41403</v>
      </c>
      <c r="B36" s="35"/>
      <c r="C36" s="25"/>
      <c r="D36" s="39">
        <v>170</v>
      </c>
      <c r="E36" s="82">
        <v>65</v>
      </c>
      <c r="F36" s="39">
        <v>220</v>
      </c>
      <c r="G36" s="39"/>
      <c r="H36" s="82">
        <v>65</v>
      </c>
      <c r="I36" s="82">
        <v>65</v>
      </c>
      <c r="J36" s="39">
        <v>220</v>
      </c>
      <c r="K36" s="39">
        <v>44</v>
      </c>
      <c r="L36" s="25"/>
      <c r="M36" s="25"/>
      <c r="N36" s="58"/>
    </row>
    <row r="37" spans="1:17" ht="20.100000000000001" customHeight="1" x14ac:dyDescent="0.25">
      <c r="A37" s="35">
        <v>41410</v>
      </c>
      <c r="B37" s="35"/>
      <c r="C37" s="82">
        <v>65</v>
      </c>
      <c r="D37" s="39">
        <v>50</v>
      </c>
      <c r="E37" s="82">
        <v>65</v>
      </c>
      <c r="F37" s="39"/>
      <c r="G37" s="39"/>
      <c r="H37" s="82">
        <v>65</v>
      </c>
      <c r="I37" s="82">
        <v>65</v>
      </c>
      <c r="J37" s="39"/>
      <c r="K37" s="39">
        <v>17</v>
      </c>
      <c r="L37" s="82">
        <v>70</v>
      </c>
      <c r="M37" s="25"/>
      <c r="N37" s="58"/>
    </row>
    <row r="38" spans="1:17" ht="20.100000000000001" customHeight="1" x14ac:dyDescent="0.25">
      <c r="A38" s="35">
        <v>41417</v>
      </c>
      <c r="B38" s="35"/>
      <c r="C38" s="82">
        <v>65</v>
      </c>
      <c r="D38" s="39"/>
      <c r="E38" s="82">
        <v>65</v>
      </c>
      <c r="F38" s="39"/>
      <c r="G38" s="39"/>
      <c r="H38" s="82">
        <v>65</v>
      </c>
      <c r="I38" s="82">
        <v>65</v>
      </c>
      <c r="J38" s="39"/>
      <c r="K38" s="39"/>
      <c r="L38" s="25"/>
      <c r="M38" s="25"/>
      <c r="N38" s="58"/>
    </row>
    <row r="39" spans="1:17" ht="20.100000000000001" customHeight="1" x14ac:dyDescent="0.25">
      <c r="A39" s="35">
        <v>41424</v>
      </c>
      <c r="B39" s="35"/>
      <c r="C39" s="82">
        <v>65</v>
      </c>
      <c r="D39" s="39"/>
      <c r="E39" s="82">
        <v>65</v>
      </c>
      <c r="F39" s="39"/>
      <c r="G39" s="39"/>
      <c r="H39" s="82">
        <v>65</v>
      </c>
      <c r="I39" s="82">
        <v>65</v>
      </c>
      <c r="J39" s="39"/>
      <c r="K39" s="39"/>
      <c r="L39" s="8"/>
      <c r="M39" s="8"/>
      <c r="N39" s="56"/>
    </row>
    <row r="40" spans="1:17" ht="20.100000000000001" customHeight="1" x14ac:dyDescent="0.25">
      <c r="A40" s="17">
        <f>SUM(C40:M40)</f>
        <v>2307.5</v>
      </c>
      <c r="B40" s="17"/>
      <c r="C40" s="7">
        <f t="shared" ref="C40:M40" si="4">SUM(C35:C39)</f>
        <v>195</v>
      </c>
      <c r="D40" s="7">
        <f t="shared" si="4"/>
        <v>220</v>
      </c>
      <c r="E40" s="7">
        <f t="shared" si="4"/>
        <v>292.5</v>
      </c>
      <c r="F40" s="7">
        <f t="shared" si="4"/>
        <v>220</v>
      </c>
      <c r="G40" s="7">
        <f t="shared" si="4"/>
        <v>220</v>
      </c>
      <c r="H40" s="7">
        <f t="shared" si="4"/>
        <v>325</v>
      </c>
      <c r="I40" s="7">
        <f t="shared" si="4"/>
        <v>325</v>
      </c>
      <c r="J40" s="7">
        <f t="shared" si="4"/>
        <v>220</v>
      </c>
      <c r="K40" s="7">
        <f t="shared" si="4"/>
        <v>220</v>
      </c>
      <c r="L40" s="7">
        <f t="shared" si="4"/>
        <v>70</v>
      </c>
      <c r="M40" s="7">
        <f t="shared" si="4"/>
        <v>0</v>
      </c>
      <c r="N40" s="57"/>
    </row>
    <row r="41" spans="1:17" ht="20.100000000000001" customHeight="1" x14ac:dyDescent="0.25">
      <c r="A41" s="16" t="s">
        <v>50</v>
      </c>
      <c r="B41" s="4">
        <v>0.25</v>
      </c>
      <c r="C41" s="4">
        <v>0.27083333333333331</v>
      </c>
      <c r="D41" s="4">
        <v>0.29166666666666669</v>
      </c>
      <c r="E41" s="4">
        <v>0.3125</v>
      </c>
      <c r="F41" s="4">
        <v>0.33333333333333331</v>
      </c>
      <c r="G41" s="4">
        <v>0.35416666666666669</v>
      </c>
      <c r="H41" s="4">
        <v>0.375</v>
      </c>
      <c r="I41" s="4">
        <v>0.39583333333333331</v>
      </c>
      <c r="J41" s="4">
        <v>0.41666666666666669</v>
      </c>
      <c r="K41" s="4">
        <v>0.4375</v>
      </c>
      <c r="L41" s="4">
        <v>0.45833333333333331</v>
      </c>
      <c r="M41" s="4">
        <v>0.47916666666666669</v>
      </c>
      <c r="N41" s="61" t="s">
        <v>84</v>
      </c>
      <c r="O41" s="62" t="s">
        <v>81</v>
      </c>
      <c r="P41" s="62" t="s">
        <v>80</v>
      </c>
      <c r="Q41" s="63" t="s">
        <v>85</v>
      </c>
    </row>
    <row r="42" spans="1:17" ht="20.100000000000001" customHeight="1" x14ac:dyDescent="0.25">
      <c r="A42" s="15" t="s">
        <v>2</v>
      </c>
      <c r="B42" s="15"/>
      <c r="C42" s="32"/>
      <c r="D42" s="32" t="s">
        <v>33</v>
      </c>
      <c r="E42" s="41" t="s">
        <v>60</v>
      </c>
      <c r="F42" s="32" t="s">
        <v>112</v>
      </c>
      <c r="G42" s="32" t="s">
        <v>61</v>
      </c>
      <c r="H42" s="32" t="s">
        <v>34</v>
      </c>
      <c r="I42" s="32" t="s">
        <v>62</v>
      </c>
      <c r="J42" s="32" t="s">
        <v>72</v>
      </c>
      <c r="K42" s="32" t="s">
        <v>74</v>
      </c>
      <c r="L42" s="11"/>
      <c r="M42" s="5"/>
      <c r="N42" s="5"/>
      <c r="O42" s="1"/>
      <c r="P42" s="1"/>
      <c r="Q42" s="1"/>
    </row>
    <row r="43" spans="1:17" ht="20.100000000000001" customHeight="1" x14ac:dyDescent="0.25">
      <c r="A43" s="35">
        <v>41431</v>
      </c>
      <c r="B43" s="35"/>
      <c r="C43" s="18"/>
      <c r="D43" s="53">
        <v>160</v>
      </c>
      <c r="E43" s="83">
        <v>65</v>
      </c>
      <c r="F43" s="53"/>
      <c r="G43" s="53">
        <v>220</v>
      </c>
      <c r="H43" s="83">
        <v>65</v>
      </c>
      <c r="I43" s="83">
        <v>40</v>
      </c>
      <c r="J43" s="53"/>
      <c r="K43" s="53">
        <v>35</v>
      </c>
      <c r="L43" s="83">
        <v>70</v>
      </c>
      <c r="M43" s="26"/>
      <c r="N43" s="26"/>
      <c r="O43" s="1"/>
      <c r="P43" s="1"/>
      <c r="Q43" s="1"/>
    </row>
    <row r="44" spans="1:17" ht="20.100000000000001" customHeight="1" x14ac:dyDescent="0.25">
      <c r="A44" s="35">
        <v>41438</v>
      </c>
      <c r="B44" s="35"/>
      <c r="C44" s="84">
        <v>65</v>
      </c>
      <c r="D44" s="53">
        <v>65</v>
      </c>
      <c r="E44" s="83">
        <v>65</v>
      </c>
      <c r="F44" s="53">
        <v>180</v>
      </c>
      <c r="G44" s="53"/>
      <c r="H44" s="83">
        <v>65</v>
      </c>
      <c r="I44" s="83">
        <v>65</v>
      </c>
      <c r="J44" s="53">
        <v>220</v>
      </c>
      <c r="K44" s="53">
        <v>97</v>
      </c>
      <c r="L44" s="83">
        <v>65</v>
      </c>
      <c r="M44" s="26"/>
      <c r="N44" s="64">
        <f>SUM(C44:M44)</f>
        <v>887</v>
      </c>
      <c r="O44" s="65">
        <v>118.45</v>
      </c>
      <c r="P44" s="66">
        <f>SUM(Q44-N44-O44)</f>
        <v>344.2000000000001</v>
      </c>
      <c r="Q44" s="66">
        <v>1349.65</v>
      </c>
    </row>
    <row r="45" spans="1:17" ht="20.100000000000001" customHeight="1" x14ac:dyDescent="0.25">
      <c r="A45" s="35">
        <v>41445</v>
      </c>
      <c r="B45" s="35"/>
      <c r="C45" s="18"/>
      <c r="D45" s="53"/>
      <c r="E45" s="26"/>
      <c r="F45" s="53">
        <v>20</v>
      </c>
      <c r="G45" s="53"/>
      <c r="H45" s="83">
        <v>65</v>
      </c>
      <c r="I45" s="83">
        <v>65</v>
      </c>
      <c r="J45" s="53"/>
      <c r="K45" s="53">
        <v>27</v>
      </c>
      <c r="L45" s="26"/>
      <c r="M45" s="26"/>
      <c r="N45" s="64">
        <f t="shared" ref="N45:N46" si="5">SUM(C45:M45)</f>
        <v>177</v>
      </c>
      <c r="O45" s="65">
        <v>63.45</v>
      </c>
      <c r="P45" s="66">
        <f t="shared" ref="P45:P46" si="6">SUM(Q45-N45-O45)</f>
        <v>274.8</v>
      </c>
      <c r="Q45" s="66">
        <v>515.25</v>
      </c>
    </row>
    <row r="46" spans="1:17" ht="20.100000000000001" customHeight="1" x14ac:dyDescent="0.25">
      <c r="A46" s="35">
        <v>41452</v>
      </c>
      <c r="B46" s="35"/>
      <c r="C46" s="18"/>
      <c r="D46" s="53"/>
      <c r="E46" s="83">
        <v>65</v>
      </c>
      <c r="F46" s="53"/>
      <c r="G46" s="53"/>
      <c r="H46" s="83">
        <v>65</v>
      </c>
      <c r="I46" s="83">
        <v>65</v>
      </c>
      <c r="J46" s="53"/>
      <c r="K46" s="53">
        <v>61</v>
      </c>
      <c r="L46" s="83">
        <v>70</v>
      </c>
      <c r="M46" s="83">
        <v>75</v>
      </c>
      <c r="N46" s="64">
        <f t="shared" si="5"/>
        <v>401</v>
      </c>
      <c r="O46" s="68">
        <v>87</v>
      </c>
      <c r="P46" s="66">
        <f t="shared" si="6"/>
        <v>601</v>
      </c>
      <c r="Q46" s="68">
        <v>1089</v>
      </c>
    </row>
    <row r="47" spans="1:17" ht="20.100000000000001" customHeight="1" x14ac:dyDescent="0.25">
      <c r="A47" s="35"/>
      <c r="B47" s="35"/>
      <c r="C47" s="12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"/>
      <c r="P47" s="1"/>
      <c r="Q47" s="1"/>
    </row>
    <row r="48" spans="1:17" ht="20.100000000000001" customHeight="1" x14ac:dyDescent="0.25">
      <c r="A48" s="17">
        <f>SUM(C48:M48)</f>
        <v>2120</v>
      </c>
      <c r="B48" s="17"/>
      <c r="C48" s="7">
        <f t="shared" ref="C48:M48" si="7">SUM(C43:C47)</f>
        <v>65</v>
      </c>
      <c r="D48" s="7">
        <f t="shared" si="7"/>
        <v>225</v>
      </c>
      <c r="E48" s="7">
        <f t="shared" si="7"/>
        <v>195</v>
      </c>
      <c r="F48" s="7">
        <f t="shared" si="7"/>
        <v>200</v>
      </c>
      <c r="G48" s="7">
        <f t="shared" si="7"/>
        <v>220</v>
      </c>
      <c r="H48" s="7">
        <f t="shared" si="7"/>
        <v>260</v>
      </c>
      <c r="I48" s="7">
        <f t="shared" si="7"/>
        <v>235</v>
      </c>
      <c r="J48" s="7">
        <f t="shared" si="7"/>
        <v>220</v>
      </c>
      <c r="K48" s="7">
        <f t="shared" si="7"/>
        <v>220</v>
      </c>
      <c r="L48" s="7">
        <f t="shared" si="7"/>
        <v>205</v>
      </c>
      <c r="M48" s="7">
        <f t="shared" si="7"/>
        <v>75</v>
      </c>
      <c r="N48" s="7"/>
      <c r="O48" s="1"/>
      <c r="P48" s="1"/>
      <c r="Q48" s="1"/>
    </row>
    <row r="49" spans="1:21" ht="20.100000000000001" customHeight="1" x14ac:dyDescent="0.25">
      <c r="A49" s="16" t="s">
        <v>51</v>
      </c>
      <c r="B49" s="4">
        <v>0.25</v>
      </c>
      <c r="C49" s="4">
        <v>0.27083333333333331</v>
      </c>
      <c r="D49" s="4">
        <v>0.29166666666666669</v>
      </c>
      <c r="E49" s="4">
        <v>0.3125</v>
      </c>
      <c r="F49" s="4">
        <v>0.33333333333333331</v>
      </c>
      <c r="G49" s="4">
        <v>0.35416666666666669</v>
      </c>
      <c r="H49" s="4">
        <v>0.375</v>
      </c>
      <c r="I49" s="4">
        <v>0.39583333333333331</v>
      </c>
      <c r="J49" s="4">
        <v>0.41666666666666669</v>
      </c>
      <c r="K49" s="4">
        <v>0.4375</v>
      </c>
      <c r="L49" s="4">
        <v>0.45833333333333331</v>
      </c>
      <c r="M49" s="4">
        <v>0.47916666666666669</v>
      </c>
      <c r="N49" s="88" t="s">
        <v>84</v>
      </c>
      <c r="O49" s="212" t="s">
        <v>84</v>
      </c>
      <c r="P49" s="212"/>
      <c r="Q49" s="212" t="s">
        <v>80</v>
      </c>
      <c r="R49" s="212"/>
      <c r="S49" s="88" t="s">
        <v>94</v>
      </c>
      <c r="T49" s="88" t="s">
        <v>95</v>
      </c>
      <c r="U49" s="88" t="s">
        <v>96</v>
      </c>
    </row>
    <row r="50" spans="1:21" ht="20.100000000000001" customHeight="1" x14ac:dyDescent="0.25">
      <c r="A50" s="15" t="s">
        <v>2</v>
      </c>
      <c r="B50" s="15"/>
      <c r="C50" s="32"/>
      <c r="D50" s="32" t="s">
        <v>33</v>
      </c>
      <c r="E50" s="41" t="s">
        <v>60</v>
      </c>
      <c r="F50" s="32" t="s">
        <v>112</v>
      </c>
      <c r="G50" s="32"/>
      <c r="H50" s="32" t="s">
        <v>34</v>
      </c>
      <c r="I50" s="32" t="s">
        <v>62</v>
      </c>
      <c r="J50" s="32" t="s">
        <v>72</v>
      </c>
      <c r="K50" s="32" t="s">
        <v>74</v>
      </c>
      <c r="L50" s="11"/>
      <c r="M50" s="5"/>
      <c r="N50" s="89" t="s">
        <v>94</v>
      </c>
      <c r="O50" s="89" t="s">
        <v>97</v>
      </c>
      <c r="P50" s="89" t="s">
        <v>98</v>
      </c>
      <c r="Q50" s="89" t="s">
        <v>97</v>
      </c>
      <c r="R50" s="89" t="s">
        <v>98</v>
      </c>
      <c r="S50" s="52"/>
      <c r="T50" s="52"/>
      <c r="U50" s="52"/>
    </row>
    <row r="51" spans="1:21" ht="20.100000000000001" customHeight="1" x14ac:dyDescent="0.25">
      <c r="A51" s="35">
        <v>41459</v>
      </c>
      <c r="B51" s="35"/>
      <c r="C51" s="26"/>
      <c r="D51" s="53"/>
      <c r="E51" s="83">
        <v>65</v>
      </c>
      <c r="F51" s="53"/>
      <c r="G51" s="83">
        <v>65</v>
      </c>
      <c r="H51" s="83">
        <v>65</v>
      </c>
      <c r="I51" s="95">
        <v>65</v>
      </c>
      <c r="J51" s="53"/>
      <c r="K51" s="9">
        <v>17</v>
      </c>
      <c r="L51" s="83">
        <v>70</v>
      </c>
      <c r="M51" s="9"/>
      <c r="N51" s="52">
        <f>SUM(C51:M51)</f>
        <v>347</v>
      </c>
      <c r="O51" s="52">
        <v>76</v>
      </c>
      <c r="P51" s="52">
        <f>SUM(N51-O51)</f>
        <v>271</v>
      </c>
      <c r="Q51" s="52">
        <v>276.7</v>
      </c>
      <c r="R51" s="52">
        <f>SUM(S51-O51-P51-Q51)</f>
        <v>542.72</v>
      </c>
      <c r="S51" s="52">
        <v>1166.42</v>
      </c>
      <c r="T51" s="52"/>
      <c r="U51" s="52">
        <f>SUM(S51-T51)</f>
        <v>1166.42</v>
      </c>
    </row>
    <row r="52" spans="1:21" ht="20.100000000000001" customHeight="1" x14ac:dyDescent="0.25">
      <c r="A52" s="35">
        <v>41466</v>
      </c>
      <c r="B52" s="83">
        <v>60</v>
      </c>
      <c r="C52" s="83">
        <v>75</v>
      </c>
      <c r="D52" s="53">
        <v>150</v>
      </c>
      <c r="E52" s="83">
        <v>65</v>
      </c>
      <c r="F52" s="53">
        <v>220</v>
      </c>
      <c r="G52" s="83">
        <v>65</v>
      </c>
      <c r="H52" s="83">
        <v>65</v>
      </c>
      <c r="I52" s="83">
        <v>65</v>
      </c>
      <c r="J52" s="53">
        <v>220</v>
      </c>
      <c r="K52" s="9">
        <v>50</v>
      </c>
      <c r="L52" s="83">
        <v>70</v>
      </c>
      <c r="M52" s="9"/>
      <c r="N52" s="52">
        <v>1306.25</v>
      </c>
      <c r="O52" s="52"/>
      <c r="P52" s="52"/>
      <c r="Q52" s="52"/>
      <c r="R52" s="52"/>
      <c r="S52" s="52">
        <v>1065</v>
      </c>
      <c r="T52" s="52"/>
      <c r="U52" s="52">
        <f t="shared" ref="U52:U56" si="8">SUM(S52-T52)</f>
        <v>1065</v>
      </c>
    </row>
    <row r="53" spans="1:21" ht="20.100000000000001" customHeight="1" x14ac:dyDescent="0.25">
      <c r="A53" s="35">
        <v>41473</v>
      </c>
      <c r="B53" s="35"/>
      <c r="C53" s="83">
        <v>70</v>
      </c>
      <c r="D53" s="53">
        <v>70</v>
      </c>
      <c r="E53" s="83">
        <v>65</v>
      </c>
      <c r="F53" s="53"/>
      <c r="G53" s="83">
        <v>65</v>
      </c>
      <c r="H53" s="83">
        <v>65</v>
      </c>
      <c r="I53" s="83">
        <v>65</v>
      </c>
      <c r="J53" s="53"/>
      <c r="K53" s="9">
        <v>50</v>
      </c>
      <c r="L53" s="9"/>
      <c r="M53" s="9"/>
      <c r="N53" s="52"/>
      <c r="O53" s="52"/>
      <c r="P53" s="52"/>
      <c r="Q53" s="52"/>
      <c r="R53" s="52"/>
      <c r="S53" s="52"/>
      <c r="T53" s="52"/>
      <c r="U53" s="52">
        <f t="shared" si="8"/>
        <v>0</v>
      </c>
    </row>
    <row r="54" spans="1:21" ht="20.100000000000001" customHeight="1" x14ac:dyDescent="0.25">
      <c r="A54" s="35">
        <v>41480</v>
      </c>
      <c r="B54" s="35"/>
      <c r="C54" s="26"/>
      <c r="D54" s="53"/>
      <c r="E54" s="26"/>
      <c r="F54" s="53"/>
      <c r="G54" s="83">
        <v>65</v>
      </c>
      <c r="H54" s="83">
        <v>65</v>
      </c>
      <c r="I54" s="26"/>
      <c r="J54" s="53"/>
      <c r="K54" s="9">
        <v>103</v>
      </c>
      <c r="L54" s="9"/>
      <c r="M54" s="9"/>
      <c r="N54" s="52"/>
      <c r="O54" s="52"/>
      <c r="P54" s="52"/>
      <c r="Q54" s="52"/>
      <c r="R54" s="52"/>
      <c r="S54" s="52"/>
      <c r="T54" s="52"/>
      <c r="U54" s="52">
        <f t="shared" si="8"/>
        <v>0</v>
      </c>
    </row>
    <row r="55" spans="1:21" ht="20.100000000000001" customHeight="1" x14ac:dyDescent="0.25">
      <c r="A55" s="35"/>
      <c r="B55" s="35"/>
      <c r="C55" s="9"/>
      <c r="D55" s="9"/>
      <c r="E55" s="9"/>
      <c r="F55" s="96"/>
      <c r="G55" s="9"/>
      <c r="H55" s="9"/>
      <c r="I55" s="9"/>
      <c r="J55" s="96"/>
      <c r="K55" s="9"/>
      <c r="L55" s="9"/>
      <c r="M55" s="9"/>
      <c r="N55" s="52"/>
      <c r="O55" s="52"/>
      <c r="P55" s="52"/>
      <c r="Q55" s="52"/>
      <c r="R55" s="52"/>
      <c r="S55" s="52"/>
      <c r="T55" s="52"/>
      <c r="U55" s="52">
        <f t="shared" si="8"/>
        <v>0</v>
      </c>
    </row>
    <row r="56" spans="1:21" ht="20.100000000000001" customHeight="1" x14ac:dyDescent="0.25">
      <c r="A56" s="17">
        <f>SUM(C56:M56)</f>
        <v>2075</v>
      </c>
      <c r="B56" s="17"/>
      <c r="C56" s="7">
        <f t="shared" ref="C56:M56" si="9">SUM(C51:C55)</f>
        <v>145</v>
      </c>
      <c r="D56" s="7">
        <f t="shared" si="9"/>
        <v>220</v>
      </c>
      <c r="E56" s="7">
        <f t="shared" si="9"/>
        <v>195</v>
      </c>
      <c r="F56" s="7">
        <f t="shared" si="9"/>
        <v>220</v>
      </c>
      <c r="G56" s="7">
        <f t="shared" si="9"/>
        <v>260</v>
      </c>
      <c r="H56" s="7">
        <f t="shared" si="9"/>
        <v>260</v>
      </c>
      <c r="I56" s="7">
        <f t="shared" si="9"/>
        <v>195</v>
      </c>
      <c r="J56" s="7">
        <f t="shared" si="9"/>
        <v>220</v>
      </c>
      <c r="K56" s="7">
        <f t="shared" si="9"/>
        <v>220</v>
      </c>
      <c r="L56" s="7">
        <f t="shared" si="9"/>
        <v>140</v>
      </c>
      <c r="M56" s="7">
        <f t="shared" si="9"/>
        <v>0</v>
      </c>
      <c r="N56" s="52">
        <f>SUM(N51:N55)</f>
        <v>1653.25</v>
      </c>
      <c r="O56" s="52"/>
      <c r="P56" s="52"/>
      <c r="Q56" s="52">
        <v>31.2</v>
      </c>
      <c r="R56" s="52"/>
      <c r="S56" s="52">
        <v>491.2</v>
      </c>
      <c r="T56" s="52">
        <f>SUM(T51:T55)</f>
        <v>0</v>
      </c>
      <c r="U56" s="52">
        <f t="shared" si="8"/>
        <v>491.2</v>
      </c>
    </row>
    <row r="57" spans="1:21" ht="20.100000000000001" customHeight="1" x14ac:dyDescent="0.25">
      <c r="A57" s="125" t="s">
        <v>52</v>
      </c>
      <c r="B57" s="135">
        <v>0.25</v>
      </c>
      <c r="C57" s="135">
        <v>0.27083333333333331</v>
      </c>
      <c r="D57" s="135">
        <v>0.29166666666666669</v>
      </c>
      <c r="E57" s="135">
        <v>0.3125</v>
      </c>
      <c r="F57" s="135">
        <v>0.33333333333333331</v>
      </c>
      <c r="G57" s="135">
        <v>0.35416666666666669</v>
      </c>
      <c r="H57" s="135">
        <v>0.375</v>
      </c>
      <c r="I57" s="135">
        <v>0.39583333333333331</v>
      </c>
      <c r="J57" s="135">
        <v>0.41666666666666669</v>
      </c>
      <c r="K57" s="135">
        <v>0.4375</v>
      </c>
      <c r="L57" s="135">
        <v>0.45833333333333331</v>
      </c>
      <c r="M57" s="135">
        <v>0.47916666666666669</v>
      </c>
      <c r="N57" s="54"/>
    </row>
    <row r="58" spans="1:21" ht="20.100000000000001" customHeight="1" x14ac:dyDescent="0.25">
      <c r="A58" s="127" t="s">
        <v>2</v>
      </c>
      <c r="B58" s="127"/>
      <c r="C58" s="138"/>
      <c r="D58" s="138" t="s">
        <v>33</v>
      </c>
      <c r="E58" s="143" t="s">
        <v>60</v>
      </c>
      <c r="F58" s="138" t="s">
        <v>112</v>
      </c>
      <c r="G58" s="138" t="s">
        <v>111</v>
      </c>
      <c r="H58" s="138" t="s">
        <v>34</v>
      </c>
      <c r="I58" s="138"/>
      <c r="J58" s="138" t="s">
        <v>72</v>
      </c>
      <c r="K58" s="138" t="s">
        <v>74</v>
      </c>
      <c r="L58" s="144"/>
      <c r="M58" s="140"/>
      <c r="N58" s="55"/>
    </row>
    <row r="59" spans="1:21" ht="20.100000000000001" customHeight="1" x14ac:dyDescent="0.25">
      <c r="A59" s="132">
        <v>41487</v>
      </c>
      <c r="B59" s="132"/>
      <c r="C59" s="83">
        <v>65</v>
      </c>
      <c r="D59" s="53">
        <v>80</v>
      </c>
      <c r="E59" s="26"/>
      <c r="F59" s="53"/>
      <c r="G59" s="53"/>
      <c r="H59" s="83">
        <v>65</v>
      </c>
      <c r="I59" s="27"/>
      <c r="J59" s="26"/>
      <c r="K59" s="53">
        <v>75</v>
      </c>
      <c r="L59" s="26"/>
      <c r="M59" s="26"/>
      <c r="N59" s="59"/>
    </row>
    <row r="60" spans="1:21" ht="20.100000000000001" customHeight="1" x14ac:dyDescent="0.25">
      <c r="A60" s="132">
        <v>41494</v>
      </c>
      <c r="B60" s="132"/>
      <c r="C60" s="26"/>
      <c r="D60" s="53"/>
      <c r="E60" s="83">
        <v>65</v>
      </c>
      <c r="F60" s="53"/>
      <c r="G60" s="53">
        <v>110</v>
      </c>
      <c r="H60" s="83">
        <v>65</v>
      </c>
      <c r="I60" s="83">
        <v>65</v>
      </c>
      <c r="J60" s="83">
        <v>65</v>
      </c>
      <c r="K60" s="53">
        <v>138</v>
      </c>
      <c r="L60" s="26"/>
      <c r="M60" s="26"/>
      <c r="N60" s="59"/>
    </row>
    <row r="61" spans="1:21" ht="20.100000000000001" customHeight="1" x14ac:dyDescent="0.25">
      <c r="A61" s="132">
        <v>41501</v>
      </c>
      <c r="B61" s="132"/>
      <c r="C61" s="26"/>
      <c r="D61" s="53">
        <v>140</v>
      </c>
      <c r="E61" s="26"/>
      <c r="F61" s="53">
        <v>220</v>
      </c>
      <c r="G61" s="53">
        <v>110</v>
      </c>
      <c r="H61" s="83">
        <v>65</v>
      </c>
      <c r="I61" s="83">
        <v>70</v>
      </c>
      <c r="J61" s="83">
        <v>65</v>
      </c>
      <c r="K61" s="53"/>
      <c r="L61" s="26"/>
      <c r="M61" s="26"/>
      <c r="N61" s="59"/>
    </row>
    <row r="62" spans="1:21" ht="20.100000000000001" customHeight="1" x14ac:dyDescent="0.25">
      <c r="A62" s="132">
        <v>41508</v>
      </c>
      <c r="B62" s="132"/>
      <c r="C62" s="26"/>
      <c r="D62" s="53"/>
      <c r="E62" s="83">
        <v>65</v>
      </c>
      <c r="F62" s="53"/>
      <c r="G62" s="53"/>
      <c r="H62" s="83">
        <v>65</v>
      </c>
      <c r="I62" s="83">
        <v>65</v>
      </c>
      <c r="J62" s="83">
        <v>65</v>
      </c>
      <c r="K62" s="53"/>
      <c r="L62" s="26"/>
      <c r="M62" s="26"/>
      <c r="N62" s="59"/>
    </row>
    <row r="63" spans="1:21" ht="20.100000000000001" customHeight="1" x14ac:dyDescent="0.25">
      <c r="A63" s="132">
        <v>41515</v>
      </c>
      <c r="B63" s="132"/>
      <c r="C63" s="26"/>
      <c r="D63" s="53"/>
      <c r="E63" s="26"/>
      <c r="F63" s="53"/>
      <c r="G63" s="53"/>
      <c r="H63" s="83">
        <v>65</v>
      </c>
      <c r="I63" s="83">
        <v>65</v>
      </c>
      <c r="J63" s="26"/>
      <c r="K63" s="53">
        <v>5</v>
      </c>
      <c r="L63" s="26"/>
      <c r="M63" s="26"/>
      <c r="N63" s="59"/>
    </row>
    <row r="64" spans="1:21" ht="20.100000000000001" customHeight="1" x14ac:dyDescent="0.25">
      <c r="A64" s="133">
        <f>SUM(C64:M64)</f>
        <v>1858</v>
      </c>
      <c r="B64" s="133"/>
      <c r="C64" s="134">
        <f t="shared" ref="C64:M64" si="10">SUM(C59:C63)</f>
        <v>65</v>
      </c>
      <c r="D64" s="134">
        <f t="shared" si="10"/>
        <v>220</v>
      </c>
      <c r="E64" s="134">
        <f t="shared" si="10"/>
        <v>130</v>
      </c>
      <c r="F64" s="134">
        <f t="shared" si="10"/>
        <v>220</v>
      </c>
      <c r="G64" s="134">
        <f t="shared" si="10"/>
        <v>220</v>
      </c>
      <c r="H64" s="134">
        <f t="shared" si="10"/>
        <v>325</v>
      </c>
      <c r="I64" s="134">
        <f t="shared" si="10"/>
        <v>265</v>
      </c>
      <c r="J64" s="134">
        <f t="shared" si="10"/>
        <v>195</v>
      </c>
      <c r="K64" s="134">
        <f t="shared" si="10"/>
        <v>218</v>
      </c>
      <c r="L64" s="134">
        <f t="shared" si="10"/>
        <v>0</v>
      </c>
      <c r="M64" s="134">
        <f t="shared" si="10"/>
        <v>0</v>
      </c>
      <c r="N64" s="57"/>
    </row>
    <row r="65" spans="1:14" ht="20.100000000000001" customHeight="1" x14ac:dyDescent="0.25">
      <c r="A65" s="125" t="s">
        <v>53</v>
      </c>
      <c r="B65" s="125"/>
      <c r="C65" s="135">
        <v>0.27083333333333331</v>
      </c>
      <c r="D65" s="135">
        <v>0.29166666666666669</v>
      </c>
      <c r="E65" s="135">
        <v>0.3125</v>
      </c>
      <c r="F65" s="135">
        <v>0.33333333333333331</v>
      </c>
      <c r="G65" s="135">
        <v>0.35416666666666669</v>
      </c>
      <c r="H65" s="135">
        <v>0.375</v>
      </c>
      <c r="I65" s="135">
        <v>0.39583333333333331</v>
      </c>
      <c r="J65" s="135">
        <v>0.41666666666666669</v>
      </c>
      <c r="K65" s="135">
        <v>0.4375</v>
      </c>
      <c r="L65" s="135">
        <v>0.45833333333333331</v>
      </c>
      <c r="M65" s="135">
        <v>0.47916666666666669</v>
      </c>
      <c r="N65" s="54"/>
    </row>
    <row r="66" spans="1:14" ht="20.100000000000001" customHeight="1" x14ac:dyDescent="0.25">
      <c r="A66" s="127" t="s">
        <v>2</v>
      </c>
      <c r="B66" s="127"/>
      <c r="C66" s="138"/>
      <c r="D66" s="138" t="s">
        <v>33</v>
      </c>
      <c r="E66" s="143" t="s">
        <v>60</v>
      </c>
      <c r="F66" s="138" t="s">
        <v>124</v>
      </c>
      <c r="G66" s="138" t="s">
        <v>111</v>
      </c>
      <c r="H66" s="138" t="s">
        <v>34</v>
      </c>
      <c r="I66" s="138" t="s">
        <v>118</v>
      </c>
      <c r="J66" s="130"/>
      <c r="K66" s="138"/>
      <c r="L66" s="144"/>
      <c r="M66" s="140"/>
      <c r="N66" s="55"/>
    </row>
    <row r="67" spans="1:14" ht="20.100000000000001" customHeight="1" x14ac:dyDescent="0.25">
      <c r="A67" s="132">
        <v>41522</v>
      </c>
      <c r="B67" s="132"/>
      <c r="C67" s="26"/>
      <c r="D67" s="53"/>
      <c r="E67" s="83">
        <v>65</v>
      </c>
      <c r="F67" s="53"/>
      <c r="G67" s="53">
        <v>110</v>
      </c>
      <c r="H67" s="83">
        <v>65</v>
      </c>
      <c r="I67" s="97">
        <v>220</v>
      </c>
      <c r="J67" s="83">
        <v>65</v>
      </c>
      <c r="K67" s="83"/>
      <c r="L67" s="83">
        <v>65</v>
      </c>
      <c r="M67" s="26"/>
      <c r="N67" s="59"/>
    </row>
    <row r="68" spans="1:14" ht="20.100000000000001" customHeight="1" x14ac:dyDescent="0.25">
      <c r="A68" s="132">
        <v>41529</v>
      </c>
      <c r="B68" s="132"/>
      <c r="C68" s="26"/>
      <c r="D68" s="53">
        <v>220</v>
      </c>
      <c r="E68" s="83">
        <v>65</v>
      </c>
      <c r="F68" s="53">
        <v>220</v>
      </c>
      <c r="G68" s="53">
        <v>110</v>
      </c>
      <c r="H68" s="83">
        <v>65</v>
      </c>
      <c r="I68" s="53"/>
      <c r="J68" s="83">
        <v>65</v>
      </c>
      <c r="K68" s="83"/>
      <c r="L68" s="83">
        <v>70</v>
      </c>
      <c r="M68" s="26"/>
      <c r="N68" s="59"/>
    </row>
    <row r="69" spans="1:14" ht="20.100000000000001" customHeight="1" x14ac:dyDescent="0.25">
      <c r="A69" s="132">
        <v>41536</v>
      </c>
      <c r="B69" s="132"/>
      <c r="C69" s="83">
        <v>65</v>
      </c>
      <c r="D69" s="53"/>
      <c r="E69" s="83">
        <v>65</v>
      </c>
      <c r="F69" s="53"/>
      <c r="G69" s="53"/>
      <c r="H69" s="83">
        <v>65</v>
      </c>
      <c r="I69" s="53"/>
      <c r="J69" s="26"/>
      <c r="K69" s="26"/>
      <c r="L69" s="26"/>
      <c r="M69" s="26"/>
      <c r="N69" s="59"/>
    </row>
    <row r="70" spans="1:14" ht="20.100000000000001" customHeight="1" x14ac:dyDescent="0.25">
      <c r="A70" s="132">
        <v>41543</v>
      </c>
      <c r="B70" s="132"/>
      <c r="C70" s="83">
        <v>65</v>
      </c>
      <c r="D70" s="53"/>
      <c r="E70" s="83">
        <v>65</v>
      </c>
      <c r="F70" s="53"/>
      <c r="G70" s="53"/>
      <c r="H70" s="83">
        <v>65</v>
      </c>
      <c r="I70" s="53"/>
      <c r="J70" s="83">
        <v>100</v>
      </c>
      <c r="K70" s="83">
        <v>60</v>
      </c>
      <c r="L70" s="26"/>
      <c r="M70" s="83">
        <v>75</v>
      </c>
      <c r="N70" s="59"/>
    </row>
    <row r="71" spans="1:14" ht="20.100000000000001" customHeight="1" x14ac:dyDescent="0.25">
      <c r="A71" s="132"/>
      <c r="B71" s="132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59"/>
    </row>
    <row r="72" spans="1:14" ht="20.100000000000001" customHeight="1" x14ac:dyDescent="0.25">
      <c r="A72" s="133">
        <f>SUM(C72:M72)</f>
        <v>2030</v>
      </c>
      <c r="B72" s="133"/>
      <c r="C72" s="134">
        <f t="shared" ref="C72:M72" si="11">SUM(C67:C71)</f>
        <v>130</v>
      </c>
      <c r="D72" s="134">
        <f t="shared" si="11"/>
        <v>220</v>
      </c>
      <c r="E72" s="134">
        <f t="shared" si="11"/>
        <v>260</v>
      </c>
      <c r="F72" s="134">
        <f t="shared" si="11"/>
        <v>220</v>
      </c>
      <c r="G72" s="134">
        <f t="shared" si="11"/>
        <v>220</v>
      </c>
      <c r="H72" s="134">
        <f t="shared" si="11"/>
        <v>260</v>
      </c>
      <c r="I72" s="134">
        <f t="shared" si="11"/>
        <v>220</v>
      </c>
      <c r="J72" s="134">
        <f t="shared" si="11"/>
        <v>230</v>
      </c>
      <c r="K72" s="134">
        <f t="shared" si="11"/>
        <v>60</v>
      </c>
      <c r="L72" s="134">
        <f t="shared" si="11"/>
        <v>135</v>
      </c>
      <c r="M72" s="134">
        <f t="shared" si="11"/>
        <v>75</v>
      </c>
      <c r="N72" s="57"/>
    </row>
    <row r="73" spans="1:14" ht="20.100000000000001" customHeight="1" x14ac:dyDescent="0.25">
      <c r="A73" s="106" t="s">
        <v>54</v>
      </c>
      <c r="B73" s="106"/>
      <c r="C73" s="98">
        <v>0.27083333333333331</v>
      </c>
      <c r="D73" s="98">
        <v>0.29166666666666669</v>
      </c>
      <c r="E73" s="98">
        <v>0.3125</v>
      </c>
      <c r="F73" s="98">
        <v>0.33333333333333331</v>
      </c>
      <c r="G73" s="98">
        <v>0.35416666666666669</v>
      </c>
      <c r="H73" s="98">
        <v>0.375</v>
      </c>
      <c r="I73" s="98">
        <v>0.39583333333333331</v>
      </c>
      <c r="J73" s="98">
        <v>0.41666666666666669</v>
      </c>
      <c r="K73" s="98">
        <v>0.4375</v>
      </c>
      <c r="L73" s="98">
        <v>0.45833333333333331</v>
      </c>
      <c r="M73" s="98">
        <v>0.47916666666666669</v>
      </c>
      <c r="N73" s="54"/>
    </row>
    <row r="74" spans="1:14" ht="20.100000000000001" customHeight="1" x14ac:dyDescent="0.25">
      <c r="A74" s="107" t="s">
        <v>2</v>
      </c>
      <c r="B74" s="107"/>
      <c r="C74" s="108"/>
      <c r="D74" s="108" t="s">
        <v>33</v>
      </c>
      <c r="E74" s="100" t="s">
        <v>60</v>
      </c>
      <c r="F74" s="108" t="s">
        <v>124</v>
      </c>
      <c r="G74" s="108" t="s">
        <v>111</v>
      </c>
      <c r="H74" s="108" t="s">
        <v>34</v>
      </c>
      <c r="I74" s="108" t="s">
        <v>118</v>
      </c>
      <c r="J74" s="99"/>
      <c r="K74" s="108"/>
      <c r="L74" s="117"/>
      <c r="M74" s="114"/>
      <c r="N74" s="55"/>
    </row>
    <row r="75" spans="1:14" ht="20.100000000000001" customHeight="1" x14ac:dyDescent="0.25">
      <c r="A75" s="101">
        <v>41550</v>
      </c>
      <c r="B75" s="101"/>
      <c r="C75" s="103"/>
      <c r="D75" s="53"/>
      <c r="E75" s="83">
        <v>65</v>
      </c>
      <c r="F75" s="53"/>
      <c r="G75" s="53">
        <v>110</v>
      </c>
      <c r="H75" s="83">
        <v>65</v>
      </c>
      <c r="I75" s="97">
        <v>220</v>
      </c>
      <c r="J75" s="103"/>
      <c r="K75" s="103"/>
      <c r="L75" s="103"/>
      <c r="M75" s="83">
        <v>72.5</v>
      </c>
      <c r="N75" s="59"/>
    </row>
    <row r="76" spans="1:14" ht="20.100000000000001" customHeight="1" x14ac:dyDescent="0.25">
      <c r="A76" s="101">
        <v>41557</v>
      </c>
      <c r="B76" s="83">
        <v>70</v>
      </c>
      <c r="C76" s="103"/>
      <c r="D76" s="53">
        <v>220</v>
      </c>
      <c r="E76" s="83">
        <v>65</v>
      </c>
      <c r="F76" s="53"/>
      <c r="G76" s="53">
        <v>110</v>
      </c>
      <c r="H76" s="83">
        <v>65</v>
      </c>
      <c r="I76" s="53"/>
      <c r="J76" s="103"/>
      <c r="K76" s="103"/>
      <c r="L76" s="83">
        <v>70</v>
      </c>
      <c r="M76" s="103"/>
      <c r="N76" s="59"/>
    </row>
    <row r="77" spans="1:14" ht="20.100000000000001" customHeight="1" x14ac:dyDescent="0.25">
      <c r="A77" s="101">
        <v>41564</v>
      </c>
      <c r="B77" s="83">
        <v>70</v>
      </c>
      <c r="C77" s="103"/>
      <c r="D77" s="53"/>
      <c r="E77" s="83">
        <v>65</v>
      </c>
      <c r="F77" s="53">
        <v>220</v>
      </c>
      <c r="G77" s="53"/>
      <c r="H77" s="83">
        <v>65</v>
      </c>
      <c r="I77" s="53"/>
      <c r="J77" s="83">
        <v>70</v>
      </c>
      <c r="K77" s="103"/>
      <c r="L77" s="103"/>
      <c r="M77" s="83">
        <v>70</v>
      </c>
      <c r="N77" s="59"/>
    </row>
    <row r="78" spans="1:14" ht="20.100000000000001" customHeight="1" x14ac:dyDescent="0.25">
      <c r="A78" s="101">
        <v>41571</v>
      </c>
      <c r="B78" s="101"/>
      <c r="C78" s="103"/>
      <c r="D78" s="53"/>
      <c r="E78" s="83">
        <v>65</v>
      </c>
      <c r="F78" s="53"/>
      <c r="G78" s="53"/>
      <c r="H78" s="83">
        <v>65</v>
      </c>
      <c r="I78" s="53"/>
      <c r="J78" s="103"/>
      <c r="K78" s="103"/>
      <c r="L78" s="103"/>
      <c r="M78" s="83">
        <v>80</v>
      </c>
      <c r="N78" s="59"/>
    </row>
    <row r="79" spans="1:14" ht="20.100000000000001" customHeight="1" x14ac:dyDescent="0.25">
      <c r="A79" s="101">
        <v>41578</v>
      </c>
      <c r="B79" s="101"/>
      <c r="C79" s="103"/>
      <c r="D79" s="53"/>
      <c r="E79" s="83">
        <v>65</v>
      </c>
      <c r="F79" s="53"/>
      <c r="G79" s="53"/>
      <c r="H79" s="83">
        <v>65</v>
      </c>
      <c r="I79" s="53"/>
      <c r="J79" s="103"/>
      <c r="K79" s="83">
        <v>70</v>
      </c>
      <c r="L79" s="83">
        <v>80</v>
      </c>
      <c r="M79" s="83">
        <v>70</v>
      </c>
      <c r="N79" s="59"/>
    </row>
    <row r="80" spans="1:14" ht="20.100000000000001" customHeight="1" x14ac:dyDescent="0.25">
      <c r="A80" s="104">
        <f>SUM(C80:M80)</f>
        <v>2112.5</v>
      </c>
      <c r="B80" s="104"/>
      <c r="C80" s="105">
        <f t="shared" ref="C80:M80" si="12">SUM(C75:C79)</f>
        <v>0</v>
      </c>
      <c r="D80" s="105">
        <f t="shared" si="12"/>
        <v>220</v>
      </c>
      <c r="E80" s="105">
        <f t="shared" si="12"/>
        <v>325</v>
      </c>
      <c r="F80" s="105">
        <f t="shared" si="12"/>
        <v>220</v>
      </c>
      <c r="G80" s="105">
        <f t="shared" si="12"/>
        <v>220</v>
      </c>
      <c r="H80" s="105">
        <f t="shared" si="12"/>
        <v>325</v>
      </c>
      <c r="I80" s="105">
        <f t="shared" si="12"/>
        <v>220</v>
      </c>
      <c r="J80" s="105">
        <f t="shared" si="12"/>
        <v>70</v>
      </c>
      <c r="K80" s="105">
        <f t="shared" si="12"/>
        <v>70</v>
      </c>
      <c r="L80" s="105">
        <f t="shared" si="12"/>
        <v>150</v>
      </c>
      <c r="M80" s="105">
        <f t="shared" si="12"/>
        <v>292.5</v>
      </c>
      <c r="N80" s="57"/>
    </row>
    <row r="81" spans="1:14" ht="20.100000000000001" customHeight="1" x14ac:dyDescent="0.25">
      <c r="A81" s="16" t="s">
        <v>55</v>
      </c>
      <c r="B81" s="16"/>
      <c r="C81" s="4">
        <v>0.27083333333333331</v>
      </c>
      <c r="D81" s="4">
        <v>0.29166666666666669</v>
      </c>
      <c r="E81" s="4">
        <v>0.3125</v>
      </c>
      <c r="F81" s="4">
        <v>0.33333333333333331</v>
      </c>
      <c r="G81" s="4">
        <v>0.35416666666666669</v>
      </c>
      <c r="H81" s="4">
        <v>0.375</v>
      </c>
      <c r="I81" s="4">
        <v>0.39583333333333331</v>
      </c>
      <c r="J81" s="4">
        <v>0.41666666666666669</v>
      </c>
      <c r="K81" s="4">
        <v>0.4375</v>
      </c>
      <c r="L81" s="4">
        <v>0.45833333333333331</v>
      </c>
      <c r="M81" s="4">
        <v>0.47916666666666669</v>
      </c>
      <c r="N81" s="54"/>
    </row>
    <row r="82" spans="1:14" ht="20.100000000000001" customHeight="1" x14ac:dyDescent="0.25">
      <c r="A82" s="15" t="s">
        <v>2</v>
      </c>
      <c r="B82" s="15"/>
      <c r="C82" s="32"/>
      <c r="D82" s="32" t="s">
        <v>33</v>
      </c>
      <c r="E82" s="41" t="s">
        <v>60</v>
      </c>
      <c r="F82" s="32" t="s">
        <v>124</v>
      </c>
      <c r="G82" s="32" t="s">
        <v>111</v>
      </c>
      <c r="H82" s="32" t="s">
        <v>34</v>
      </c>
      <c r="I82" s="32" t="s">
        <v>128</v>
      </c>
      <c r="J82" s="19"/>
      <c r="K82" s="32"/>
      <c r="L82" s="11"/>
      <c r="M82" s="5"/>
      <c r="N82" s="55"/>
    </row>
    <row r="83" spans="1:14" ht="20.100000000000001" customHeight="1" x14ac:dyDescent="0.25">
      <c r="A83" s="35">
        <v>40943</v>
      </c>
      <c r="B83" s="35"/>
      <c r="C83" s="26"/>
      <c r="D83" s="53"/>
      <c r="E83" s="83">
        <v>65</v>
      </c>
      <c r="F83" s="53"/>
      <c r="G83" s="53">
        <v>110</v>
      </c>
      <c r="H83" s="83">
        <v>65</v>
      </c>
      <c r="I83" s="97">
        <v>180</v>
      </c>
      <c r="J83" s="83">
        <v>70</v>
      </c>
      <c r="K83" s="83">
        <v>75</v>
      </c>
      <c r="L83" s="83">
        <v>80</v>
      </c>
      <c r="M83" s="9"/>
      <c r="N83" s="59"/>
    </row>
    <row r="84" spans="1:14" ht="20.100000000000001" customHeight="1" x14ac:dyDescent="0.25">
      <c r="A84" s="35">
        <v>40950</v>
      </c>
      <c r="B84" s="35"/>
      <c r="C84" s="26"/>
      <c r="D84" s="53">
        <v>190</v>
      </c>
      <c r="E84" s="26"/>
      <c r="F84" s="53">
        <v>200</v>
      </c>
      <c r="G84" s="53">
        <v>110</v>
      </c>
      <c r="H84" s="83">
        <v>65</v>
      </c>
      <c r="I84" s="53">
        <v>40</v>
      </c>
      <c r="J84" s="9"/>
      <c r="K84" s="83">
        <v>62</v>
      </c>
      <c r="L84" s="83">
        <v>76</v>
      </c>
      <c r="M84" s="83">
        <v>70</v>
      </c>
      <c r="N84" s="59"/>
    </row>
    <row r="85" spans="1:14" ht="20.100000000000001" customHeight="1" x14ac:dyDescent="0.25">
      <c r="A85" s="35">
        <v>40957</v>
      </c>
      <c r="B85" s="35"/>
      <c r="C85" s="26"/>
      <c r="D85" s="53">
        <v>30</v>
      </c>
      <c r="E85" s="83">
        <v>65</v>
      </c>
      <c r="F85" s="53">
        <v>20</v>
      </c>
      <c r="G85" s="53"/>
      <c r="H85" s="83">
        <v>65</v>
      </c>
      <c r="I85" s="53"/>
      <c r="J85" s="83">
        <v>70</v>
      </c>
      <c r="K85" s="9"/>
      <c r="L85" s="9"/>
      <c r="M85" s="9"/>
      <c r="N85" s="59"/>
    </row>
    <row r="86" spans="1:14" ht="20.100000000000001" customHeight="1" x14ac:dyDescent="0.25">
      <c r="A86" s="35">
        <v>40964</v>
      </c>
      <c r="B86" s="35"/>
      <c r="C86" s="26"/>
      <c r="D86" s="53"/>
      <c r="E86" s="83">
        <v>65</v>
      </c>
      <c r="F86" s="53"/>
      <c r="G86" s="53"/>
      <c r="H86" s="83">
        <v>65</v>
      </c>
      <c r="I86" s="53"/>
      <c r="J86" s="9"/>
      <c r="K86" s="83">
        <v>70</v>
      </c>
      <c r="L86" s="9"/>
      <c r="M86" s="9"/>
      <c r="N86" s="59"/>
    </row>
    <row r="87" spans="1:14" ht="20.100000000000001" customHeight="1" x14ac:dyDescent="0.25">
      <c r="A87" s="35"/>
      <c r="B87" s="35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59"/>
    </row>
    <row r="88" spans="1:14" ht="20.100000000000001" customHeight="1" x14ac:dyDescent="0.25">
      <c r="A88" s="17">
        <f>SUM(C88:M88)</f>
        <v>1908</v>
      </c>
      <c r="B88" s="17"/>
      <c r="C88" s="7">
        <f t="shared" ref="C88:M88" si="13">SUM(C83:C87)</f>
        <v>0</v>
      </c>
      <c r="D88" s="7">
        <f t="shared" si="13"/>
        <v>220</v>
      </c>
      <c r="E88" s="7">
        <f t="shared" si="13"/>
        <v>195</v>
      </c>
      <c r="F88" s="7">
        <f t="shared" si="13"/>
        <v>220</v>
      </c>
      <c r="G88" s="7">
        <f t="shared" si="13"/>
        <v>220</v>
      </c>
      <c r="H88" s="7">
        <f t="shared" si="13"/>
        <v>260</v>
      </c>
      <c r="I88" s="7">
        <f t="shared" si="13"/>
        <v>220</v>
      </c>
      <c r="J88" s="7">
        <f t="shared" si="13"/>
        <v>140</v>
      </c>
      <c r="K88" s="7">
        <f t="shared" si="13"/>
        <v>207</v>
      </c>
      <c r="L88" s="7">
        <f t="shared" si="13"/>
        <v>156</v>
      </c>
      <c r="M88" s="7">
        <f t="shared" si="13"/>
        <v>70</v>
      </c>
      <c r="N88" s="57"/>
    </row>
    <row r="89" spans="1:14" ht="20.100000000000001" customHeight="1" x14ac:dyDescent="0.25">
      <c r="A89" s="16" t="s">
        <v>56</v>
      </c>
      <c r="B89" s="16"/>
      <c r="C89" s="4">
        <v>0.27083333333333331</v>
      </c>
      <c r="D89" s="4">
        <v>0.29166666666666669</v>
      </c>
      <c r="E89" s="4">
        <v>0.3125</v>
      </c>
      <c r="F89" s="4">
        <v>0.33333333333333331</v>
      </c>
      <c r="G89" s="4">
        <v>0.35416666666666669</v>
      </c>
      <c r="H89" s="4">
        <v>0.375</v>
      </c>
      <c r="I89" s="4">
        <v>0.39583333333333331</v>
      </c>
      <c r="J89" s="4">
        <v>0.41666666666666669</v>
      </c>
      <c r="K89" s="4">
        <v>0.4375</v>
      </c>
      <c r="L89" s="4">
        <v>0.45833333333333331</v>
      </c>
      <c r="M89" s="4">
        <v>0.47916666666666669</v>
      </c>
      <c r="N89" s="54"/>
    </row>
    <row r="90" spans="1:14" ht="20.100000000000001" customHeight="1" x14ac:dyDescent="0.25">
      <c r="A90" s="15" t="s">
        <v>2</v>
      </c>
      <c r="B90" s="15"/>
      <c r="C90" s="32"/>
      <c r="D90" s="32" t="s">
        <v>33</v>
      </c>
      <c r="E90" s="41" t="s">
        <v>60</v>
      </c>
      <c r="F90" s="32" t="s">
        <v>6</v>
      </c>
      <c r="G90" s="32" t="s">
        <v>61</v>
      </c>
      <c r="H90" s="32" t="s">
        <v>34</v>
      </c>
      <c r="I90" s="32" t="s">
        <v>62</v>
      </c>
      <c r="J90" s="19"/>
      <c r="K90" s="32"/>
      <c r="L90" s="11"/>
      <c r="M90" s="5"/>
      <c r="N90" s="55"/>
    </row>
    <row r="91" spans="1:14" ht="20.100000000000001" customHeight="1" x14ac:dyDescent="0.25">
      <c r="A91" s="35">
        <v>40943</v>
      </c>
      <c r="B91" s="35"/>
      <c r="C91" s="26"/>
      <c r="D91" s="26"/>
      <c r="E91" s="26"/>
      <c r="F91" s="26"/>
      <c r="G91" s="26"/>
      <c r="H91" s="26"/>
      <c r="I91" s="27"/>
      <c r="J91" s="9"/>
      <c r="K91" s="9"/>
      <c r="L91" s="9"/>
      <c r="M91" s="9"/>
      <c r="N91" s="59"/>
    </row>
    <row r="92" spans="1:14" ht="20.100000000000001" customHeight="1" x14ac:dyDescent="0.25">
      <c r="A92" s="35">
        <v>40950</v>
      </c>
      <c r="B92" s="35"/>
      <c r="C92" s="26"/>
      <c r="D92" s="26"/>
      <c r="E92" s="26"/>
      <c r="F92" s="26"/>
      <c r="G92" s="26"/>
      <c r="H92" s="26"/>
      <c r="I92" s="26"/>
      <c r="J92" s="9"/>
      <c r="K92" s="9"/>
      <c r="L92" s="9"/>
      <c r="M92" s="9"/>
      <c r="N92" s="59"/>
    </row>
    <row r="93" spans="1:14" ht="20.100000000000001" customHeight="1" x14ac:dyDescent="0.25">
      <c r="A93" s="35">
        <v>40957</v>
      </c>
      <c r="B93" s="35"/>
      <c r="C93" s="26"/>
      <c r="D93" s="26"/>
      <c r="E93" s="26"/>
      <c r="F93" s="26"/>
      <c r="G93" s="26"/>
      <c r="H93" s="26"/>
      <c r="I93" s="26"/>
      <c r="J93" s="9"/>
      <c r="K93" s="9"/>
      <c r="L93" s="9"/>
      <c r="M93" s="9"/>
      <c r="N93" s="59"/>
    </row>
    <row r="94" spans="1:14" ht="20.100000000000001" customHeight="1" x14ac:dyDescent="0.25">
      <c r="A94" s="35">
        <v>40964</v>
      </c>
      <c r="B94" s="35"/>
      <c r="C94" s="26"/>
      <c r="D94" s="26"/>
      <c r="E94" s="26"/>
      <c r="F94" s="26"/>
      <c r="G94" s="26"/>
      <c r="H94" s="26"/>
      <c r="I94" s="26"/>
      <c r="J94" s="9"/>
      <c r="K94" s="9"/>
      <c r="L94" s="9"/>
      <c r="M94" s="9"/>
      <c r="N94" s="59"/>
    </row>
    <row r="95" spans="1:14" ht="20.100000000000001" customHeight="1" x14ac:dyDescent="0.25">
      <c r="A95" s="35"/>
      <c r="B95" s="35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59"/>
    </row>
    <row r="96" spans="1:14" ht="20.100000000000001" customHeight="1" x14ac:dyDescent="0.25">
      <c r="A96" s="17">
        <f>SUM(C96:M96)</f>
        <v>0</v>
      </c>
      <c r="B96" s="17"/>
      <c r="C96" s="7">
        <f t="shared" ref="C96:M96" si="14">SUM(C91:C95)</f>
        <v>0</v>
      </c>
      <c r="D96" s="7">
        <f t="shared" si="14"/>
        <v>0</v>
      </c>
      <c r="E96" s="7">
        <f t="shared" si="14"/>
        <v>0</v>
      </c>
      <c r="F96" s="7">
        <f t="shared" si="14"/>
        <v>0</v>
      </c>
      <c r="G96" s="7">
        <f t="shared" si="14"/>
        <v>0</v>
      </c>
      <c r="H96" s="7">
        <f t="shared" si="14"/>
        <v>0</v>
      </c>
      <c r="I96" s="7">
        <f t="shared" si="14"/>
        <v>0</v>
      </c>
      <c r="J96" s="7">
        <f t="shared" si="14"/>
        <v>0</v>
      </c>
      <c r="K96" s="7">
        <f t="shared" si="14"/>
        <v>0</v>
      </c>
      <c r="L96" s="7">
        <f t="shared" si="14"/>
        <v>0</v>
      </c>
      <c r="M96" s="7">
        <f t="shared" si="14"/>
        <v>0</v>
      </c>
      <c r="N96" s="57"/>
    </row>
  </sheetData>
  <mergeCells count="2">
    <mergeCell ref="O49:P49"/>
    <mergeCell ref="Q49:R49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T96"/>
  <sheetViews>
    <sheetView tabSelected="1" topLeftCell="A80" zoomScale="85" zoomScaleNormal="85" workbookViewId="0">
      <selection activeCell="J93" sqref="J93"/>
    </sheetView>
  </sheetViews>
  <sheetFormatPr defaultRowHeight="15.95" customHeight="1" x14ac:dyDescent="0.25"/>
  <cols>
    <col min="1" max="1" width="13.85546875" style="14" customWidth="1"/>
    <col min="2" max="5" width="13.28515625" customWidth="1"/>
    <col min="6" max="6" width="14.42578125" customWidth="1"/>
    <col min="7" max="12" width="13.28515625" customWidth="1"/>
    <col min="13" max="13" width="11.42578125" bestFit="1" customWidth="1"/>
  </cols>
  <sheetData>
    <row r="1" spans="1:12" ht="20.100000000000001" customHeight="1" x14ac:dyDescent="0.25">
      <c r="A1" s="16" t="s">
        <v>45</v>
      </c>
      <c r="B1" s="4">
        <v>0.27083333333333331</v>
      </c>
      <c r="C1" s="4">
        <v>0.29166666666666669</v>
      </c>
      <c r="D1" s="4">
        <v>0.3125</v>
      </c>
      <c r="E1" s="4">
        <v>0.33333333333333331</v>
      </c>
      <c r="F1" s="4">
        <v>0.35416666666666669</v>
      </c>
      <c r="G1" s="4">
        <v>0.375</v>
      </c>
      <c r="H1" s="4">
        <v>0.39583333333333331</v>
      </c>
      <c r="I1" s="4">
        <v>0.41666666666666669</v>
      </c>
      <c r="J1" s="4">
        <v>0.4375</v>
      </c>
      <c r="K1" s="4">
        <v>0.45833333333333331</v>
      </c>
      <c r="L1" s="4">
        <v>0.47916666666666669</v>
      </c>
    </row>
    <row r="2" spans="1:12" ht="20.100000000000001" customHeight="1" x14ac:dyDescent="0.25">
      <c r="A2" s="15" t="s">
        <v>3</v>
      </c>
      <c r="B2" s="32"/>
      <c r="C2" s="32"/>
      <c r="D2" s="32" t="s">
        <v>35</v>
      </c>
      <c r="E2" s="32" t="s">
        <v>36</v>
      </c>
      <c r="F2" s="32" t="s">
        <v>17</v>
      </c>
      <c r="G2" s="32" t="s">
        <v>7</v>
      </c>
      <c r="H2" s="32" t="s">
        <v>66</v>
      </c>
      <c r="I2" s="32" t="s">
        <v>18</v>
      </c>
      <c r="J2" s="32" t="s">
        <v>64</v>
      </c>
      <c r="K2" s="32" t="s">
        <v>65</v>
      </c>
      <c r="L2" s="33"/>
    </row>
    <row r="3" spans="1:12" ht="20.100000000000001" customHeight="1" x14ac:dyDescent="0.25">
      <c r="A3" s="35">
        <v>41278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</row>
    <row r="4" spans="1:12" ht="20.100000000000001" customHeight="1" x14ac:dyDescent="0.25">
      <c r="A4" s="35">
        <v>41285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</row>
    <row r="5" spans="1:12" ht="20.100000000000001" customHeight="1" x14ac:dyDescent="0.25">
      <c r="A5" s="35">
        <v>41292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</row>
    <row r="6" spans="1:12" ht="20.100000000000001" customHeight="1" x14ac:dyDescent="0.25">
      <c r="A6" s="35">
        <v>41299</v>
      </c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</row>
    <row r="7" spans="1:12" ht="20.100000000000001" customHeight="1" x14ac:dyDescent="0.25">
      <c r="A7" s="35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2" ht="20.100000000000001" customHeight="1" x14ac:dyDescent="0.25">
      <c r="A8" s="17">
        <f>SUM(B8:L8)</f>
        <v>0</v>
      </c>
      <c r="B8" s="7">
        <f t="shared" ref="B8:L8" si="0">SUM(B3:B7)</f>
        <v>0</v>
      </c>
      <c r="C8" s="7">
        <f t="shared" si="0"/>
        <v>0</v>
      </c>
      <c r="D8" s="7">
        <f t="shared" si="0"/>
        <v>0</v>
      </c>
      <c r="E8" s="7">
        <f t="shared" si="0"/>
        <v>0</v>
      </c>
      <c r="F8" s="7">
        <f t="shared" si="0"/>
        <v>0</v>
      </c>
      <c r="G8" s="7">
        <f t="shared" si="0"/>
        <v>0</v>
      </c>
      <c r="H8" s="7">
        <f t="shared" si="0"/>
        <v>0</v>
      </c>
      <c r="I8" s="7">
        <f t="shared" si="0"/>
        <v>0</v>
      </c>
      <c r="J8" s="7">
        <f t="shared" si="0"/>
        <v>0</v>
      </c>
      <c r="K8" s="7">
        <f t="shared" si="0"/>
        <v>0</v>
      </c>
      <c r="L8" s="7">
        <f t="shared" si="0"/>
        <v>0</v>
      </c>
    </row>
    <row r="9" spans="1:12" ht="20.100000000000001" customHeight="1" x14ac:dyDescent="0.25">
      <c r="A9" s="16" t="s">
        <v>46</v>
      </c>
      <c r="B9" s="4">
        <v>0.27083333333333331</v>
      </c>
      <c r="C9" s="4">
        <v>0.29166666666666669</v>
      </c>
      <c r="D9" s="4">
        <v>0.3125</v>
      </c>
      <c r="E9" s="4">
        <v>0.33333333333333331</v>
      </c>
      <c r="F9" s="4">
        <v>0.35416666666666669</v>
      </c>
      <c r="G9" s="4">
        <v>0.375</v>
      </c>
      <c r="H9" s="4">
        <v>0.39583333333333331</v>
      </c>
      <c r="I9" s="4">
        <v>0.4375</v>
      </c>
      <c r="J9" s="4">
        <v>0.4375</v>
      </c>
      <c r="K9" s="4">
        <v>0.45833333333333331</v>
      </c>
      <c r="L9" s="4">
        <v>0.47916666666666669</v>
      </c>
    </row>
    <row r="10" spans="1:12" ht="20.100000000000001" customHeight="1" x14ac:dyDescent="0.25">
      <c r="A10" s="15" t="s">
        <v>3</v>
      </c>
      <c r="B10" s="32"/>
      <c r="C10" s="32"/>
      <c r="D10" s="32" t="s">
        <v>35</v>
      </c>
      <c r="E10" s="32" t="s">
        <v>36</v>
      </c>
      <c r="F10" s="32" t="s">
        <v>17</v>
      </c>
      <c r="G10" s="32" t="s">
        <v>7</v>
      </c>
      <c r="H10" s="32" t="s">
        <v>66</v>
      </c>
      <c r="I10" s="32" t="s">
        <v>18</v>
      </c>
      <c r="J10" s="32" t="s">
        <v>64</v>
      </c>
      <c r="K10" s="32" t="s">
        <v>65</v>
      </c>
      <c r="L10" s="33"/>
    </row>
    <row r="11" spans="1:12" ht="20.100000000000001" customHeight="1" x14ac:dyDescent="0.25">
      <c r="A11" s="35">
        <v>41306</v>
      </c>
      <c r="B11" s="25"/>
      <c r="C11" s="25"/>
      <c r="D11" s="25"/>
      <c r="E11" s="25"/>
      <c r="F11" s="25"/>
      <c r="G11" s="25"/>
      <c r="H11" s="25"/>
      <c r="I11" s="25"/>
      <c r="J11" s="25"/>
      <c r="K11" s="8"/>
      <c r="L11" s="8"/>
    </row>
    <row r="12" spans="1:12" ht="20.100000000000001" customHeight="1" x14ac:dyDescent="0.25">
      <c r="A12" s="35">
        <v>41313</v>
      </c>
      <c r="B12" s="25"/>
      <c r="C12" s="25"/>
      <c r="D12" s="25"/>
      <c r="E12" s="25"/>
      <c r="F12" s="25"/>
      <c r="G12" s="25"/>
      <c r="H12" s="25"/>
      <c r="I12" s="25"/>
      <c r="J12" s="25"/>
      <c r="K12" s="8"/>
      <c r="L12" s="8"/>
    </row>
    <row r="13" spans="1:12" ht="20.100000000000001" customHeight="1" x14ac:dyDescent="0.25">
      <c r="A13" s="35">
        <v>41320</v>
      </c>
      <c r="B13" s="25"/>
      <c r="C13" s="25"/>
      <c r="D13" s="25"/>
      <c r="E13" s="25"/>
      <c r="F13" s="36"/>
      <c r="G13" s="25"/>
      <c r="H13" s="25"/>
      <c r="I13" s="25"/>
      <c r="J13" s="25"/>
      <c r="K13" s="8"/>
      <c r="L13" s="8"/>
    </row>
    <row r="14" spans="1:12" ht="20.100000000000001" customHeight="1" x14ac:dyDescent="0.25">
      <c r="A14" s="35">
        <v>41327</v>
      </c>
      <c r="B14" s="25"/>
      <c r="C14" s="25"/>
      <c r="D14" s="25"/>
      <c r="E14" s="25"/>
      <c r="F14" s="25"/>
      <c r="G14" s="25"/>
      <c r="H14" s="25"/>
      <c r="I14" s="25"/>
      <c r="J14" s="25"/>
      <c r="K14" s="8"/>
      <c r="L14" s="8"/>
    </row>
    <row r="15" spans="1:12" ht="20.100000000000001" customHeight="1" x14ac:dyDescent="0.25">
      <c r="A15" s="35"/>
      <c r="B15" s="25"/>
      <c r="C15" s="25"/>
      <c r="D15" s="25"/>
      <c r="E15" s="25"/>
      <c r="F15" s="25"/>
      <c r="G15" s="25"/>
      <c r="H15" s="25"/>
      <c r="I15" s="25"/>
      <c r="J15" s="25"/>
      <c r="K15" s="8"/>
      <c r="L15" s="8"/>
    </row>
    <row r="16" spans="1:12" ht="20.100000000000001" customHeight="1" x14ac:dyDescent="0.25">
      <c r="A16" s="17">
        <f>SUM(B16:L16)</f>
        <v>0</v>
      </c>
      <c r="B16" s="7">
        <f>SUM(B11:B14)</f>
        <v>0</v>
      </c>
      <c r="C16" s="7"/>
      <c r="D16" s="7">
        <f t="shared" ref="D16:L16" si="1">SUM(D11:D14)</f>
        <v>0</v>
      </c>
      <c r="E16" s="7">
        <f t="shared" si="1"/>
        <v>0</v>
      </c>
      <c r="F16" s="7">
        <f t="shared" si="1"/>
        <v>0</v>
      </c>
      <c r="G16" s="7">
        <f t="shared" si="1"/>
        <v>0</v>
      </c>
      <c r="H16" s="7">
        <f t="shared" si="1"/>
        <v>0</v>
      </c>
      <c r="I16" s="7">
        <f t="shared" si="1"/>
        <v>0</v>
      </c>
      <c r="J16" s="7">
        <f t="shared" si="1"/>
        <v>0</v>
      </c>
      <c r="K16" s="7">
        <f t="shared" si="1"/>
        <v>0</v>
      </c>
      <c r="L16" s="7">
        <f t="shared" si="1"/>
        <v>0</v>
      </c>
    </row>
    <row r="17" spans="1:12" ht="20.100000000000001" customHeight="1" x14ac:dyDescent="0.25">
      <c r="A17" s="16" t="s">
        <v>47</v>
      </c>
      <c r="B17" s="4">
        <v>0.27083333333333331</v>
      </c>
      <c r="C17" s="4">
        <v>0.29166666666666669</v>
      </c>
      <c r="D17" s="4">
        <v>0.3125</v>
      </c>
      <c r="E17" s="4">
        <v>0.33333333333333331</v>
      </c>
      <c r="F17" s="4">
        <v>0.35416666666666669</v>
      </c>
      <c r="G17" s="4">
        <v>0.375</v>
      </c>
      <c r="H17" s="4">
        <v>0.39583333333333331</v>
      </c>
      <c r="I17" s="4">
        <v>0.41666666666666669</v>
      </c>
      <c r="J17" s="4">
        <v>0.4375</v>
      </c>
      <c r="K17" s="4">
        <v>0.45833333333333331</v>
      </c>
      <c r="L17" s="4">
        <v>0.47916666666666669</v>
      </c>
    </row>
    <row r="18" spans="1:12" ht="20.100000000000001" customHeight="1" x14ac:dyDescent="0.25">
      <c r="A18" s="15" t="s">
        <v>3</v>
      </c>
      <c r="B18" s="32"/>
      <c r="C18" s="32"/>
      <c r="D18" s="32" t="s">
        <v>35</v>
      </c>
      <c r="E18" s="32" t="s">
        <v>36</v>
      </c>
      <c r="F18" s="32" t="s">
        <v>17</v>
      </c>
      <c r="G18" s="32" t="s">
        <v>7</v>
      </c>
      <c r="H18" s="32" t="s">
        <v>66</v>
      </c>
      <c r="I18" s="32" t="s">
        <v>18</v>
      </c>
      <c r="J18" s="32" t="s">
        <v>64</v>
      </c>
      <c r="K18" s="32" t="s">
        <v>65</v>
      </c>
      <c r="L18" s="33"/>
    </row>
    <row r="19" spans="1:12" ht="20.100000000000001" customHeight="1" x14ac:dyDescent="0.25">
      <c r="A19" s="35">
        <v>41334</v>
      </c>
      <c r="B19" s="25"/>
      <c r="C19" s="25"/>
      <c r="D19" s="31"/>
      <c r="E19" s="25"/>
      <c r="F19" s="25"/>
      <c r="G19" s="25"/>
      <c r="H19" s="25"/>
      <c r="I19" s="25"/>
      <c r="J19" s="25"/>
      <c r="K19" s="25"/>
      <c r="L19" s="8"/>
    </row>
    <row r="20" spans="1:12" ht="20.100000000000001" customHeight="1" x14ac:dyDescent="0.25">
      <c r="A20" s="35">
        <v>41341</v>
      </c>
      <c r="B20" s="25"/>
      <c r="C20" s="25"/>
      <c r="D20" s="31"/>
      <c r="E20" s="25"/>
      <c r="F20" s="25"/>
      <c r="G20" s="25"/>
      <c r="H20" s="25"/>
      <c r="I20" s="25"/>
      <c r="J20" s="25"/>
      <c r="K20" s="25"/>
      <c r="L20" s="8"/>
    </row>
    <row r="21" spans="1:12" ht="20.100000000000001" customHeight="1" x14ac:dyDescent="0.25">
      <c r="A21" s="35">
        <v>41348</v>
      </c>
      <c r="B21" s="25"/>
      <c r="C21" s="25"/>
      <c r="D21" s="31"/>
      <c r="E21" s="25"/>
      <c r="F21" s="25"/>
      <c r="G21" s="25"/>
      <c r="H21" s="25"/>
      <c r="I21" s="25"/>
      <c r="J21" s="25"/>
      <c r="K21" s="25"/>
      <c r="L21" s="8"/>
    </row>
    <row r="22" spans="1:12" ht="20.100000000000001" customHeight="1" x14ac:dyDescent="0.25">
      <c r="A22" s="35">
        <v>41355</v>
      </c>
      <c r="B22" s="25"/>
      <c r="C22" s="25"/>
      <c r="D22" s="31"/>
      <c r="E22" s="25"/>
      <c r="F22" s="25"/>
      <c r="G22" s="25"/>
      <c r="H22" s="25"/>
      <c r="I22" s="25"/>
      <c r="J22" s="25"/>
      <c r="K22" s="25"/>
      <c r="L22" s="8"/>
    </row>
    <row r="23" spans="1:12" ht="20.100000000000001" customHeight="1" x14ac:dyDescent="0.25">
      <c r="A23" s="34">
        <v>41362</v>
      </c>
      <c r="B23" s="8"/>
      <c r="C23" s="8"/>
      <c r="D23" s="31"/>
      <c r="E23" s="8"/>
      <c r="F23" s="8"/>
      <c r="G23" s="8"/>
      <c r="H23" s="8"/>
      <c r="I23" s="8"/>
      <c r="J23" s="8"/>
      <c r="K23" s="8"/>
      <c r="L23" s="8"/>
    </row>
    <row r="24" spans="1:12" ht="20.100000000000001" customHeight="1" x14ac:dyDescent="0.25">
      <c r="A24" s="17">
        <f>SUM(B24:L24)</f>
        <v>0</v>
      </c>
      <c r="B24" s="7">
        <f t="shared" ref="B24:L24" si="2">SUM(B19:B23)</f>
        <v>0</v>
      </c>
      <c r="C24" s="7">
        <f t="shared" si="2"/>
        <v>0</v>
      </c>
      <c r="D24" s="7">
        <f t="shared" si="2"/>
        <v>0</v>
      </c>
      <c r="E24" s="7">
        <f t="shared" si="2"/>
        <v>0</v>
      </c>
      <c r="F24" s="7">
        <f t="shared" si="2"/>
        <v>0</v>
      </c>
      <c r="G24" s="7">
        <f t="shared" si="2"/>
        <v>0</v>
      </c>
      <c r="H24" s="7">
        <f t="shared" si="2"/>
        <v>0</v>
      </c>
      <c r="I24" s="7">
        <f t="shared" si="2"/>
        <v>0</v>
      </c>
      <c r="J24" s="7">
        <f t="shared" si="2"/>
        <v>0</v>
      </c>
      <c r="K24" s="7">
        <f t="shared" si="2"/>
        <v>0</v>
      </c>
      <c r="L24" s="7">
        <f t="shared" si="2"/>
        <v>0</v>
      </c>
    </row>
    <row r="25" spans="1:12" ht="20.100000000000001" customHeight="1" x14ac:dyDescent="0.25">
      <c r="A25" s="16" t="s">
        <v>48</v>
      </c>
      <c r="B25" s="4">
        <v>0.27083333333333331</v>
      </c>
      <c r="C25" s="4">
        <v>0.29166666666666669</v>
      </c>
      <c r="D25" s="4">
        <v>0.3125</v>
      </c>
      <c r="E25" s="4">
        <v>0.33333333333333331</v>
      </c>
      <c r="F25" s="4">
        <v>0.35416666666666669</v>
      </c>
      <c r="G25" s="4">
        <v>0.375</v>
      </c>
      <c r="H25" s="4">
        <v>0.39583333333333331</v>
      </c>
      <c r="I25" s="4">
        <v>0.41666666666666669</v>
      </c>
      <c r="J25" s="4">
        <v>0.4375</v>
      </c>
      <c r="K25" s="4">
        <v>0.45833333333333331</v>
      </c>
      <c r="L25" s="4">
        <v>0.47916666666666669</v>
      </c>
    </row>
    <row r="26" spans="1:12" ht="20.100000000000001" customHeight="1" x14ac:dyDescent="0.25">
      <c r="A26" s="15" t="s">
        <v>3</v>
      </c>
      <c r="B26" s="32"/>
      <c r="C26" s="32" t="s">
        <v>63</v>
      </c>
      <c r="D26" s="32"/>
      <c r="E26" s="32" t="s">
        <v>36</v>
      </c>
      <c r="F26" s="32" t="s">
        <v>17</v>
      </c>
      <c r="G26" s="32" t="s">
        <v>7</v>
      </c>
      <c r="H26" s="32" t="s">
        <v>66</v>
      </c>
      <c r="I26" s="32" t="s">
        <v>18</v>
      </c>
      <c r="J26" s="32" t="s">
        <v>64</v>
      </c>
      <c r="K26" s="32" t="s">
        <v>65</v>
      </c>
      <c r="L26" s="33"/>
    </row>
    <row r="27" spans="1:12" ht="20.100000000000001" customHeight="1" x14ac:dyDescent="0.25">
      <c r="A27" s="35">
        <v>41369</v>
      </c>
      <c r="B27" s="25"/>
      <c r="C27" s="25">
        <v>220</v>
      </c>
      <c r="D27" s="25"/>
      <c r="E27" s="25"/>
      <c r="F27" s="25">
        <v>220</v>
      </c>
      <c r="G27" s="25">
        <v>40</v>
      </c>
      <c r="H27" s="25"/>
      <c r="I27" s="25"/>
      <c r="J27" s="25">
        <v>178</v>
      </c>
      <c r="K27" s="25">
        <v>95</v>
      </c>
      <c r="L27" s="8">
        <v>65</v>
      </c>
    </row>
    <row r="28" spans="1:12" ht="20.100000000000001" customHeight="1" x14ac:dyDescent="0.25">
      <c r="A28" s="35">
        <v>41376</v>
      </c>
      <c r="B28" s="25"/>
      <c r="C28" s="25"/>
      <c r="D28" s="25"/>
      <c r="E28" s="25"/>
      <c r="F28" s="25"/>
      <c r="G28" s="25"/>
      <c r="H28" s="25"/>
      <c r="I28" s="25"/>
      <c r="J28" s="25">
        <v>42</v>
      </c>
      <c r="K28" s="25">
        <v>95</v>
      </c>
      <c r="L28" s="8">
        <v>65</v>
      </c>
    </row>
    <row r="29" spans="1:12" ht="20.100000000000001" customHeight="1" x14ac:dyDescent="0.25">
      <c r="A29" s="35">
        <v>41383</v>
      </c>
      <c r="B29" s="25">
        <v>70</v>
      </c>
      <c r="C29" s="25"/>
      <c r="D29" s="25"/>
      <c r="E29" s="25"/>
      <c r="F29" s="25"/>
      <c r="G29" s="25">
        <v>75</v>
      </c>
      <c r="H29" s="25">
        <v>220</v>
      </c>
      <c r="I29" s="25"/>
      <c r="J29" s="25"/>
      <c r="K29" s="25">
        <v>70</v>
      </c>
      <c r="L29" s="8">
        <v>65</v>
      </c>
    </row>
    <row r="30" spans="1:12" ht="20.100000000000001" customHeight="1" x14ac:dyDescent="0.25">
      <c r="A30" s="35">
        <v>41390</v>
      </c>
      <c r="B30" s="25">
        <v>70</v>
      </c>
      <c r="C30" s="25"/>
      <c r="D30" s="25"/>
      <c r="E30" s="25"/>
      <c r="F30" s="25"/>
      <c r="G30" s="25"/>
      <c r="H30" s="25"/>
      <c r="I30" s="25">
        <v>220</v>
      </c>
      <c r="J30" s="25"/>
      <c r="K30" s="25">
        <v>70</v>
      </c>
      <c r="L30" s="8">
        <v>70</v>
      </c>
    </row>
    <row r="31" spans="1:12" ht="20.100000000000001" customHeight="1" x14ac:dyDescent="0.25">
      <c r="A31" s="34" t="s">
        <v>3</v>
      </c>
      <c r="B31" s="8"/>
      <c r="C31" s="8"/>
      <c r="D31" s="8"/>
      <c r="E31" s="8"/>
      <c r="F31" s="8"/>
      <c r="G31" s="8"/>
      <c r="H31" s="8"/>
      <c r="I31" s="8" t="s">
        <v>19</v>
      </c>
      <c r="J31" s="8"/>
      <c r="K31" s="8"/>
      <c r="L31" s="8"/>
    </row>
    <row r="32" spans="1:12" ht="20.100000000000001" customHeight="1" x14ac:dyDescent="0.25">
      <c r="A32" s="17">
        <f>SUM(B32:L32)</f>
        <v>1950</v>
      </c>
      <c r="B32" s="7">
        <f t="shared" ref="B32:L32" si="3">SUM(B27:B31)</f>
        <v>140</v>
      </c>
      <c r="C32" s="7">
        <f t="shared" si="3"/>
        <v>220</v>
      </c>
      <c r="D32" s="7">
        <f t="shared" si="3"/>
        <v>0</v>
      </c>
      <c r="E32" s="7">
        <f t="shared" si="3"/>
        <v>0</v>
      </c>
      <c r="F32" s="7">
        <f t="shared" si="3"/>
        <v>220</v>
      </c>
      <c r="G32" s="7">
        <f t="shared" si="3"/>
        <v>115</v>
      </c>
      <c r="H32" s="7">
        <f t="shared" si="3"/>
        <v>220</v>
      </c>
      <c r="I32" s="7">
        <f t="shared" si="3"/>
        <v>220</v>
      </c>
      <c r="J32" s="7">
        <f t="shared" si="3"/>
        <v>220</v>
      </c>
      <c r="K32" s="7">
        <f t="shared" si="3"/>
        <v>330</v>
      </c>
      <c r="L32" s="7">
        <f t="shared" si="3"/>
        <v>265</v>
      </c>
    </row>
    <row r="33" spans="1:780 1025:1804 2049:2828 3073:3852 4097:4876 5121:5900 6145:6924 7169:7948 8193:8972 9217:9996 10241:11020 11265:12044 12289:13068 13313:14092 14337:15116 15361:16140" ht="20.100000000000001" customHeight="1" x14ac:dyDescent="0.25">
      <c r="A33" s="16" t="s">
        <v>49</v>
      </c>
      <c r="B33" s="4">
        <v>0.27083333333333331</v>
      </c>
      <c r="C33" s="4">
        <v>0.29166666666666669</v>
      </c>
      <c r="D33" s="4">
        <v>0.3125</v>
      </c>
      <c r="E33" s="4">
        <v>0.33333333333333331</v>
      </c>
      <c r="F33" s="4">
        <v>0.35416666666666669</v>
      </c>
      <c r="G33" s="4">
        <v>0.375</v>
      </c>
      <c r="H33" s="4">
        <v>0.39583333333333331</v>
      </c>
      <c r="I33" s="4">
        <v>0.41666666666666669</v>
      </c>
      <c r="J33" s="4">
        <v>0.4375</v>
      </c>
      <c r="K33" s="4">
        <v>0.45833333333333331</v>
      </c>
      <c r="L33" s="4">
        <v>0.47916666666666669</v>
      </c>
    </row>
    <row r="34" spans="1:780 1025:1804 2049:2828 3073:3852 4097:4876 5121:5900 6145:6924 7169:7948 8193:8972 9217:9996 10241:11020 11265:12044 12289:13068 13313:14092 14337:15116 15361:16140" ht="20.100000000000001" customHeight="1" x14ac:dyDescent="0.25">
      <c r="A34" s="15" t="s">
        <v>3</v>
      </c>
      <c r="B34" s="32"/>
      <c r="C34" s="32"/>
      <c r="D34" s="32"/>
      <c r="E34" s="32" t="s">
        <v>36</v>
      </c>
      <c r="F34" s="32" t="s">
        <v>17</v>
      </c>
      <c r="G34" s="32" t="s">
        <v>7</v>
      </c>
      <c r="H34" s="32" t="s">
        <v>66</v>
      </c>
      <c r="I34" s="32" t="s">
        <v>18</v>
      </c>
      <c r="J34" s="32" t="s">
        <v>64</v>
      </c>
      <c r="K34" s="32" t="s">
        <v>65</v>
      </c>
      <c r="L34" s="33"/>
    </row>
    <row r="35" spans="1:780 1025:1804 2049:2828 3073:3852 4097:4876 5121:5900 6145:6924 7169:7948 8193:8972 9217:9996 10241:11020 11265:12044 12289:13068 13313:14092 14337:15116 15361:16140" ht="20.100000000000001" customHeight="1" x14ac:dyDescent="0.25">
      <c r="A35" s="35">
        <v>41032</v>
      </c>
      <c r="B35" s="39">
        <v>74</v>
      </c>
      <c r="C35" s="39"/>
      <c r="D35" s="39">
        <v>65</v>
      </c>
      <c r="E35" s="39"/>
      <c r="F35" s="39">
        <v>220</v>
      </c>
      <c r="G35" s="39">
        <v>80</v>
      </c>
      <c r="H35" s="39"/>
      <c r="I35" s="39"/>
      <c r="J35" s="39">
        <v>190</v>
      </c>
      <c r="K35" s="39">
        <v>70</v>
      </c>
      <c r="L35" s="39">
        <v>70</v>
      </c>
    </row>
    <row r="36" spans="1:780 1025:1804 2049:2828 3073:3852 4097:4876 5121:5900 6145:6924 7169:7948 8193:8972 9217:9996 10241:11020 11265:12044 12289:13068 13313:14092 14337:15116 15361:16140" ht="20.100000000000001" customHeight="1" x14ac:dyDescent="0.25">
      <c r="A36" s="35">
        <v>41039</v>
      </c>
      <c r="B36" s="39">
        <v>70</v>
      </c>
      <c r="C36" s="39">
        <v>65</v>
      </c>
      <c r="D36" s="39">
        <v>50</v>
      </c>
      <c r="E36" s="39"/>
      <c r="F36" s="39"/>
      <c r="G36" s="39">
        <v>140</v>
      </c>
      <c r="H36" s="39"/>
      <c r="I36" s="39"/>
      <c r="J36" s="39">
        <v>30</v>
      </c>
      <c r="K36" s="39">
        <v>75</v>
      </c>
      <c r="L36" s="39">
        <v>70</v>
      </c>
    </row>
    <row r="37" spans="1:780 1025:1804 2049:2828 3073:3852 4097:4876 5121:5900 6145:6924 7169:7948 8193:8972 9217:9996 10241:11020 11265:12044 12289:13068 13313:14092 14337:15116 15361:16140" ht="20.100000000000001" customHeight="1" x14ac:dyDescent="0.25">
      <c r="A37" s="35">
        <v>41046</v>
      </c>
      <c r="B37" s="39">
        <v>75</v>
      </c>
      <c r="C37" s="39">
        <v>220</v>
      </c>
      <c r="D37" s="39"/>
      <c r="E37" s="39"/>
      <c r="F37" s="39"/>
      <c r="G37" s="39"/>
      <c r="H37" s="39">
        <v>220</v>
      </c>
      <c r="I37" s="39"/>
      <c r="J37" s="39"/>
      <c r="K37" s="39">
        <v>100</v>
      </c>
      <c r="L37" s="39">
        <v>70</v>
      </c>
    </row>
    <row r="38" spans="1:780 1025:1804 2049:2828 3073:3852 4097:4876 5121:5900 6145:6924 7169:7948 8193:8972 9217:9996 10241:11020 11265:12044 12289:13068 13313:14092 14337:15116 15361:16140" ht="20.100000000000001" customHeight="1" x14ac:dyDescent="0.25">
      <c r="A38" s="35">
        <v>41053</v>
      </c>
      <c r="B38" s="39">
        <v>75</v>
      </c>
      <c r="C38" s="39"/>
      <c r="D38" s="39">
        <v>220</v>
      </c>
      <c r="E38" s="39">
        <v>220</v>
      </c>
      <c r="F38" s="39"/>
      <c r="G38" s="39"/>
      <c r="H38" s="39"/>
      <c r="I38" s="39"/>
      <c r="J38" s="39"/>
      <c r="K38" s="39">
        <v>95</v>
      </c>
      <c r="L38" s="39">
        <v>70</v>
      </c>
    </row>
    <row r="39" spans="1:780 1025:1804 2049:2828 3073:3852 4097:4876 5121:5900 6145:6924 7169:7948 8193:8972 9217:9996 10241:11020 11265:12044 12289:13068 13313:14092 14337:15116 15361:16140" ht="20.100000000000001" customHeight="1" x14ac:dyDescent="0.25">
      <c r="A39" s="35">
        <v>41425</v>
      </c>
      <c r="B39" s="8"/>
      <c r="C39" s="39"/>
      <c r="D39" s="39"/>
      <c r="E39" s="39"/>
      <c r="F39" s="39"/>
      <c r="G39" s="39"/>
      <c r="H39" s="39"/>
      <c r="I39" s="39">
        <v>220</v>
      </c>
      <c r="J39" s="39"/>
      <c r="K39" s="39">
        <v>100</v>
      </c>
      <c r="L39" s="31"/>
    </row>
    <row r="40" spans="1:780 1025:1804 2049:2828 3073:3852 4097:4876 5121:5900 6145:6924 7169:7948 8193:8972 9217:9996 10241:11020 11265:12044 12289:13068 13313:14092 14337:15116 15361:16140" ht="20.100000000000001" customHeight="1" x14ac:dyDescent="0.25">
      <c r="A40" s="17">
        <f>SUM(B40:L40)</f>
        <v>2954</v>
      </c>
      <c r="B40" s="7">
        <f t="shared" ref="B40:L40" si="4">SUM(B35:B39)</f>
        <v>294</v>
      </c>
      <c r="C40" s="7">
        <f t="shared" si="4"/>
        <v>285</v>
      </c>
      <c r="D40" s="7">
        <f t="shared" si="4"/>
        <v>335</v>
      </c>
      <c r="E40" s="7">
        <f t="shared" si="4"/>
        <v>220</v>
      </c>
      <c r="F40" s="7">
        <f t="shared" si="4"/>
        <v>220</v>
      </c>
      <c r="G40" s="7">
        <f t="shared" si="4"/>
        <v>220</v>
      </c>
      <c r="H40" s="7">
        <f t="shared" si="4"/>
        <v>220</v>
      </c>
      <c r="I40" s="7">
        <f t="shared" si="4"/>
        <v>220</v>
      </c>
      <c r="J40" s="7">
        <f t="shared" si="4"/>
        <v>220</v>
      </c>
      <c r="K40" s="7">
        <f t="shared" si="4"/>
        <v>440</v>
      </c>
      <c r="L40" s="7">
        <f t="shared" si="4"/>
        <v>280</v>
      </c>
    </row>
    <row r="41" spans="1:780 1025:1804 2049:2828 3073:3852 4097:4876 5121:5900 6145:6924 7169:7948 8193:8972 9217:9996 10241:11020 11265:12044 12289:13068 13313:14092 14337:15116 15361:16140" ht="20.100000000000001" customHeight="1" x14ac:dyDescent="0.25">
      <c r="A41" s="16" t="s">
        <v>50</v>
      </c>
      <c r="B41" s="4">
        <v>0.27083333333333331</v>
      </c>
      <c r="C41" s="4">
        <v>0.29166666666666669</v>
      </c>
      <c r="D41" s="4">
        <v>0.3125</v>
      </c>
      <c r="E41" s="4">
        <v>0.33333333333333331</v>
      </c>
      <c r="F41" s="4">
        <v>0.35416666666666669</v>
      </c>
      <c r="G41" s="4">
        <v>0.375</v>
      </c>
      <c r="H41" s="4">
        <v>0.39583333333333331</v>
      </c>
      <c r="I41" s="4">
        <v>0.41666666666666669</v>
      </c>
      <c r="J41" s="4">
        <v>0.4375</v>
      </c>
      <c r="K41" s="4">
        <v>0.45833333333333331</v>
      </c>
      <c r="L41" s="4">
        <v>0.47916666666666669</v>
      </c>
      <c r="M41" s="61" t="s">
        <v>84</v>
      </c>
      <c r="N41" s="62" t="s">
        <v>81</v>
      </c>
      <c r="O41" s="62" t="s">
        <v>80</v>
      </c>
      <c r="P41" s="63" t="s">
        <v>85</v>
      </c>
      <c r="IW41" s="16"/>
      <c r="IX41" s="4">
        <v>0.27083333333333331</v>
      </c>
      <c r="IY41" s="4">
        <v>0.29166666666666669</v>
      </c>
      <c r="IZ41" s="4">
        <v>0.3125</v>
      </c>
      <c r="JA41" s="4">
        <v>0.33333333333333331</v>
      </c>
      <c r="JB41" s="4">
        <v>0.35416666666666669</v>
      </c>
      <c r="JC41" s="4">
        <v>0.375</v>
      </c>
      <c r="JD41" s="4">
        <v>0.39583333333333331</v>
      </c>
      <c r="JE41" s="4">
        <v>0.41666666666666669</v>
      </c>
      <c r="JF41" s="4">
        <v>0.4375</v>
      </c>
      <c r="JG41" s="4">
        <v>0.45833333333333331</v>
      </c>
      <c r="JH41" s="4">
        <v>0.47916666666666669</v>
      </c>
      <c r="SS41" s="16"/>
      <c r="ST41" s="4">
        <v>0.27083333333333331</v>
      </c>
      <c r="SU41" s="4">
        <v>0.29166666666666669</v>
      </c>
      <c r="SV41" s="4">
        <v>0.3125</v>
      </c>
      <c r="SW41" s="4">
        <v>0.33333333333333331</v>
      </c>
      <c r="SX41" s="4">
        <v>0.35416666666666669</v>
      </c>
      <c r="SY41" s="4">
        <v>0.375</v>
      </c>
      <c r="SZ41" s="4">
        <v>0.39583333333333331</v>
      </c>
      <c r="TA41" s="4">
        <v>0.41666666666666669</v>
      </c>
      <c r="TB41" s="4">
        <v>0.4375</v>
      </c>
      <c r="TC41" s="4">
        <v>0.45833333333333331</v>
      </c>
      <c r="TD41" s="4">
        <v>0.47916666666666669</v>
      </c>
      <c r="ACO41" s="16"/>
      <c r="ACP41" s="4">
        <v>0.27083333333333331</v>
      </c>
      <c r="ACQ41" s="4">
        <v>0.29166666666666669</v>
      </c>
      <c r="ACR41" s="4">
        <v>0.3125</v>
      </c>
      <c r="ACS41" s="4">
        <v>0.33333333333333331</v>
      </c>
      <c r="ACT41" s="4">
        <v>0.35416666666666669</v>
      </c>
      <c r="ACU41" s="4">
        <v>0.375</v>
      </c>
      <c r="ACV41" s="4">
        <v>0.39583333333333331</v>
      </c>
      <c r="ACW41" s="4">
        <v>0.41666666666666669</v>
      </c>
      <c r="ACX41" s="4">
        <v>0.4375</v>
      </c>
      <c r="ACY41" s="4">
        <v>0.45833333333333331</v>
      </c>
      <c r="ACZ41" s="4">
        <v>0.47916666666666669</v>
      </c>
      <c r="AMK41" s="16"/>
      <c r="AML41" s="4">
        <v>0.27083333333333331</v>
      </c>
      <c r="AMM41" s="4">
        <v>0.29166666666666669</v>
      </c>
      <c r="AMN41" s="4">
        <v>0.3125</v>
      </c>
      <c r="AMO41" s="4">
        <v>0.33333333333333331</v>
      </c>
      <c r="AMP41" s="4">
        <v>0.35416666666666669</v>
      </c>
      <c r="AMQ41" s="4">
        <v>0.375</v>
      </c>
      <c r="AMR41" s="4">
        <v>0.39583333333333331</v>
      </c>
      <c r="AMS41" s="4">
        <v>0.41666666666666669</v>
      </c>
      <c r="AMT41" s="4">
        <v>0.4375</v>
      </c>
      <c r="AMU41" s="4">
        <v>0.45833333333333331</v>
      </c>
      <c r="AMV41" s="4">
        <v>0.47916666666666669</v>
      </c>
      <c r="AWG41" s="16"/>
      <c r="AWH41" s="4">
        <v>0.27083333333333331</v>
      </c>
      <c r="AWI41" s="4">
        <v>0.29166666666666669</v>
      </c>
      <c r="AWJ41" s="4">
        <v>0.3125</v>
      </c>
      <c r="AWK41" s="4">
        <v>0.33333333333333331</v>
      </c>
      <c r="AWL41" s="4">
        <v>0.35416666666666669</v>
      </c>
      <c r="AWM41" s="4">
        <v>0.375</v>
      </c>
      <c r="AWN41" s="4">
        <v>0.39583333333333331</v>
      </c>
      <c r="AWO41" s="4">
        <v>0.41666666666666669</v>
      </c>
      <c r="AWP41" s="4">
        <v>0.4375</v>
      </c>
      <c r="AWQ41" s="4">
        <v>0.45833333333333331</v>
      </c>
      <c r="AWR41" s="4">
        <v>0.47916666666666669</v>
      </c>
      <c r="BGC41" s="16"/>
      <c r="BGD41" s="4">
        <v>0.27083333333333331</v>
      </c>
      <c r="BGE41" s="4">
        <v>0.29166666666666669</v>
      </c>
      <c r="BGF41" s="4">
        <v>0.3125</v>
      </c>
      <c r="BGG41" s="4">
        <v>0.33333333333333331</v>
      </c>
      <c r="BGH41" s="4">
        <v>0.35416666666666669</v>
      </c>
      <c r="BGI41" s="4">
        <v>0.375</v>
      </c>
      <c r="BGJ41" s="4">
        <v>0.39583333333333331</v>
      </c>
      <c r="BGK41" s="4">
        <v>0.41666666666666669</v>
      </c>
      <c r="BGL41" s="4">
        <v>0.4375</v>
      </c>
      <c r="BGM41" s="4">
        <v>0.45833333333333331</v>
      </c>
      <c r="BGN41" s="4">
        <v>0.47916666666666669</v>
      </c>
      <c r="BPY41" s="16"/>
      <c r="BPZ41" s="4">
        <v>0.27083333333333331</v>
      </c>
      <c r="BQA41" s="4">
        <v>0.29166666666666669</v>
      </c>
      <c r="BQB41" s="4">
        <v>0.3125</v>
      </c>
      <c r="BQC41" s="4">
        <v>0.33333333333333331</v>
      </c>
      <c r="BQD41" s="4">
        <v>0.35416666666666669</v>
      </c>
      <c r="BQE41" s="4">
        <v>0.375</v>
      </c>
      <c r="BQF41" s="4">
        <v>0.39583333333333331</v>
      </c>
      <c r="BQG41" s="4">
        <v>0.41666666666666669</v>
      </c>
      <c r="BQH41" s="4">
        <v>0.4375</v>
      </c>
      <c r="BQI41" s="4">
        <v>0.45833333333333331</v>
      </c>
      <c r="BQJ41" s="4">
        <v>0.47916666666666669</v>
      </c>
      <c r="BZU41" s="16"/>
      <c r="BZV41" s="4">
        <v>0.27083333333333331</v>
      </c>
      <c r="BZW41" s="4">
        <v>0.29166666666666669</v>
      </c>
      <c r="BZX41" s="4">
        <v>0.3125</v>
      </c>
      <c r="BZY41" s="4">
        <v>0.33333333333333331</v>
      </c>
      <c r="BZZ41" s="4">
        <v>0.35416666666666669</v>
      </c>
      <c r="CAA41" s="4">
        <v>0.375</v>
      </c>
      <c r="CAB41" s="4">
        <v>0.39583333333333331</v>
      </c>
      <c r="CAC41" s="4">
        <v>0.41666666666666669</v>
      </c>
      <c r="CAD41" s="4">
        <v>0.4375</v>
      </c>
      <c r="CAE41" s="4">
        <v>0.45833333333333331</v>
      </c>
      <c r="CAF41" s="4">
        <v>0.47916666666666669</v>
      </c>
      <c r="CJQ41" s="16"/>
      <c r="CJR41" s="4">
        <v>0.27083333333333331</v>
      </c>
      <c r="CJS41" s="4">
        <v>0.29166666666666669</v>
      </c>
      <c r="CJT41" s="4">
        <v>0.3125</v>
      </c>
      <c r="CJU41" s="4">
        <v>0.33333333333333331</v>
      </c>
      <c r="CJV41" s="4">
        <v>0.35416666666666669</v>
      </c>
      <c r="CJW41" s="4">
        <v>0.375</v>
      </c>
      <c r="CJX41" s="4">
        <v>0.39583333333333331</v>
      </c>
      <c r="CJY41" s="4">
        <v>0.41666666666666669</v>
      </c>
      <c r="CJZ41" s="4">
        <v>0.4375</v>
      </c>
      <c r="CKA41" s="4">
        <v>0.45833333333333331</v>
      </c>
      <c r="CKB41" s="4">
        <v>0.47916666666666669</v>
      </c>
      <c r="CTM41" s="16"/>
      <c r="CTN41" s="4">
        <v>0.27083333333333331</v>
      </c>
      <c r="CTO41" s="4">
        <v>0.29166666666666669</v>
      </c>
      <c r="CTP41" s="4">
        <v>0.3125</v>
      </c>
      <c r="CTQ41" s="4">
        <v>0.33333333333333331</v>
      </c>
      <c r="CTR41" s="4">
        <v>0.35416666666666669</v>
      </c>
      <c r="CTS41" s="4">
        <v>0.375</v>
      </c>
      <c r="CTT41" s="4">
        <v>0.39583333333333331</v>
      </c>
      <c r="CTU41" s="4">
        <v>0.41666666666666669</v>
      </c>
      <c r="CTV41" s="4">
        <v>0.4375</v>
      </c>
      <c r="CTW41" s="4">
        <v>0.45833333333333331</v>
      </c>
      <c r="CTX41" s="4">
        <v>0.47916666666666669</v>
      </c>
      <c r="DDI41" s="16"/>
      <c r="DDJ41" s="4">
        <v>0.27083333333333331</v>
      </c>
      <c r="DDK41" s="4">
        <v>0.29166666666666669</v>
      </c>
      <c r="DDL41" s="4">
        <v>0.3125</v>
      </c>
      <c r="DDM41" s="4">
        <v>0.33333333333333331</v>
      </c>
      <c r="DDN41" s="4">
        <v>0.35416666666666669</v>
      </c>
      <c r="DDO41" s="4">
        <v>0.375</v>
      </c>
      <c r="DDP41" s="4">
        <v>0.39583333333333331</v>
      </c>
      <c r="DDQ41" s="4">
        <v>0.41666666666666669</v>
      </c>
      <c r="DDR41" s="4">
        <v>0.4375</v>
      </c>
      <c r="DDS41" s="4">
        <v>0.45833333333333331</v>
      </c>
      <c r="DDT41" s="4">
        <v>0.47916666666666669</v>
      </c>
      <c r="DNE41" s="16"/>
      <c r="DNF41" s="4">
        <v>0.27083333333333331</v>
      </c>
      <c r="DNG41" s="4">
        <v>0.29166666666666669</v>
      </c>
      <c r="DNH41" s="4">
        <v>0.3125</v>
      </c>
      <c r="DNI41" s="4">
        <v>0.33333333333333331</v>
      </c>
      <c r="DNJ41" s="4">
        <v>0.35416666666666669</v>
      </c>
      <c r="DNK41" s="4">
        <v>0.375</v>
      </c>
      <c r="DNL41" s="4">
        <v>0.39583333333333331</v>
      </c>
      <c r="DNM41" s="4">
        <v>0.41666666666666669</v>
      </c>
      <c r="DNN41" s="4">
        <v>0.4375</v>
      </c>
      <c r="DNO41" s="4">
        <v>0.45833333333333331</v>
      </c>
      <c r="DNP41" s="4">
        <v>0.47916666666666669</v>
      </c>
      <c r="DXA41" s="16"/>
      <c r="DXB41" s="4">
        <v>0.27083333333333331</v>
      </c>
      <c r="DXC41" s="4">
        <v>0.29166666666666669</v>
      </c>
      <c r="DXD41" s="4">
        <v>0.3125</v>
      </c>
      <c r="DXE41" s="4">
        <v>0.33333333333333331</v>
      </c>
      <c r="DXF41" s="4">
        <v>0.35416666666666669</v>
      </c>
      <c r="DXG41" s="4">
        <v>0.375</v>
      </c>
      <c r="DXH41" s="4">
        <v>0.39583333333333331</v>
      </c>
      <c r="DXI41" s="4">
        <v>0.41666666666666669</v>
      </c>
      <c r="DXJ41" s="4">
        <v>0.4375</v>
      </c>
      <c r="DXK41" s="4">
        <v>0.45833333333333331</v>
      </c>
      <c r="DXL41" s="4">
        <v>0.47916666666666669</v>
      </c>
      <c r="EGW41" s="16"/>
      <c r="EGX41" s="4">
        <v>0.27083333333333331</v>
      </c>
      <c r="EGY41" s="4">
        <v>0.29166666666666669</v>
      </c>
      <c r="EGZ41" s="4">
        <v>0.3125</v>
      </c>
      <c r="EHA41" s="4">
        <v>0.33333333333333331</v>
      </c>
      <c r="EHB41" s="4">
        <v>0.35416666666666669</v>
      </c>
      <c r="EHC41" s="4">
        <v>0.375</v>
      </c>
      <c r="EHD41" s="4">
        <v>0.39583333333333331</v>
      </c>
      <c r="EHE41" s="4">
        <v>0.41666666666666669</v>
      </c>
      <c r="EHF41" s="4">
        <v>0.4375</v>
      </c>
      <c r="EHG41" s="4">
        <v>0.45833333333333331</v>
      </c>
      <c r="EHH41" s="4">
        <v>0.47916666666666669</v>
      </c>
      <c r="EQS41" s="16"/>
      <c r="EQT41" s="4">
        <v>0.27083333333333331</v>
      </c>
      <c r="EQU41" s="4">
        <v>0.29166666666666669</v>
      </c>
      <c r="EQV41" s="4">
        <v>0.3125</v>
      </c>
      <c r="EQW41" s="4">
        <v>0.33333333333333331</v>
      </c>
      <c r="EQX41" s="4">
        <v>0.35416666666666669</v>
      </c>
      <c r="EQY41" s="4">
        <v>0.375</v>
      </c>
      <c r="EQZ41" s="4">
        <v>0.39583333333333331</v>
      </c>
      <c r="ERA41" s="4">
        <v>0.41666666666666669</v>
      </c>
      <c r="ERB41" s="4">
        <v>0.4375</v>
      </c>
      <c r="ERC41" s="4">
        <v>0.45833333333333331</v>
      </c>
      <c r="ERD41" s="4">
        <v>0.47916666666666669</v>
      </c>
      <c r="FAO41" s="16"/>
      <c r="FAP41" s="4">
        <v>0.27083333333333331</v>
      </c>
      <c r="FAQ41" s="4">
        <v>0.29166666666666669</v>
      </c>
      <c r="FAR41" s="4">
        <v>0.3125</v>
      </c>
      <c r="FAS41" s="4">
        <v>0.33333333333333331</v>
      </c>
      <c r="FAT41" s="4">
        <v>0.35416666666666669</v>
      </c>
      <c r="FAU41" s="4">
        <v>0.375</v>
      </c>
      <c r="FAV41" s="4">
        <v>0.39583333333333331</v>
      </c>
      <c r="FAW41" s="4">
        <v>0.41666666666666669</v>
      </c>
      <c r="FAX41" s="4">
        <v>0.4375</v>
      </c>
      <c r="FAY41" s="4">
        <v>0.45833333333333331</v>
      </c>
      <c r="FAZ41" s="4">
        <v>0.47916666666666669</v>
      </c>
      <c r="FKK41" s="16"/>
      <c r="FKL41" s="4">
        <v>0.27083333333333331</v>
      </c>
      <c r="FKM41" s="4">
        <v>0.29166666666666669</v>
      </c>
      <c r="FKN41" s="4">
        <v>0.3125</v>
      </c>
      <c r="FKO41" s="4">
        <v>0.33333333333333331</v>
      </c>
      <c r="FKP41" s="4">
        <v>0.35416666666666669</v>
      </c>
      <c r="FKQ41" s="4">
        <v>0.375</v>
      </c>
      <c r="FKR41" s="4">
        <v>0.39583333333333331</v>
      </c>
      <c r="FKS41" s="4">
        <v>0.41666666666666669</v>
      </c>
      <c r="FKT41" s="4">
        <v>0.4375</v>
      </c>
      <c r="FKU41" s="4">
        <v>0.45833333333333331</v>
      </c>
      <c r="FKV41" s="4">
        <v>0.47916666666666669</v>
      </c>
      <c r="FUG41" s="16"/>
      <c r="FUH41" s="4">
        <v>0.27083333333333331</v>
      </c>
      <c r="FUI41" s="4">
        <v>0.29166666666666669</v>
      </c>
      <c r="FUJ41" s="4">
        <v>0.3125</v>
      </c>
      <c r="FUK41" s="4">
        <v>0.33333333333333331</v>
      </c>
      <c r="FUL41" s="4">
        <v>0.35416666666666669</v>
      </c>
      <c r="FUM41" s="4">
        <v>0.375</v>
      </c>
      <c r="FUN41" s="4">
        <v>0.39583333333333331</v>
      </c>
      <c r="FUO41" s="4">
        <v>0.41666666666666669</v>
      </c>
      <c r="FUP41" s="4">
        <v>0.4375</v>
      </c>
      <c r="FUQ41" s="4">
        <v>0.45833333333333331</v>
      </c>
      <c r="FUR41" s="4">
        <v>0.47916666666666669</v>
      </c>
      <c r="GEC41" s="16"/>
      <c r="GED41" s="4">
        <v>0.27083333333333331</v>
      </c>
      <c r="GEE41" s="4">
        <v>0.29166666666666669</v>
      </c>
      <c r="GEF41" s="4">
        <v>0.3125</v>
      </c>
      <c r="GEG41" s="4">
        <v>0.33333333333333331</v>
      </c>
      <c r="GEH41" s="4">
        <v>0.35416666666666669</v>
      </c>
      <c r="GEI41" s="4">
        <v>0.375</v>
      </c>
      <c r="GEJ41" s="4">
        <v>0.39583333333333331</v>
      </c>
      <c r="GEK41" s="4">
        <v>0.41666666666666669</v>
      </c>
      <c r="GEL41" s="4">
        <v>0.4375</v>
      </c>
      <c r="GEM41" s="4">
        <v>0.45833333333333331</v>
      </c>
      <c r="GEN41" s="4">
        <v>0.47916666666666669</v>
      </c>
      <c r="GNY41" s="16"/>
      <c r="GNZ41" s="4">
        <v>0.27083333333333331</v>
      </c>
      <c r="GOA41" s="4">
        <v>0.29166666666666669</v>
      </c>
      <c r="GOB41" s="4">
        <v>0.3125</v>
      </c>
      <c r="GOC41" s="4">
        <v>0.33333333333333331</v>
      </c>
      <c r="GOD41" s="4">
        <v>0.35416666666666669</v>
      </c>
      <c r="GOE41" s="4">
        <v>0.375</v>
      </c>
      <c r="GOF41" s="4">
        <v>0.39583333333333331</v>
      </c>
      <c r="GOG41" s="4">
        <v>0.41666666666666669</v>
      </c>
      <c r="GOH41" s="4">
        <v>0.4375</v>
      </c>
      <c r="GOI41" s="4">
        <v>0.45833333333333331</v>
      </c>
      <c r="GOJ41" s="4">
        <v>0.47916666666666669</v>
      </c>
      <c r="GXU41" s="16"/>
      <c r="GXV41" s="4">
        <v>0.27083333333333331</v>
      </c>
      <c r="GXW41" s="4">
        <v>0.29166666666666669</v>
      </c>
      <c r="GXX41" s="4">
        <v>0.3125</v>
      </c>
      <c r="GXY41" s="4">
        <v>0.33333333333333331</v>
      </c>
      <c r="GXZ41" s="4">
        <v>0.35416666666666669</v>
      </c>
      <c r="GYA41" s="4">
        <v>0.375</v>
      </c>
      <c r="GYB41" s="4">
        <v>0.39583333333333331</v>
      </c>
      <c r="GYC41" s="4">
        <v>0.41666666666666669</v>
      </c>
      <c r="GYD41" s="4">
        <v>0.4375</v>
      </c>
      <c r="GYE41" s="4">
        <v>0.45833333333333331</v>
      </c>
      <c r="GYF41" s="4">
        <v>0.47916666666666669</v>
      </c>
      <c r="HHQ41" s="16"/>
      <c r="HHR41" s="4">
        <v>0.27083333333333331</v>
      </c>
      <c r="HHS41" s="4">
        <v>0.29166666666666669</v>
      </c>
      <c r="HHT41" s="4">
        <v>0.3125</v>
      </c>
      <c r="HHU41" s="4">
        <v>0.33333333333333331</v>
      </c>
      <c r="HHV41" s="4">
        <v>0.35416666666666669</v>
      </c>
      <c r="HHW41" s="4">
        <v>0.375</v>
      </c>
      <c r="HHX41" s="4">
        <v>0.39583333333333331</v>
      </c>
      <c r="HHY41" s="4">
        <v>0.41666666666666669</v>
      </c>
      <c r="HHZ41" s="4">
        <v>0.4375</v>
      </c>
      <c r="HIA41" s="4">
        <v>0.45833333333333331</v>
      </c>
      <c r="HIB41" s="4">
        <v>0.47916666666666669</v>
      </c>
      <c r="HRM41" s="16"/>
      <c r="HRN41" s="4">
        <v>0.27083333333333331</v>
      </c>
      <c r="HRO41" s="4">
        <v>0.29166666666666669</v>
      </c>
      <c r="HRP41" s="4">
        <v>0.3125</v>
      </c>
      <c r="HRQ41" s="4">
        <v>0.33333333333333331</v>
      </c>
      <c r="HRR41" s="4">
        <v>0.35416666666666669</v>
      </c>
      <c r="HRS41" s="4">
        <v>0.375</v>
      </c>
      <c r="HRT41" s="4">
        <v>0.39583333333333331</v>
      </c>
      <c r="HRU41" s="4">
        <v>0.41666666666666669</v>
      </c>
      <c r="HRV41" s="4">
        <v>0.4375</v>
      </c>
      <c r="HRW41" s="4">
        <v>0.45833333333333331</v>
      </c>
      <c r="HRX41" s="4">
        <v>0.47916666666666669</v>
      </c>
      <c r="IBI41" s="16"/>
      <c r="IBJ41" s="4">
        <v>0.27083333333333331</v>
      </c>
      <c r="IBK41" s="4">
        <v>0.29166666666666669</v>
      </c>
      <c r="IBL41" s="4">
        <v>0.3125</v>
      </c>
      <c r="IBM41" s="4">
        <v>0.33333333333333331</v>
      </c>
      <c r="IBN41" s="4">
        <v>0.35416666666666669</v>
      </c>
      <c r="IBO41" s="4">
        <v>0.375</v>
      </c>
      <c r="IBP41" s="4">
        <v>0.39583333333333331</v>
      </c>
      <c r="IBQ41" s="4">
        <v>0.41666666666666669</v>
      </c>
      <c r="IBR41" s="4">
        <v>0.4375</v>
      </c>
      <c r="IBS41" s="4">
        <v>0.45833333333333331</v>
      </c>
      <c r="IBT41" s="4">
        <v>0.47916666666666669</v>
      </c>
      <c r="ILE41" s="16"/>
      <c r="ILF41" s="4">
        <v>0.27083333333333331</v>
      </c>
      <c r="ILG41" s="4">
        <v>0.29166666666666669</v>
      </c>
      <c r="ILH41" s="4">
        <v>0.3125</v>
      </c>
      <c r="ILI41" s="4">
        <v>0.33333333333333331</v>
      </c>
      <c r="ILJ41" s="4">
        <v>0.35416666666666669</v>
      </c>
      <c r="ILK41" s="4">
        <v>0.375</v>
      </c>
      <c r="ILL41" s="4">
        <v>0.39583333333333331</v>
      </c>
      <c r="ILM41" s="4">
        <v>0.41666666666666669</v>
      </c>
      <c r="ILN41" s="4">
        <v>0.4375</v>
      </c>
      <c r="ILO41" s="4">
        <v>0.45833333333333331</v>
      </c>
      <c r="ILP41" s="4">
        <v>0.47916666666666669</v>
      </c>
      <c r="IVA41" s="16"/>
      <c r="IVB41" s="4">
        <v>0.27083333333333331</v>
      </c>
      <c r="IVC41" s="4">
        <v>0.29166666666666669</v>
      </c>
      <c r="IVD41" s="4">
        <v>0.3125</v>
      </c>
      <c r="IVE41" s="4">
        <v>0.33333333333333331</v>
      </c>
      <c r="IVF41" s="4">
        <v>0.35416666666666669</v>
      </c>
      <c r="IVG41" s="4">
        <v>0.375</v>
      </c>
      <c r="IVH41" s="4">
        <v>0.39583333333333331</v>
      </c>
      <c r="IVI41" s="4">
        <v>0.41666666666666669</v>
      </c>
      <c r="IVJ41" s="4">
        <v>0.4375</v>
      </c>
      <c r="IVK41" s="4">
        <v>0.45833333333333331</v>
      </c>
      <c r="IVL41" s="4">
        <v>0.47916666666666669</v>
      </c>
      <c r="JEW41" s="16"/>
      <c r="JEX41" s="4">
        <v>0.27083333333333331</v>
      </c>
      <c r="JEY41" s="4">
        <v>0.29166666666666669</v>
      </c>
      <c r="JEZ41" s="4">
        <v>0.3125</v>
      </c>
      <c r="JFA41" s="4">
        <v>0.33333333333333331</v>
      </c>
      <c r="JFB41" s="4">
        <v>0.35416666666666669</v>
      </c>
      <c r="JFC41" s="4">
        <v>0.375</v>
      </c>
      <c r="JFD41" s="4">
        <v>0.39583333333333331</v>
      </c>
      <c r="JFE41" s="4">
        <v>0.41666666666666669</v>
      </c>
      <c r="JFF41" s="4">
        <v>0.4375</v>
      </c>
      <c r="JFG41" s="4">
        <v>0.45833333333333331</v>
      </c>
      <c r="JFH41" s="4">
        <v>0.47916666666666669</v>
      </c>
      <c r="JOS41" s="16"/>
      <c r="JOT41" s="4">
        <v>0.27083333333333331</v>
      </c>
      <c r="JOU41" s="4">
        <v>0.29166666666666669</v>
      </c>
      <c r="JOV41" s="4">
        <v>0.3125</v>
      </c>
      <c r="JOW41" s="4">
        <v>0.33333333333333331</v>
      </c>
      <c r="JOX41" s="4">
        <v>0.35416666666666669</v>
      </c>
      <c r="JOY41" s="4">
        <v>0.375</v>
      </c>
      <c r="JOZ41" s="4">
        <v>0.39583333333333331</v>
      </c>
      <c r="JPA41" s="4">
        <v>0.41666666666666669</v>
      </c>
      <c r="JPB41" s="4">
        <v>0.4375</v>
      </c>
      <c r="JPC41" s="4">
        <v>0.45833333333333331</v>
      </c>
      <c r="JPD41" s="4">
        <v>0.47916666666666669</v>
      </c>
      <c r="JYO41" s="16"/>
      <c r="JYP41" s="4">
        <v>0.27083333333333331</v>
      </c>
      <c r="JYQ41" s="4">
        <v>0.29166666666666669</v>
      </c>
      <c r="JYR41" s="4">
        <v>0.3125</v>
      </c>
      <c r="JYS41" s="4">
        <v>0.33333333333333331</v>
      </c>
      <c r="JYT41" s="4">
        <v>0.35416666666666669</v>
      </c>
      <c r="JYU41" s="4">
        <v>0.375</v>
      </c>
      <c r="JYV41" s="4">
        <v>0.39583333333333331</v>
      </c>
      <c r="JYW41" s="4">
        <v>0.41666666666666669</v>
      </c>
      <c r="JYX41" s="4">
        <v>0.4375</v>
      </c>
      <c r="JYY41" s="4">
        <v>0.45833333333333331</v>
      </c>
      <c r="JYZ41" s="4">
        <v>0.47916666666666669</v>
      </c>
      <c r="KIK41" s="16"/>
      <c r="KIL41" s="4">
        <v>0.27083333333333331</v>
      </c>
      <c r="KIM41" s="4">
        <v>0.29166666666666669</v>
      </c>
      <c r="KIN41" s="4">
        <v>0.3125</v>
      </c>
      <c r="KIO41" s="4">
        <v>0.33333333333333331</v>
      </c>
      <c r="KIP41" s="4">
        <v>0.35416666666666669</v>
      </c>
      <c r="KIQ41" s="4">
        <v>0.375</v>
      </c>
      <c r="KIR41" s="4">
        <v>0.39583333333333331</v>
      </c>
      <c r="KIS41" s="4">
        <v>0.41666666666666669</v>
      </c>
      <c r="KIT41" s="4">
        <v>0.4375</v>
      </c>
      <c r="KIU41" s="4">
        <v>0.45833333333333331</v>
      </c>
      <c r="KIV41" s="4">
        <v>0.47916666666666669</v>
      </c>
      <c r="KSG41" s="16"/>
      <c r="KSH41" s="4">
        <v>0.27083333333333331</v>
      </c>
      <c r="KSI41" s="4">
        <v>0.29166666666666669</v>
      </c>
      <c r="KSJ41" s="4">
        <v>0.3125</v>
      </c>
      <c r="KSK41" s="4">
        <v>0.33333333333333331</v>
      </c>
      <c r="KSL41" s="4">
        <v>0.35416666666666669</v>
      </c>
      <c r="KSM41" s="4">
        <v>0.375</v>
      </c>
      <c r="KSN41" s="4">
        <v>0.39583333333333331</v>
      </c>
      <c r="KSO41" s="4">
        <v>0.41666666666666669</v>
      </c>
      <c r="KSP41" s="4">
        <v>0.4375</v>
      </c>
      <c r="KSQ41" s="4">
        <v>0.45833333333333331</v>
      </c>
      <c r="KSR41" s="4">
        <v>0.47916666666666669</v>
      </c>
      <c r="LCC41" s="16"/>
      <c r="LCD41" s="4">
        <v>0.27083333333333331</v>
      </c>
      <c r="LCE41" s="4">
        <v>0.29166666666666669</v>
      </c>
      <c r="LCF41" s="4">
        <v>0.3125</v>
      </c>
      <c r="LCG41" s="4">
        <v>0.33333333333333331</v>
      </c>
      <c r="LCH41" s="4">
        <v>0.35416666666666669</v>
      </c>
      <c r="LCI41" s="4">
        <v>0.375</v>
      </c>
      <c r="LCJ41" s="4">
        <v>0.39583333333333331</v>
      </c>
      <c r="LCK41" s="4">
        <v>0.41666666666666669</v>
      </c>
      <c r="LCL41" s="4">
        <v>0.4375</v>
      </c>
      <c r="LCM41" s="4">
        <v>0.45833333333333331</v>
      </c>
      <c r="LCN41" s="4">
        <v>0.47916666666666669</v>
      </c>
      <c r="LLY41" s="16"/>
      <c r="LLZ41" s="4">
        <v>0.27083333333333331</v>
      </c>
      <c r="LMA41" s="4">
        <v>0.29166666666666669</v>
      </c>
      <c r="LMB41" s="4">
        <v>0.3125</v>
      </c>
      <c r="LMC41" s="4">
        <v>0.33333333333333331</v>
      </c>
      <c r="LMD41" s="4">
        <v>0.35416666666666669</v>
      </c>
      <c r="LME41" s="4">
        <v>0.375</v>
      </c>
      <c r="LMF41" s="4">
        <v>0.39583333333333331</v>
      </c>
      <c r="LMG41" s="4">
        <v>0.41666666666666669</v>
      </c>
      <c r="LMH41" s="4">
        <v>0.4375</v>
      </c>
      <c r="LMI41" s="4">
        <v>0.45833333333333331</v>
      </c>
      <c r="LMJ41" s="4">
        <v>0.47916666666666669</v>
      </c>
      <c r="LVU41" s="16"/>
      <c r="LVV41" s="4">
        <v>0.27083333333333331</v>
      </c>
      <c r="LVW41" s="4">
        <v>0.29166666666666669</v>
      </c>
      <c r="LVX41" s="4">
        <v>0.3125</v>
      </c>
      <c r="LVY41" s="4">
        <v>0.33333333333333331</v>
      </c>
      <c r="LVZ41" s="4">
        <v>0.35416666666666669</v>
      </c>
      <c r="LWA41" s="4">
        <v>0.375</v>
      </c>
      <c r="LWB41" s="4">
        <v>0.39583333333333331</v>
      </c>
      <c r="LWC41" s="4">
        <v>0.41666666666666669</v>
      </c>
      <c r="LWD41" s="4">
        <v>0.4375</v>
      </c>
      <c r="LWE41" s="4">
        <v>0.45833333333333331</v>
      </c>
      <c r="LWF41" s="4">
        <v>0.47916666666666669</v>
      </c>
      <c r="MFQ41" s="16"/>
      <c r="MFR41" s="4">
        <v>0.27083333333333331</v>
      </c>
      <c r="MFS41" s="4">
        <v>0.29166666666666669</v>
      </c>
      <c r="MFT41" s="4">
        <v>0.3125</v>
      </c>
      <c r="MFU41" s="4">
        <v>0.33333333333333331</v>
      </c>
      <c r="MFV41" s="4">
        <v>0.35416666666666669</v>
      </c>
      <c r="MFW41" s="4">
        <v>0.375</v>
      </c>
      <c r="MFX41" s="4">
        <v>0.39583333333333331</v>
      </c>
      <c r="MFY41" s="4">
        <v>0.41666666666666669</v>
      </c>
      <c r="MFZ41" s="4">
        <v>0.4375</v>
      </c>
      <c r="MGA41" s="4">
        <v>0.45833333333333331</v>
      </c>
      <c r="MGB41" s="4">
        <v>0.47916666666666669</v>
      </c>
      <c r="MPM41" s="16"/>
      <c r="MPN41" s="4">
        <v>0.27083333333333331</v>
      </c>
      <c r="MPO41" s="4">
        <v>0.29166666666666669</v>
      </c>
      <c r="MPP41" s="4">
        <v>0.3125</v>
      </c>
      <c r="MPQ41" s="4">
        <v>0.33333333333333331</v>
      </c>
      <c r="MPR41" s="4">
        <v>0.35416666666666669</v>
      </c>
      <c r="MPS41" s="4">
        <v>0.375</v>
      </c>
      <c r="MPT41" s="4">
        <v>0.39583333333333331</v>
      </c>
      <c r="MPU41" s="4">
        <v>0.41666666666666669</v>
      </c>
      <c r="MPV41" s="4">
        <v>0.4375</v>
      </c>
      <c r="MPW41" s="4">
        <v>0.45833333333333331</v>
      </c>
      <c r="MPX41" s="4">
        <v>0.47916666666666669</v>
      </c>
      <c r="MZI41" s="16"/>
      <c r="MZJ41" s="4">
        <v>0.27083333333333331</v>
      </c>
      <c r="MZK41" s="4">
        <v>0.29166666666666669</v>
      </c>
      <c r="MZL41" s="4">
        <v>0.3125</v>
      </c>
      <c r="MZM41" s="4">
        <v>0.33333333333333331</v>
      </c>
      <c r="MZN41" s="4">
        <v>0.35416666666666669</v>
      </c>
      <c r="MZO41" s="4">
        <v>0.375</v>
      </c>
      <c r="MZP41" s="4">
        <v>0.39583333333333331</v>
      </c>
      <c r="MZQ41" s="4">
        <v>0.41666666666666669</v>
      </c>
      <c r="MZR41" s="4">
        <v>0.4375</v>
      </c>
      <c r="MZS41" s="4">
        <v>0.45833333333333331</v>
      </c>
      <c r="MZT41" s="4">
        <v>0.47916666666666669</v>
      </c>
      <c r="NJE41" s="16"/>
      <c r="NJF41" s="4">
        <v>0.27083333333333331</v>
      </c>
      <c r="NJG41" s="4">
        <v>0.29166666666666669</v>
      </c>
      <c r="NJH41" s="4">
        <v>0.3125</v>
      </c>
      <c r="NJI41" s="4">
        <v>0.33333333333333331</v>
      </c>
      <c r="NJJ41" s="4">
        <v>0.35416666666666669</v>
      </c>
      <c r="NJK41" s="4">
        <v>0.375</v>
      </c>
      <c r="NJL41" s="4">
        <v>0.39583333333333331</v>
      </c>
      <c r="NJM41" s="4">
        <v>0.41666666666666669</v>
      </c>
      <c r="NJN41" s="4">
        <v>0.4375</v>
      </c>
      <c r="NJO41" s="4">
        <v>0.45833333333333331</v>
      </c>
      <c r="NJP41" s="4">
        <v>0.47916666666666669</v>
      </c>
      <c r="NTA41" s="16"/>
      <c r="NTB41" s="4">
        <v>0.27083333333333331</v>
      </c>
      <c r="NTC41" s="4">
        <v>0.29166666666666669</v>
      </c>
      <c r="NTD41" s="4">
        <v>0.3125</v>
      </c>
      <c r="NTE41" s="4">
        <v>0.33333333333333331</v>
      </c>
      <c r="NTF41" s="4">
        <v>0.35416666666666669</v>
      </c>
      <c r="NTG41" s="4">
        <v>0.375</v>
      </c>
      <c r="NTH41" s="4">
        <v>0.39583333333333331</v>
      </c>
      <c r="NTI41" s="4">
        <v>0.41666666666666669</v>
      </c>
      <c r="NTJ41" s="4">
        <v>0.4375</v>
      </c>
      <c r="NTK41" s="4">
        <v>0.45833333333333331</v>
      </c>
      <c r="NTL41" s="4">
        <v>0.47916666666666669</v>
      </c>
      <c r="OCW41" s="16"/>
      <c r="OCX41" s="4">
        <v>0.27083333333333331</v>
      </c>
      <c r="OCY41" s="4">
        <v>0.29166666666666669</v>
      </c>
      <c r="OCZ41" s="4">
        <v>0.3125</v>
      </c>
      <c r="ODA41" s="4">
        <v>0.33333333333333331</v>
      </c>
      <c r="ODB41" s="4">
        <v>0.35416666666666669</v>
      </c>
      <c r="ODC41" s="4">
        <v>0.375</v>
      </c>
      <c r="ODD41" s="4">
        <v>0.39583333333333331</v>
      </c>
      <c r="ODE41" s="4">
        <v>0.41666666666666669</v>
      </c>
      <c r="ODF41" s="4">
        <v>0.4375</v>
      </c>
      <c r="ODG41" s="4">
        <v>0.45833333333333331</v>
      </c>
      <c r="ODH41" s="4">
        <v>0.47916666666666669</v>
      </c>
      <c r="OMS41" s="16"/>
      <c r="OMT41" s="4">
        <v>0.27083333333333331</v>
      </c>
      <c r="OMU41" s="4">
        <v>0.29166666666666669</v>
      </c>
      <c r="OMV41" s="4">
        <v>0.3125</v>
      </c>
      <c r="OMW41" s="4">
        <v>0.33333333333333331</v>
      </c>
      <c r="OMX41" s="4">
        <v>0.35416666666666669</v>
      </c>
      <c r="OMY41" s="4">
        <v>0.375</v>
      </c>
      <c r="OMZ41" s="4">
        <v>0.39583333333333331</v>
      </c>
      <c r="ONA41" s="4">
        <v>0.41666666666666669</v>
      </c>
      <c r="ONB41" s="4">
        <v>0.4375</v>
      </c>
      <c r="ONC41" s="4">
        <v>0.45833333333333331</v>
      </c>
      <c r="OND41" s="4">
        <v>0.47916666666666669</v>
      </c>
      <c r="OWO41" s="16"/>
      <c r="OWP41" s="4">
        <v>0.27083333333333331</v>
      </c>
      <c r="OWQ41" s="4">
        <v>0.29166666666666669</v>
      </c>
      <c r="OWR41" s="4">
        <v>0.3125</v>
      </c>
      <c r="OWS41" s="4">
        <v>0.33333333333333331</v>
      </c>
      <c r="OWT41" s="4">
        <v>0.35416666666666669</v>
      </c>
      <c r="OWU41" s="4">
        <v>0.375</v>
      </c>
      <c r="OWV41" s="4">
        <v>0.39583333333333331</v>
      </c>
      <c r="OWW41" s="4">
        <v>0.41666666666666669</v>
      </c>
      <c r="OWX41" s="4">
        <v>0.4375</v>
      </c>
      <c r="OWY41" s="4">
        <v>0.45833333333333331</v>
      </c>
      <c r="OWZ41" s="4">
        <v>0.47916666666666669</v>
      </c>
      <c r="PGK41" s="16"/>
      <c r="PGL41" s="4">
        <v>0.27083333333333331</v>
      </c>
      <c r="PGM41" s="4">
        <v>0.29166666666666669</v>
      </c>
      <c r="PGN41" s="4">
        <v>0.3125</v>
      </c>
      <c r="PGO41" s="4">
        <v>0.33333333333333331</v>
      </c>
      <c r="PGP41" s="4">
        <v>0.35416666666666669</v>
      </c>
      <c r="PGQ41" s="4">
        <v>0.375</v>
      </c>
      <c r="PGR41" s="4">
        <v>0.39583333333333331</v>
      </c>
      <c r="PGS41" s="4">
        <v>0.41666666666666669</v>
      </c>
      <c r="PGT41" s="4">
        <v>0.4375</v>
      </c>
      <c r="PGU41" s="4">
        <v>0.45833333333333331</v>
      </c>
      <c r="PGV41" s="4">
        <v>0.47916666666666669</v>
      </c>
      <c r="PQG41" s="16"/>
      <c r="PQH41" s="4">
        <v>0.27083333333333331</v>
      </c>
      <c r="PQI41" s="4">
        <v>0.29166666666666669</v>
      </c>
      <c r="PQJ41" s="4">
        <v>0.3125</v>
      </c>
      <c r="PQK41" s="4">
        <v>0.33333333333333331</v>
      </c>
      <c r="PQL41" s="4">
        <v>0.35416666666666669</v>
      </c>
      <c r="PQM41" s="4">
        <v>0.375</v>
      </c>
      <c r="PQN41" s="4">
        <v>0.39583333333333331</v>
      </c>
      <c r="PQO41" s="4">
        <v>0.41666666666666669</v>
      </c>
      <c r="PQP41" s="4">
        <v>0.4375</v>
      </c>
      <c r="PQQ41" s="4">
        <v>0.45833333333333331</v>
      </c>
      <c r="PQR41" s="4">
        <v>0.47916666666666669</v>
      </c>
      <c r="QAC41" s="16"/>
      <c r="QAD41" s="4">
        <v>0.27083333333333331</v>
      </c>
      <c r="QAE41" s="4">
        <v>0.29166666666666669</v>
      </c>
      <c r="QAF41" s="4">
        <v>0.3125</v>
      </c>
      <c r="QAG41" s="4">
        <v>0.33333333333333331</v>
      </c>
      <c r="QAH41" s="4">
        <v>0.35416666666666669</v>
      </c>
      <c r="QAI41" s="4">
        <v>0.375</v>
      </c>
      <c r="QAJ41" s="4">
        <v>0.39583333333333331</v>
      </c>
      <c r="QAK41" s="4">
        <v>0.41666666666666669</v>
      </c>
      <c r="QAL41" s="4">
        <v>0.4375</v>
      </c>
      <c r="QAM41" s="4">
        <v>0.45833333333333331</v>
      </c>
      <c r="QAN41" s="4">
        <v>0.47916666666666669</v>
      </c>
      <c r="QJY41" s="16"/>
      <c r="QJZ41" s="4">
        <v>0.27083333333333331</v>
      </c>
      <c r="QKA41" s="4">
        <v>0.29166666666666669</v>
      </c>
      <c r="QKB41" s="4">
        <v>0.3125</v>
      </c>
      <c r="QKC41" s="4">
        <v>0.33333333333333331</v>
      </c>
      <c r="QKD41" s="4">
        <v>0.35416666666666669</v>
      </c>
      <c r="QKE41" s="4">
        <v>0.375</v>
      </c>
      <c r="QKF41" s="4">
        <v>0.39583333333333331</v>
      </c>
      <c r="QKG41" s="4">
        <v>0.41666666666666669</v>
      </c>
      <c r="QKH41" s="4">
        <v>0.4375</v>
      </c>
      <c r="QKI41" s="4">
        <v>0.45833333333333331</v>
      </c>
      <c r="QKJ41" s="4">
        <v>0.47916666666666669</v>
      </c>
      <c r="QTU41" s="16"/>
      <c r="QTV41" s="4">
        <v>0.27083333333333331</v>
      </c>
      <c r="QTW41" s="4">
        <v>0.29166666666666669</v>
      </c>
      <c r="QTX41" s="4">
        <v>0.3125</v>
      </c>
      <c r="QTY41" s="4">
        <v>0.33333333333333331</v>
      </c>
      <c r="QTZ41" s="4">
        <v>0.35416666666666669</v>
      </c>
      <c r="QUA41" s="4">
        <v>0.375</v>
      </c>
      <c r="QUB41" s="4">
        <v>0.39583333333333331</v>
      </c>
      <c r="QUC41" s="4">
        <v>0.41666666666666669</v>
      </c>
      <c r="QUD41" s="4">
        <v>0.4375</v>
      </c>
      <c r="QUE41" s="4">
        <v>0.45833333333333331</v>
      </c>
      <c r="QUF41" s="4">
        <v>0.47916666666666669</v>
      </c>
      <c r="RDQ41" s="16"/>
      <c r="RDR41" s="4">
        <v>0.27083333333333331</v>
      </c>
      <c r="RDS41" s="4">
        <v>0.29166666666666669</v>
      </c>
      <c r="RDT41" s="4">
        <v>0.3125</v>
      </c>
      <c r="RDU41" s="4">
        <v>0.33333333333333331</v>
      </c>
      <c r="RDV41" s="4">
        <v>0.35416666666666669</v>
      </c>
      <c r="RDW41" s="4">
        <v>0.375</v>
      </c>
      <c r="RDX41" s="4">
        <v>0.39583333333333331</v>
      </c>
      <c r="RDY41" s="4">
        <v>0.41666666666666669</v>
      </c>
      <c r="RDZ41" s="4">
        <v>0.4375</v>
      </c>
      <c r="REA41" s="4">
        <v>0.45833333333333331</v>
      </c>
      <c r="REB41" s="4">
        <v>0.47916666666666669</v>
      </c>
      <c r="RNM41" s="16"/>
      <c r="RNN41" s="4">
        <v>0.27083333333333331</v>
      </c>
      <c r="RNO41" s="4">
        <v>0.29166666666666669</v>
      </c>
      <c r="RNP41" s="4">
        <v>0.3125</v>
      </c>
      <c r="RNQ41" s="4">
        <v>0.33333333333333331</v>
      </c>
      <c r="RNR41" s="4">
        <v>0.35416666666666669</v>
      </c>
      <c r="RNS41" s="4">
        <v>0.375</v>
      </c>
      <c r="RNT41" s="4">
        <v>0.39583333333333331</v>
      </c>
      <c r="RNU41" s="4">
        <v>0.41666666666666669</v>
      </c>
      <c r="RNV41" s="4">
        <v>0.4375</v>
      </c>
      <c r="RNW41" s="4">
        <v>0.45833333333333331</v>
      </c>
      <c r="RNX41" s="4">
        <v>0.47916666666666669</v>
      </c>
      <c r="RXI41" s="16"/>
      <c r="RXJ41" s="4">
        <v>0.27083333333333331</v>
      </c>
      <c r="RXK41" s="4">
        <v>0.29166666666666669</v>
      </c>
      <c r="RXL41" s="4">
        <v>0.3125</v>
      </c>
      <c r="RXM41" s="4">
        <v>0.33333333333333331</v>
      </c>
      <c r="RXN41" s="4">
        <v>0.35416666666666669</v>
      </c>
      <c r="RXO41" s="4">
        <v>0.375</v>
      </c>
      <c r="RXP41" s="4">
        <v>0.39583333333333331</v>
      </c>
      <c r="RXQ41" s="4">
        <v>0.41666666666666669</v>
      </c>
      <c r="RXR41" s="4">
        <v>0.4375</v>
      </c>
      <c r="RXS41" s="4">
        <v>0.45833333333333331</v>
      </c>
      <c r="RXT41" s="4">
        <v>0.47916666666666669</v>
      </c>
      <c r="SHE41" s="16"/>
      <c r="SHF41" s="4">
        <v>0.27083333333333331</v>
      </c>
      <c r="SHG41" s="4">
        <v>0.29166666666666669</v>
      </c>
      <c r="SHH41" s="4">
        <v>0.3125</v>
      </c>
      <c r="SHI41" s="4">
        <v>0.33333333333333331</v>
      </c>
      <c r="SHJ41" s="4">
        <v>0.35416666666666669</v>
      </c>
      <c r="SHK41" s="4">
        <v>0.375</v>
      </c>
      <c r="SHL41" s="4">
        <v>0.39583333333333331</v>
      </c>
      <c r="SHM41" s="4">
        <v>0.41666666666666669</v>
      </c>
      <c r="SHN41" s="4">
        <v>0.4375</v>
      </c>
      <c r="SHO41" s="4">
        <v>0.45833333333333331</v>
      </c>
      <c r="SHP41" s="4">
        <v>0.47916666666666669</v>
      </c>
      <c r="SRA41" s="16"/>
      <c r="SRB41" s="4">
        <v>0.27083333333333331</v>
      </c>
      <c r="SRC41" s="4">
        <v>0.29166666666666669</v>
      </c>
      <c r="SRD41" s="4">
        <v>0.3125</v>
      </c>
      <c r="SRE41" s="4">
        <v>0.33333333333333331</v>
      </c>
      <c r="SRF41" s="4">
        <v>0.35416666666666669</v>
      </c>
      <c r="SRG41" s="4">
        <v>0.375</v>
      </c>
      <c r="SRH41" s="4">
        <v>0.39583333333333331</v>
      </c>
      <c r="SRI41" s="4">
        <v>0.41666666666666669</v>
      </c>
      <c r="SRJ41" s="4">
        <v>0.4375</v>
      </c>
      <c r="SRK41" s="4">
        <v>0.45833333333333331</v>
      </c>
      <c r="SRL41" s="4">
        <v>0.47916666666666669</v>
      </c>
      <c r="TAW41" s="16"/>
      <c r="TAX41" s="4">
        <v>0.27083333333333331</v>
      </c>
      <c r="TAY41" s="4">
        <v>0.29166666666666669</v>
      </c>
      <c r="TAZ41" s="4">
        <v>0.3125</v>
      </c>
      <c r="TBA41" s="4">
        <v>0.33333333333333331</v>
      </c>
      <c r="TBB41" s="4">
        <v>0.35416666666666669</v>
      </c>
      <c r="TBC41" s="4">
        <v>0.375</v>
      </c>
      <c r="TBD41" s="4">
        <v>0.39583333333333331</v>
      </c>
      <c r="TBE41" s="4">
        <v>0.41666666666666669</v>
      </c>
      <c r="TBF41" s="4">
        <v>0.4375</v>
      </c>
      <c r="TBG41" s="4">
        <v>0.45833333333333331</v>
      </c>
      <c r="TBH41" s="4">
        <v>0.47916666666666669</v>
      </c>
      <c r="TKS41" s="16"/>
      <c r="TKT41" s="4">
        <v>0.27083333333333331</v>
      </c>
      <c r="TKU41" s="4">
        <v>0.29166666666666669</v>
      </c>
      <c r="TKV41" s="4">
        <v>0.3125</v>
      </c>
      <c r="TKW41" s="4">
        <v>0.33333333333333331</v>
      </c>
      <c r="TKX41" s="4">
        <v>0.35416666666666669</v>
      </c>
      <c r="TKY41" s="4">
        <v>0.375</v>
      </c>
      <c r="TKZ41" s="4">
        <v>0.39583333333333331</v>
      </c>
      <c r="TLA41" s="4">
        <v>0.41666666666666669</v>
      </c>
      <c r="TLB41" s="4">
        <v>0.4375</v>
      </c>
      <c r="TLC41" s="4">
        <v>0.45833333333333331</v>
      </c>
      <c r="TLD41" s="4">
        <v>0.47916666666666669</v>
      </c>
      <c r="TUO41" s="16"/>
      <c r="TUP41" s="4">
        <v>0.27083333333333331</v>
      </c>
      <c r="TUQ41" s="4">
        <v>0.29166666666666669</v>
      </c>
      <c r="TUR41" s="4">
        <v>0.3125</v>
      </c>
      <c r="TUS41" s="4">
        <v>0.33333333333333331</v>
      </c>
      <c r="TUT41" s="4">
        <v>0.35416666666666669</v>
      </c>
      <c r="TUU41" s="4">
        <v>0.375</v>
      </c>
      <c r="TUV41" s="4">
        <v>0.39583333333333331</v>
      </c>
      <c r="TUW41" s="4">
        <v>0.41666666666666669</v>
      </c>
      <c r="TUX41" s="4">
        <v>0.4375</v>
      </c>
      <c r="TUY41" s="4">
        <v>0.45833333333333331</v>
      </c>
      <c r="TUZ41" s="4">
        <v>0.47916666666666669</v>
      </c>
      <c r="UEK41" s="16"/>
      <c r="UEL41" s="4">
        <v>0.27083333333333331</v>
      </c>
      <c r="UEM41" s="4">
        <v>0.29166666666666669</v>
      </c>
      <c r="UEN41" s="4">
        <v>0.3125</v>
      </c>
      <c r="UEO41" s="4">
        <v>0.33333333333333331</v>
      </c>
      <c r="UEP41" s="4">
        <v>0.35416666666666669</v>
      </c>
      <c r="UEQ41" s="4">
        <v>0.375</v>
      </c>
      <c r="UER41" s="4">
        <v>0.39583333333333331</v>
      </c>
      <c r="UES41" s="4">
        <v>0.41666666666666669</v>
      </c>
      <c r="UET41" s="4">
        <v>0.4375</v>
      </c>
      <c r="UEU41" s="4">
        <v>0.45833333333333331</v>
      </c>
      <c r="UEV41" s="4">
        <v>0.47916666666666669</v>
      </c>
      <c r="UOG41" s="16"/>
      <c r="UOH41" s="4">
        <v>0.27083333333333331</v>
      </c>
      <c r="UOI41" s="4">
        <v>0.29166666666666669</v>
      </c>
      <c r="UOJ41" s="4">
        <v>0.3125</v>
      </c>
      <c r="UOK41" s="4">
        <v>0.33333333333333331</v>
      </c>
      <c r="UOL41" s="4">
        <v>0.35416666666666669</v>
      </c>
      <c r="UOM41" s="4">
        <v>0.375</v>
      </c>
      <c r="UON41" s="4">
        <v>0.39583333333333331</v>
      </c>
      <c r="UOO41" s="4">
        <v>0.41666666666666669</v>
      </c>
      <c r="UOP41" s="4">
        <v>0.4375</v>
      </c>
      <c r="UOQ41" s="4">
        <v>0.45833333333333331</v>
      </c>
      <c r="UOR41" s="4">
        <v>0.47916666666666669</v>
      </c>
      <c r="UYC41" s="16"/>
      <c r="UYD41" s="4">
        <v>0.27083333333333331</v>
      </c>
      <c r="UYE41" s="4">
        <v>0.29166666666666669</v>
      </c>
      <c r="UYF41" s="4">
        <v>0.3125</v>
      </c>
      <c r="UYG41" s="4">
        <v>0.33333333333333331</v>
      </c>
      <c r="UYH41" s="4">
        <v>0.35416666666666669</v>
      </c>
      <c r="UYI41" s="4">
        <v>0.375</v>
      </c>
      <c r="UYJ41" s="4">
        <v>0.39583333333333331</v>
      </c>
      <c r="UYK41" s="4">
        <v>0.41666666666666669</v>
      </c>
      <c r="UYL41" s="4">
        <v>0.4375</v>
      </c>
      <c r="UYM41" s="4">
        <v>0.45833333333333331</v>
      </c>
      <c r="UYN41" s="4">
        <v>0.47916666666666669</v>
      </c>
      <c r="VHY41" s="16"/>
      <c r="VHZ41" s="4">
        <v>0.27083333333333331</v>
      </c>
      <c r="VIA41" s="4">
        <v>0.29166666666666669</v>
      </c>
      <c r="VIB41" s="4">
        <v>0.3125</v>
      </c>
      <c r="VIC41" s="4">
        <v>0.33333333333333331</v>
      </c>
      <c r="VID41" s="4">
        <v>0.35416666666666669</v>
      </c>
      <c r="VIE41" s="4">
        <v>0.375</v>
      </c>
      <c r="VIF41" s="4">
        <v>0.39583333333333331</v>
      </c>
      <c r="VIG41" s="4">
        <v>0.41666666666666669</v>
      </c>
      <c r="VIH41" s="4">
        <v>0.4375</v>
      </c>
      <c r="VII41" s="4">
        <v>0.45833333333333331</v>
      </c>
      <c r="VIJ41" s="4">
        <v>0.47916666666666669</v>
      </c>
      <c r="VRU41" s="16"/>
      <c r="VRV41" s="4">
        <v>0.27083333333333331</v>
      </c>
      <c r="VRW41" s="4">
        <v>0.29166666666666669</v>
      </c>
      <c r="VRX41" s="4">
        <v>0.3125</v>
      </c>
      <c r="VRY41" s="4">
        <v>0.33333333333333331</v>
      </c>
      <c r="VRZ41" s="4">
        <v>0.35416666666666669</v>
      </c>
      <c r="VSA41" s="4">
        <v>0.375</v>
      </c>
      <c r="VSB41" s="4">
        <v>0.39583333333333331</v>
      </c>
      <c r="VSC41" s="4">
        <v>0.41666666666666669</v>
      </c>
      <c r="VSD41" s="4">
        <v>0.4375</v>
      </c>
      <c r="VSE41" s="4">
        <v>0.45833333333333331</v>
      </c>
      <c r="VSF41" s="4">
        <v>0.47916666666666669</v>
      </c>
      <c r="WBQ41" s="16"/>
      <c r="WBR41" s="4">
        <v>0.27083333333333331</v>
      </c>
      <c r="WBS41" s="4">
        <v>0.29166666666666669</v>
      </c>
      <c r="WBT41" s="4">
        <v>0.3125</v>
      </c>
      <c r="WBU41" s="4">
        <v>0.33333333333333331</v>
      </c>
      <c r="WBV41" s="4">
        <v>0.35416666666666669</v>
      </c>
      <c r="WBW41" s="4">
        <v>0.375</v>
      </c>
      <c r="WBX41" s="4">
        <v>0.39583333333333331</v>
      </c>
      <c r="WBY41" s="4">
        <v>0.41666666666666669</v>
      </c>
      <c r="WBZ41" s="4">
        <v>0.4375</v>
      </c>
      <c r="WCA41" s="4">
        <v>0.45833333333333331</v>
      </c>
      <c r="WCB41" s="4">
        <v>0.47916666666666669</v>
      </c>
      <c r="WLM41" s="16"/>
      <c r="WLN41" s="4">
        <v>0.27083333333333331</v>
      </c>
      <c r="WLO41" s="4">
        <v>0.29166666666666669</v>
      </c>
      <c r="WLP41" s="4">
        <v>0.3125</v>
      </c>
      <c r="WLQ41" s="4">
        <v>0.33333333333333331</v>
      </c>
      <c r="WLR41" s="4">
        <v>0.35416666666666669</v>
      </c>
      <c r="WLS41" s="4">
        <v>0.375</v>
      </c>
      <c r="WLT41" s="4">
        <v>0.39583333333333331</v>
      </c>
      <c r="WLU41" s="4">
        <v>0.41666666666666669</v>
      </c>
      <c r="WLV41" s="4">
        <v>0.4375</v>
      </c>
      <c r="WLW41" s="4">
        <v>0.45833333333333331</v>
      </c>
      <c r="WLX41" s="4">
        <v>0.47916666666666669</v>
      </c>
      <c r="WVI41" s="16"/>
      <c r="WVJ41" s="4">
        <v>0.27083333333333331</v>
      </c>
      <c r="WVK41" s="4">
        <v>0.29166666666666669</v>
      </c>
      <c r="WVL41" s="4">
        <v>0.3125</v>
      </c>
      <c r="WVM41" s="4">
        <v>0.33333333333333331</v>
      </c>
      <c r="WVN41" s="4">
        <v>0.35416666666666669</v>
      </c>
      <c r="WVO41" s="4">
        <v>0.375</v>
      </c>
      <c r="WVP41" s="4">
        <v>0.39583333333333331</v>
      </c>
      <c r="WVQ41" s="4">
        <v>0.41666666666666669</v>
      </c>
      <c r="WVR41" s="4">
        <v>0.4375</v>
      </c>
      <c r="WVS41" s="4">
        <v>0.45833333333333331</v>
      </c>
      <c r="WVT41" s="4">
        <v>0.47916666666666669</v>
      </c>
    </row>
    <row r="42" spans="1:780 1025:1804 2049:2828 3073:3852 4097:4876 5121:5900 6145:6924 7169:7948 8193:8972 9217:9996 10241:11020 11265:12044 12289:13068 13313:14092 14337:15116 15361:16140" ht="20.100000000000001" customHeight="1" x14ac:dyDescent="0.25">
      <c r="A42" s="15" t="s">
        <v>3</v>
      </c>
      <c r="B42" s="32"/>
      <c r="C42" s="32" t="s">
        <v>78</v>
      </c>
      <c r="D42" s="32" t="s">
        <v>79</v>
      </c>
      <c r="E42" s="32" t="s">
        <v>36</v>
      </c>
      <c r="F42" s="32" t="s">
        <v>17</v>
      </c>
      <c r="G42" s="32" t="s">
        <v>7</v>
      </c>
      <c r="H42" s="32" t="s">
        <v>66</v>
      </c>
      <c r="I42" s="32" t="s">
        <v>18</v>
      </c>
      <c r="J42" s="32" t="s">
        <v>64</v>
      </c>
      <c r="K42" s="32" t="s">
        <v>65</v>
      </c>
      <c r="L42" s="33"/>
      <c r="M42" s="5"/>
      <c r="N42" s="1"/>
      <c r="O42" s="1"/>
      <c r="P42" s="1"/>
    </row>
    <row r="43" spans="1:780 1025:1804 2049:2828 3073:3852 4097:4876 5121:5900 6145:6924 7169:7948 8193:8972 9217:9996 10241:11020 11265:12044 12289:13068 13313:14092 14337:15116 15361:16140" ht="20.100000000000001" customHeight="1" x14ac:dyDescent="0.25">
      <c r="A43" s="35">
        <v>41432</v>
      </c>
      <c r="B43" s="39">
        <v>76</v>
      </c>
      <c r="C43" s="39">
        <v>180</v>
      </c>
      <c r="D43" s="39"/>
      <c r="E43" s="39"/>
      <c r="F43" s="39">
        <v>220</v>
      </c>
      <c r="G43" s="25">
        <v>45</v>
      </c>
      <c r="H43" s="39"/>
      <c r="I43" s="25"/>
      <c r="J43" s="39">
        <v>214</v>
      </c>
      <c r="K43" s="82">
        <v>100</v>
      </c>
      <c r="L43" s="25"/>
      <c r="M43" s="26"/>
      <c r="N43" s="1"/>
      <c r="O43" s="1"/>
      <c r="P43" s="1"/>
      <c r="IW43" s="35">
        <v>41306</v>
      </c>
      <c r="IX43" s="25"/>
      <c r="IY43" s="25"/>
      <c r="IZ43" s="25"/>
      <c r="JA43" s="25"/>
      <c r="JB43" s="25"/>
      <c r="JC43" s="25"/>
      <c r="JD43" s="25"/>
      <c r="JE43" s="25"/>
      <c r="JF43" s="25"/>
      <c r="JG43" s="25"/>
      <c r="JH43" s="25"/>
      <c r="SS43" s="35">
        <v>41306</v>
      </c>
      <c r="ST43" s="25"/>
      <c r="SU43" s="25"/>
      <c r="SV43" s="25"/>
      <c r="SW43" s="25"/>
      <c r="SX43" s="25"/>
      <c r="SY43" s="25"/>
      <c r="SZ43" s="25"/>
      <c r="TA43" s="25"/>
      <c r="TB43" s="25"/>
      <c r="TC43" s="25"/>
      <c r="TD43" s="25"/>
      <c r="ACO43" s="35">
        <v>41306</v>
      </c>
      <c r="ACP43" s="25"/>
      <c r="ACQ43" s="25"/>
      <c r="ACR43" s="25"/>
      <c r="ACS43" s="25"/>
      <c r="ACT43" s="25"/>
      <c r="ACU43" s="25"/>
      <c r="ACV43" s="25"/>
      <c r="ACW43" s="25"/>
      <c r="ACX43" s="25"/>
      <c r="ACY43" s="25"/>
      <c r="ACZ43" s="25"/>
      <c r="AMK43" s="35">
        <v>41306</v>
      </c>
      <c r="AML43" s="25"/>
      <c r="AMM43" s="25"/>
      <c r="AMN43" s="25"/>
      <c r="AMO43" s="25"/>
      <c r="AMP43" s="25"/>
      <c r="AMQ43" s="25"/>
      <c r="AMR43" s="25"/>
      <c r="AMS43" s="25"/>
      <c r="AMT43" s="25"/>
      <c r="AMU43" s="25"/>
      <c r="AMV43" s="25"/>
      <c r="AWG43" s="35">
        <v>41306</v>
      </c>
      <c r="AWH43" s="25"/>
      <c r="AWI43" s="25"/>
      <c r="AWJ43" s="25"/>
      <c r="AWK43" s="25"/>
      <c r="AWL43" s="25"/>
      <c r="AWM43" s="25"/>
      <c r="AWN43" s="25"/>
      <c r="AWO43" s="25"/>
      <c r="AWP43" s="25"/>
      <c r="AWQ43" s="25"/>
      <c r="AWR43" s="25"/>
      <c r="BGC43" s="35">
        <v>41306</v>
      </c>
      <c r="BGD43" s="25"/>
      <c r="BGE43" s="25"/>
      <c r="BGF43" s="25"/>
      <c r="BGG43" s="25"/>
      <c r="BGH43" s="25"/>
      <c r="BGI43" s="25"/>
      <c r="BGJ43" s="25"/>
      <c r="BGK43" s="25"/>
      <c r="BGL43" s="25"/>
      <c r="BGM43" s="25"/>
      <c r="BGN43" s="25"/>
      <c r="BPY43" s="35">
        <v>41306</v>
      </c>
      <c r="BPZ43" s="25"/>
      <c r="BQA43" s="25"/>
      <c r="BQB43" s="25"/>
      <c r="BQC43" s="25"/>
      <c r="BQD43" s="25"/>
      <c r="BQE43" s="25"/>
      <c r="BQF43" s="25"/>
      <c r="BQG43" s="25"/>
      <c r="BQH43" s="25"/>
      <c r="BQI43" s="25"/>
      <c r="BQJ43" s="25"/>
      <c r="BZU43" s="35">
        <v>41306</v>
      </c>
      <c r="BZV43" s="25"/>
      <c r="BZW43" s="25"/>
      <c r="BZX43" s="25"/>
      <c r="BZY43" s="25"/>
      <c r="BZZ43" s="25"/>
      <c r="CAA43" s="25"/>
      <c r="CAB43" s="25"/>
      <c r="CAC43" s="25"/>
      <c r="CAD43" s="25"/>
      <c r="CAE43" s="25"/>
      <c r="CAF43" s="25"/>
      <c r="CJQ43" s="35">
        <v>41306</v>
      </c>
      <c r="CJR43" s="25"/>
      <c r="CJS43" s="25"/>
      <c r="CJT43" s="25"/>
      <c r="CJU43" s="25"/>
      <c r="CJV43" s="25"/>
      <c r="CJW43" s="25"/>
      <c r="CJX43" s="25"/>
      <c r="CJY43" s="25"/>
      <c r="CJZ43" s="25"/>
      <c r="CKA43" s="25"/>
      <c r="CKB43" s="25"/>
      <c r="CTM43" s="35">
        <v>41306</v>
      </c>
      <c r="CTN43" s="25"/>
      <c r="CTO43" s="25"/>
      <c r="CTP43" s="25"/>
      <c r="CTQ43" s="25"/>
      <c r="CTR43" s="25"/>
      <c r="CTS43" s="25"/>
      <c r="CTT43" s="25"/>
      <c r="CTU43" s="25"/>
      <c r="CTV43" s="25"/>
      <c r="CTW43" s="25"/>
      <c r="CTX43" s="25"/>
      <c r="DDI43" s="35">
        <v>41306</v>
      </c>
      <c r="DDJ43" s="25"/>
      <c r="DDK43" s="25"/>
      <c r="DDL43" s="25"/>
      <c r="DDM43" s="25"/>
      <c r="DDN43" s="25"/>
      <c r="DDO43" s="25"/>
      <c r="DDP43" s="25"/>
      <c r="DDQ43" s="25"/>
      <c r="DDR43" s="25"/>
      <c r="DDS43" s="25"/>
      <c r="DDT43" s="25"/>
      <c r="DNE43" s="35">
        <v>41306</v>
      </c>
      <c r="DNF43" s="25"/>
      <c r="DNG43" s="25"/>
      <c r="DNH43" s="25"/>
      <c r="DNI43" s="25"/>
      <c r="DNJ43" s="25"/>
      <c r="DNK43" s="25"/>
      <c r="DNL43" s="25"/>
      <c r="DNM43" s="25"/>
      <c r="DNN43" s="25"/>
      <c r="DNO43" s="25"/>
      <c r="DNP43" s="25"/>
      <c r="DXA43" s="35">
        <v>41306</v>
      </c>
      <c r="DXB43" s="25"/>
      <c r="DXC43" s="25"/>
      <c r="DXD43" s="25"/>
      <c r="DXE43" s="25"/>
      <c r="DXF43" s="25"/>
      <c r="DXG43" s="25"/>
      <c r="DXH43" s="25"/>
      <c r="DXI43" s="25"/>
      <c r="DXJ43" s="25"/>
      <c r="DXK43" s="25"/>
      <c r="DXL43" s="25"/>
      <c r="EGW43" s="35">
        <v>41306</v>
      </c>
      <c r="EGX43" s="25"/>
      <c r="EGY43" s="25"/>
      <c r="EGZ43" s="25"/>
      <c r="EHA43" s="25"/>
      <c r="EHB43" s="25"/>
      <c r="EHC43" s="25"/>
      <c r="EHD43" s="25"/>
      <c r="EHE43" s="25"/>
      <c r="EHF43" s="25"/>
      <c r="EHG43" s="25"/>
      <c r="EHH43" s="25"/>
      <c r="EQS43" s="35">
        <v>41306</v>
      </c>
      <c r="EQT43" s="25"/>
      <c r="EQU43" s="25"/>
      <c r="EQV43" s="25"/>
      <c r="EQW43" s="25"/>
      <c r="EQX43" s="25"/>
      <c r="EQY43" s="25"/>
      <c r="EQZ43" s="25"/>
      <c r="ERA43" s="25"/>
      <c r="ERB43" s="25"/>
      <c r="ERC43" s="25"/>
      <c r="ERD43" s="25"/>
      <c r="FAO43" s="35">
        <v>41306</v>
      </c>
      <c r="FAP43" s="25"/>
      <c r="FAQ43" s="25"/>
      <c r="FAR43" s="25"/>
      <c r="FAS43" s="25"/>
      <c r="FAT43" s="25"/>
      <c r="FAU43" s="25"/>
      <c r="FAV43" s="25"/>
      <c r="FAW43" s="25"/>
      <c r="FAX43" s="25"/>
      <c r="FAY43" s="25"/>
      <c r="FAZ43" s="25"/>
      <c r="FKK43" s="35">
        <v>41306</v>
      </c>
      <c r="FKL43" s="25"/>
      <c r="FKM43" s="25"/>
      <c r="FKN43" s="25"/>
      <c r="FKO43" s="25"/>
      <c r="FKP43" s="25"/>
      <c r="FKQ43" s="25"/>
      <c r="FKR43" s="25"/>
      <c r="FKS43" s="25"/>
      <c r="FKT43" s="25"/>
      <c r="FKU43" s="25"/>
      <c r="FKV43" s="25"/>
      <c r="FUG43" s="35">
        <v>41306</v>
      </c>
      <c r="FUH43" s="25"/>
      <c r="FUI43" s="25"/>
      <c r="FUJ43" s="25"/>
      <c r="FUK43" s="25"/>
      <c r="FUL43" s="25"/>
      <c r="FUM43" s="25"/>
      <c r="FUN43" s="25"/>
      <c r="FUO43" s="25"/>
      <c r="FUP43" s="25"/>
      <c r="FUQ43" s="25"/>
      <c r="FUR43" s="25"/>
      <c r="GEC43" s="35">
        <v>41306</v>
      </c>
      <c r="GED43" s="25"/>
      <c r="GEE43" s="25"/>
      <c r="GEF43" s="25"/>
      <c r="GEG43" s="25"/>
      <c r="GEH43" s="25"/>
      <c r="GEI43" s="25"/>
      <c r="GEJ43" s="25"/>
      <c r="GEK43" s="25"/>
      <c r="GEL43" s="25"/>
      <c r="GEM43" s="25"/>
      <c r="GEN43" s="25"/>
      <c r="GNY43" s="35">
        <v>41306</v>
      </c>
      <c r="GNZ43" s="25"/>
      <c r="GOA43" s="25"/>
      <c r="GOB43" s="25"/>
      <c r="GOC43" s="25"/>
      <c r="GOD43" s="25"/>
      <c r="GOE43" s="25"/>
      <c r="GOF43" s="25"/>
      <c r="GOG43" s="25"/>
      <c r="GOH43" s="25"/>
      <c r="GOI43" s="25"/>
      <c r="GOJ43" s="25"/>
      <c r="GXU43" s="35">
        <v>41306</v>
      </c>
      <c r="GXV43" s="25"/>
      <c r="GXW43" s="25"/>
      <c r="GXX43" s="25"/>
      <c r="GXY43" s="25"/>
      <c r="GXZ43" s="25"/>
      <c r="GYA43" s="25"/>
      <c r="GYB43" s="25"/>
      <c r="GYC43" s="25"/>
      <c r="GYD43" s="25"/>
      <c r="GYE43" s="25"/>
      <c r="GYF43" s="25"/>
      <c r="HHQ43" s="35">
        <v>41306</v>
      </c>
      <c r="HHR43" s="25"/>
      <c r="HHS43" s="25"/>
      <c r="HHT43" s="25"/>
      <c r="HHU43" s="25"/>
      <c r="HHV43" s="25"/>
      <c r="HHW43" s="25"/>
      <c r="HHX43" s="25"/>
      <c r="HHY43" s="25"/>
      <c r="HHZ43" s="25"/>
      <c r="HIA43" s="25"/>
      <c r="HIB43" s="25"/>
      <c r="HRM43" s="35">
        <v>41306</v>
      </c>
      <c r="HRN43" s="25"/>
      <c r="HRO43" s="25"/>
      <c r="HRP43" s="25"/>
      <c r="HRQ43" s="25"/>
      <c r="HRR43" s="25"/>
      <c r="HRS43" s="25"/>
      <c r="HRT43" s="25"/>
      <c r="HRU43" s="25"/>
      <c r="HRV43" s="25"/>
      <c r="HRW43" s="25"/>
      <c r="HRX43" s="25"/>
      <c r="IBI43" s="35">
        <v>41306</v>
      </c>
      <c r="IBJ43" s="25"/>
      <c r="IBK43" s="25"/>
      <c r="IBL43" s="25"/>
      <c r="IBM43" s="25"/>
      <c r="IBN43" s="25"/>
      <c r="IBO43" s="25"/>
      <c r="IBP43" s="25"/>
      <c r="IBQ43" s="25"/>
      <c r="IBR43" s="25"/>
      <c r="IBS43" s="25"/>
      <c r="IBT43" s="25"/>
      <c r="ILE43" s="35">
        <v>41306</v>
      </c>
      <c r="ILF43" s="25"/>
      <c r="ILG43" s="25"/>
      <c r="ILH43" s="25"/>
      <c r="ILI43" s="25"/>
      <c r="ILJ43" s="25"/>
      <c r="ILK43" s="25"/>
      <c r="ILL43" s="25"/>
      <c r="ILM43" s="25"/>
      <c r="ILN43" s="25"/>
      <c r="ILO43" s="25"/>
      <c r="ILP43" s="25"/>
      <c r="IVA43" s="35">
        <v>41306</v>
      </c>
      <c r="IVB43" s="25"/>
      <c r="IVC43" s="25"/>
      <c r="IVD43" s="25"/>
      <c r="IVE43" s="25"/>
      <c r="IVF43" s="25"/>
      <c r="IVG43" s="25"/>
      <c r="IVH43" s="25"/>
      <c r="IVI43" s="25"/>
      <c r="IVJ43" s="25"/>
      <c r="IVK43" s="25"/>
      <c r="IVL43" s="25"/>
      <c r="JEW43" s="35">
        <v>41306</v>
      </c>
      <c r="JEX43" s="25"/>
      <c r="JEY43" s="25"/>
      <c r="JEZ43" s="25"/>
      <c r="JFA43" s="25"/>
      <c r="JFB43" s="25"/>
      <c r="JFC43" s="25"/>
      <c r="JFD43" s="25"/>
      <c r="JFE43" s="25"/>
      <c r="JFF43" s="25"/>
      <c r="JFG43" s="25"/>
      <c r="JFH43" s="25"/>
      <c r="JOS43" s="35">
        <v>41306</v>
      </c>
      <c r="JOT43" s="25"/>
      <c r="JOU43" s="25"/>
      <c r="JOV43" s="25"/>
      <c r="JOW43" s="25"/>
      <c r="JOX43" s="25"/>
      <c r="JOY43" s="25"/>
      <c r="JOZ43" s="25"/>
      <c r="JPA43" s="25"/>
      <c r="JPB43" s="25"/>
      <c r="JPC43" s="25"/>
      <c r="JPD43" s="25"/>
      <c r="JYO43" s="35">
        <v>41306</v>
      </c>
      <c r="JYP43" s="25"/>
      <c r="JYQ43" s="25"/>
      <c r="JYR43" s="25"/>
      <c r="JYS43" s="25"/>
      <c r="JYT43" s="25"/>
      <c r="JYU43" s="25"/>
      <c r="JYV43" s="25"/>
      <c r="JYW43" s="25"/>
      <c r="JYX43" s="25"/>
      <c r="JYY43" s="25"/>
      <c r="JYZ43" s="25"/>
      <c r="KIK43" s="35">
        <v>41306</v>
      </c>
      <c r="KIL43" s="25"/>
      <c r="KIM43" s="25"/>
      <c r="KIN43" s="25"/>
      <c r="KIO43" s="25"/>
      <c r="KIP43" s="25"/>
      <c r="KIQ43" s="25"/>
      <c r="KIR43" s="25"/>
      <c r="KIS43" s="25"/>
      <c r="KIT43" s="25"/>
      <c r="KIU43" s="25"/>
      <c r="KIV43" s="25"/>
      <c r="KSG43" s="35">
        <v>41306</v>
      </c>
      <c r="KSH43" s="25"/>
      <c r="KSI43" s="25"/>
      <c r="KSJ43" s="25"/>
      <c r="KSK43" s="25"/>
      <c r="KSL43" s="25"/>
      <c r="KSM43" s="25"/>
      <c r="KSN43" s="25"/>
      <c r="KSO43" s="25"/>
      <c r="KSP43" s="25"/>
      <c r="KSQ43" s="25"/>
      <c r="KSR43" s="25"/>
      <c r="LCC43" s="35">
        <v>41306</v>
      </c>
      <c r="LCD43" s="25"/>
      <c r="LCE43" s="25"/>
      <c r="LCF43" s="25"/>
      <c r="LCG43" s="25"/>
      <c r="LCH43" s="25"/>
      <c r="LCI43" s="25"/>
      <c r="LCJ43" s="25"/>
      <c r="LCK43" s="25"/>
      <c r="LCL43" s="25"/>
      <c r="LCM43" s="25"/>
      <c r="LCN43" s="25"/>
      <c r="LLY43" s="35">
        <v>41306</v>
      </c>
      <c r="LLZ43" s="25"/>
      <c r="LMA43" s="25"/>
      <c r="LMB43" s="25"/>
      <c r="LMC43" s="25"/>
      <c r="LMD43" s="25"/>
      <c r="LME43" s="25"/>
      <c r="LMF43" s="25"/>
      <c r="LMG43" s="25"/>
      <c r="LMH43" s="25"/>
      <c r="LMI43" s="25"/>
      <c r="LMJ43" s="25"/>
      <c r="LVU43" s="35">
        <v>41306</v>
      </c>
      <c r="LVV43" s="25"/>
      <c r="LVW43" s="25"/>
      <c r="LVX43" s="25"/>
      <c r="LVY43" s="25"/>
      <c r="LVZ43" s="25"/>
      <c r="LWA43" s="25"/>
      <c r="LWB43" s="25"/>
      <c r="LWC43" s="25"/>
      <c r="LWD43" s="25"/>
      <c r="LWE43" s="25"/>
      <c r="LWF43" s="25"/>
      <c r="MFQ43" s="35">
        <v>41306</v>
      </c>
      <c r="MFR43" s="25"/>
      <c r="MFS43" s="25"/>
      <c r="MFT43" s="25"/>
      <c r="MFU43" s="25"/>
      <c r="MFV43" s="25"/>
      <c r="MFW43" s="25"/>
      <c r="MFX43" s="25"/>
      <c r="MFY43" s="25"/>
      <c r="MFZ43" s="25"/>
      <c r="MGA43" s="25"/>
      <c r="MGB43" s="25"/>
      <c r="MPM43" s="35">
        <v>41306</v>
      </c>
      <c r="MPN43" s="25"/>
      <c r="MPO43" s="25"/>
      <c r="MPP43" s="25"/>
      <c r="MPQ43" s="25"/>
      <c r="MPR43" s="25"/>
      <c r="MPS43" s="25"/>
      <c r="MPT43" s="25"/>
      <c r="MPU43" s="25"/>
      <c r="MPV43" s="25"/>
      <c r="MPW43" s="25"/>
      <c r="MPX43" s="25"/>
      <c r="MZI43" s="35">
        <v>41306</v>
      </c>
      <c r="MZJ43" s="25"/>
      <c r="MZK43" s="25"/>
      <c r="MZL43" s="25"/>
      <c r="MZM43" s="25"/>
      <c r="MZN43" s="25"/>
      <c r="MZO43" s="25"/>
      <c r="MZP43" s="25"/>
      <c r="MZQ43" s="25"/>
      <c r="MZR43" s="25"/>
      <c r="MZS43" s="25"/>
      <c r="MZT43" s="25"/>
      <c r="NJE43" s="35">
        <v>41306</v>
      </c>
      <c r="NJF43" s="25"/>
      <c r="NJG43" s="25"/>
      <c r="NJH43" s="25"/>
      <c r="NJI43" s="25"/>
      <c r="NJJ43" s="25"/>
      <c r="NJK43" s="25"/>
      <c r="NJL43" s="25"/>
      <c r="NJM43" s="25"/>
      <c r="NJN43" s="25"/>
      <c r="NJO43" s="25"/>
      <c r="NJP43" s="25"/>
      <c r="NTA43" s="35">
        <v>41306</v>
      </c>
      <c r="NTB43" s="25"/>
      <c r="NTC43" s="25"/>
      <c r="NTD43" s="25"/>
      <c r="NTE43" s="25"/>
      <c r="NTF43" s="25"/>
      <c r="NTG43" s="25"/>
      <c r="NTH43" s="25"/>
      <c r="NTI43" s="25"/>
      <c r="NTJ43" s="25"/>
      <c r="NTK43" s="25"/>
      <c r="NTL43" s="25"/>
      <c r="OCW43" s="35">
        <v>41306</v>
      </c>
      <c r="OCX43" s="25"/>
      <c r="OCY43" s="25"/>
      <c r="OCZ43" s="25"/>
      <c r="ODA43" s="25"/>
      <c r="ODB43" s="25"/>
      <c r="ODC43" s="25"/>
      <c r="ODD43" s="25"/>
      <c r="ODE43" s="25"/>
      <c r="ODF43" s="25"/>
      <c r="ODG43" s="25"/>
      <c r="ODH43" s="25"/>
      <c r="OMS43" s="35">
        <v>41306</v>
      </c>
      <c r="OMT43" s="25"/>
      <c r="OMU43" s="25"/>
      <c r="OMV43" s="25"/>
      <c r="OMW43" s="25"/>
      <c r="OMX43" s="25"/>
      <c r="OMY43" s="25"/>
      <c r="OMZ43" s="25"/>
      <c r="ONA43" s="25"/>
      <c r="ONB43" s="25"/>
      <c r="ONC43" s="25"/>
      <c r="OND43" s="25"/>
      <c r="OWO43" s="35">
        <v>41306</v>
      </c>
      <c r="OWP43" s="25"/>
      <c r="OWQ43" s="25"/>
      <c r="OWR43" s="25"/>
      <c r="OWS43" s="25"/>
      <c r="OWT43" s="25"/>
      <c r="OWU43" s="25"/>
      <c r="OWV43" s="25"/>
      <c r="OWW43" s="25"/>
      <c r="OWX43" s="25"/>
      <c r="OWY43" s="25"/>
      <c r="OWZ43" s="25"/>
      <c r="PGK43" s="35">
        <v>41306</v>
      </c>
      <c r="PGL43" s="25"/>
      <c r="PGM43" s="25"/>
      <c r="PGN43" s="25"/>
      <c r="PGO43" s="25"/>
      <c r="PGP43" s="25"/>
      <c r="PGQ43" s="25"/>
      <c r="PGR43" s="25"/>
      <c r="PGS43" s="25"/>
      <c r="PGT43" s="25"/>
      <c r="PGU43" s="25"/>
      <c r="PGV43" s="25"/>
      <c r="PQG43" s="35">
        <v>41306</v>
      </c>
      <c r="PQH43" s="25"/>
      <c r="PQI43" s="25"/>
      <c r="PQJ43" s="25"/>
      <c r="PQK43" s="25"/>
      <c r="PQL43" s="25"/>
      <c r="PQM43" s="25"/>
      <c r="PQN43" s="25"/>
      <c r="PQO43" s="25"/>
      <c r="PQP43" s="25"/>
      <c r="PQQ43" s="25"/>
      <c r="PQR43" s="25"/>
      <c r="QAC43" s="35">
        <v>41306</v>
      </c>
      <c r="QAD43" s="25"/>
      <c r="QAE43" s="25"/>
      <c r="QAF43" s="25"/>
      <c r="QAG43" s="25"/>
      <c r="QAH43" s="25"/>
      <c r="QAI43" s="25"/>
      <c r="QAJ43" s="25"/>
      <c r="QAK43" s="25"/>
      <c r="QAL43" s="25"/>
      <c r="QAM43" s="25"/>
      <c r="QAN43" s="25"/>
      <c r="QJY43" s="35">
        <v>41306</v>
      </c>
      <c r="QJZ43" s="25"/>
      <c r="QKA43" s="25"/>
      <c r="QKB43" s="25"/>
      <c r="QKC43" s="25"/>
      <c r="QKD43" s="25"/>
      <c r="QKE43" s="25"/>
      <c r="QKF43" s="25"/>
      <c r="QKG43" s="25"/>
      <c r="QKH43" s="25"/>
      <c r="QKI43" s="25"/>
      <c r="QKJ43" s="25"/>
      <c r="QTU43" s="35">
        <v>41306</v>
      </c>
      <c r="QTV43" s="25"/>
      <c r="QTW43" s="25"/>
      <c r="QTX43" s="25"/>
      <c r="QTY43" s="25"/>
      <c r="QTZ43" s="25"/>
      <c r="QUA43" s="25"/>
      <c r="QUB43" s="25"/>
      <c r="QUC43" s="25"/>
      <c r="QUD43" s="25"/>
      <c r="QUE43" s="25"/>
      <c r="QUF43" s="25"/>
      <c r="RDQ43" s="35">
        <v>41306</v>
      </c>
      <c r="RDR43" s="25"/>
      <c r="RDS43" s="25"/>
      <c r="RDT43" s="25"/>
      <c r="RDU43" s="25"/>
      <c r="RDV43" s="25"/>
      <c r="RDW43" s="25"/>
      <c r="RDX43" s="25"/>
      <c r="RDY43" s="25"/>
      <c r="RDZ43" s="25"/>
      <c r="REA43" s="25"/>
      <c r="REB43" s="25"/>
      <c r="RNM43" s="35">
        <v>41306</v>
      </c>
      <c r="RNN43" s="25"/>
      <c r="RNO43" s="25"/>
      <c r="RNP43" s="25"/>
      <c r="RNQ43" s="25"/>
      <c r="RNR43" s="25"/>
      <c r="RNS43" s="25"/>
      <c r="RNT43" s="25"/>
      <c r="RNU43" s="25"/>
      <c r="RNV43" s="25"/>
      <c r="RNW43" s="25"/>
      <c r="RNX43" s="25"/>
      <c r="RXI43" s="35">
        <v>41306</v>
      </c>
      <c r="RXJ43" s="25"/>
      <c r="RXK43" s="25"/>
      <c r="RXL43" s="25"/>
      <c r="RXM43" s="25"/>
      <c r="RXN43" s="25"/>
      <c r="RXO43" s="25"/>
      <c r="RXP43" s="25"/>
      <c r="RXQ43" s="25"/>
      <c r="RXR43" s="25"/>
      <c r="RXS43" s="25"/>
      <c r="RXT43" s="25"/>
      <c r="SHE43" s="35">
        <v>41306</v>
      </c>
      <c r="SHF43" s="25"/>
      <c r="SHG43" s="25"/>
      <c r="SHH43" s="25"/>
      <c r="SHI43" s="25"/>
      <c r="SHJ43" s="25"/>
      <c r="SHK43" s="25"/>
      <c r="SHL43" s="25"/>
      <c r="SHM43" s="25"/>
      <c r="SHN43" s="25"/>
      <c r="SHO43" s="25"/>
      <c r="SHP43" s="25"/>
      <c r="SRA43" s="35">
        <v>41306</v>
      </c>
      <c r="SRB43" s="25"/>
      <c r="SRC43" s="25"/>
      <c r="SRD43" s="25"/>
      <c r="SRE43" s="25"/>
      <c r="SRF43" s="25"/>
      <c r="SRG43" s="25"/>
      <c r="SRH43" s="25"/>
      <c r="SRI43" s="25"/>
      <c r="SRJ43" s="25"/>
      <c r="SRK43" s="25"/>
      <c r="SRL43" s="25"/>
      <c r="TAW43" s="35">
        <v>41306</v>
      </c>
      <c r="TAX43" s="25"/>
      <c r="TAY43" s="25"/>
      <c r="TAZ43" s="25"/>
      <c r="TBA43" s="25"/>
      <c r="TBB43" s="25"/>
      <c r="TBC43" s="25"/>
      <c r="TBD43" s="25"/>
      <c r="TBE43" s="25"/>
      <c r="TBF43" s="25"/>
      <c r="TBG43" s="25"/>
      <c r="TBH43" s="25"/>
      <c r="TKS43" s="35">
        <v>41306</v>
      </c>
      <c r="TKT43" s="25"/>
      <c r="TKU43" s="25"/>
      <c r="TKV43" s="25"/>
      <c r="TKW43" s="25"/>
      <c r="TKX43" s="25"/>
      <c r="TKY43" s="25"/>
      <c r="TKZ43" s="25"/>
      <c r="TLA43" s="25"/>
      <c r="TLB43" s="25"/>
      <c r="TLC43" s="25"/>
      <c r="TLD43" s="25"/>
      <c r="TUO43" s="35">
        <v>41306</v>
      </c>
      <c r="TUP43" s="25"/>
      <c r="TUQ43" s="25"/>
      <c r="TUR43" s="25"/>
      <c r="TUS43" s="25"/>
      <c r="TUT43" s="25"/>
      <c r="TUU43" s="25"/>
      <c r="TUV43" s="25"/>
      <c r="TUW43" s="25"/>
      <c r="TUX43" s="25"/>
      <c r="TUY43" s="25"/>
      <c r="TUZ43" s="25"/>
      <c r="UEK43" s="35">
        <v>41306</v>
      </c>
      <c r="UEL43" s="25"/>
      <c r="UEM43" s="25"/>
      <c r="UEN43" s="25"/>
      <c r="UEO43" s="25"/>
      <c r="UEP43" s="25"/>
      <c r="UEQ43" s="25"/>
      <c r="UER43" s="25"/>
      <c r="UES43" s="25"/>
      <c r="UET43" s="25"/>
      <c r="UEU43" s="25"/>
      <c r="UEV43" s="25"/>
      <c r="UOG43" s="35">
        <v>41306</v>
      </c>
      <c r="UOH43" s="25"/>
      <c r="UOI43" s="25"/>
      <c r="UOJ43" s="25"/>
      <c r="UOK43" s="25"/>
      <c r="UOL43" s="25"/>
      <c r="UOM43" s="25"/>
      <c r="UON43" s="25"/>
      <c r="UOO43" s="25"/>
      <c r="UOP43" s="25"/>
      <c r="UOQ43" s="25"/>
      <c r="UOR43" s="25"/>
      <c r="UYC43" s="35">
        <v>41306</v>
      </c>
      <c r="UYD43" s="25"/>
      <c r="UYE43" s="25"/>
      <c r="UYF43" s="25"/>
      <c r="UYG43" s="25"/>
      <c r="UYH43" s="25"/>
      <c r="UYI43" s="25"/>
      <c r="UYJ43" s="25"/>
      <c r="UYK43" s="25"/>
      <c r="UYL43" s="25"/>
      <c r="UYM43" s="25"/>
      <c r="UYN43" s="25"/>
      <c r="VHY43" s="35">
        <v>41306</v>
      </c>
      <c r="VHZ43" s="25"/>
      <c r="VIA43" s="25"/>
      <c r="VIB43" s="25"/>
      <c r="VIC43" s="25"/>
      <c r="VID43" s="25"/>
      <c r="VIE43" s="25"/>
      <c r="VIF43" s="25"/>
      <c r="VIG43" s="25"/>
      <c r="VIH43" s="25"/>
      <c r="VII43" s="25"/>
      <c r="VIJ43" s="25"/>
      <c r="VRU43" s="35">
        <v>41306</v>
      </c>
      <c r="VRV43" s="25"/>
      <c r="VRW43" s="25"/>
      <c r="VRX43" s="25"/>
      <c r="VRY43" s="25"/>
      <c r="VRZ43" s="25"/>
      <c r="VSA43" s="25"/>
      <c r="VSB43" s="25"/>
      <c r="VSC43" s="25"/>
      <c r="VSD43" s="25"/>
      <c r="VSE43" s="25"/>
      <c r="VSF43" s="25"/>
      <c r="WBQ43" s="35">
        <v>41306</v>
      </c>
      <c r="WBR43" s="25"/>
      <c r="WBS43" s="25"/>
      <c r="WBT43" s="25"/>
      <c r="WBU43" s="25"/>
      <c r="WBV43" s="25"/>
      <c r="WBW43" s="25"/>
      <c r="WBX43" s="25"/>
      <c r="WBY43" s="25"/>
      <c r="WBZ43" s="25"/>
      <c r="WCA43" s="25"/>
      <c r="WCB43" s="25"/>
      <c r="WLM43" s="35">
        <v>41306</v>
      </c>
      <c r="WLN43" s="25"/>
      <c r="WLO43" s="25"/>
      <c r="WLP43" s="25"/>
      <c r="WLQ43" s="25"/>
      <c r="WLR43" s="25"/>
      <c r="WLS43" s="25"/>
      <c r="WLT43" s="25"/>
      <c r="WLU43" s="25"/>
      <c r="WLV43" s="25"/>
      <c r="WLW43" s="25"/>
      <c r="WLX43" s="25"/>
      <c r="WVI43" s="35">
        <v>41306</v>
      </c>
      <c r="WVJ43" s="25"/>
      <c r="WVK43" s="25"/>
      <c r="WVL43" s="25"/>
      <c r="WVM43" s="25"/>
      <c r="WVN43" s="25"/>
      <c r="WVO43" s="25"/>
      <c r="WVP43" s="25"/>
      <c r="WVQ43" s="25"/>
      <c r="WVR43" s="25"/>
      <c r="WVS43" s="25"/>
      <c r="WVT43" s="25"/>
    </row>
    <row r="44" spans="1:780 1025:1804 2049:2828 3073:3852 4097:4876 5121:5900 6145:6924 7169:7948 8193:8972 9217:9996 10241:11020 11265:12044 12289:13068 13313:14092 14337:15116 15361:16140" ht="20.100000000000001" customHeight="1" x14ac:dyDescent="0.25">
      <c r="A44" s="35">
        <v>41439</v>
      </c>
      <c r="B44" s="25"/>
      <c r="C44" s="39">
        <v>40</v>
      </c>
      <c r="D44" s="39">
        <v>120</v>
      </c>
      <c r="E44" s="39"/>
      <c r="F44" s="39"/>
      <c r="G44" s="25"/>
      <c r="H44" s="39"/>
      <c r="I44" s="25"/>
      <c r="J44" s="39"/>
      <c r="K44" s="82">
        <v>100</v>
      </c>
      <c r="L44" s="82">
        <v>70</v>
      </c>
      <c r="M44" s="64">
        <f>SUM(B44:L44)</f>
        <v>330</v>
      </c>
      <c r="N44" s="65">
        <v>107.1</v>
      </c>
      <c r="O44" s="66">
        <f>SUM(P44-M44-N44)</f>
        <v>600.30000000000007</v>
      </c>
      <c r="P44" s="66">
        <v>1037.4000000000001</v>
      </c>
      <c r="IW44" s="35">
        <v>41313</v>
      </c>
      <c r="IX44" s="25"/>
      <c r="IY44" s="25"/>
      <c r="IZ44" s="25"/>
      <c r="JA44" s="25"/>
      <c r="JB44" s="25"/>
      <c r="JC44" s="25"/>
      <c r="JD44" s="25"/>
      <c r="JE44" s="25"/>
      <c r="JF44" s="25"/>
      <c r="JG44" s="25"/>
      <c r="JH44" s="25"/>
      <c r="SS44" s="35">
        <v>41313</v>
      </c>
      <c r="ST44" s="25"/>
      <c r="SU44" s="25"/>
      <c r="SV44" s="25"/>
      <c r="SW44" s="25"/>
      <c r="SX44" s="25"/>
      <c r="SY44" s="25"/>
      <c r="SZ44" s="25"/>
      <c r="TA44" s="25"/>
      <c r="TB44" s="25"/>
      <c r="TC44" s="25"/>
      <c r="TD44" s="25"/>
      <c r="ACO44" s="35">
        <v>41313</v>
      </c>
      <c r="ACP44" s="25"/>
      <c r="ACQ44" s="25"/>
      <c r="ACR44" s="25"/>
      <c r="ACS44" s="25"/>
      <c r="ACT44" s="25"/>
      <c r="ACU44" s="25"/>
      <c r="ACV44" s="25"/>
      <c r="ACW44" s="25"/>
      <c r="ACX44" s="25"/>
      <c r="ACY44" s="25"/>
      <c r="ACZ44" s="25"/>
      <c r="AMK44" s="35">
        <v>41313</v>
      </c>
      <c r="AML44" s="25"/>
      <c r="AMM44" s="25"/>
      <c r="AMN44" s="25"/>
      <c r="AMO44" s="25"/>
      <c r="AMP44" s="25"/>
      <c r="AMQ44" s="25"/>
      <c r="AMR44" s="25"/>
      <c r="AMS44" s="25"/>
      <c r="AMT44" s="25"/>
      <c r="AMU44" s="25"/>
      <c r="AMV44" s="25"/>
      <c r="AWG44" s="35">
        <v>41313</v>
      </c>
      <c r="AWH44" s="25"/>
      <c r="AWI44" s="25"/>
      <c r="AWJ44" s="25"/>
      <c r="AWK44" s="25"/>
      <c r="AWL44" s="25"/>
      <c r="AWM44" s="25"/>
      <c r="AWN44" s="25"/>
      <c r="AWO44" s="25"/>
      <c r="AWP44" s="25"/>
      <c r="AWQ44" s="25"/>
      <c r="AWR44" s="25"/>
      <c r="BGC44" s="35">
        <v>41313</v>
      </c>
      <c r="BGD44" s="25"/>
      <c r="BGE44" s="25"/>
      <c r="BGF44" s="25"/>
      <c r="BGG44" s="25"/>
      <c r="BGH44" s="25"/>
      <c r="BGI44" s="25"/>
      <c r="BGJ44" s="25"/>
      <c r="BGK44" s="25"/>
      <c r="BGL44" s="25"/>
      <c r="BGM44" s="25"/>
      <c r="BGN44" s="25"/>
      <c r="BPY44" s="35">
        <v>41313</v>
      </c>
      <c r="BPZ44" s="25"/>
      <c r="BQA44" s="25"/>
      <c r="BQB44" s="25"/>
      <c r="BQC44" s="25"/>
      <c r="BQD44" s="25"/>
      <c r="BQE44" s="25"/>
      <c r="BQF44" s="25"/>
      <c r="BQG44" s="25"/>
      <c r="BQH44" s="25"/>
      <c r="BQI44" s="25"/>
      <c r="BQJ44" s="25"/>
      <c r="BZU44" s="35">
        <v>41313</v>
      </c>
      <c r="BZV44" s="25"/>
      <c r="BZW44" s="25"/>
      <c r="BZX44" s="25"/>
      <c r="BZY44" s="25"/>
      <c r="BZZ44" s="25"/>
      <c r="CAA44" s="25"/>
      <c r="CAB44" s="25"/>
      <c r="CAC44" s="25"/>
      <c r="CAD44" s="25"/>
      <c r="CAE44" s="25"/>
      <c r="CAF44" s="25"/>
      <c r="CJQ44" s="35">
        <v>41313</v>
      </c>
      <c r="CJR44" s="25"/>
      <c r="CJS44" s="25"/>
      <c r="CJT44" s="25"/>
      <c r="CJU44" s="25"/>
      <c r="CJV44" s="25"/>
      <c r="CJW44" s="25"/>
      <c r="CJX44" s="25"/>
      <c r="CJY44" s="25"/>
      <c r="CJZ44" s="25"/>
      <c r="CKA44" s="25"/>
      <c r="CKB44" s="25"/>
      <c r="CTM44" s="35">
        <v>41313</v>
      </c>
      <c r="CTN44" s="25"/>
      <c r="CTO44" s="25"/>
      <c r="CTP44" s="25"/>
      <c r="CTQ44" s="25"/>
      <c r="CTR44" s="25"/>
      <c r="CTS44" s="25"/>
      <c r="CTT44" s="25"/>
      <c r="CTU44" s="25"/>
      <c r="CTV44" s="25"/>
      <c r="CTW44" s="25"/>
      <c r="CTX44" s="25"/>
      <c r="DDI44" s="35">
        <v>41313</v>
      </c>
      <c r="DDJ44" s="25"/>
      <c r="DDK44" s="25"/>
      <c r="DDL44" s="25"/>
      <c r="DDM44" s="25"/>
      <c r="DDN44" s="25"/>
      <c r="DDO44" s="25"/>
      <c r="DDP44" s="25"/>
      <c r="DDQ44" s="25"/>
      <c r="DDR44" s="25"/>
      <c r="DDS44" s="25"/>
      <c r="DDT44" s="25"/>
      <c r="DNE44" s="35">
        <v>41313</v>
      </c>
      <c r="DNF44" s="25"/>
      <c r="DNG44" s="25"/>
      <c r="DNH44" s="25"/>
      <c r="DNI44" s="25"/>
      <c r="DNJ44" s="25"/>
      <c r="DNK44" s="25"/>
      <c r="DNL44" s="25"/>
      <c r="DNM44" s="25"/>
      <c r="DNN44" s="25"/>
      <c r="DNO44" s="25"/>
      <c r="DNP44" s="25"/>
      <c r="DXA44" s="35">
        <v>41313</v>
      </c>
      <c r="DXB44" s="25"/>
      <c r="DXC44" s="25"/>
      <c r="DXD44" s="25"/>
      <c r="DXE44" s="25"/>
      <c r="DXF44" s="25"/>
      <c r="DXG44" s="25"/>
      <c r="DXH44" s="25"/>
      <c r="DXI44" s="25"/>
      <c r="DXJ44" s="25"/>
      <c r="DXK44" s="25"/>
      <c r="DXL44" s="25"/>
      <c r="EGW44" s="35">
        <v>41313</v>
      </c>
      <c r="EGX44" s="25"/>
      <c r="EGY44" s="25"/>
      <c r="EGZ44" s="25"/>
      <c r="EHA44" s="25"/>
      <c r="EHB44" s="25"/>
      <c r="EHC44" s="25"/>
      <c r="EHD44" s="25"/>
      <c r="EHE44" s="25"/>
      <c r="EHF44" s="25"/>
      <c r="EHG44" s="25"/>
      <c r="EHH44" s="25"/>
      <c r="EQS44" s="35">
        <v>41313</v>
      </c>
      <c r="EQT44" s="25"/>
      <c r="EQU44" s="25"/>
      <c r="EQV44" s="25"/>
      <c r="EQW44" s="25"/>
      <c r="EQX44" s="25"/>
      <c r="EQY44" s="25"/>
      <c r="EQZ44" s="25"/>
      <c r="ERA44" s="25"/>
      <c r="ERB44" s="25"/>
      <c r="ERC44" s="25"/>
      <c r="ERD44" s="25"/>
      <c r="FAO44" s="35">
        <v>41313</v>
      </c>
      <c r="FAP44" s="25"/>
      <c r="FAQ44" s="25"/>
      <c r="FAR44" s="25"/>
      <c r="FAS44" s="25"/>
      <c r="FAT44" s="25"/>
      <c r="FAU44" s="25"/>
      <c r="FAV44" s="25"/>
      <c r="FAW44" s="25"/>
      <c r="FAX44" s="25"/>
      <c r="FAY44" s="25"/>
      <c r="FAZ44" s="25"/>
      <c r="FKK44" s="35">
        <v>41313</v>
      </c>
      <c r="FKL44" s="25"/>
      <c r="FKM44" s="25"/>
      <c r="FKN44" s="25"/>
      <c r="FKO44" s="25"/>
      <c r="FKP44" s="25"/>
      <c r="FKQ44" s="25"/>
      <c r="FKR44" s="25"/>
      <c r="FKS44" s="25"/>
      <c r="FKT44" s="25"/>
      <c r="FKU44" s="25"/>
      <c r="FKV44" s="25"/>
      <c r="FUG44" s="35">
        <v>41313</v>
      </c>
      <c r="FUH44" s="25"/>
      <c r="FUI44" s="25"/>
      <c r="FUJ44" s="25"/>
      <c r="FUK44" s="25"/>
      <c r="FUL44" s="25"/>
      <c r="FUM44" s="25"/>
      <c r="FUN44" s="25"/>
      <c r="FUO44" s="25"/>
      <c r="FUP44" s="25"/>
      <c r="FUQ44" s="25"/>
      <c r="FUR44" s="25"/>
      <c r="GEC44" s="35">
        <v>41313</v>
      </c>
      <c r="GED44" s="25"/>
      <c r="GEE44" s="25"/>
      <c r="GEF44" s="25"/>
      <c r="GEG44" s="25"/>
      <c r="GEH44" s="25"/>
      <c r="GEI44" s="25"/>
      <c r="GEJ44" s="25"/>
      <c r="GEK44" s="25"/>
      <c r="GEL44" s="25"/>
      <c r="GEM44" s="25"/>
      <c r="GEN44" s="25"/>
      <c r="GNY44" s="35">
        <v>41313</v>
      </c>
      <c r="GNZ44" s="25"/>
      <c r="GOA44" s="25"/>
      <c r="GOB44" s="25"/>
      <c r="GOC44" s="25"/>
      <c r="GOD44" s="25"/>
      <c r="GOE44" s="25"/>
      <c r="GOF44" s="25"/>
      <c r="GOG44" s="25"/>
      <c r="GOH44" s="25"/>
      <c r="GOI44" s="25"/>
      <c r="GOJ44" s="25"/>
      <c r="GXU44" s="35">
        <v>41313</v>
      </c>
      <c r="GXV44" s="25"/>
      <c r="GXW44" s="25"/>
      <c r="GXX44" s="25"/>
      <c r="GXY44" s="25"/>
      <c r="GXZ44" s="25"/>
      <c r="GYA44" s="25"/>
      <c r="GYB44" s="25"/>
      <c r="GYC44" s="25"/>
      <c r="GYD44" s="25"/>
      <c r="GYE44" s="25"/>
      <c r="GYF44" s="25"/>
      <c r="HHQ44" s="35">
        <v>41313</v>
      </c>
      <c r="HHR44" s="25"/>
      <c r="HHS44" s="25"/>
      <c r="HHT44" s="25"/>
      <c r="HHU44" s="25"/>
      <c r="HHV44" s="25"/>
      <c r="HHW44" s="25"/>
      <c r="HHX44" s="25"/>
      <c r="HHY44" s="25"/>
      <c r="HHZ44" s="25"/>
      <c r="HIA44" s="25"/>
      <c r="HIB44" s="25"/>
      <c r="HRM44" s="35">
        <v>41313</v>
      </c>
      <c r="HRN44" s="25"/>
      <c r="HRO44" s="25"/>
      <c r="HRP44" s="25"/>
      <c r="HRQ44" s="25"/>
      <c r="HRR44" s="25"/>
      <c r="HRS44" s="25"/>
      <c r="HRT44" s="25"/>
      <c r="HRU44" s="25"/>
      <c r="HRV44" s="25"/>
      <c r="HRW44" s="25"/>
      <c r="HRX44" s="25"/>
      <c r="IBI44" s="35">
        <v>41313</v>
      </c>
      <c r="IBJ44" s="25"/>
      <c r="IBK44" s="25"/>
      <c r="IBL44" s="25"/>
      <c r="IBM44" s="25"/>
      <c r="IBN44" s="25"/>
      <c r="IBO44" s="25"/>
      <c r="IBP44" s="25"/>
      <c r="IBQ44" s="25"/>
      <c r="IBR44" s="25"/>
      <c r="IBS44" s="25"/>
      <c r="IBT44" s="25"/>
      <c r="ILE44" s="35">
        <v>41313</v>
      </c>
      <c r="ILF44" s="25"/>
      <c r="ILG44" s="25"/>
      <c r="ILH44" s="25"/>
      <c r="ILI44" s="25"/>
      <c r="ILJ44" s="25"/>
      <c r="ILK44" s="25"/>
      <c r="ILL44" s="25"/>
      <c r="ILM44" s="25"/>
      <c r="ILN44" s="25"/>
      <c r="ILO44" s="25"/>
      <c r="ILP44" s="25"/>
      <c r="IVA44" s="35">
        <v>41313</v>
      </c>
      <c r="IVB44" s="25"/>
      <c r="IVC44" s="25"/>
      <c r="IVD44" s="25"/>
      <c r="IVE44" s="25"/>
      <c r="IVF44" s="25"/>
      <c r="IVG44" s="25"/>
      <c r="IVH44" s="25"/>
      <c r="IVI44" s="25"/>
      <c r="IVJ44" s="25"/>
      <c r="IVK44" s="25"/>
      <c r="IVL44" s="25"/>
      <c r="JEW44" s="35">
        <v>41313</v>
      </c>
      <c r="JEX44" s="25"/>
      <c r="JEY44" s="25"/>
      <c r="JEZ44" s="25"/>
      <c r="JFA44" s="25"/>
      <c r="JFB44" s="25"/>
      <c r="JFC44" s="25"/>
      <c r="JFD44" s="25"/>
      <c r="JFE44" s="25"/>
      <c r="JFF44" s="25"/>
      <c r="JFG44" s="25"/>
      <c r="JFH44" s="25"/>
      <c r="JOS44" s="35">
        <v>41313</v>
      </c>
      <c r="JOT44" s="25"/>
      <c r="JOU44" s="25"/>
      <c r="JOV44" s="25"/>
      <c r="JOW44" s="25"/>
      <c r="JOX44" s="25"/>
      <c r="JOY44" s="25"/>
      <c r="JOZ44" s="25"/>
      <c r="JPA44" s="25"/>
      <c r="JPB44" s="25"/>
      <c r="JPC44" s="25"/>
      <c r="JPD44" s="25"/>
      <c r="JYO44" s="35">
        <v>41313</v>
      </c>
      <c r="JYP44" s="25"/>
      <c r="JYQ44" s="25"/>
      <c r="JYR44" s="25"/>
      <c r="JYS44" s="25"/>
      <c r="JYT44" s="25"/>
      <c r="JYU44" s="25"/>
      <c r="JYV44" s="25"/>
      <c r="JYW44" s="25"/>
      <c r="JYX44" s="25"/>
      <c r="JYY44" s="25"/>
      <c r="JYZ44" s="25"/>
      <c r="KIK44" s="35">
        <v>41313</v>
      </c>
      <c r="KIL44" s="25"/>
      <c r="KIM44" s="25"/>
      <c r="KIN44" s="25"/>
      <c r="KIO44" s="25"/>
      <c r="KIP44" s="25"/>
      <c r="KIQ44" s="25"/>
      <c r="KIR44" s="25"/>
      <c r="KIS44" s="25"/>
      <c r="KIT44" s="25"/>
      <c r="KIU44" s="25"/>
      <c r="KIV44" s="25"/>
      <c r="KSG44" s="35">
        <v>41313</v>
      </c>
      <c r="KSH44" s="25"/>
      <c r="KSI44" s="25"/>
      <c r="KSJ44" s="25"/>
      <c r="KSK44" s="25"/>
      <c r="KSL44" s="25"/>
      <c r="KSM44" s="25"/>
      <c r="KSN44" s="25"/>
      <c r="KSO44" s="25"/>
      <c r="KSP44" s="25"/>
      <c r="KSQ44" s="25"/>
      <c r="KSR44" s="25"/>
      <c r="LCC44" s="35">
        <v>41313</v>
      </c>
      <c r="LCD44" s="25"/>
      <c r="LCE44" s="25"/>
      <c r="LCF44" s="25"/>
      <c r="LCG44" s="25"/>
      <c r="LCH44" s="25"/>
      <c r="LCI44" s="25"/>
      <c r="LCJ44" s="25"/>
      <c r="LCK44" s="25"/>
      <c r="LCL44" s="25"/>
      <c r="LCM44" s="25"/>
      <c r="LCN44" s="25"/>
      <c r="LLY44" s="35">
        <v>41313</v>
      </c>
      <c r="LLZ44" s="25"/>
      <c r="LMA44" s="25"/>
      <c r="LMB44" s="25"/>
      <c r="LMC44" s="25"/>
      <c r="LMD44" s="25"/>
      <c r="LME44" s="25"/>
      <c r="LMF44" s="25"/>
      <c r="LMG44" s="25"/>
      <c r="LMH44" s="25"/>
      <c r="LMI44" s="25"/>
      <c r="LMJ44" s="25"/>
      <c r="LVU44" s="35">
        <v>41313</v>
      </c>
      <c r="LVV44" s="25"/>
      <c r="LVW44" s="25"/>
      <c r="LVX44" s="25"/>
      <c r="LVY44" s="25"/>
      <c r="LVZ44" s="25"/>
      <c r="LWA44" s="25"/>
      <c r="LWB44" s="25"/>
      <c r="LWC44" s="25"/>
      <c r="LWD44" s="25"/>
      <c r="LWE44" s="25"/>
      <c r="LWF44" s="25"/>
      <c r="MFQ44" s="35">
        <v>41313</v>
      </c>
      <c r="MFR44" s="25"/>
      <c r="MFS44" s="25"/>
      <c r="MFT44" s="25"/>
      <c r="MFU44" s="25"/>
      <c r="MFV44" s="25"/>
      <c r="MFW44" s="25"/>
      <c r="MFX44" s="25"/>
      <c r="MFY44" s="25"/>
      <c r="MFZ44" s="25"/>
      <c r="MGA44" s="25"/>
      <c r="MGB44" s="25"/>
      <c r="MPM44" s="35">
        <v>41313</v>
      </c>
      <c r="MPN44" s="25"/>
      <c r="MPO44" s="25"/>
      <c r="MPP44" s="25"/>
      <c r="MPQ44" s="25"/>
      <c r="MPR44" s="25"/>
      <c r="MPS44" s="25"/>
      <c r="MPT44" s="25"/>
      <c r="MPU44" s="25"/>
      <c r="MPV44" s="25"/>
      <c r="MPW44" s="25"/>
      <c r="MPX44" s="25"/>
      <c r="MZI44" s="35">
        <v>41313</v>
      </c>
      <c r="MZJ44" s="25"/>
      <c r="MZK44" s="25"/>
      <c r="MZL44" s="25"/>
      <c r="MZM44" s="25"/>
      <c r="MZN44" s="25"/>
      <c r="MZO44" s="25"/>
      <c r="MZP44" s="25"/>
      <c r="MZQ44" s="25"/>
      <c r="MZR44" s="25"/>
      <c r="MZS44" s="25"/>
      <c r="MZT44" s="25"/>
      <c r="NJE44" s="35">
        <v>41313</v>
      </c>
      <c r="NJF44" s="25"/>
      <c r="NJG44" s="25"/>
      <c r="NJH44" s="25"/>
      <c r="NJI44" s="25"/>
      <c r="NJJ44" s="25"/>
      <c r="NJK44" s="25"/>
      <c r="NJL44" s="25"/>
      <c r="NJM44" s="25"/>
      <c r="NJN44" s="25"/>
      <c r="NJO44" s="25"/>
      <c r="NJP44" s="25"/>
      <c r="NTA44" s="35">
        <v>41313</v>
      </c>
      <c r="NTB44" s="25"/>
      <c r="NTC44" s="25"/>
      <c r="NTD44" s="25"/>
      <c r="NTE44" s="25"/>
      <c r="NTF44" s="25"/>
      <c r="NTG44" s="25"/>
      <c r="NTH44" s="25"/>
      <c r="NTI44" s="25"/>
      <c r="NTJ44" s="25"/>
      <c r="NTK44" s="25"/>
      <c r="NTL44" s="25"/>
      <c r="OCW44" s="35">
        <v>41313</v>
      </c>
      <c r="OCX44" s="25"/>
      <c r="OCY44" s="25"/>
      <c r="OCZ44" s="25"/>
      <c r="ODA44" s="25"/>
      <c r="ODB44" s="25"/>
      <c r="ODC44" s="25"/>
      <c r="ODD44" s="25"/>
      <c r="ODE44" s="25"/>
      <c r="ODF44" s="25"/>
      <c r="ODG44" s="25"/>
      <c r="ODH44" s="25"/>
      <c r="OMS44" s="35">
        <v>41313</v>
      </c>
      <c r="OMT44" s="25"/>
      <c r="OMU44" s="25"/>
      <c r="OMV44" s="25"/>
      <c r="OMW44" s="25"/>
      <c r="OMX44" s="25"/>
      <c r="OMY44" s="25"/>
      <c r="OMZ44" s="25"/>
      <c r="ONA44" s="25"/>
      <c r="ONB44" s="25"/>
      <c r="ONC44" s="25"/>
      <c r="OND44" s="25"/>
      <c r="OWO44" s="35">
        <v>41313</v>
      </c>
      <c r="OWP44" s="25"/>
      <c r="OWQ44" s="25"/>
      <c r="OWR44" s="25"/>
      <c r="OWS44" s="25"/>
      <c r="OWT44" s="25"/>
      <c r="OWU44" s="25"/>
      <c r="OWV44" s="25"/>
      <c r="OWW44" s="25"/>
      <c r="OWX44" s="25"/>
      <c r="OWY44" s="25"/>
      <c r="OWZ44" s="25"/>
      <c r="PGK44" s="35">
        <v>41313</v>
      </c>
      <c r="PGL44" s="25"/>
      <c r="PGM44" s="25"/>
      <c r="PGN44" s="25"/>
      <c r="PGO44" s="25"/>
      <c r="PGP44" s="25"/>
      <c r="PGQ44" s="25"/>
      <c r="PGR44" s="25"/>
      <c r="PGS44" s="25"/>
      <c r="PGT44" s="25"/>
      <c r="PGU44" s="25"/>
      <c r="PGV44" s="25"/>
      <c r="PQG44" s="35">
        <v>41313</v>
      </c>
      <c r="PQH44" s="25"/>
      <c r="PQI44" s="25"/>
      <c r="PQJ44" s="25"/>
      <c r="PQK44" s="25"/>
      <c r="PQL44" s="25"/>
      <c r="PQM44" s="25"/>
      <c r="PQN44" s="25"/>
      <c r="PQO44" s="25"/>
      <c r="PQP44" s="25"/>
      <c r="PQQ44" s="25"/>
      <c r="PQR44" s="25"/>
      <c r="QAC44" s="35">
        <v>41313</v>
      </c>
      <c r="QAD44" s="25"/>
      <c r="QAE44" s="25"/>
      <c r="QAF44" s="25"/>
      <c r="QAG44" s="25"/>
      <c r="QAH44" s="25"/>
      <c r="QAI44" s="25"/>
      <c r="QAJ44" s="25"/>
      <c r="QAK44" s="25"/>
      <c r="QAL44" s="25"/>
      <c r="QAM44" s="25"/>
      <c r="QAN44" s="25"/>
      <c r="QJY44" s="35">
        <v>41313</v>
      </c>
      <c r="QJZ44" s="25"/>
      <c r="QKA44" s="25"/>
      <c r="QKB44" s="25"/>
      <c r="QKC44" s="25"/>
      <c r="QKD44" s="25"/>
      <c r="QKE44" s="25"/>
      <c r="QKF44" s="25"/>
      <c r="QKG44" s="25"/>
      <c r="QKH44" s="25"/>
      <c r="QKI44" s="25"/>
      <c r="QKJ44" s="25"/>
      <c r="QTU44" s="35">
        <v>41313</v>
      </c>
      <c r="QTV44" s="25"/>
      <c r="QTW44" s="25"/>
      <c r="QTX44" s="25"/>
      <c r="QTY44" s="25"/>
      <c r="QTZ44" s="25"/>
      <c r="QUA44" s="25"/>
      <c r="QUB44" s="25"/>
      <c r="QUC44" s="25"/>
      <c r="QUD44" s="25"/>
      <c r="QUE44" s="25"/>
      <c r="QUF44" s="25"/>
      <c r="RDQ44" s="35">
        <v>41313</v>
      </c>
      <c r="RDR44" s="25"/>
      <c r="RDS44" s="25"/>
      <c r="RDT44" s="25"/>
      <c r="RDU44" s="25"/>
      <c r="RDV44" s="25"/>
      <c r="RDW44" s="25"/>
      <c r="RDX44" s="25"/>
      <c r="RDY44" s="25"/>
      <c r="RDZ44" s="25"/>
      <c r="REA44" s="25"/>
      <c r="REB44" s="25"/>
      <c r="RNM44" s="35">
        <v>41313</v>
      </c>
      <c r="RNN44" s="25"/>
      <c r="RNO44" s="25"/>
      <c r="RNP44" s="25"/>
      <c r="RNQ44" s="25"/>
      <c r="RNR44" s="25"/>
      <c r="RNS44" s="25"/>
      <c r="RNT44" s="25"/>
      <c r="RNU44" s="25"/>
      <c r="RNV44" s="25"/>
      <c r="RNW44" s="25"/>
      <c r="RNX44" s="25"/>
      <c r="RXI44" s="35">
        <v>41313</v>
      </c>
      <c r="RXJ44" s="25"/>
      <c r="RXK44" s="25"/>
      <c r="RXL44" s="25"/>
      <c r="RXM44" s="25"/>
      <c r="RXN44" s="25"/>
      <c r="RXO44" s="25"/>
      <c r="RXP44" s="25"/>
      <c r="RXQ44" s="25"/>
      <c r="RXR44" s="25"/>
      <c r="RXS44" s="25"/>
      <c r="RXT44" s="25"/>
      <c r="SHE44" s="35">
        <v>41313</v>
      </c>
      <c r="SHF44" s="25"/>
      <c r="SHG44" s="25"/>
      <c r="SHH44" s="25"/>
      <c r="SHI44" s="25"/>
      <c r="SHJ44" s="25"/>
      <c r="SHK44" s="25"/>
      <c r="SHL44" s="25"/>
      <c r="SHM44" s="25"/>
      <c r="SHN44" s="25"/>
      <c r="SHO44" s="25"/>
      <c r="SHP44" s="25"/>
      <c r="SRA44" s="35">
        <v>41313</v>
      </c>
      <c r="SRB44" s="25"/>
      <c r="SRC44" s="25"/>
      <c r="SRD44" s="25"/>
      <c r="SRE44" s="25"/>
      <c r="SRF44" s="25"/>
      <c r="SRG44" s="25"/>
      <c r="SRH44" s="25"/>
      <c r="SRI44" s="25"/>
      <c r="SRJ44" s="25"/>
      <c r="SRK44" s="25"/>
      <c r="SRL44" s="25"/>
      <c r="TAW44" s="35">
        <v>41313</v>
      </c>
      <c r="TAX44" s="25"/>
      <c r="TAY44" s="25"/>
      <c r="TAZ44" s="25"/>
      <c r="TBA44" s="25"/>
      <c r="TBB44" s="25"/>
      <c r="TBC44" s="25"/>
      <c r="TBD44" s="25"/>
      <c r="TBE44" s="25"/>
      <c r="TBF44" s="25"/>
      <c r="TBG44" s="25"/>
      <c r="TBH44" s="25"/>
      <c r="TKS44" s="35">
        <v>41313</v>
      </c>
      <c r="TKT44" s="25"/>
      <c r="TKU44" s="25"/>
      <c r="TKV44" s="25"/>
      <c r="TKW44" s="25"/>
      <c r="TKX44" s="25"/>
      <c r="TKY44" s="25"/>
      <c r="TKZ44" s="25"/>
      <c r="TLA44" s="25"/>
      <c r="TLB44" s="25"/>
      <c r="TLC44" s="25"/>
      <c r="TLD44" s="25"/>
      <c r="TUO44" s="35">
        <v>41313</v>
      </c>
      <c r="TUP44" s="25"/>
      <c r="TUQ44" s="25"/>
      <c r="TUR44" s="25"/>
      <c r="TUS44" s="25"/>
      <c r="TUT44" s="25"/>
      <c r="TUU44" s="25"/>
      <c r="TUV44" s="25"/>
      <c r="TUW44" s="25"/>
      <c r="TUX44" s="25"/>
      <c r="TUY44" s="25"/>
      <c r="TUZ44" s="25"/>
      <c r="UEK44" s="35">
        <v>41313</v>
      </c>
      <c r="UEL44" s="25"/>
      <c r="UEM44" s="25"/>
      <c r="UEN44" s="25"/>
      <c r="UEO44" s="25"/>
      <c r="UEP44" s="25"/>
      <c r="UEQ44" s="25"/>
      <c r="UER44" s="25"/>
      <c r="UES44" s="25"/>
      <c r="UET44" s="25"/>
      <c r="UEU44" s="25"/>
      <c r="UEV44" s="25"/>
      <c r="UOG44" s="35">
        <v>41313</v>
      </c>
      <c r="UOH44" s="25"/>
      <c r="UOI44" s="25"/>
      <c r="UOJ44" s="25"/>
      <c r="UOK44" s="25"/>
      <c r="UOL44" s="25"/>
      <c r="UOM44" s="25"/>
      <c r="UON44" s="25"/>
      <c r="UOO44" s="25"/>
      <c r="UOP44" s="25"/>
      <c r="UOQ44" s="25"/>
      <c r="UOR44" s="25"/>
      <c r="UYC44" s="35">
        <v>41313</v>
      </c>
      <c r="UYD44" s="25"/>
      <c r="UYE44" s="25"/>
      <c r="UYF44" s="25"/>
      <c r="UYG44" s="25"/>
      <c r="UYH44" s="25"/>
      <c r="UYI44" s="25"/>
      <c r="UYJ44" s="25"/>
      <c r="UYK44" s="25"/>
      <c r="UYL44" s="25"/>
      <c r="UYM44" s="25"/>
      <c r="UYN44" s="25"/>
      <c r="VHY44" s="35">
        <v>41313</v>
      </c>
      <c r="VHZ44" s="25"/>
      <c r="VIA44" s="25"/>
      <c r="VIB44" s="25"/>
      <c r="VIC44" s="25"/>
      <c r="VID44" s="25"/>
      <c r="VIE44" s="25"/>
      <c r="VIF44" s="25"/>
      <c r="VIG44" s="25"/>
      <c r="VIH44" s="25"/>
      <c r="VII44" s="25"/>
      <c r="VIJ44" s="25"/>
      <c r="VRU44" s="35">
        <v>41313</v>
      </c>
      <c r="VRV44" s="25"/>
      <c r="VRW44" s="25"/>
      <c r="VRX44" s="25"/>
      <c r="VRY44" s="25"/>
      <c r="VRZ44" s="25"/>
      <c r="VSA44" s="25"/>
      <c r="VSB44" s="25"/>
      <c r="VSC44" s="25"/>
      <c r="VSD44" s="25"/>
      <c r="VSE44" s="25"/>
      <c r="VSF44" s="25"/>
      <c r="WBQ44" s="35">
        <v>41313</v>
      </c>
      <c r="WBR44" s="25"/>
      <c r="WBS44" s="25"/>
      <c r="WBT44" s="25"/>
      <c r="WBU44" s="25"/>
      <c r="WBV44" s="25"/>
      <c r="WBW44" s="25"/>
      <c r="WBX44" s="25"/>
      <c r="WBY44" s="25"/>
      <c r="WBZ44" s="25"/>
      <c r="WCA44" s="25"/>
      <c r="WCB44" s="25"/>
      <c r="WLM44" s="35">
        <v>41313</v>
      </c>
      <c r="WLN44" s="25"/>
      <c r="WLO44" s="25"/>
      <c r="WLP44" s="25"/>
      <c r="WLQ44" s="25"/>
      <c r="WLR44" s="25"/>
      <c r="WLS44" s="25"/>
      <c r="WLT44" s="25"/>
      <c r="WLU44" s="25"/>
      <c r="WLV44" s="25"/>
      <c r="WLW44" s="25"/>
      <c r="WLX44" s="25"/>
      <c r="WVI44" s="35">
        <v>41313</v>
      </c>
      <c r="WVJ44" s="25"/>
      <c r="WVK44" s="25"/>
      <c r="WVL44" s="25"/>
      <c r="WVM44" s="25"/>
      <c r="WVN44" s="25"/>
      <c r="WVO44" s="25"/>
      <c r="WVP44" s="25"/>
      <c r="WVQ44" s="25"/>
      <c r="WVR44" s="25"/>
      <c r="WVS44" s="25"/>
      <c r="WVT44" s="25"/>
    </row>
    <row r="45" spans="1:780 1025:1804 2049:2828 3073:3852 4097:4876 5121:5900 6145:6924 7169:7948 8193:8972 9217:9996 10241:11020 11265:12044 12289:13068 13313:14092 14337:15116 15361:16140" ht="20.100000000000001" customHeight="1" x14ac:dyDescent="0.25">
      <c r="A45" s="35">
        <v>41446</v>
      </c>
      <c r="B45" s="82">
        <v>65</v>
      </c>
      <c r="C45" s="39"/>
      <c r="D45" s="39">
        <v>100</v>
      </c>
      <c r="E45" s="39">
        <v>166.85</v>
      </c>
      <c r="F45" s="39"/>
      <c r="G45" s="25"/>
      <c r="H45" s="39">
        <v>220</v>
      </c>
      <c r="I45" s="25">
        <v>132</v>
      </c>
      <c r="J45" s="39">
        <v>6</v>
      </c>
      <c r="K45" s="82">
        <v>100</v>
      </c>
      <c r="L45" s="25"/>
      <c r="M45" s="64">
        <f t="shared" ref="M45:M46" si="5">SUM(B45:L45)</f>
        <v>789.85</v>
      </c>
      <c r="N45" s="65">
        <v>118.7</v>
      </c>
      <c r="O45" s="66">
        <f t="shared" ref="O45:O46" si="6">SUM(P45-M45-N45)</f>
        <v>866.44999999999993</v>
      </c>
      <c r="P45" s="66">
        <v>1775</v>
      </c>
      <c r="IW45" s="35">
        <v>41320</v>
      </c>
      <c r="IX45" s="25"/>
      <c r="IY45" s="25"/>
      <c r="IZ45" s="25"/>
      <c r="JA45" s="25"/>
      <c r="JB45" s="25"/>
      <c r="JC45" s="25"/>
      <c r="JD45" s="25"/>
      <c r="JE45" s="25"/>
      <c r="JF45" s="25"/>
      <c r="JG45" s="25"/>
      <c r="JH45" s="25"/>
      <c r="SS45" s="35">
        <v>41320</v>
      </c>
      <c r="ST45" s="25"/>
      <c r="SU45" s="25"/>
      <c r="SV45" s="25"/>
      <c r="SW45" s="25"/>
      <c r="SX45" s="25"/>
      <c r="SY45" s="25"/>
      <c r="SZ45" s="25"/>
      <c r="TA45" s="25"/>
      <c r="TB45" s="25"/>
      <c r="TC45" s="25"/>
      <c r="TD45" s="25"/>
      <c r="ACO45" s="35">
        <v>41320</v>
      </c>
      <c r="ACP45" s="25"/>
      <c r="ACQ45" s="25"/>
      <c r="ACR45" s="25"/>
      <c r="ACS45" s="25"/>
      <c r="ACT45" s="25"/>
      <c r="ACU45" s="25"/>
      <c r="ACV45" s="25"/>
      <c r="ACW45" s="25"/>
      <c r="ACX45" s="25"/>
      <c r="ACY45" s="25"/>
      <c r="ACZ45" s="25"/>
      <c r="AMK45" s="35">
        <v>41320</v>
      </c>
      <c r="AML45" s="25"/>
      <c r="AMM45" s="25"/>
      <c r="AMN45" s="25"/>
      <c r="AMO45" s="25"/>
      <c r="AMP45" s="25"/>
      <c r="AMQ45" s="25"/>
      <c r="AMR45" s="25"/>
      <c r="AMS45" s="25"/>
      <c r="AMT45" s="25"/>
      <c r="AMU45" s="25"/>
      <c r="AMV45" s="25"/>
      <c r="AWG45" s="35">
        <v>41320</v>
      </c>
      <c r="AWH45" s="25"/>
      <c r="AWI45" s="25"/>
      <c r="AWJ45" s="25"/>
      <c r="AWK45" s="25"/>
      <c r="AWL45" s="25"/>
      <c r="AWM45" s="25"/>
      <c r="AWN45" s="25"/>
      <c r="AWO45" s="25"/>
      <c r="AWP45" s="25"/>
      <c r="AWQ45" s="25"/>
      <c r="AWR45" s="25"/>
      <c r="BGC45" s="35">
        <v>41320</v>
      </c>
      <c r="BGD45" s="25"/>
      <c r="BGE45" s="25"/>
      <c r="BGF45" s="25"/>
      <c r="BGG45" s="25"/>
      <c r="BGH45" s="25"/>
      <c r="BGI45" s="25"/>
      <c r="BGJ45" s="25"/>
      <c r="BGK45" s="25"/>
      <c r="BGL45" s="25"/>
      <c r="BGM45" s="25"/>
      <c r="BGN45" s="25"/>
      <c r="BPY45" s="35">
        <v>41320</v>
      </c>
      <c r="BPZ45" s="25"/>
      <c r="BQA45" s="25"/>
      <c r="BQB45" s="25"/>
      <c r="BQC45" s="25"/>
      <c r="BQD45" s="25"/>
      <c r="BQE45" s="25"/>
      <c r="BQF45" s="25"/>
      <c r="BQG45" s="25"/>
      <c r="BQH45" s="25"/>
      <c r="BQI45" s="25"/>
      <c r="BQJ45" s="25"/>
      <c r="BZU45" s="35">
        <v>41320</v>
      </c>
      <c r="BZV45" s="25"/>
      <c r="BZW45" s="25"/>
      <c r="BZX45" s="25"/>
      <c r="BZY45" s="25"/>
      <c r="BZZ45" s="25"/>
      <c r="CAA45" s="25"/>
      <c r="CAB45" s="25"/>
      <c r="CAC45" s="25"/>
      <c r="CAD45" s="25"/>
      <c r="CAE45" s="25"/>
      <c r="CAF45" s="25"/>
      <c r="CJQ45" s="35">
        <v>41320</v>
      </c>
      <c r="CJR45" s="25"/>
      <c r="CJS45" s="25"/>
      <c r="CJT45" s="25"/>
      <c r="CJU45" s="25"/>
      <c r="CJV45" s="25"/>
      <c r="CJW45" s="25"/>
      <c r="CJX45" s="25"/>
      <c r="CJY45" s="25"/>
      <c r="CJZ45" s="25"/>
      <c r="CKA45" s="25"/>
      <c r="CKB45" s="25"/>
      <c r="CTM45" s="35">
        <v>41320</v>
      </c>
      <c r="CTN45" s="25"/>
      <c r="CTO45" s="25"/>
      <c r="CTP45" s="25"/>
      <c r="CTQ45" s="25"/>
      <c r="CTR45" s="25"/>
      <c r="CTS45" s="25"/>
      <c r="CTT45" s="25"/>
      <c r="CTU45" s="25"/>
      <c r="CTV45" s="25"/>
      <c r="CTW45" s="25"/>
      <c r="CTX45" s="25"/>
      <c r="DDI45" s="35">
        <v>41320</v>
      </c>
      <c r="DDJ45" s="25"/>
      <c r="DDK45" s="25"/>
      <c r="DDL45" s="25"/>
      <c r="DDM45" s="25"/>
      <c r="DDN45" s="25"/>
      <c r="DDO45" s="25"/>
      <c r="DDP45" s="25"/>
      <c r="DDQ45" s="25"/>
      <c r="DDR45" s="25"/>
      <c r="DDS45" s="25"/>
      <c r="DDT45" s="25"/>
      <c r="DNE45" s="35">
        <v>41320</v>
      </c>
      <c r="DNF45" s="25"/>
      <c r="DNG45" s="25"/>
      <c r="DNH45" s="25"/>
      <c r="DNI45" s="25"/>
      <c r="DNJ45" s="25"/>
      <c r="DNK45" s="25"/>
      <c r="DNL45" s="25"/>
      <c r="DNM45" s="25"/>
      <c r="DNN45" s="25"/>
      <c r="DNO45" s="25"/>
      <c r="DNP45" s="25"/>
      <c r="DXA45" s="35">
        <v>41320</v>
      </c>
      <c r="DXB45" s="25"/>
      <c r="DXC45" s="25"/>
      <c r="DXD45" s="25"/>
      <c r="DXE45" s="25"/>
      <c r="DXF45" s="25"/>
      <c r="DXG45" s="25"/>
      <c r="DXH45" s="25"/>
      <c r="DXI45" s="25"/>
      <c r="DXJ45" s="25"/>
      <c r="DXK45" s="25"/>
      <c r="DXL45" s="25"/>
      <c r="EGW45" s="35">
        <v>41320</v>
      </c>
      <c r="EGX45" s="25"/>
      <c r="EGY45" s="25"/>
      <c r="EGZ45" s="25"/>
      <c r="EHA45" s="25"/>
      <c r="EHB45" s="25"/>
      <c r="EHC45" s="25"/>
      <c r="EHD45" s="25"/>
      <c r="EHE45" s="25"/>
      <c r="EHF45" s="25"/>
      <c r="EHG45" s="25"/>
      <c r="EHH45" s="25"/>
      <c r="EQS45" s="35">
        <v>41320</v>
      </c>
      <c r="EQT45" s="25"/>
      <c r="EQU45" s="25"/>
      <c r="EQV45" s="25"/>
      <c r="EQW45" s="25"/>
      <c r="EQX45" s="25"/>
      <c r="EQY45" s="25"/>
      <c r="EQZ45" s="25"/>
      <c r="ERA45" s="25"/>
      <c r="ERB45" s="25"/>
      <c r="ERC45" s="25"/>
      <c r="ERD45" s="25"/>
      <c r="FAO45" s="35">
        <v>41320</v>
      </c>
      <c r="FAP45" s="25"/>
      <c r="FAQ45" s="25"/>
      <c r="FAR45" s="25"/>
      <c r="FAS45" s="25"/>
      <c r="FAT45" s="25"/>
      <c r="FAU45" s="25"/>
      <c r="FAV45" s="25"/>
      <c r="FAW45" s="25"/>
      <c r="FAX45" s="25"/>
      <c r="FAY45" s="25"/>
      <c r="FAZ45" s="25"/>
      <c r="FKK45" s="35">
        <v>41320</v>
      </c>
      <c r="FKL45" s="25"/>
      <c r="FKM45" s="25"/>
      <c r="FKN45" s="25"/>
      <c r="FKO45" s="25"/>
      <c r="FKP45" s="25"/>
      <c r="FKQ45" s="25"/>
      <c r="FKR45" s="25"/>
      <c r="FKS45" s="25"/>
      <c r="FKT45" s="25"/>
      <c r="FKU45" s="25"/>
      <c r="FKV45" s="25"/>
      <c r="FUG45" s="35">
        <v>41320</v>
      </c>
      <c r="FUH45" s="25"/>
      <c r="FUI45" s="25"/>
      <c r="FUJ45" s="25"/>
      <c r="FUK45" s="25"/>
      <c r="FUL45" s="25"/>
      <c r="FUM45" s="25"/>
      <c r="FUN45" s="25"/>
      <c r="FUO45" s="25"/>
      <c r="FUP45" s="25"/>
      <c r="FUQ45" s="25"/>
      <c r="FUR45" s="25"/>
      <c r="GEC45" s="35">
        <v>41320</v>
      </c>
      <c r="GED45" s="25"/>
      <c r="GEE45" s="25"/>
      <c r="GEF45" s="25"/>
      <c r="GEG45" s="25"/>
      <c r="GEH45" s="25"/>
      <c r="GEI45" s="25"/>
      <c r="GEJ45" s="25"/>
      <c r="GEK45" s="25"/>
      <c r="GEL45" s="25"/>
      <c r="GEM45" s="25"/>
      <c r="GEN45" s="25"/>
      <c r="GNY45" s="35">
        <v>41320</v>
      </c>
      <c r="GNZ45" s="25"/>
      <c r="GOA45" s="25"/>
      <c r="GOB45" s="25"/>
      <c r="GOC45" s="25"/>
      <c r="GOD45" s="25"/>
      <c r="GOE45" s="25"/>
      <c r="GOF45" s="25"/>
      <c r="GOG45" s="25"/>
      <c r="GOH45" s="25"/>
      <c r="GOI45" s="25"/>
      <c r="GOJ45" s="25"/>
      <c r="GXU45" s="35">
        <v>41320</v>
      </c>
      <c r="GXV45" s="25"/>
      <c r="GXW45" s="25"/>
      <c r="GXX45" s="25"/>
      <c r="GXY45" s="25"/>
      <c r="GXZ45" s="25"/>
      <c r="GYA45" s="25"/>
      <c r="GYB45" s="25"/>
      <c r="GYC45" s="25"/>
      <c r="GYD45" s="25"/>
      <c r="GYE45" s="25"/>
      <c r="GYF45" s="25"/>
      <c r="HHQ45" s="35">
        <v>41320</v>
      </c>
      <c r="HHR45" s="25"/>
      <c r="HHS45" s="25"/>
      <c r="HHT45" s="25"/>
      <c r="HHU45" s="25"/>
      <c r="HHV45" s="25"/>
      <c r="HHW45" s="25"/>
      <c r="HHX45" s="25"/>
      <c r="HHY45" s="25"/>
      <c r="HHZ45" s="25"/>
      <c r="HIA45" s="25"/>
      <c r="HIB45" s="25"/>
      <c r="HRM45" s="35">
        <v>41320</v>
      </c>
      <c r="HRN45" s="25"/>
      <c r="HRO45" s="25"/>
      <c r="HRP45" s="25"/>
      <c r="HRQ45" s="25"/>
      <c r="HRR45" s="25"/>
      <c r="HRS45" s="25"/>
      <c r="HRT45" s="25"/>
      <c r="HRU45" s="25"/>
      <c r="HRV45" s="25"/>
      <c r="HRW45" s="25"/>
      <c r="HRX45" s="25"/>
      <c r="IBI45" s="35">
        <v>41320</v>
      </c>
      <c r="IBJ45" s="25"/>
      <c r="IBK45" s="25"/>
      <c r="IBL45" s="25"/>
      <c r="IBM45" s="25"/>
      <c r="IBN45" s="25"/>
      <c r="IBO45" s="25"/>
      <c r="IBP45" s="25"/>
      <c r="IBQ45" s="25"/>
      <c r="IBR45" s="25"/>
      <c r="IBS45" s="25"/>
      <c r="IBT45" s="25"/>
      <c r="ILE45" s="35">
        <v>41320</v>
      </c>
      <c r="ILF45" s="25"/>
      <c r="ILG45" s="25"/>
      <c r="ILH45" s="25"/>
      <c r="ILI45" s="25"/>
      <c r="ILJ45" s="25"/>
      <c r="ILK45" s="25"/>
      <c r="ILL45" s="25"/>
      <c r="ILM45" s="25"/>
      <c r="ILN45" s="25"/>
      <c r="ILO45" s="25"/>
      <c r="ILP45" s="25"/>
      <c r="IVA45" s="35">
        <v>41320</v>
      </c>
      <c r="IVB45" s="25"/>
      <c r="IVC45" s="25"/>
      <c r="IVD45" s="25"/>
      <c r="IVE45" s="25"/>
      <c r="IVF45" s="25"/>
      <c r="IVG45" s="25"/>
      <c r="IVH45" s="25"/>
      <c r="IVI45" s="25"/>
      <c r="IVJ45" s="25"/>
      <c r="IVK45" s="25"/>
      <c r="IVL45" s="25"/>
      <c r="JEW45" s="35">
        <v>41320</v>
      </c>
      <c r="JEX45" s="25"/>
      <c r="JEY45" s="25"/>
      <c r="JEZ45" s="25"/>
      <c r="JFA45" s="25"/>
      <c r="JFB45" s="25"/>
      <c r="JFC45" s="25"/>
      <c r="JFD45" s="25"/>
      <c r="JFE45" s="25"/>
      <c r="JFF45" s="25"/>
      <c r="JFG45" s="25"/>
      <c r="JFH45" s="25"/>
      <c r="JOS45" s="35">
        <v>41320</v>
      </c>
      <c r="JOT45" s="25"/>
      <c r="JOU45" s="25"/>
      <c r="JOV45" s="25"/>
      <c r="JOW45" s="25"/>
      <c r="JOX45" s="25"/>
      <c r="JOY45" s="25"/>
      <c r="JOZ45" s="25"/>
      <c r="JPA45" s="25"/>
      <c r="JPB45" s="25"/>
      <c r="JPC45" s="25"/>
      <c r="JPD45" s="25"/>
      <c r="JYO45" s="35">
        <v>41320</v>
      </c>
      <c r="JYP45" s="25"/>
      <c r="JYQ45" s="25"/>
      <c r="JYR45" s="25"/>
      <c r="JYS45" s="25"/>
      <c r="JYT45" s="25"/>
      <c r="JYU45" s="25"/>
      <c r="JYV45" s="25"/>
      <c r="JYW45" s="25"/>
      <c r="JYX45" s="25"/>
      <c r="JYY45" s="25"/>
      <c r="JYZ45" s="25"/>
      <c r="KIK45" s="35">
        <v>41320</v>
      </c>
      <c r="KIL45" s="25"/>
      <c r="KIM45" s="25"/>
      <c r="KIN45" s="25"/>
      <c r="KIO45" s="25"/>
      <c r="KIP45" s="25"/>
      <c r="KIQ45" s="25"/>
      <c r="KIR45" s="25"/>
      <c r="KIS45" s="25"/>
      <c r="KIT45" s="25"/>
      <c r="KIU45" s="25"/>
      <c r="KIV45" s="25"/>
      <c r="KSG45" s="35">
        <v>41320</v>
      </c>
      <c r="KSH45" s="25"/>
      <c r="KSI45" s="25"/>
      <c r="KSJ45" s="25"/>
      <c r="KSK45" s="25"/>
      <c r="KSL45" s="25"/>
      <c r="KSM45" s="25"/>
      <c r="KSN45" s="25"/>
      <c r="KSO45" s="25"/>
      <c r="KSP45" s="25"/>
      <c r="KSQ45" s="25"/>
      <c r="KSR45" s="25"/>
      <c r="LCC45" s="35">
        <v>41320</v>
      </c>
      <c r="LCD45" s="25"/>
      <c r="LCE45" s="25"/>
      <c r="LCF45" s="25"/>
      <c r="LCG45" s="25"/>
      <c r="LCH45" s="25"/>
      <c r="LCI45" s="25"/>
      <c r="LCJ45" s="25"/>
      <c r="LCK45" s="25"/>
      <c r="LCL45" s="25"/>
      <c r="LCM45" s="25"/>
      <c r="LCN45" s="25"/>
      <c r="LLY45" s="35">
        <v>41320</v>
      </c>
      <c r="LLZ45" s="25"/>
      <c r="LMA45" s="25"/>
      <c r="LMB45" s="25"/>
      <c r="LMC45" s="25"/>
      <c r="LMD45" s="25"/>
      <c r="LME45" s="25"/>
      <c r="LMF45" s="25"/>
      <c r="LMG45" s="25"/>
      <c r="LMH45" s="25"/>
      <c r="LMI45" s="25"/>
      <c r="LMJ45" s="25"/>
      <c r="LVU45" s="35">
        <v>41320</v>
      </c>
      <c r="LVV45" s="25"/>
      <c r="LVW45" s="25"/>
      <c r="LVX45" s="25"/>
      <c r="LVY45" s="25"/>
      <c r="LVZ45" s="25"/>
      <c r="LWA45" s="25"/>
      <c r="LWB45" s="25"/>
      <c r="LWC45" s="25"/>
      <c r="LWD45" s="25"/>
      <c r="LWE45" s="25"/>
      <c r="LWF45" s="25"/>
      <c r="MFQ45" s="35">
        <v>41320</v>
      </c>
      <c r="MFR45" s="25"/>
      <c r="MFS45" s="25"/>
      <c r="MFT45" s="25"/>
      <c r="MFU45" s="25"/>
      <c r="MFV45" s="25"/>
      <c r="MFW45" s="25"/>
      <c r="MFX45" s="25"/>
      <c r="MFY45" s="25"/>
      <c r="MFZ45" s="25"/>
      <c r="MGA45" s="25"/>
      <c r="MGB45" s="25"/>
      <c r="MPM45" s="35">
        <v>41320</v>
      </c>
      <c r="MPN45" s="25"/>
      <c r="MPO45" s="25"/>
      <c r="MPP45" s="25"/>
      <c r="MPQ45" s="25"/>
      <c r="MPR45" s="25"/>
      <c r="MPS45" s="25"/>
      <c r="MPT45" s="25"/>
      <c r="MPU45" s="25"/>
      <c r="MPV45" s="25"/>
      <c r="MPW45" s="25"/>
      <c r="MPX45" s="25"/>
      <c r="MZI45" s="35">
        <v>41320</v>
      </c>
      <c r="MZJ45" s="25"/>
      <c r="MZK45" s="25"/>
      <c r="MZL45" s="25"/>
      <c r="MZM45" s="25"/>
      <c r="MZN45" s="25"/>
      <c r="MZO45" s="25"/>
      <c r="MZP45" s="25"/>
      <c r="MZQ45" s="25"/>
      <c r="MZR45" s="25"/>
      <c r="MZS45" s="25"/>
      <c r="MZT45" s="25"/>
      <c r="NJE45" s="35">
        <v>41320</v>
      </c>
      <c r="NJF45" s="25"/>
      <c r="NJG45" s="25"/>
      <c r="NJH45" s="25"/>
      <c r="NJI45" s="25"/>
      <c r="NJJ45" s="25"/>
      <c r="NJK45" s="25"/>
      <c r="NJL45" s="25"/>
      <c r="NJM45" s="25"/>
      <c r="NJN45" s="25"/>
      <c r="NJO45" s="25"/>
      <c r="NJP45" s="25"/>
      <c r="NTA45" s="35">
        <v>41320</v>
      </c>
      <c r="NTB45" s="25"/>
      <c r="NTC45" s="25"/>
      <c r="NTD45" s="25"/>
      <c r="NTE45" s="25"/>
      <c r="NTF45" s="25"/>
      <c r="NTG45" s="25"/>
      <c r="NTH45" s="25"/>
      <c r="NTI45" s="25"/>
      <c r="NTJ45" s="25"/>
      <c r="NTK45" s="25"/>
      <c r="NTL45" s="25"/>
      <c r="OCW45" s="35">
        <v>41320</v>
      </c>
      <c r="OCX45" s="25"/>
      <c r="OCY45" s="25"/>
      <c r="OCZ45" s="25"/>
      <c r="ODA45" s="25"/>
      <c r="ODB45" s="25"/>
      <c r="ODC45" s="25"/>
      <c r="ODD45" s="25"/>
      <c r="ODE45" s="25"/>
      <c r="ODF45" s="25"/>
      <c r="ODG45" s="25"/>
      <c r="ODH45" s="25"/>
      <c r="OMS45" s="35">
        <v>41320</v>
      </c>
      <c r="OMT45" s="25"/>
      <c r="OMU45" s="25"/>
      <c r="OMV45" s="25"/>
      <c r="OMW45" s="25"/>
      <c r="OMX45" s="25"/>
      <c r="OMY45" s="25"/>
      <c r="OMZ45" s="25"/>
      <c r="ONA45" s="25"/>
      <c r="ONB45" s="25"/>
      <c r="ONC45" s="25"/>
      <c r="OND45" s="25"/>
      <c r="OWO45" s="35">
        <v>41320</v>
      </c>
      <c r="OWP45" s="25"/>
      <c r="OWQ45" s="25"/>
      <c r="OWR45" s="25"/>
      <c r="OWS45" s="25"/>
      <c r="OWT45" s="25"/>
      <c r="OWU45" s="25"/>
      <c r="OWV45" s="25"/>
      <c r="OWW45" s="25"/>
      <c r="OWX45" s="25"/>
      <c r="OWY45" s="25"/>
      <c r="OWZ45" s="25"/>
      <c r="PGK45" s="35">
        <v>41320</v>
      </c>
      <c r="PGL45" s="25"/>
      <c r="PGM45" s="25"/>
      <c r="PGN45" s="25"/>
      <c r="PGO45" s="25"/>
      <c r="PGP45" s="25"/>
      <c r="PGQ45" s="25"/>
      <c r="PGR45" s="25"/>
      <c r="PGS45" s="25"/>
      <c r="PGT45" s="25"/>
      <c r="PGU45" s="25"/>
      <c r="PGV45" s="25"/>
      <c r="PQG45" s="35">
        <v>41320</v>
      </c>
      <c r="PQH45" s="25"/>
      <c r="PQI45" s="25"/>
      <c r="PQJ45" s="25"/>
      <c r="PQK45" s="25"/>
      <c r="PQL45" s="25"/>
      <c r="PQM45" s="25"/>
      <c r="PQN45" s="25"/>
      <c r="PQO45" s="25"/>
      <c r="PQP45" s="25"/>
      <c r="PQQ45" s="25"/>
      <c r="PQR45" s="25"/>
      <c r="QAC45" s="35">
        <v>41320</v>
      </c>
      <c r="QAD45" s="25"/>
      <c r="QAE45" s="25"/>
      <c r="QAF45" s="25"/>
      <c r="QAG45" s="25"/>
      <c r="QAH45" s="25"/>
      <c r="QAI45" s="25"/>
      <c r="QAJ45" s="25"/>
      <c r="QAK45" s="25"/>
      <c r="QAL45" s="25"/>
      <c r="QAM45" s="25"/>
      <c r="QAN45" s="25"/>
      <c r="QJY45" s="35">
        <v>41320</v>
      </c>
      <c r="QJZ45" s="25"/>
      <c r="QKA45" s="25"/>
      <c r="QKB45" s="25"/>
      <c r="QKC45" s="25"/>
      <c r="QKD45" s="25"/>
      <c r="QKE45" s="25"/>
      <c r="QKF45" s="25"/>
      <c r="QKG45" s="25"/>
      <c r="QKH45" s="25"/>
      <c r="QKI45" s="25"/>
      <c r="QKJ45" s="25"/>
      <c r="QTU45" s="35">
        <v>41320</v>
      </c>
      <c r="QTV45" s="25"/>
      <c r="QTW45" s="25"/>
      <c r="QTX45" s="25"/>
      <c r="QTY45" s="25"/>
      <c r="QTZ45" s="25"/>
      <c r="QUA45" s="25"/>
      <c r="QUB45" s="25"/>
      <c r="QUC45" s="25"/>
      <c r="QUD45" s="25"/>
      <c r="QUE45" s="25"/>
      <c r="QUF45" s="25"/>
      <c r="RDQ45" s="35">
        <v>41320</v>
      </c>
      <c r="RDR45" s="25"/>
      <c r="RDS45" s="25"/>
      <c r="RDT45" s="25"/>
      <c r="RDU45" s="25"/>
      <c r="RDV45" s="25"/>
      <c r="RDW45" s="25"/>
      <c r="RDX45" s="25"/>
      <c r="RDY45" s="25"/>
      <c r="RDZ45" s="25"/>
      <c r="REA45" s="25"/>
      <c r="REB45" s="25"/>
      <c r="RNM45" s="35">
        <v>41320</v>
      </c>
      <c r="RNN45" s="25"/>
      <c r="RNO45" s="25"/>
      <c r="RNP45" s="25"/>
      <c r="RNQ45" s="25"/>
      <c r="RNR45" s="25"/>
      <c r="RNS45" s="25"/>
      <c r="RNT45" s="25"/>
      <c r="RNU45" s="25"/>
      <c r="RNV45" s="25"/>
      <c r="RNW45" s="25"/>
      <c r="RNX45" s="25"/>
      <c r="RXI45" s="35">
        <v>41320</v>
      </c>
      <c r="RXJ45" s="25"/>
      <c r="RXK45" s="25"/>
      <c r="RXL45" s="25"/>
      <c r="RXM45" s="25"/>
      <c r="RXN45" s="25"/>
      <c r="RXO45" s="25"/>
      <c r="RXP45" s="25"/>
      <c r="RXQ45" s="25"/>
      <c r="RXR45" s="25"/>
      <c r="RXS45" s="25"/>
      <c r="RXT45" s="25"/>
      <c r="SHE45" s="35">
        <v>41320</v>
      </c>
      <c r="SHF45" s="25"/>
      <c r="SHG45" s="25"/>
      <c r="SHH45" s="25"/>
      <c r="SHI45" s="25"/>
      <c r="SHJ45" s="25"/>
      <c r="SHK45" s="25"/>
      <c r="SHL45" s="25"/>
      <c r="SHM45" s="25"/>
      <c r="SHN45" s="25"/>
      <c r="SHO45" s="25"/>
      <c r="SHP45" s="25"/>
      <c r="SRA45" s="35">
        <v>41320</v>
      </c>
      <c r="SRB45" s="25"/>
      <c r="SRC45" s="25"/>
      <c r="SRD45" s="25"/>
      <c r="SRE45" s="25"/>
      <c r="SRF45" s="25"/>
      <c r="SRG45" s="25"/>
      <c r="SRH45" s="25"/>
      <c r="SRI45" s="25"/>
      <c r="SRJ45" s="25"/>
      <c r="SRK45" s="25"/>
      <c r="SRL45" s="25"/>
      <c r="TAW45" s="35">
        <v>41320</v>
      </c>
      <c r="TAX45" s="25"/>
      <c r="TAY45" s="25"/>
      <c r="TAZ45" s="25"/>
      <c r="TBA45" s="25"/>
      <c r="TBB45" s="25"/>
      <c r="TBC45" s="25"/>
      <c r="TBD45" s="25"/>
      <c r="TBE45" s="25"/>
      <c r="TBF45" s="25"/>
      <c r="TBG45" s="25"/>
      <c r="TBH45" s="25"/>
      <c r="TKS45" s="35">
        <v>41320</v>
      </c>
      <c r="TKT45" s="25"/>
      <c r="TKU45" s="25"/>
      <c r="TKV45" s="25"/>
      <c r="TKW45" s="25"/>
      <c r="TKX45" s="25"/>
      <c r="TKY45" s="25"/>
      <c r="TKZ45" s="25"/>
      <c r="TLA45" s="25"/>
      <c r="TLB45" s="25"/>
      <c r="TLC45" s="25"/>
      <c r="TLD45" s="25"/>
      <c r="TUO45" s="35">
        <v>41320</v>
      </c>
      <c r="TUP45" s="25"/>
      <c r="TUQ45" s="25"/>
      <c r="TUR45" s="25"/>
      <c r="TUS45" s="25"/>
      <c r="TUT45" s="25"/>
      <c r="TUU45" s="25"/>
      <c r="TUV45" s="25"/>
      <c r="TUW45" s="25"/>
      <c r="TUX45" s="25"/>
      <c r="TUY45" s="25"/>
      <c r="TUZ45" s="25"/>
      <c r="UEK45" s="35">
        <v>41320</v>
      </c>
      <c r="UEL45" s="25"/>
      <c r="UEM45" s="25"/>
      <c r="UEN45" s="25"/>
      <c r="UEO45" s="25"/>
      <c r="UEP45" s="25"/>
      <c r="UEQ45" s="25"/>
      <c r="UER45" s="25"/>
      <c r="UES45" s="25"/>
      <c r="UET45" s="25"/>
      <c r="UEU45" s="25"/>
      <c r="UEV45" s="25"/>
      <c r="UOG45" s="35">
        <v>41320</v>
      </c>
      <c r="UOH45" s="25"/>
      <c r="UOI45" s="25"/>
      <c r="UOJ45" s="25"/>
      <c r="UOK45" s="25"/>
      <c r="UOL45" s="25"/>
      <c r="UOM45" s="25"/>
      <c r="UON45" s="25"/>
      <c r="UOO45" s="25"/>
      <c r="UOP45" s="25"/>
      <c r="UOQ45" s="25"/>
      <c r="UOR45" s="25"/>
      <c r="UYC45" s="35">
        <v>41320</v>
      </c>
      <c r="UYD45" s="25"/>
      <c r="UYE45" s="25"/>
      <c r="UYF45" s="25"/>
      <c r="UYG45" s="25"/>
      <c r="UYH45" s="25"/>
      <c r="UYI45" s="25"/>
      <c r="UYJ45" s="25"/>
      <c r="UYK45" s="25"/>
      <c r="UYL45" s="25"/>
      <c r="UYM45" s="25"/>
      <c r="UYN45" s="25"/>
      <c r="VHY45" s="35">
        <v>41320</v>
      </c>
      <c r="VHZ45" s="25"/>
      <c r="VIA45" s="25"/>
      <c r="VIB45" s="25"/>
      <c r="VIC45" s="25"/>
      <c r="VID45" s="25"/>
      <c r="VIE45" s="25"/>
      <c r="VIF45" s="25"/>
      <c r="VIG45" s="25"/>
      <c r="VIH45" s="25"/>
      <c r="VII45" s="25"/>
      <c r="VIJ45" s="25"/>
      <c r="VRU45" s="35">
        <v>41320</v>
      </c>
      <c r="VRV45" s="25"/>
      <c r="VRW45" s="25"/>
      <c r="VRX45" s="25"/>
      <c r="VRY45" s="25"/>
      <c r="VRZ45" s="25"/>
      <c r="VSA45" s="25"/>
      <c r="VSB45" s="25"/>
      <c r="VSC45" s="25"/>
      <c r="VSD45" s="25"/>
      <c r="VSE45" s="25"/>
      <c r="VSF45" s="25"/>
      <c r="WBQ45" s="35">
        <v>41320</v>
      </c>
      <c r="WBR45" s="25"/>
      <c r="WBS45" s="25"/>
      <c r="WBT45" s="25"/>
      <c r="WBU45" s="25"/>
      <c r="WBV45" s="25"/>
      <c r="WBW45" s="25"/>
      <c r="WBX45" s="25"/>
      <c r="WBY45" s="25"/>
      <c r="WBZ45" s="25"/>
      <c r="WCA45" s="25"/>
      <c r="WCB45" s="25"/>
      <c r="WLM45" s="35">
        <v>41320</v>
      </c>
      <c r="WLN45" s="25"/>
      <c r="WLO45" s="25"/>
      <c r="WLP45" s="25"/>
      <c r="WLQ45" s="25"/>
      <c r="WLR45" s="25"/>
      <c r="WLS45" s="25"/>
      <c r="WLT45" s="25"/>
      <c r="WLU45" s="25"/>
      <c r="WLV45" s="25"/>
      <c r="WLW45" s="25"/>
      <c r="WLX45" s="25"/>
      <c r="WVI45" s="35">
        <v>41320</v>
      </c>
      <c r="WVJ45" s="25"/>
      <c r="WVK45" s="25"/>
      <c r="WVL45" s="25"/>
      <c r="WVM45" s="25"/>
      <c r="WVN45" s="25"/>
      <c r="WVO45" s="25"/>
      <c r="WVP45" s="25"/>
      <c r="WVQ45" s="25"/>
      <c r="WVR45" s="25"/>
      <c r="WVS45" s="25"/>
      <c r="WVT45" s="25"/>
    </row>
    <row r="46" spans="1:780 1025:1804 2049:2828 3073:3852 4097:4876 5121:5900 6145:6924 7169:7948 8193:8972 9217:9996 10241:11020 11265:12044 12289:13068 13313:14092 14337:15116 15361:16140" ht="20.100000000000001" customHeight="1" x14ac:dyDescent="0.25">
      <c r="A46" s="35">
        <v>41453</v>
      </c>
      <c r="B46" s="25"/>
      <c r="C46" s="39"/>
      <c r="D46" s="39"/>
      <c r="E46" s="39">
        <v>60</v>
      </c>
      <c r="F46" s="39"/>
      <c r="G46" s="25">
        <v>100</v>
      </c>
      <c r="H46" s="39"/>
      <c r="I46" s="25">
        <v>88</v>
      </c>
      <c r="J46" s="39"/>
      <c r="K46" s="82">
        <v>90</v>
      </c>
      <c r="L46" s="25"/>
      <c r="M46" s="64">
        <f t="shared" si="5"/>
        <v>338</v>
      </c>
      <c r="N46" s="68">
        <v>100</v>
      </c>
      <c r="O46" s="66">
        <f t="shared" si="6"/>
        <v>1008</v>
      </c>
      <c r="P46" s="66">
        <v>1446</v>
      </c>
      <c r="IW46" s="35">
        <v>41327</v>
      </c>
      <c r="IX46" s="25"/>
      <c r="IY46" s="25"/>
      <c r="IZ46" s="25"/>
      <c r="JA46" s="25"/>
      <c r="JB46" s="25"/>
      <c r="JC46" s="25"/>
      <c r="JD46" s="25"/>
      <c r="JE46" s="25"/>
      <c r="JF46" s="25"/>
      <c r="JG46" s="25"/>
      <c r="JH46" s="25"/>
      <c r="SS46" s="35">
        <v>41327</v>
      </c>
      <c r="ST46" s="25"/>
      <c r="SU46" s="25"/>
      <c r="SV46" s="25"/>
      <c r="SW46" s="25"/>
      <c r="SX46" s="25"/>
      <c r="SY46" s="25"/>
      <c r="SZ46" s="25"/>
      <c r="TA46" s="25"/>
      <c r="TB46" s="25"/>
      <c r="TC46" s="25"/>
      <c r="TD46" s="25"/>
      <c r="ACO46" s="35">
        <v>41327</v>
      </c>
      <c r="ACP46" s="25"/>
      <c r="ACQ46" s="25"/>
      <c r="ACR46" s="25"/>
      <c r="ACS46" s="25"/>
      <c r="ACT46" s="25"/>
      <c r="ACU46" s="25"/>
      <c r="ACV46" s="25"/>
      <c r="ACW46" s="25"/>
      <c r="ACX46" s="25"/>
      <c r="ACY46" s="25"/>
      <c r="ACZ46" s="25"/>
      <c r="AMK46" s="35">
        <v>41327</v>
      </c>
      <c r="AML46" s="25"/>
      <c r="AMM46" s="25"/>
      <c r="AMN46" s="25"/>
      <c r="AMO46" s="25"/>
      <c r="AMP46" s="25"/>
      <c r="AMQ46" s="25"/>
      <c r="AMR46" s="25"/>
      <c r="AMS46" s="25"/>
      <c r="AMT46" s="25"/>
      <c r="AMU46" s="25"/>
      <c r="AMV46" s="25"/>
      <c r="AWG46" s="35">
        <v>41327</v>
      </c>
      <c r="AWH46" s="25"/>
      <c r="AWI46" s="25"/>
      <c r="AWJ46" s="25"/>
      <c r="AWK46" s="25"/>
      <c r="AWL46" s="25"/>
      <c r="AWM46" s="25"/>
      <c r="AWN46" s="25"/>
      <c r="AWO46" s="25"/>
      <c r="AWP46" s="25"/>
      <c r="AWQ46" s="25"/>
      <c r="AWR46" s="25"/>
      <c r="BGC46" s="35">
        <v>41327</v>
      </c>
      <c r="BGD46" s="25"/>
      <c r="BGE46" s="25"/>
      <c r="BGF46" s="25"/>
      <c r="BGG46" s="25"/>
      <c r="BGH46" s="25"/>
      <c r="BGI46" s="25"/>
      <c r="BGJ46" s="25"/>
      <c r="BGK46" s="25"/>
      <c r="BGL46" s="25"/>
      <c r="BGM46" s="25"/>
      <c r="BGN46" s="25"/>
      <c r="BPY46" s="35">
        <v>41327</v>
      </c>
      <c r="BPZ46" s="25"/>
      <c r="BQA46" s="25"/>
      <c r="BQB46" s="25"/>
      <c r="BQC46" s="25"/>
      <c r="BQD46" s="25"/>
      <c r="BQE46" s="25"/>
      <c r="BQF46" s="25"/>
      <c r="BQG46" s="25"/>
      <c r="BQH46" s="25"/>
      <c r="BQI46" s="25"/>
      <c r="BQJ46" s="25"/>
      <c r="BZU46" s="35">
        <v>41327</v>
      </c>
      <c r="BZV46" s="25"/>
      <c r="BZW46" s="25"/>
      <c r="BZX46" s="25"/>
      <c r="BZY46" s="25"/>
      <c r="BZZ46" s="25"/>
      <c r="CAA46" s="25"/>
      <c r="CAB46" s="25"/>
      <c r="CAC46" s="25"/>
      <c r="CAD46" s="25"/>
      <c r="CAE46" s="25"/>
      <c r="CAF46" s="25"/>
      <c r="CJQ46" s="35">
        <v>41327</v>
      </c>
      <c r="CJR46" s="25"/>
      <c r="CJS46" s="25"/>
      <c r="CJT46" s="25"/>
      <c r="CJU46" s="25"/>
      <c r="CJV46" s="25"/>
      <c r="CJW46" s="25"/>
      <c r="CJX46" s="25"/>
      <c r="CJY46" s="25"/>
      <c r="CJZ46" s="25"/>
      <c r="CKA46" s="25"/>
      <c r="CKB46" s="25"/>
      <c r="CTM46" s="35">
        <v>41327</v>
      </c>
      <c r="CTN46" s="25"/>
      <c r="CTO46" s="25"/>
      <c r="CTP46" s="25"/>
      <c r="CTQ46" s="25"/>
      <c r="CTR46" s="25"/>
      <c r="CTS46" s="25"/>
      <c r="CTT46" s="25"/>
      <c r="CTU46" s="25"/>
      <c r="CTV46" s="25"/>
      <c r="CTW46" s="25"/>
      <c r="CTX46" s="25"/>
      <c r="DDI46" s="35">
        <v>41327</v>
      </c>
      <c r="DDJ46" s="25"/>
      <c r="DDK46" s="25"/>
      <c r="DDL46" s="25"/>
      <c r="DDM46" s="25"/>
      <c r="DDN46" s="25"/>
      <c r="DDO46" s="25"/>
      <c r="DDP46" s="25"/>
      <c r="DDQ46" s="25"/>
      <c r="DDR46" s="25"/>
      <c r="DDS46" s="25"/>
      <c r="DDT46" s="25"/>
      <c r="DNE46" s="35">
        <v>41327</v>
      </c>
      <c r="DNF46" s="25"/>
      <c r="DNG46" s="25"/>
      <c r="DNH46" s="25"/>
      <c r="DNI46" s="25"/>
      <c r="DNJ46" s="25"/>
      <c r="DNK46" s="25"/>
      <c r="DNL46" s="25"/>
      <c r="DNM46" s="25"/>
      <c r="DNN46" s="25"/>
      <c r="DNO46" s="25"/>
      <c r="DNP46" s="25"/>
      <c r="DXA46" s="35">
        <v>41327</v>
      </c>
      <c r="DXB46" s="25"/>
      <c r="DXC46" s="25"/>
      <c r="DXD46" s="25"/>
      <c r="DXE46" s="25"/>
      <c r="DXF46" s="25"/>
      <c r="DXG46" s="25"/>
      <c r="DXH46" s="25"/>
      <c r="DXI46" s="25"/>
      <c r="DXJ46" s="25"/>
      <c r="DXK46" s="25"/>
      <c r="DXL46" s="25"/>
      <c r="EGW46" s="35">
        <v>41327</v>
      </c>
      <c r="EGX46" s="25"/>
      <c r="EGY46" s="25"/>
      <c r="EGZ46" s="25"/>
      <c r="EHA46" s="25"/>
      <c r="EHB46" s="25"/>
      <c r="EHC46" s="25"/>
      <c r="EHD46" s="25"/>
      <c r="EHE46" s="25"/>
      <c r="EHF46" s="25"/>
      <c r="EHG46" s="25"/>
      <c r="EHH46" s="25"/>
      <c r="EQS46" s="35">
        <v>41327</v>
      </c>
      <c r="EQT46" s="25"/>
      <c r="EQU46" s="25"/>
      <c r="EQV46" s="25"/>
      <c r="EQW46" s="25"/>
      <c r="EQX46" s="25"/>
      <c r="EQY46" s="25"/>
      <c r="EQZ46" s="25"/>
      <c r="ERA46" s="25"/>
      <c r="ERB46" s="25"/>
      <c r="ERC46" s="25"/>
      <c r="ERD46" s="25"/>
      <c r="FAO46" s="35">
        <v>41327</v>
      </c>
      <c r="FAP46" s="25"/>
      <c r="FAQ46" s="25"/>
      <c r="FAR46" s="25"/>
      <c r="FAS46" s="25"/>
      <c r="FAT46" s="25"/>
      <c r="FAU46" s="25"/>
      <c r="FAV46" s="25"/>
      <c r="FAW46" s="25"/>
      <c r="FAX46" s="25"/>
      <c r="FAY46" s="25"/>
      <c r="FAZ46" s="25"/>
      <c r="FKK46" s="35">
        <v>41327</v>
      </c>
      <c r="FKL46" s="25"/>
      <c r="FKM46" s="25"/>
      <c r="FKN46" s="25"/>
      <c r="FKO46" s="25"/>
      <c r="FKP46" s="25"/>
      <c r="FKQ46" s="25"/>
      <c r="FKR46" s="25"/>
      <c r="FKS46" s="25"/>
      <c r="FKT46" s="25"/>
      <c r="FKU46" s="25"/>
      <c r="FKV46" s="25"/>
      <c r="FUG46" s="35">
        <v>41327</v>
      </c>
      <c r="FUH46" s="25"/>
      <c r="FUI46" s="25"/>
      <c r="FUJ46" s="25"/>
      <c r="FUK46" s="25"/>
      <c r="FUL46" s="25"/>
      <c r="FUM46" s="25"/>
      <c r="FUN46" s="25"/>
      <c r="FUO46" s="25"/>
      <c r="FUP46" s="25"/>
      <c r="FUQ46" s="25"/>
      <c r="FUR46" s="25"/>
      <c r="GEC46" s="35">
        <v>41327</v>
      </c>
      <c r="GED46" s="25"/>
      <c r="GEE46" s="25"/>
      <c r="GEF46" s="25"/>
      <c r="GEG46" s="25"/>
      <c r="GEH46" s="25"/>
      <c r="GEI46" s="25"/>
      <c r="GEJ46" s="25"/>
      <c r="GEK46" s="25"/>
      <c r="GEL46" s="25"/>
      <c r="GEM46" s="25"/>
      <c r="GEN46" s="25"/>
      <c r="GNY46" s="35">
        <v>41327</v>
      </c>
      <c r="GNZ46" s="25"/>
      <c r="GOA46" s="25"/>
      <c r="GOB46" s="25"/>
      <c r="GOC46" s="25"/>
      <c r="GOD46" s="25"/>
      <c r="GOE46" s="25"/>
      <c r="GOF46" s="25"/>
      <c r="GOG46" s="25"/>
      <c r="GOH46" s="25"/>
      <c r="GOI46" s="25"/>
      <c r="GOJ46" s="25"/>
      <c r="GXU46" s="35">
        <v>41327</v>
      </c>
      <c r="GXV46" s="25"/>
      <c r="GXW46" s="25"/>
      <c r="GXX46" s="25"/>
      <c r="GXY46" s="25"/>
      <c r="GXZ46" s="25"/>
      <c r="GYA46" s="25"/>
      <c r="GYB46" s="25"/>
      <c r="GYC46" s="25"/>
      <c r="GYD46" s="25"/>
      <c r="GYE46" s="25"/>
      <c r="GYF46" s="25"/>
      <c r="HHQ46" s="35">
        <v>41327</v>
      </c>
      <c r="HHR46" s="25"/>
      <c r="HHS46" s="25"/>
      <c r="HHT46" s="25"/>
      <c r="HHU46" s="25"/>
      <c r="HHV46" s="25"/>
      <c r="HHW46" s="25"/>
      <c r="HHX46" s="25"/>
      <c r="HHY46" s="25"/>
      <c r="HHZ46" s="25"/>
      <c r="HIA46" s="25"/>
      <c r="HIB46" s="25"/>
      <c r="HRM46" s="35">
        <v>41327</v>
      </c>
      <c r="HRN46" s="25"/>
      <c r="HRO46" s="25"/>
      <c r="HRP46" s="25"/>
      <c r="HRQ46" s="25"/>
      <c r="HRR46" s="25"/>
      <c r="HRS46" s="25"/>
      <c r="HRT46" s="25"/>
      <c r="HRU46" s="25"/>
      <c r="HRV46" s="25"/>
      <c r="HRW46" s="25"/>
      <c r="HRX46" s="25"/>
      <c r="IBI46" s="35">
        <v>41327</v>
      </c>
      <c r="IBJ46" s="25"/>
      <c r="IBK46" s="25"/>
      <c r="IBL46" s="25"/>
      <c r="IBM46" s="25"/>
      <c r="IBN46" s="25"/>
      <c r="IBO46" s="25"/>
      <c r="IBP46" s="25"/>
      <c r="IBQ46" s="25"/>
      <c r="IBR46" s="25"/>
      <c r="IBS46" s="25"/>
      <c r="IBT46" s="25"/>
      <c r="ILE46" s="35">
        <v>41327</v>
      </c>
      <c r="ILF46" s="25"/>
      <c r="ILG46" s="25"/>
      <c r="ILH46" s="25"/>
      <c r="ILI46" s="25"/>
      <c r="ILJ46" s="25"/>
      <c r="ILK46" s="25"/>
      <c r="ILL46" s="25"/>
      <c r="ILM46" s="25"/>
      <c r="ILN46" s="25"/>
      <c r="ILO46" s="25"/>
      <c r="ILP46" s="25"/>
      <c r="IVA46" s="35">
        <v>41327</v>
      </c>
      <c r="IVB46" s="25"/>
      <c r="IVC46" s="25"/>
      <c r="IVD46" s="25"/>
      <c r="IVE46" s="25"/>
      <c r="IVF46" s="25"/>
      <c r="IVG46" s="25"/>
      <c r="IVH46" s="25"/>
      <c r="IVI46" s="25"/>
      <c r="IVJ46" s="25"/>
      <c r="IVK46" s="25"/>
      <c r="IVL46" s="25"/>
      <c r="JEW46" s="35">
        <v>41327</v>
      </c>
      <c r="JEX46" s="25"/>
      <c r="JEY46" s="25"/>
      <c r="JEZ46" s="25"/>
      <c r="JFA46" s="25"/>
      <c r="JFB46" s="25"/>
      <c r="JFC46" s="25"/>
      <c r="JFD46" s="25"/>
      <c r="JFE46" s="25"/>
      <c r="JFF46" s="25"/>
      <c r="JFG46" s="25"/>
      <c r="JFH46" s="25"/>
      <c r="JOS46" s="35">
        <v>41327</v>
      </c>
      <c r="JOT46" s="25"/>
      <c r="JOU46" s="25"/>
      <c r="JOV46" s="25"/>
      <c r="JOW46" s="25"/>
      <c r="JOX46" s="25"/>
      <c r="JOY46" s="25"/>
      <c r="JOZ46" s="25"/>
      <c r="JPA46" s="25"/>
      <c r="JPB46" s="25"/>
      <c r="JPC46" s="25"/>
      <c r="JPD46" s="25"/>
      <c r="JYO46" s="35">
        <v>41327</v>
      </c>
      <c r="JYP46" s="25"/>
      <c r="JYQ46" s="25"/>
      <c r="JYR46" s="25"/>
      <c r="JYS46" s="25"/>
      <c r="JYT46" s="25"/>
      <c r="JYU46" s="25"/>
      <c r="JYV46" s="25"/>
      <c r="JYW46" s="25"/>
      <c r="JYX46" s="25"/>
      <c r="JYY46" s="25"/>
      <c r="JYZ46" s="25"/>
      <c r="KIK46" s="35">
        <v>41327</v>
      </c>
      <c r="KIL46" s="25"/>
      <c r="KIM46" s="25"/>
      <c r="KIN46" s="25"/>
      <c r="KIO46" s="25"/>
      <c r="KIP46" s="25"/>
      <c r="KIQ46" s="25"/>
      <c r="KIR46" s="25"/>
      <c r="KIS46" s="25"/>
      <c r="KIT46" s="25"/>
      <c r="KIU46" s="25"/>
      <c r="KIV46" s="25"/>
      <c r="KSG46" s="35">
        <v>41327</v>
      </c>
      <c r="KSH46" s="25"/>
      <c r="KSI46" s="25"/>
      <c r="KSJ46" s="25"/>
      <c r="KSK46" s="25"/>
      <c r="KSL46" s="25"/>
      <c r="KSM46" s="25"/>
      <c r="KSN46" s="25"/>
      <c r="KSO46" s="25"/>
      <c r="KSP46" s="25"/>
      <c r="KSQ46" s="25"/>
      <c r="KSR46" s="25"/>
      <c r="LCC46" s="35">
        <v>41327</v>
      </c>
      <c r="LCD46" s="25"/>
      <c r="LCE46" s="25"/>
      <c r="LCF46" s="25"/>
      <c r="LCG46" s="25"/>
      <c r="LCH46" s="25"/>
      <c r="LCI46" s="25"/>
      <c r="LCJ46" s="25"/>
      <c r="LCK46" s="25"/>
      <c r="LCL46" s="25"/>
      <c r="LCM46" s="25"/>
      <c r="LCN46" s="25"/>
      <c r="LLY46" s="35">
        <v>41327</v>
      </c>
      <c r="LLZ46" s="25"/>
      <c r="LMA46" s="25"/>
      <c r="LMB46" s="25"/>
      <c r="LMC46" s="25"/>
      <c r="LMD46" s="25"/>
      <c r="LME46" s="25"/>
      <c r="LMF46" s="25"/>
      <c r="LMG46" s="25"/>
      <c r="LMH46" s="25"/>
      <c r="LMI46" s="25"/>
      <c r="LMJ46" s="25"/>
      <c r="LVU46" s="35">
        <v>41327</v>
      </c>
      <c r="LVV46" s="25"/>
      <c r="LVW46" s="25"/>
      <c r="LVX46" s="25"/>
      <c r="LVY46" s="25"/>
      <c r="LVZ46" s="25"/>
      <c r="LWA46" s="25"/>
      <c r="LWB46" s="25"/>
      <c r="LWC46" s="25"/>
      <c r="LWD46" s="25"/>
      <c r="LWE46" s="25"/>
      <c r="LWF46" s="25"/>
      <c r="MFQ46" s="35">
        <v>41327</v>
      </c>
      <c r="MFR46" s="25"/>
      <c r="MFS46" s="25"/>
      <c r="MFT46" s="25"/>
      <c r="MFU46" s="25"/>
      <c r="MFV46" s="25"/>
      <c r="MFW46" s="25"/>
      <c r="MFX46" s="25"/>
      <c r="MFY46" s="25"/>
      <c r="MFZ46" s="25"/>
      <c r="MGA46" s="25"/>
      <c r="MGB46" s="25"/>
      <c r="MPM46" s="35">
        <v>41327</v>
      </c>
      <c r="MPN46" s="25"/>
      <c r="MPO46" s="25"/>
      <c r="MPP46" s="25"/>
      <c r="MPQ46" s="25"/>
      <c r="MPR46" s="25"/>
      <c r="MPS46" s="25"/>
      <c r="MPT46" s="25"/>
      <c r="MPU46" s="25"/>
      <c r="MPV46" s="25"/>
      <c r="MPW46" s="25"/>
      <c r="MPX46" s="25"/>
      <c r="MZI46" s="35">
        <v>41327</v>
      </c>
      <c r="MZJ46" s="25"/>
      <c r="MZK46" s="25"/>
      <c r="MZL46" s="25"/>
      <c r="MZM46" s="25"/>
      <c r="MZN46" s="25"/>
      <c r="MZO46" s="25"/>
      <c r="MZP46" s="25"/>
      <c r="MZQ46" s="25"/>
      <c r="MZR46" s="25"/>
      <c r="MZS46" s="25"/>
      <c r="MZT46" s="25"/>
      <c r="NJE46" s="35">
        <v>41327</v>
      </c>
      <c r="NJF46" s="25"/>
      <c r="NJG46" s="25"/>
      <c r="NJH46" s="25"/>
      <c r="NJI46" s="25"/>
      <c r="NJJ46" s="25"/>
      <c r="NJK46" s="25"/>
      <c r="NJL46" s="25"/>
      <c r="NJM46" s="25"/>
      <c r="NJN46" s="25"/>
      <c r="NJO46" s="25"/>
      <c r="NJP46" s="25"/>
      <c r="NTA46" s="35">
        <v>41327</v>
      </c>
      <c r="NTB46" s="25"/>
      <c r="NTC46" s="25"/>
      <c r="NTD46" s="25"/>
      <c r="NTE46" s="25"/>
      <c r="NTF46" s="25"/>
      <c r="NTG46" s="25"/>
      <c r="NTH46" s="25"/>
      <c r="NTI46" s="25"/>
      <c r="NTJ46" s="25"/>
      <c r="NTK46" s="25"/>
      <c r="NTL46" s="25"/>
      <c r="OCW46" s="35">
        <v>41327</v>
      </c>
      <c r="OCX46" s="25"/>
      <c r="OCY46" s="25"/>
      <c r="OCZ46" s="25"/>
      <c r="ODA46" s="25"/>
      <c r="ODB46" s="25"/>
      <c r="ODC46" s="25"/>
      <c r="ODD46" s="25"/>
      <c r="ODE46" s="25"/>
      <c r="ODF46" s="25"/>
      <c r="ODG46" s="25"/>
      <c r="ODH46" s="25"/>
      <c r="OMS46" s="35">
        <v>41327</v>
      </c>
      <c r="OMT46" s="25"/>
      <c r="OMU46" s="25"/>
      <c r="OMV46" s="25"/>
      <c r="OMW46" s="25"/>
      <c r="OMX46" s="25"/>
      <c r="OMY46" s="25"/>
      <c r="OMZ46" s="25"/>
      <c r="ONA46" s="25"/>
      <c r="ONB46" s="25"/>
      <c r="ONC46" s="25"/>
      <c r="OND46" s="25"/>
      <c r="OWO46" s="35">
        <v>41327</v>
      </c>
      <c r="OWP46" s="25"/>
      <c r="OWQ46" s="25"/>
      <c r="OWR46" s="25"/>
      <c r="OWS46" s="25"/>
      <c r="OWT46" s="25"/>
      <c r="OWU46" s="25"/>
      <c r="OWV46" s="25"/>
      <c r="OWW46" s="25"/>
      <c r="OWX46" s="25"/>
      <c r="OWY46" s="25"/>
      <c r="OWZ46" s="25"/>
      <c r="PGK46" s="35">
        <v>41327</v>
      </c>
      <c r="PGL46" s="25"/>
      <c r="PGM46" s="25"/>
      <c r="PGN46" s="25"/>
      <c r="PGO46" s="25"/>
      <c r="PGP46" s="25"/>
      <c r="PGQ46" s="25"/>
      <c r="PGR46" s="25"/>
      <c r="PGS46" s="25"/>
      <c r="PGT46" s="25"/>
      <c r="PGU46" s="25"/>
      <c r="PGV46" s="25"/>
      <c r="PQG46" s="35">
        <v>41327</v>
      </c>
      <c r="PQH46" s="25"/>
      <c r="PQI46" s="25"/>
      <c r="PQJ46" s="25"/>
      <c r="PQK46" s="25"/>
      <c r="PQL46" s="25"/>
      <c r="PQM46" s="25"/>
      <c r="PQN46" s="25"/>
      <c r="PQO46" s="25"/>
      <c r="PQP46" s="25"/>
      <c r="PQQ46" s="25"/>
      <c r="PQR46" s="25"/>
      <c r="QAC46" s="35">
        <v>41327</v>
      </c>
      <c r="QAD46" s="25"/>
      <c r="QAE46" s="25"/>
      <c r="QAF46" s="25"/>
      <c r="QAG46" s="25"/>
      <c r="QAH46" s="25"/>
      <c r="QAI46" s="25"/>
      <c r="QAJ46" s="25"/>
      <c r="QAK46" s="25"/>
      <c r="QAL46" s="25"/>
      <c r="QAM46" s="25"/>
      <c r="QAN46" s="25"/>
      <c r="QJY46" s="35">
        <v>41327</v>
      </c>
      <c r="QJZ46" s="25"/>
      <c r="QKA46" s="25"/>
      <c r="QKB46" s="25"/>
      <c r="QKC46" s="25"/>
      <c r="QKD46" s="25"/>
      <c r="QKE46" s="25"/>
      <c r="QKF46" s="25"/>
      <c r="QKG46" s="25"/>
      <c r="QKH46" s="25"/>
      <c r="QKI46" s="25"/>
      <c r="QKJ46" s="25"/>
      <c r="QTU46" s="35">
        <v>41327</v>
      </c>
      <c r="QTV46" s="25"/>
      <c r="QTW46" s="25"/>
      <c r="QTX46" s="25"/>
      <c r="QTY46" s="25"/>
      <c r="QTZ46" s="25"/>
      <c r="QUA46" s="25"/>
      <c r="QUB46" s="25"/>
      <c r="QUC46" s="25"/>
      <c r="QUD46" s="25"/>
      <c r="QUE46" s="25"/>
      <c r="QUF46" s="25"/>
      <c r="RDQ46" s="35">
        <v>41327</v>
      </c>
      <c r="RDR46" s="25"/>
      <c r="RDS46" s="25"/>
      <c r="RDT46" s="25"/>
      <c r="RDU46" s="25"/>
      <c r="RDV46" s="25"/>
      <c r="RDW46" s="25"/>
      <c r="RDX46" s="25"/>
      <c r="RDY46" s="25"/>
      <c r="RDZ46" s="25"/>
      <c r="REA46" s="25"/>
      <c r="REB46" s="25"/>
      <c r="RNM46" s="35">
        <v>41327</v>
      </c>
      <c r="RNN46" s="25"/>
      <c r="RNO46" s="25"/>
      <c r="RNP46" s="25"/>
      <c r="RNQ46" s="25"/>
      <c r="RNR46" s="25"/>
      <c r="RNS46" s="25"/>
      <c r="RNT46" s="25"/>
      <c r="RNU46" s="25"/>
      <c r="RNV46" s="25"/>
      <c r="RNW46" s="25"/>
      <c r="RNX46" s="25"/>
      <c r="RXI46" s="35">
        <v>41327</v>
      </c>
      <c r="RXJ46" s="25"/>
      <c r="RXK46" s="25"/>
      <c r="RXL46" s="25"/>
      <c r="RXM46" s="25"/>
      <c r="RXN46" s="25"/>
      <c r="RXO46" s="25"/>
      <c r="RXP46" s="25"/>
      <c r="RXQ46" s="25"/>
      <c r="RXR46" s="25"/>
      <c r="RXS46" s="25"/>
      <c r="RXT46" s="25"/>
      <c r="SHE46" s="35">
        <v>41327</v>
      </c>
      <c r="SHF46" s="25"/>
      <c r="SHG46" s="25"/>
      <c r="SHH46" s="25"/>
      <c r="SHI46" s="25"/>
      <c r="SHJ46" s="25"/>
      <c r="SHK46" s="25"/>
      <c r="SHL46" s="25"/>
      <c r="SHM46" s="25"/>
      <c r="SHN46" s="25"/>
      <c r="SHO46" s="25"/>
      <c r="SHP46" s="25"/>
      <c r="SRA46" s="35">
        <v>41327</v>
      </c>
      <c r="SRB46" s="25"/>
      <c r="SRC46" s="25"/>
      <c r="SRD46" s="25"/>
      <c r="SRE46" s="25"/>
      <c r="SRF46" s="25"/>
      <c r="SRG46" s="25"/>
      <c r="SRH46" s="25"/>
      <c r="SRI46" s="25"/>
      <c r="SRJ46" s="25"/>
      <c r="SRK46" s="25"/>
      <c r="SRL46" s="25"/>
      <c r="TAW46" s="35">
        <v>41327</v>
      </c>
      <c r="TAX46" s="25"/>
      <c r="TAY46" s="25"/>
      <c r="TAZ46" s="25"/>
      <c r="TBA46" s="25"/>
      <c r="TBB46" s="25"/>
      <c r="TBC46" s="25"/>
      <c r="TBD46" s="25"/>
      <c r="TBE46" s="25"/>
      <c r="TBF46" s="25"/>
      <c r="TBG46" s="25"/>
      <c r="TBH46" s="25"/>
      <c r="TKS46" s="35">
        <v>41327</v>
      </c>
      <c r="TKT46" s="25"/>
      <c r="TKU46" s="25"/>
      <c r="TKV46" s="25"/>
      <c r="TKW46" s="25"/>
      <c r="TKX46" s="25"/>
      <c r="TKY46" s="25"/>
      <c r="TKZ46" s="25"/>
      <c r="TLA46" s="25"/>
      <c r="TLB46" s="25"/>
      <c r="TLC46" s="25"/>
      <c r="TLD46" s="25"/>
      <c r="TUO46" s="35">
        <v>41327</v>
      </c>
      <c r="TUP46" s="25"/>
      <c r="TUQ46" s="25"/>
      <c r="TUR46" s="25"/>
      <c r="TUS46" s="25"/>
      <c r="TUT46" s="25"/>
      <c r="TUU46" s="25"/>
      <c r="TUV46" s="25"/>
      <c r="TUW46" s="25"/>
      <c r="TUX46" s="25"/>
      <c r="TUY46" s="25"/>
      <c r="TUZ46" s="25"/>
      <c r="UEK46" s="35">
        <v>41327</v>
      </c>
      <c r="UEL46" s="25"/>
      <c r="UEM46" s="25"/>
      <c r="UEN46" s="25"/>
      <c r="UEO46" s="25"/>
      <c r="UEP46" s="25"/>
      <c r="UEQ46" s="25"/>
      <c r="UER46" s="25"/>
      <c r="UES46" s="25"/>
      <c r="UET46" s="25"/>
      <c r="UEU46" s="25"/>
      <c r="UEV46" s="25"/>
      <c r="UOG46" s="35">
        <v>41327</v>
      </c>
      <c r="UOH46" s="25"/>
      <c r="UOI46" s="25"/>
      <c r="UOJ46" s="25"/>
      <c r="UOK46" s="25"/>
      <c r="UOL46" s="25"/>
      <c r="UOM46" s="25"/>
      <c r="UON46" s="25"/>
      <c r="UOO46" s="25"/>
      <c r="UOP46" s="25"/>
      <c r="UOQ46" s="25"/>
      <c r="UOR46" s="25"/>
      <c r="UYC46" s="35">
        <v>41327</v>
      </c>
      <c r="UYD46" s="25"/>
      <c r="UYE46" s="25"/>
      <c r="UYF46" s="25"/>
      <c r="UYG46" s="25"/>
      <c r="UYH46" s="25"/>
      <c r="UYI46" s="25"/>
      <c r="UYJ46" s="25"/>
      <c r="UYK46" s="25"/>
      <c r="UYL46" s="25"/>
      <c r="UYM46" s="25"/>
      <c r="UYN46" s="25"/>
      <c r="VHY46" s="35">
        <v>41327</v>
      </c>
      <c r="VHZ46" s="25"/>
      <c r="VIA46" s="25"/>
      <c r="VIB46" s="25"/>
      <c r="VIC46" s="25"/>
      <c r="VID46" s="25"/>
      <c r="VIE46" s="25"/>
      <c r="VIF46" s="25"/>
      <c r="VIG46" s="25"/>
      <c r="VIH46" s="25"/>
      <c r="VII46" s="25"/>
      <c r="VIJ46" s="25"/>
      <c r="VRU46" s="35">
        <v>41327</v>
      </c>
      <c r="VRV46" s="25"/>
      <c r="VRW46" s="25"/>
      <c r="VRX46" s="25"/>
      <c r="VRY46" s="25"/>
      <c r="VRZ46" s="25"/>
      <c r="VSA46" s="25"/>
      <c r="VSB46" s="25"/>
      <c r="VSC46" s="25"/>
      <c r="VSD46" s="25"/>
      <c r="VSE46" s="25"/>
      <c r="VSF46" s="25"/>
      <c r="WBQ46" s="35">
        <v>41327</v>
      </c>
      <c r="WBR46" s="25"/>
      <c r="WBS46" s="25"/>
      <c r="WBT46" s="25"/>
      <c r="WBU46" s="25"/>
      <c r="WBV46" s="25"/>
      <c r="WBW46" s="25"/>
      <c r="WBX46" s="25"/>
      <c r="WBY46" s="25"/>
      <c r="WBZ46" s="25"/>
      <c r="WCA46" s="25"/>
      <c r="WCB46" s="25"/>
      <c r="WLM46" s="35">
        <v>41327</v>
      </c>
      <c r="WLN46" s="25"/>
      <c r="WLO46" s="25"/>
      <c r="WLP46" s="25"/>
      <c r="WLQ46" s="25"/>
      <c r="WLR46" s="25"/>
      <c r="WLS46" s="25"/>
      <c r="WLT46" s="25"/>
      <c r="WLU46" s="25"/>
      <c r="WLV46" s="25"/>
      <c r="WLW46" s="25"/>
      <c r="WLX46" s="25"/>
      <c r="WVI46" s="35">
        <v>41327</v>
      </c>
      <c r="WVJ46" s="25"/>
      <c r="WVK46" s="25"/>
      <c r="WVL46" s="25"/>
      <c r="WVM46" s="25"/>
      <c r="WVN46" s="25"/>
      <c r="WVO46" s="25"/>
      <c r="WVP46" s="25"/>
      <c r="WVQ46" s="25"/>
      <c r="WVR46" s="25"/>
      <c r="WVS46" s="25"/>
      <c r="WVT46" s="25"/>
    </row>
    <row r="47" spans="1:780 1025:1804 2049:2828 3073:3852 4097:4876 5121:5900 6145:6924 7169:7948 8193:8972 9217:9996 10241:11020 11265:12044 12289:13068 13313:14092 14337:15116 15361:16140" ht="20.100000000000001" customHeight="1" x14ac:dyDescent="0.25">
      <c r="A47" s="35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9"/>
      <c r="N47" s="1"/>
      <c r="O47" s="1"/>
      <c r="P47" s="1"/>
      <c r="IW47" s="35"/>
      <c r="IX47" s="8"/>
      <c r="IY47" s="8"/>
      <c r="IZ47" s="8"/>
      <c r="JA47" s="8"/>
      <c r="JB47" s="8"/>
      <c r="JC47" s="8"/>
      <c r="JD47" s="8"/>
      <c r="JE47" s="8"/>
      <c r="JF47" s="8"/>
      <c r="JG47" s="8"/>
      <c r="JH47" s="8"/>
      <c r="SS47" s="35"/>
      <c r="ST47" s="8"/>
      <c r="SU47" s="8"/>
      <c r="SV47" s="8"/>
      <c r="SW47" s="8"/>
      <c r="SX47" s="8"/>
      <c r="SY47" s="8"/>
      <c r="SZ47" s="8"/>
      <c r="TA47" s="8"/>
      <c r="TB47" s="8"/>
      <c r="TC47" s="8"/>
      <c r="TD47" s="8"/>
      <c r="ACO47" s="35"/>
      <c r="ACP47" s="8"/>
      <c r="ACQ47" s="8"/>
      <c r="ACR47" s="8"/>
      <c r="ACS47" s="8"/>
      <c r="ACT47" s="8"/>
      <c r="ACU47" s="8"/>
      <c r="ACV47" s="8"/>
      <c r="ACW47" s="8"/>
      <c r="ACX47" s="8"/>
      <c r="ACY47" s="8"/>
      <c r="ACZ47" s="8"/>
      <c r="AMK47" s="35"/>
      <c r="AML47" s="8"/>
      <c r="AMM47" s="8"/>
      <c r="AMN47" s="8"/>
      <c r="AMO47" s="8"/>
      <c r="AMP47" s="8"/>
      <c r="AMQ47" s="8"/>
      <c r="AMR47" s="8"/>
      <c r="AMS47" s="8"/>
      <c r="AMT47" s="8"/>
      <c r="AMU47" s="8"/>
      <c r="AMV47" s="8"/>
      <c r="AWG47" s="35"/>
      <c r="AWH47" s="8"/>
      <c r="AWI47" s="8"/>
      <c r="AWJ47" s="8"/>
      <c r="AWK47" s="8"/>
      <c r="AWL47" s="8"/>
      <c r="AWM47" s="8"/>
      <c r="AWN47" s="8"/>
      <c r="AWO47" s="8"/>
      <c r="AWP47" s="8"/>
      <c r="AWQ47" s="8"/>
      <c r="AWR47" s="8"/>
      <c r="BGC47" s="35"/>
      <c r="BGD47" s="8"/>
      <c r="BGE47" s="8"/>
      <c r="BGF47" s="8"/>
      <c r="BGG47" s="8"/>
      <c r="BGH47" s="8"/>
      <c r="BGI47" s="8"/>
      <c r="BGJ47" s="8"/>
      <c r="BGK47" s="8"/>
      <c r="BGL47" s="8"/>
      <c r="BGM47" s="8"/>
      <c r="BGN47" s="8"/>
      <c r="BPY47" s="35"/>
      <c r="BPZ47" s="8"/>
      <c r="BQA47" s="8"/>
      <c r="BQB47" s="8"/>
      <c r="BQC47" s="8"/>
      <c r="BQD47" s="8"/>
      <c r="BQE47" s="8"/>
      <c r="BQF47" s="8"/>
      <c r="BQG47" s="8"/>
      <c r="BQH47" s="8"/>
      <c r="BQI47" s="8"/>
      <c r="BQJ47" s="8"/>
      <c r="BZU47" s="35"/>
      <c r="BZV47" s="8"/>
      <c r="BZW47" s="8"/>
      <c r="BZX47" s="8"/>
      <c r="BZY47" s="8"/>
      <c r="BZZ47" s="8"/>
      <c r="CAA47" s="8"/>
      <c r="CAB47" s="8"/>
      <c r="CAC47" s="8"/>
      <c r="CAD47" s="8"/>
      <c r="CAE47" s="8"/>
      <c r="CAF47" s="8"/>
      <c r="CJQ47" s="35"/>
      <c r="CJR47" s="8"/>
      <c r="CJS47" s="8"/>
      <c r="CJT47" s="8"/>
      <c r="CJU47" s="8"/>
      <c r="CJV47" s="8"/>
      <c r="CJW47" s="8"/>
      <c r="CJX47" s="8"/>
      <c r="CJY47" s="8"/>
      <c r="CJZ47" s="8"/>
      <c r="CKA47" s="8"/>
      <c r="CKB47" s="8"/>
      <c r="CTM47" s="35"/>
      <c r="CTN47" s="8"/>
      <c r="CTO47" s="8"/>
      <c r="CTP47" s="8"/>
      <c r="CTQ47" s="8"/>
      <c r="CTR47" s="8"/>
      <c r="CTS47" s="8"/>
      <c r="CTT47" s="8"/>
      <c r="CTU47" s="8"/>
      <c r="CTV47" s="8"/>
      <c r="CTW47" s="8"/>
      <c r="CTX47" s="8"/>
      <c r="DDI47" s="35"/>
      <c r="DDJ47" s="8"/>
      <c r="DDK47" s="8"/>
      <c r="DDL47" s="8"/>
      <c r="DDM47" s="8"/>
      <c r="DDN47" s="8"/>
      <c r="DDO47" s="8"/>
      <c r="DDP47" s="8"/>
      <c r="DDQ47" s="8"/>
      <c r="DDR47" s="8"/>
      <c r="DDS47" s="8"/>
      <c r="DDT47" s="8"/>
      <c r="DNE47" s="35"/>
      <c r="DNF47" s="8"/>
      <c r="DNG47" s="8"/>
      <c r="DNH47" s="8"/>
      <c r="DNI47" s="8"/>
      <c r="DNJ47" s="8"/>
      <c r="DNK47" s="8"/>
      <c r="DNL47" s="8"/>
      <c r="DNM47" s="8"/>
      <c r="DNN47" s="8"/>
      <c r="DNO47" s="8"/>
      <c r="DNP47" s="8"/>
      <c r="DXA47" s="35"/>
      <c r="DXB47" s="8"/>
      <c r="DXC47" s="8"/>
      <c r="DXD47" s="8"/>
      <c r="DXE47" s="8"/>
      <c r="DXF47" s="8"/>
      <c r="DXG47" s="8"/>
      <c r="DXH47" s="8"/>
      <c r="DXI47" s="8"/>
      <c r="DXJ47" s="8"/>
      <c r="DXK47" s="8"/>
      <c r="DXL47" s="8"/>
      <c r="EGW47" s="35"/>
      <c r="EGX47" s="8"/>
      <c r="EGY47" s="8"/>
      <c r="EGZ47" s="8"/>
      <c r="EHA47" s="8"/>
      <c r="EHB47" s="8"/>
      <c r="EHC47" s="8"/>
      <c r="EHD47" s="8"/>
      <c r="EHE47" s="8"/>
      <c r="EHF47" s="8"/>
      <c r="EHG47" s="8"/>
      <c r="EHH47" s="8"/>
      <c r="EQS47" s="35"/>
      <c r="EQT47" s="8"/>
      <c r="EQU47" s="8"/>
      <c r="EQV47" s="8"/>
      <c r="EQW47" s="8"/>
      <c r="EQX47" s="8"/>
      <c r="EQY47" s="8"/>
      <c r="EQZ47" s="8"/>
      <c r="ERA47" s="8"/>
      <c r="ERB47" s="8"/>
      <c r="ERC47" s="8"/>
      <c r="ERD47" s="8"/>
      <c r="FAO47" s="35"/>
      <c r="FAP47" s="8"/>
      <c r="FAQ47" s="8"/>
      <c r="FAR47" s="8"/>
      <c r="FAS47" s="8"/>
      <c r="FAT47" s="8"/>
      <c r="FAU47" s="8"/>
      <c r="FAV47" s="8"/>
      <c r="FAW47" s="8"/>
      <c r="FAX47" s="8"/>
      <c r="FAY47" s="8"/>
      <c r="FAZ47" s="8"/>
      <c r="FKK47" s="35"/>
      <c r="FKL47" s="8"/>
      <c r="FKM47" s="8"/>
      <c r="FKN47" s="8"/>
      <c r="FKO47" s="8"/>
      <c r="FKP47" s="8"/>
      <c r="FKQ47" s="8"/>
      <c r="FKR47" s="8"/>
      <c r="FKS47" s="8"/>
      <c r="FKT47" s="8"/>
      <c r="FKU47" s="8"/>
      <c r="FKV47" s="8"/>
      <c r="FUG47" s="35"/>
      <c r="FUH47" s="8"/>
      <c r="FUI47" s="8"/>
      <c r="FUJ47" s="8"/>
      <c r="FUK47" s="8"/>
      <c r="FUL47" s="8"/>
      <c r="FUM47" s="8"/>
      <c r="FUN47" s="8"/>
      <c r="FUO47" s="8"/>
      <c r="FUP47" s="8"/>
      <c r="FUQ47" s="8"/>
      <c r="FUR47" s="8"/>
      <c r="GEC47" s="35"/>
      <c r="GED47" s="8"/>
      <c r="GEE47" s="8"/>
      <c r="GEF47" s="8"/>
      <c r="GEG47" s="8"/>
      <c r="GEH47" s="8"/>
      <c r="GEI47" s="8"/>
      <c r="GEJ47" s="8"/>
      <c r="GEK47" s="8"/>
      <c r="GEL47" s="8"/>
      <c r="GEM47" s="8"/>
      <c r="GEN47" s="8"/>
      <c r="GNY47" s="35"/>
      <c r="GNZ47" s="8"/>
      <c r="GOA47" s="8"/>
      <c r="GOB47" s="8"/>
      <c r="GOC47" s="8"/>
      <c r="GOD47" s="8"/>
      <c r="GOE47" s="8"/>
      <c r="GOF47" s="8"/>
      <c r="GOG47" s="8"/>
      <c r="GOH47" s="8"/>
      <c r="GOI47" s="8"/>
      <c r="GOJ47" s="8"/>
      <c r="GXU47" s="35"/>
      <c r="GXV47" s="8"/>
      <c r="GXW47" s="8"/>
      <c r="GXX47" s="8"/>
      <c r="GXY47" s="8"/>
      <c r="GXZ47" s="8"/>
      <c r="GYA47" s="8"/>
      <c r="GYB47" s="8"/>
      <c r="GYC47" s="8"/>
      <c r="GYD47" s="8"/>
      <c r="GYE47" s="8"/>
      <c r="GYF47" s="8"/>
      <c r="HHQ47" s="35"/>
      <c r="HHR47" s="8"/>
      <c r="HHS47" s="8"/>
      <c r="HHT47" s="8"/>
      <c r="HHU47" s="8"/>
      <c r="HHV47" s="8"/>
      <c r="HHW47" s="8"/>
      <c r="HHX47" s="8"/>
      <c r="HHY47" s="8"/>
      <c r="HHZ47" s="8"/>
      <c r="HIA47" s="8"/>
      <c r="HIB47" s="8"/>
      <c r="HRM47" s="35"/>
      <c r="HRN47" s="8"/>
      <c r="HRO47" s="8"/>
      <c r="HRP47" s="8"/>
      <c r="HRQ47" s="8"/>
      <c r="HRR47" s="8"/>
      <c r="HRS47" s="8"/>
      <c r="HRT47" s="8"/>
      <c r="HRU47" s="8"/>
      <c r="HRV47" s="8"/>
      <c r="HRW47" s="8"/>
      <c r="HRX47" s="8"/>
      <c r="IBI47" s="35"/>
      <c r="IBJ47" s="8"/>
      <c r="IBK47" s="8"/>
      <c r="IBL47" s="8"/>
      <c r="IBM47" s="8"/>
      <c r="IBN47" s="8"/>
      <c r="IBO47" s="8"/>
      <c r="IBP47" s="8"/>
      <c r="IBQ47" s="8"/>
      <c r="IBR47" s="8"/>
      <c r="IBS47" s="8"/>
      <c r="IBT47" s="8"/>
      <c r="ILE47" s="35"/>
      <c r="ILF47" s="8"/>
      <c r="ILG47" s="8"/>
      <c r="ILH47" s="8"/>
      <c r="ILI47" s="8"/>
      <c r="ILJ47" s="8"/>
      <c r="ILK47" s="8"/>
      <c r="ILL47" s="8"/>
      <c r="ILM47" s="8"/>
      <c r="ILN47" s="8"/>
      <c r="ILO47" s="8"/>
      <c r="ILP47" s="8"/>
      <c r="IVA47" s="35"/>
      <c r="IVB47" s="8"/>
      <c r="IVC47" s="8"/>
      <c r="IVD47" s="8"/>
      <c r="IVE47" s="8"/>
      <c r="IVF47" s="8"/>
      <c r="IVG47" s="8"/>
      <c r="IVH47" s="8"/>
      <c r="IVI47" s="8"/>
      <c r="IVJ47" s="8"/>
      <c r="IVK47" s="8"/>
      <c r="IVL47" s="8"/>
      <c r="JEW47" s="35"/>
      <c r="JEX47" s="8"/>
      <c r="JEY47" s="8"/>
      <c r="JEZ47" s="8"/>
      <c r="JFA47" s="8"/>
      <c r="JFB47" s="8"/>
      <c r="JFC47" s="8"/>
      <c r="JFD47" s="8"/>
      <c r="JFE47" s="8"/>
      <c r="JFF47" s="8"/>
      <c r="JFG47" s="8"/>
      <c r="JFH47" s="8"/>
      <c r="JOS47" s="35"/>
      <c r="JOT47" s="8"/>
      <c r="JOU47" s="8"/>
      <c r="JOV47" s="8"/>
      <c r="JOW47" s="8"/>
      <c r="JOX47" s="8"/>
      <c r="JOY47" s="8"/>
      <c r="JOZ47" s="8"/>
      <c r="JPA47" s="8"/>
      <c r="JPB47" s="8"/>
      <c r="JPC47" s="8"/>
      <c r="JPD47" s="8"/>
      <c r="JYO47" s="35"/>
      <c r="JYP47" s="8"/>
      <c r="JYQ47" s="8"/>
      <c r="JYR47" s="8"/>
      <c r="JYS47" s="8"/>
      <c r="JYT47" s="8"/>
      <c r="JYU47" s="8"/>
      <c r="JYV47" s="8"/>
      <c r="JYW47" s="8"/>
      <c r="JYX47" s="8"/>
      <c r="JYY47" s="8"/>
      <c r="JYZ47" s="8"/>
      <c r="KIK47" s="35"/>
      <c r="KIL47" s="8"/>
      <c r="KIM47" s="8"/>
      <c r="KIN47" s="8"/>
      <c r="KIO47" s="8"/>
      <c r="KIP47" s="8"/>
      <c r="KIQ47" s="8"/>
      <c r="KIR47" s="8"/>
      <c r="KIS47" s="8"/>
      <c r="KIT47" s="8"/>
      <c r="KIU47" s="8"/>
      <c r="KIV47" s="8"/>
      <c r="KSG47" s="35"/>
      <c r="KSH47" s="8"/>
      <c r="KSI47" s="8"/>
      <c r="KSJ47" s="8"/>
      <c r="KSK47" s="8"/>
      <c r="KSL47" s="8"/>
      <c r="KSM47" s="8"/>
      <c r="KSN47" s="8"/>
      <c r="KSO47" s="8"/>
      <c r="KSP47" s="8"/>
      <c r="KSQ47" s="8"/>
      <c r="KSR47" s="8"/>
      <c r="LCC47" s="35"/>
      <c r="LCD47" s="8"/>
      <c r="LCE47" s="8"/>
      <c r="LCF47" s="8"/>
      <c r="LCG47" s="8"/>
      <c r="LCH47" s="8"/>
      <c r="LCI47" s="8"/>
      <c r="LCJ47" s="8"/>
      <c r="LCK47" s="8"/>
      <c r="LCL47" s="8"/>
      <c r="LCM47" s="8"/>
      <c r="LCN47" s="8"/>
      <c r="LLY47" s="35"/>
      <c r="LLZ47" s="8"/>
      <c r="LMA47" s="8"/>
      <c r="LMB47" s="8"/>
      <c r="LMC47" s="8"/>
      <c r="LMD47" s="8"/>
      <c r="LME47" s="8"/>
      <c r="LMF47" s="8"/>
      <c r="LMG47" s="8"/>
      <c r="LMH47" s="8"/>
      <c r="LMI47" s="8"/>
      <c r="LMJ47" s="8"/>
      <c r="LVU47" s="35"/>
      <c r="LVV47" s="8"/>
      <c r="LVW47" s="8"/>
      <c r="LVX47" s="8"/>
      <c r="LVY47" s="8"/>
      <c r="LVZ47" s="8"/>
      <c r="LWA47" s="8"/>
      <c r="LWB47" s="8"/>
      <c r="LWC47" s="8"/>
      <c r="LWD47" s="8"/>
      <c r="LWE47" s="8"/>
      <c r="LWF47" s="8"/>
      <c r="MFQ47" s="35"/>
      <c r="MFR47" s="8"/>
      <c r="MFS47" s="8"/>
      <c r="MFT47" s="8"/>
      <c r="MFU47" s="8"/>
      <c r="MFV47" s="8"/>
      <c r="MFW47" s="8"/>
      <c r="MFX47" s="8"/>
      <c r="MFY47" s="8"/>
      <c r="MFZ47" s="8"/>
      <c r="MGA47" s="8"/>
      <c r="MGB47" s="8"/>
      <c r="MPM47" s="35"/>
      <c r="MPN47" s="8"/>
      <c r="MPO47" s="8"/>
      <c r="MPP47" s="8"/>
      <c r="MPQ47" s="8"/>
      <c r="MPR47" s="8"/>
      <c r="MPS47" s="8"/>
      <c r="MPT47" s="8"/>
      <c r="MPU47" s="8"/>
      <c r="MPV47" s="8"/>
      <c r="MPW47" s="8"/>
      <c r="MPX47" s="8"/>
      <c r="MZI47" s="35"/>
      <c r="MZJ47" s="8"/>
      <c r="MZK47" s="8"/>
      <c r="MZL47" s="8"/>
      <c r="MZM47" s="8"/>
      <c r="MZN47" s="8"/>
      <c r="MZO47" s="8"/>
      <c r="MZP47" s="8"/>
      <c r="MZQ47" s="8"/>
      <c r="MZR47" s="8"/>
      <c r="MZS47" s="8"/>
      <c r="MZT47" s="8"/>
      <c r="NJE47" s="35"/>
      <c r="NJF47" s="8"/>
      <c r="NJG47" s="8"/>
      <c r="NJH47" s="8"/>
      <c r="NJI47" s="8"/>
      <c r="NJJ47" s="8"/>
      <c r="NJK47" s="8"/>
      <c r="NJL47" s="8"/>
      <c r="NJM47" s="8"/>
      <c r="NJN47" s="8"/>
      <c r="NJO47" s="8"/>
      <c r="NJP47" s="8"/>
      <c r="NTA47" s="35"/>
      <c r="NTB47" s="8"/>
      <c r="NTC47" s="8"/>
      <c r="NTD47" s="8"/>
      <c r="NTE47" s="8"/>
      <c r="NTF47" s="8"/>
      <c r="NTG47" s="8"/>
      <c r="NTH47" s="8"/>
      <c r="NTI47" s="8"/>
      <c r="NTJ47" s="8"/>
      <c r="NTK47" s="8"/>
      <c r="NTL47" s="8"/>
      <c r="OCW47" s="35"/>
      <c r="OCX47" s="8"/>
      <c r="OCY47" s="8"/>
      <c r="OCZ47" s="8"/>
      <c r="ODA47" s="8"/>
      <c r="ODB47" s="8"/>
      <c r="ODC47" s="8"/>
      <c r="ODD47" s="8"/>
      <c r="ODE47" s="8"/>
      <c r="ODF47" s="8"/>
      <c r="ODG47" s="8"/>
      <c r="ODH47" s="8"/>
      <c r="OMS47" s="35"/>
      <c r="OMT47" s="8"/>
      <c r="OMU47" s="8"/>
      <c r="OMV47" s="8"/>
      <c r="OMW47" s="8"/>
      <c r="OMX47" s="8"/>
      <c r="OMY47" s="8"/>
      <c r="OMZ47" s="8"/>
      <c r="ONA47" s="8"/>
      <c r="ONB47" s="8"/>
      <c r="ONC47" s="8"/>
      <c r="OND47" s="8"/>
      <c r="OWO47" s="35"/>
      <c r="OWP47" s="8"/>
      <c r="OWQ47" s="8"/>
      <c r="OWR47" s="8"/>
      <c r="OWS47" s="8"/>
      <c r="OWT47" s="8"/>
      <c r="OWU47" s="8"/>
      <c r="OWV47" s="8"/>
      <c r="OWW47" s="8"/>
      <c r="OWX47" s="8"/>
      <c r="OWY47" s="8"/>
      <c r="OWZ47" s="8"/>
      <c r="PGK47" s="35"/>
      <c r="PGL47" s="8"/>
      <c r="PGM47" s="8"/>
      <c r="PGN47" s="8"/>
      <c r="PGO47" s="8"/>
      <c r="PGP47" s="8"/>
      <c r="PGQ47" s="8"/>
      <c r="PGR47" s="8"/>
      <c r="PGS47" s="8"/>
      <c r="PGT47" s="8"/>
      <c r="PGU47" s="8"/>
      <c r="PGV47" s="8"/>
      <c r="PQG47" s="35"/>
      <c r="PQH47" s="8"/>
      <c r="PQI47" s="8"/>
      <c r="PQJ47" s="8"/>
      <c r="PQK47" s="8"/>
      <c r="PQL47" s="8"/>
      <c r="PQM47" s="8"/>
      <c r="PQN47" s="8"/>
      <c r="PQO47" s="8"/>
      <c r="PQP47" s="8"/>
      <c r="PQQ47" s="8"/>
      <c r="PQR47" s="8"/>
      <c r="QAC47" s="35"/>
      <c r="QAD47" s="8"/>
      <c r="QAE47" s="8"/>
      <c r="QAF47" s="8"/>
      <c r="QAG47" s="8"/>
      <c r="QAH47" s="8"/>
      <c r="QAI47" s="8"/>
      <c r="QAJ47" s="8"/>
      <c r="QAK47" s="8"/>
      <c r="QAL47" s="8"/>
      <c r="QAM47" s="8"/>
      <c r="QAN47" s="8"/>
      <c r="QJY47" s="35"/>
      <c r="QJZ47" s="8"/>
      <c r="QKA47" s="8"/>
      <c r="QKB47" s="8"/>
      <c r="QKC47" s="8"/>
      <c r="QKD47" s="8"/>
      <c r="QKE47" s="8"/>
      <c r="QKF47" s="8"/>
      <c r="QKG47" s="8"/>
      <c r="QKH47" s="8"/>
      <c r="QKI47" s="8"/>
      <c r="QKJ47" s="8"/>
      <c r="QTU47" s="35"/>
      <c r="QTV47" s="8"/>
      <c r="QTW47" s="8"/>
      <c r="QTX47" s="8"/>
      <c r="QTY47" s="8"/>
      <c r="QTZ47" s="8"/>
      <c r="QUA47" s="8"/>
      <c r="QUB47" s="8"/>
      <c r="QUC47" s="8"/>
      <c r="QUD47" s="8"/>
      <c r="QUE47" s="8"/>
      <c r="QUF47" s="8"/>
      <c r="RDQ47" s="35"/>
      <c r="RDR47" s="8"/>
      <c r="RDS47" s="8"/>
      <c r="RDT47" s="8"/>
      <c r="RDU47" s="8"/>
      <c r="RDV47" s="8"/>
      <c r="RDW47" s="8"/>
      <c r="RDX47" s="8"/>
      <c r="RDY47" s="8"/>
      <c r="RDZ47" s="8"/>
      <c r="REA47" s="8"/>
      <c r="REB47" s="8"/>
      <c r="RNM47" s="35"/>
      <c r="RNN47" s="8"/>
      <c r="RNO47" s="8"/>
      <c r="RNP47" s="8"/>
      <c r="RNQ47" s="8"/>
      <c r="RNR47" s="8"/>
      <c r="RNS47" s="8"/>
      <c r="RNT47" s="8"/>
      <c r="RNU47" s="8"/>
      <c r="RNV47" s="8"/>
      <c r="RNW47" s="8"/>
      <c r="RNX47" s="8"/>
      <c r="RXI47" s="35"/>
      <c r="RXJ47" s="8"/>
      <c r="RXK47" s="8"/>
      <c r="RXL47" s="8"/>
      <c r="RXM47" s="8"/>
      <c r="RXN47" s="8"/>
      <c r="RXO47" s="8"/>
      <c r="RXP47" s="8"/>
      <c r="RXQ47" s="8"/>
      <c r="RXR47" s="8"/>
      <c r="RXS47" s="8"/>
      <c r="RXT47" s="8"/>
      <c r="SHE47" s="35"/>
      <c r="SHF47" s="8"/>
      <c r="SHG47" s="8"/>
      <c r="SHH47" s="8"/>
      <c r="SHI47" s="8"/>
      <c r="SHJ47" s="8"/>
      <c r="SHK47" s="8"/>
      <c r="SHL47" s="8"/>
      <c r="SHM47" s="8"/>
      <c r="SHN47" s="8"/>
      <c r="SHO47" s="8"/>
      <c r="SHP47" s="8"/>
      <c r="SRA47" s="35"/>
      <c r="SRB47" s="8"/>
      <c r="SRC47" s="8"/>
      <c r="SRD47" s="8"/>
      <c r="SRE47" s="8"/>
      <c r="SRF47" s="8"/>
      <c r="SRG47" s="8"/>
      <c r="SRH47" s="8"/>
      <c r="SRI47" s="8"/>
      <c r="SRJ47" s="8"/>
      <c r="SRK47" s="8"/>
      <c r="SRL47" s="8"/>
      <c r="TAW47" s="35"/>
      <c r="TAX47" s="8"/>
      <c r="TAY47" s="8"/>
      <c r="TAZ47" s="8"/>
      <c r="TBA47" s="8"/>
      <c r="TBB47" s="8"/>
      <c r="TBC47" s="8"/>
      <c r="TBD47" s="8"/>
      <c r="TBE47" s="8"/>
      <c r="TBF47" s="8"/>
      <c r="TBG47" s="8"/>
      <c r="TBH47" s="8"/>
      <c r="TKS47" s="35"/>
      <c r="TKT47" s="8"/>
      <c r="TKU47" s="8"/>
      <c r="TKV47" s="8"/>
      <c r="TKW47" s="8"/>
      <c r="TKX47" s="8"/>
      <c r="TKY47" s="8"/>
      <c r="TKZ47" s="8"/>
      <c r="TLA47" s="8"/>
      <c r="TLB47" s="8"/>
      <c r="TLC47" s="8"/>
      <c r="TLD47" s="8"/>
      <c r="TUO47" s="35"/>
      <c r="TUP47" s="8"/>
      <c r="TUQ47" s="8"/>
      <c r="TUR47" s="8"/>
      <c r="TUS47" s="8"/>
      <c r="TUT47" s="8"/>
      <c r="TUU47" s="8"/>
      <c r="TUV47" s="8"/>
      <c r="TUW47" s="8"/>
      <c r="TUX47" s="8"/>
      <c r="TUY47" s="8"/>
      <c r="TUZ47" s="8"/>
      <c r="UEK47" s="35"/>
      <c r="UEL47" s="8"/>
      <c r="UEM47" s="8"/>
      <c r="UEN47" s="8"/>
      <c r="UEO47" s="8"/>
      <c r="UEP47" s="8"/>
      <c r="UEQ47" s="8"/>
      <c r="UER47" s="8"/>
      <c r="UES47" s="8"/>
      <c r="UET47" s="8"/>
      <c r="UEU47" s="8"/>
      <c r="UEV47" s="8"/>
      <c r="UOG47" s="35"/>
      <c r="UOH47" s="8"/>
      <c r="UOI47" s="8"/>
      <c r="UOJ47" s="8"/>
      <c r="UOK47" s="8"/>
      <c r="UOL47" s="8"/>
      <c r="UOM47" s="8"/>
      <c r="UON47" s="8"/>
      <c r="UOO47" s="8"/>
      <c r="UOP47" s="8"/>
      <c r="UOQ47" s="8"/>
      <c r="UOR47" s="8"/>
      <c r="UYC47" s="35"/>
      <c r="UYD47" s="8"/>
      <c r="UYE47" s="8"/>
      <c r="UYF47" s="8"/>
      <c r="UYG47" s="8"/>
      <c r="UYH47" s="8"/>
      <c r="UYI47" s="8"/>
      <c r="UYJ47" s="8"/>
      <c r="UYK47" s="8"/>
      <c r="UYL47" s="8"/>
      <c r="UYM47" s="8"/>
      <c r="UYN47" s="8"/>
      <c r="VHY47" s="35"/>
      <c r="VHZ47" s="8"/>
      <c r="VIA47" s="8"/>
      <c r="VIB47" s="8"/>
      <c r="VIC47" s="8"/>
      <c r="VID47" s="8"/>
      <c r="VIE47" s="8"/>
      <c r="VIF47" s="8"/>
      <c r="VIG47" s="8"/>
      <c r="VIH47" s="8"/>
      <c r="VII47" s="8"/>
      <c r="VIJ47" s="8"/>
      <c r="VRU47" s="35"/>
      <c r="VRV47" s="8"/>
      <c r="VRW47" s="8"/>
      <c r="VRX47" s="8"/>
      <c r="VRY47" s="8"/>
      <c r="VRZ47" s="8"/>
      <c r="VSA47" s="8"/>
      <c r="VSB47" s="8"/>
      <c r="VSC47" s="8"/>
      <c r="VSD47" s="8"/>
      <c r="VSE47" s="8"/>
      <c r="VSF47" s="8"/>
      <c r="WBQ47" s="35"/>
      <c r="WBR47" s="8"/>
      <c r="WBS47" s="8"/>
      <c r="WBT47" s="8"/>
      <c r="WBU47" s="8"/>
      <c r="WBV47" s="8"/>
      <c r="WBW47" s="8"/>
      <c r="WBX47" s="8"/>
      <c r="WBY47" s="8"/>
      <c r="WBZ47" s="8"/>
      <c r="WCA47" s="8"/>
      <c r="WCB47" s="8"/>
      <c r="WLM47" s="35"/>
      <c r="WLN47" s="8"/>
      <c r="WLO47" s="8"/>
      <c r="WLP47" s="8"/>
      <c r="WLQ47" s="8"/>
      <c r="WLR47" s="8"/>
      <c r="WLS47" s="8"/>
      <c r="WLT47" s="8"/>
      <c r="WLU47" s="8"/>
      <c r="WLV47" s="8"/>
      <c r="WLW47" s="8"/>
      <c r="WLX47" s="8"/>
      <c r="WVI47" s="35"/>
      <c r="WVJ47" s="8"/>
      <c r="WVK47" s="8"/>
      <c r="WVL47" s="8"/>
      <c r="WVM47" s="8"/>
      <c r="WVN47" s="8"/>
      <c r="WVO47" s="8"/>
      <c r="WVP47" s="8"/>
      <c r="WVQ47" s="8"/>
      <c r="WVR47" s="8"/>
      <c r="WVS47" s="8"/>
      <c r="WVT47" s="8"/>
    </row>
    <row r="48" spans="1:780 1025:1804 2049:2828 3073:3852 4097:4876 5121:5900 6145:6924 7169:7948 8193:8972 9217:9996 10241:11020 11265:12044 12289:13068 13313:14092 14337:15116 15361:16140" ht="20.100000000000001" customHeight="1" x14ac:dyDescent="0.25">
      <c r="A48" s="17">
        <f>SUM(B48:L48)</f>
        <v>2292.85</v>
      </c>
      <c r="B48" s="7">
        <f t="shared" ref="B48:L48" si="7">SUM(B43:B47)</f>
        <v>141</v>
      </c>
      <c r="C48" s="7">
        <f t="shared" si="7"/>
        <v>220</v>
      </c>
      <c r="D48" s="7">
        <f t="shared" si="7"/>
        <v>220</v>
      </c>
      <c r="E48" s="7">
        <f t="shared" si="7"/>
        <v>226.85</v>
      </c>
      <c r="F48" s="7">
        <f t="shared" si="7"/>
        <v>220</v>
      </c>
      <c r="G48" s="7">
        <f t="shared" si="7"/>
        <v>145</v>
      </c>
      <c r="H48" s="7">
        <f t="shared" si="7"/>
        <v>220</v>
      </c>
      <c r="I48" s="7">
        <f t="shared" si="7"/>
        <v>220</v>
      </c>
      <c r="J48" s="7">
        <f t="shared" si="7"/>
        <v>220</v>
      </c>
      <c r="K48" s="7">
        <f t="shared" si="7"/>
        <v>390</v>
      </c>
      <c r="L48" s="7">
        <f t="shared" si="7"/>
        <v>70</v>
      </c>
      <c r="M48" s="7"/>
      <c r="N48" s="1"/>
      <c r="O48" s="1"/>
      <c r="P48" s="1"/>
      <c r="IW48" s="17">
        <f>SUM(IX48:JH48)</f>
        <v>0</v>
      </c>
      <c r="IX48" s="7">
        <f t="shared" ref="IX48:JH48" si="8">SUM(IX43:IX47)</f>
        <v>0</v>
      </c>
      <c r="IY48" s="7">
        <f t="shared" si="8"/>
        <v>0</v>
      </c>
      <c r="IZ48" s="7">
        <f t="shared" si="8"/>
        <v>0</v>
      </c>
      <c r="JA48" s="7">
        <f t="shared" si="8"/>
        <v>0</v>
      </c>
      <c r="JB48" s="7">
        <f t="shared" si="8"/>
        <v>0</v>
      </c>
      <c r="JC48" s="7">
        <f t="shared" si="8"/>
        <v>0</v>
      </c>
      <c r="JD48" s="7">
        <f t="shared" si="8"/>
        <v>0</v>
      </c>
      <c r="JE48" s="7">
        <f t="shared" si="8"/>
        <v>0</v>
      </c>
      <c r="JF48" s="7">
        <f t="shared" si="8"/>
        <v>0</v>
      </c>
      <c r="JG48" s="7">
        <f t="shared" si="8"/>
        <v>0</v>
      </c>
      <c r="JH48" s="7">
        <f t="shared" si="8"/>
        <v>0</v>
      </c>
      <c r="SS48" s="17">
        <f>SUM(ST48:TD48)</f>
        <v>0</v>
      </c>
      <c r="ST48" s="7">
        <f t="shared" ref="ST48:TD48" si="9">SUM(ST43:ST47)</f>
        <v>0</v>
      </c>
      <c r="SU48" s="7">
        <f t="shared" si="9"/>
        <v>0</v>
      </c>
      <c r="SV48" s="7">
        <f t="shared" si="9"/>
        <v>0</v>
      </c>
      <c r="SW48" s="7">
        <f t="shared" si="9"/>
        <v>0</v>
      </c>
      <c r="SX48" s="7">
        <f t="shared" si="9"/>
        <v>0</v>
      </c>
      <c r="SY48" s="7">
        <f t="shared" si="9"/>
        <v>0</v>
      </c>
      <c r="SZ48" s="7">
        <f t="shared" si="9"/>
        <v>0</v>
      </c>
      <c r="TA48" s="7">
        <f t="shared" si="9"/>
        <v>0</v>
      </c>
      <c r="TB48" s="7">
        <f t="shared" si="9"/>
        <v>0</v>
      </c>
      <c r="TC48" s="7">
        <f t="shared" si="9"/>
        <v>0</v>
      </c>
      <c r="TD48" s="7">
        <f t="shared" si="9"/>
        <v>0</v>
      </c>
      <c r="ACO48" s="17">
        <f>SUM(ACP48:ACZ48)</f>
        <v>0</v>
      </c>
      <c r="ACP48" s="7">
        <f t="shared" ref="ACP48:ACZ48" si="10">SUM(ACP43:ACP47)</f>
        <v>0</v>
      </c>
      <c r="ACQ48" s="7">
        <f t="shared" si="10"/>
        <v>0</v>
      </c>
      <c r="ACR48" s="7">
        <f t="shared" si="10"/>
        <v>0</v>
      </c>
      <c r="ACS48" s="7">
        <f t="shared" si="10"/>
        <v>0</v>
      </c>
      <c r="ACT48" s="7">
        <f t="shared" si="10"/>
        <v>0</v>
      </c>
      <c r="ACU48" s="7">
        <f t="shared" si="10"/>
        <v>0</v>
      </c>
      <c r="ACV48" s="7">
        <f t="shared" si="10"/>
        <v>0</v>
      </c>
      <c r="ACW48" s="7">
        <f t="shared" si="10"/>
        <v>0</v>
      </c>
      <c r="ACX48" s="7">
        <f t="shared" si="10"/>
        <v>0</v>
      </c>
      <c r="ACY48" s="7">
        <f t="shared" si="10"/>
        <v>0</v>
      </c>
      <c r="ACZ48" s="7">
        <f t="shared" si="10"/>
        <v>0</v>
      </c>
      <c r="AMK48" s="17">
        <f>SUM(AML48:AMV48)</f>
        <v>0</v>
      </c>
      <c r="AML48" s="7">
        <f t="shared" ref="AML48:AMV48" si="11">SUM(AML43:AML47)</f>
        <v>0</v>
      </c>
      <c r="AMM48" s="7">
        <f t="shared" si="11"/>
        <v>0</v>
      </c>
      <c r="AMN48" s="7">
        <f t="shared" si="11"/>
        <v>0</v>
      </c>
      <c r="AMO48" s="7">
        <f t="shared" si="11"/>
        <v>0</v>
      </c>
      <c r="AMP48" s="7">
        <f t="shared" si="11"/>
        <v>0</v>
      </c>
      <c r="AMQ48" s="7">
        <f t="shared" si="11"/>
        <v>0</v>
      </c>
      <c r="AMR48" s="7">
        <f t="shared" si="11"/>
        <v>0</v>
      </c>
      <c r="AMS48" s="7">
        <f t="shared" si="11"/>
        <v>0</v>
      </c>
      <c r="AMT48" s="7">
        <f t="shared" si="11"/>
        <v>0</v>
      </c>
      <c r="AMU48" s="7">
        <f t="shared" si="11"/>
        <v>0</v>
      </c>
      <c r="AMV48" s="7">
        <f t="shared" si="11"/>
        <v>0</v>
      </c>
      <c r="AWG48" s="17">
        <f>SUM(AWH48:AWR48)</f>
        <v>0</v>
      </c>
      <c r="AWH48" s="7">
        <f t="shared" ref="AWH48:AWR48" si="12">SUM(AWH43:AWH47)</f>
        <v>0</v>
      </c>
      <c r="AWI48" s="7">
        <f t="shared" si="12"/>
        <v>0</v>
      </c>
      <c r="AWJ48" s="7">
        <f t="shared" si="12"/>
        <v>0</v>
      </c>
      <c r="AWK48" s="7">
        <f t="shared" si="12"/>
        <v>0</v>
      </c>
      <c r="AWL48" s="7">
        <f t="shared" si="12"/>
        <v>0</v>
      </c>
      <c r="AWM48" s="7">
        <f t="shared" si="12"/>
        <v>0</v>
      </c>
      <c r="AWN48" s="7">
        <f t="shared" si="12"/>
        <v>0</v>
      </c>
      <c r="AWO48" s="7">
        <f t="shared" si="12"/>
        <v>0</v>
      </c>
      <c r="AWP48" s="7">
        <f t="shared" si="12"/>
        <v>0</v>
      </c>
      <c r="AWQ48" s="7">
        <f t="shared" si="12"/>
        <v>0</v>
      </c>
      <c r="AWR48" s="7">
        <f t="shared" si="12"/>
        <v>0</v>
      </c>
      <c r="BGC48" s="17">
        <f>SUM(BGD48:BGN48)</f>
        <v>0</v>
      </c>
      <c r="BGD48" s="7">
        <f t="shared" ref="BGD48:BGN48" si="13">SUM(BGD43:BGD47)</f>
        <v>0</v>
      </c>
      <c r="BGE48" s="7">
        <f t="shared" si="13"/>
        <v>0</v>
      </c>
      <c r="BGF48" s="7">
        <f t="shared" si="13"/>
        <v>0</v>
      </c>
      <c r="BGG48" s="7">
        <f t="shared" si="13"/>
        <v>0</v>
      </c>
      <c r="BGH48" s="7">
        <f t="shared" si="13"/>
        <v>0</v>
      </c>
      <c r="BGI48" s="7">
        <f t="shared" si="13"/>
        <v>0</v>
      </c>
      <c r="BGJ48" s="7">
        <f t="shared" si="13"/>
        <v>0</v>
      </c>
      <c r="BGK48" s="7">
        <f t="shared" si="13"/>
        <v>0</v>
      </c>
      <c r="BGL48" s="7">
        <f t="shared" si="13"/>
        <v>0</v>
      </c>
      <c r="BGM48" s="7">
        <f t="shared" si="13"/>
        <v>0</v>
      </c>
      <c r="BGN48" s="7">
        <f t="shared" si="13"/>
        <v>0</v>
      </c>
      <c r="BPY48" s="17">
        <f>SUM(BPZ48:BQJ48)</f>
        <v>0</v>
      </c>
      <c r="BPZ48" s="7">
        <f t="shared" ref="BPZ48:BQJ48" si="14">SUM(BPZ43:BPZ47)</f>
        <v>0</v>
      </c>
      <c r="BQA48" s="7">
        <f t="shared" si="14"/>
        <v>0</v>
      </c>
      <c r="BQB48" s="7">
        <f t="shared" si="14"/>
        <v>0</v>
      </c>
      <c r="BQC48" s="7">
        <f t="shared" si="14"/>
        <v>0</v>
      </c>
      <c r="BQD48" s="7">
        <f t="shared" si="14"/>
        <v>0</v>
      </c>
      <c r="BQE48" s="7">
        <f t="shared" si="14"/>
        <v>0</v>
      </c>
      <c r="BQF48" s="7">
        <f t="shared" si="14"/>
        <v>0</v>
      </c>
      <c r="BQG48" s="7">
        <f t="shared" si="14"/>
        <v>0</v>
      </c>
      <c r="BQH48" s="7">
        <f t="shared" si="14"/>
        <v>0</v>
      </c>
      <c r="BQI48" s="7">
        <f t="shared" si="14"/>
        <v>0</v>
      </c>
      <c r="BQJ48" s="7">
        <f t="shared" si="14"/>
        <v>0</v>
      </c>
      <c r="BZU48" s="17">
        <f>SUM(BZV48:CAF48)</f>
        <v>0</v>
      </c>
      <c r="BZV48" s="7">
        <f t="shared" ref="BZV48:CAF48" si="15">SUM(BZV43:BZV47)</f>
        <v>0</v>
      </c>
      <c r="BZW48" s="7">
        <f t="shared" si="15"/>
        <v>0</v>
      </c>
      <c r="BZX48" s="7">
        <f t="shared" si="15"/>
        <v>0</v>
      </c>
      <c r="BZY48" s="7">
        <f t="shared" si="15"/>
        <v>0</v>
      </c>
      <c r="BZZ48" s="7">
        <f t="shared" si="15"/>
        <v>0</v>
      </c>
      <c r="CAA48" s="7">
        <f t="shared" si="15"/>
        <v>0</v>
      </c>
      <c r="CAB48" s="7">
        <f t="shared" si="15"/>
        <v>0</v>
      </c>
      <c r="CAC48" s="7">
        <f t="shared" si="15"/>
        <v>0</v>
      </c>
      <c r="CAD48" s="7">
        <f t="shared" si="15"/>
        <v>0</v>
      </c>
      <c r="CAE48" s="7">
        <f t="shared" si="15"/>
        <v>0</v>
      </c>
      <c r="CAF48" s="7">
        <f t="shared" si="15"/>
        <v>0</v>
      </c>
      <c r="CJQ48" s="17">
        <f>SUM(CJR48:CKB48)</f>
        <v>0</v>
      </c>
      <c r="CJR48" s="7">
        <f t="shared" ref="CJR48:CKB48" si="16">SUM(CJR43:CJR47)</f>
        <v>0</v>
      </c>
      <c r="CJS48" s="7">
        <f t="shared" si="16"/>
        <v>0</v>
      </c>
      <c r="CJT48" s="7">
        <f t="shared" si="16"/>
        <v>0</v>
      </c>
      <c r="CJU48" s="7">
        <f t="shared" si="16"/>
        <v>0</v>
      </c>
      <c r="CJV48" s="7">
        <f t="shared" si="16"/>
        <v>0</v>
      </c>
      <c r="CJW48" s="7">
        <f t="shared" si="16"/>
        <v>0</v>
      </c>
      <c r="CJX48" s="7">
        <f t="shared" si="16"/>
        <v>0</v>
      </c>
      <c r="CJY48" s="7">
        <f t="shared" si="16"/>
        <v>0</v>
      </c>
      <c r="CJZ48" s="7">
        <f t="shared" si="16"/>
        <v>0</v>
      </c>
      <c r="CKA48" s="7">
        <f t="shared" si="16"/>
        <v>0</v>
      </c>
      <c r="CKB48" s="7">
        <f t="shared" si="16"/>
        <v>0</v>
      </c>
      <c r="CTM48" s="17">
        <f>SUM(CTN48:CTX48)</f>
        <v>0</v>
      </c>
      <c r="CTN48" s="7">
        <f t="shared" ref="CTN48:CTX48" si="17">SUM(CTN43:CTN47)</f>
        <v>0</v>
      </c>
      <c r="CTO48" s="7">
        <f t="shared" si="17"/>
        <v>0</v>
      </c>
      <c r="CTP48" s="7">
        <f t="shared" si="17"/>
        <v>0</v>
      </c>
      <c r="CTQ48" s="7">
        <f t="shared" si="17"/>
        <v>0</v>
      </c>
      <c r="CTR48" s="7">
        <f t="shared" si="17"/>
        <v>0</v>
      </c>
      <c r="CTS48" s="7">
        <f t="shared" si="17"/>
        <v>0</v>
      </c>
      <c r="CTT48" s="7">
        <f t="shared" si="17"/>
        <v>0</v>
      </c>
      <c r="CTU48" s="7">
        <f t="shared" si="17"/>
        <v>0</v>
      </c>
      <c r="CTV48" s="7">
        <f t="shared" si="17"/>
        <v>0</v>
      </c>
      <c r="CTW48" s="7">
        <f t="shared" si="17"/>
        <v>0</v>
      </c>
      <c r="CTX48" s="7">
        <f t="shared" si="17"/>
        <v>0</v>
      </c>
      <c r="DDI48" s="17">
        <f>SUM(DDJ48:DDT48)</f>
        <v>0</v>
      </c>
      <c r="DDJ48" s="7">
        <f t="shared" ref="DDJ48:DDT48" si="18">SUM(DDJ43:DDJ47)</f>
        <v>0</v>
      </c>
      <c r="DDK48" s="7">
        <f t="shared" si="18"/>
        <v>0</v>
      </c>
      <c r="DDL48" s="7">
        <f t="shared" si="18"/>
        <v>0</v>
      </c>
      <c r="DDM48" s="7">
        <f t="shared" si="18"/>
        <v>0</v>
      </c>
      <c r="DDN48" s="7">
        <f t="shared" si="18"/>
        <v>0</v>
      </c>
      <c r="DDO48" s="7">
        <f t="shared" si="18"/>
        <v>0</v>
      </c>
      <c r="DDP48" s="7">
        <f t="shared" si="18"/>
        <v>0</v>
      </c>
      <c r="DDQ48" s="7">
        <f t="shared" si="18"/>
        <v>0</v>
      </c>
      <c r="DDR48" s="7">
        <f t="shared" si="18"/>
        <v>0</v>
      </c>
      <c r="DDS48" s="7">
        <f t="shared" si="18"/>
        <v>0</v>
      </c>
      <c r="DDT48" s="7">
        <f t="shared" si="18"/>
        <v>0</v>
      </c>
      <c r="DNE48" s="17">
        <f>SUM(DNF48:DNP48)</f>
        <v>0</v>
      </c>
      <c r="DNF48" s="7">
        <f t="shared" ref="DNF48:DNP48" si="19">SUM(DNF43:DNF47)</f>
        <v>0</v>
      </c>
      <c r="DNG48" s="7">
        <f t="shared" si="19"/>
        <v>0</v>
      </c>
      <c r="DNH48" s="7">
        <f t="shared" si="19"/>
        <v>0</v>
      </c>
      <c r="DNI48" s="7">
        <f t="shared" si="19"/>
        <v>0</v>
      </c>
      <c r="DNJ48" s="7">
        <f t="shared" si="19"/>
        <v>0</v>
      </c>
      <c r="DNK48" s="7">
        <f t="shared" si="19"/>
        <v>0</v>
      </c>
      <c r="DNL48" s="7">
        <f t="shared" si="19"/>
        <v>0</v>
      </c>
      <c r="DNM48" s="7">
        <f t="shared" si="19"/>
        <v>0</v>
      </c>
      <c r="DNN48" s="7">
        <f t="shared" si="19"/>
        <v>0</v>
      </c>
      <c r="DNO48" s="7">
        <f t="shared" si="19"/>
        <v>0</v>
      </c>
      <c r="DNP48" s="7">
        <f t="shared" si="19"/>
        <v>0</v>
      </c>
      <c r="DXA48" s="17">
        <f>SUM(DXB48:DXL48)</f>
        <v>0</v>
      </c>
      <c r="DXB48" s="7">
        <f t="shared" ref="DXB48:DXL48" si="20">SUM(DXB43:DXB47)</f>
        <v>0</v>
      </c>
      <c r="DXC48" s="7">
        <f t="shared" si="20"/>
        <v>0</v>
      </c>
      <c r="DXD48" s="7">
        <f t="shared" si="20"/>
        <v>0</v>
      </c>
      <c r="DXE48" s="7">
        <f t="shared" si="20"/>
        <v>0</v>
      </c>
      <c r="DXF48" s="7">
        <f t="shared" si="20"/>
        <v>0</v>
      </c>
      <c r="DXG48" s="7">
        <f t="shared" si="20"/>
        <v>0</v>
      </c>
      <c r="DXH48" s="7">
        <f t="shared" si="20"/>
        <v>0</v>
      </c>
      <c r="DXI48" s="7">
        <f t="shared" si="20"/>
        <v>0</v>
      </c>
      <c r="DXJ48" s="7">
        <f t="shared" si="20"/>
        <v>0</v>
      </c>
      <c r="DXK48" s="7">
        <f t="shared" si="20"/>
        <v>0</v>
      </c>
      <c r="DXL48" s="7">
        <f t="shared" si="20"/>
        <v>0</v>
      </c>
      <c r="EGW48" s="17">
        <f>SUM(EGX48:EHH48)</f>
        <v>0</v>
      </c>
      <c r="EGX48" s="7">
        <f t="shared" ref="EGX48:EHH48" si="21">SUM(EGX43:EGX47)</f>
        <v>0</v>
      </c>
      <c r="EGY48" s="7">
        <f t="shared" si="21"/>
        <v>0</v>
      </c>
      <c r="EGZ48" s="7">
        <f t="shared" si="21"/>
        <v>0</v>
      </c>
      <c r="EHA48" s="7">
        <f t="shared" si="21"/>
        <v>0</v>
      </c>
      <c r="EHB48" s="7">
        <f t="shared" si="21"/>
        <v>0</v>
      </c>
      <c r="EHC48" s="7">
        <f t="shared" si="21"/>
        <v>0</v>
      </c>
      <c r="EHD48" s="7">
        <f t="shared" si="21"/>
        <v>0</v>
      </c>
      <c r="EHE48" s="7">
        <f t="shared" si="21"/>
        <v>0</v>
      </c>
      <c r="EHF48" s="7">
        <f t="shared" si="21"/>
        <v>0</v>
      </c>
      <c r="EHG48" s="7">
        <f t="shared" si="21"/>
        <v>0</v>
      </c>
      <c r="EHH48" s="7">
        <f t="shared" si="21"/>
        <v>0</v>
      </c>
      <c r="EQS48" s="17">
        <f>SUM(EQT48:ERD48)</f>
        <v>0</v>
      </c>
      <c r="EQT48" s="7">
        <f t="shared" ref="EQT48:ERD48" si="22">SUM(EQT43:EQT47)</f>
        <v>0</v>
      </c>
      <c r="EQU48" s="7">
        <f t="shared" si="22"/>
        <v>0</v>
      </c>
      <c r="EQV48" s="7">
        <f t="shared" si="22"/>
        <v>0</v>
      </c>
      <c r="EQW48" s="7">
        <f t="shared" si="22"/>
        <v>0</v>
      </c>
      <c r="EQX48" s="7">
        <f t="shared" si="22"/>
        <v>0</v>
      </c>
      <c r="EQY48" s="7">
        <f t="shared" si="22"/>
        <v>0</v>
      </c>
      <c r="EQZ48" s="7">
        <f t="shared" si="22"/>
        <v>0</v>
      </c>
      <c r="ERA48" s="7">
        <f t="shared" si="22"/>
        <v>0</v>
      </c>
      <c r="ERB48" s="7">
        <f t="shared" si="22"/>
        <v>0</v>
      </c>
      <c r="ERC48" s="7">
        <f t="shared" si="22"/>
        <v>0</v>
      </c>
      <c r="ERD48" s="7">
        <f t="shared" si="22"/>
        <v>0</v>
      </c>
      <c r="FAO48" s="17">
        <f>SUM(FAP48:FAZ48)</f>
        <v>0</v>
      </c>
      <c r="FAP48" s="7">
        <f t="shared" ref="FAP48:FAZ48" si="23">SUM(FAP43:FAP47)</f>
        <v>0</v>
      </c>
      <c r="FAQ48" s="7">
        <f t="shared" si="23"/>
        <v>0</v>
      </c>
      <c r="FAR48" s="7">
        <f t="shared" si="23"/>
        <v>0</v>
      </c>
      <c r="FAS48" s="7">
        <f t="shared" si="23"/>
        <v>0</v>
      </c>
      <c r="FAT48" s="7">
        <f t="shared" si="23"/>
        <v>0</v>
      </c>
      <c r="FAU48" s="7">
        <f t="shared" si="23"/>
        <v>0</v>
      </c>
      <c r="FAV48" s="7">
        <f t="shared" si="23"/>
        <v>0</v>
      </c>
      <c r="FAW48" s="7">
        <f t="shared" si="23"/>
        <v>0</v>
      </c>
      <c r="FAX48" s="7">
        <f t="shared" si="23"/>
        <v>0</v>
      </c>
      <c r="FAY48" s="7">
        <f t="shared" si="23"/>
        <v>0</v>
      </c>
      <c r="FAZ48" s="7">
        <f t="shared" si="23"/>
        <v>0</v>
      </c>
      <c r="FKK48" s="17">
        <f>SUM(FKL48:FKV48)</f>
        <v>0</v>
      </c>
      <c r="FKL48" s="7">
        <f t="shared" ref="FKL48:FKV48" si="24">SUM(FKL43:FKL47)</f>
        <v>0</v>
      </c>
      <c r="FKM48" s="7">
        <f t="shared" si="24"/>
        <v>0</v>
      </c>
      <c r="FKN48" s="7">
        <f t="shared" si="24"/>
        <v>0</v>
      </c>
      <c r="FKO48" s="7">
        <f t="shared" si="24"/>
        <v>0</v>
      </c>
      <c r="FKP48" s="7">
        <f t="shared" si="24"/>
        <v>0</v>
      </c>
      <c r="FKQ48" s="7">
        <f t="shared" si="24"/>
        <v>0</v>
      </c>
      <c r="FKR48" s="7">
        <f t="shared" si="24"/>
        <v>0</v>
      </c>
      <c r="FKS48" s="7">
        <f t="shared" si="24"/>
        <v>0</v>
      </c>
      <c r="FKT48" s="7">
        <f t="shared" si="24"/>
        <v>0</v>
      </c>
      <c r="FKU48" s="7">
        <f t="shared" si="24"/>
        <v>0</v>
      </c>
      <c r="FKV48" s="7">
        <f t="shared" si="24"/>
        <v>0</v>
      </c>
      <c r="FUG48" s="17">
        <f>SUM(FUH48:FUR48)</f>
        <v>0</v>
      </c>
      <c r="FUH48" s="7">
        <f t="shared" ref="FUH48:FUR48" si="25">SUM(FUH43:FUH47)</f>
        <v>0</v>
      </c>
      <c r="FUI48" s="7">
        <f t="shared" si="25"/>
        <v>0</v>
      </c>
      <c r="FUJ48" s="7">
        <f t="shared" si="25"/>
        <v>0</v>
      </c>
      <c r="FUK48" s="7">
        <f t="shared" si="25"/>
        <v>0</v>
      </c>
      <c r="FUL48" s="7">
        <f t="shared" si="25"/>
        <v>0</v>
      </c>
      <c r="FUM48" s="7">
        <f t="shared" si="25"/>
        <v>0</v>
      </c>
      <c r="FUN48" s="7">
        <f t="shared" si="25"/>
        <v>0</v>
      </c>
      <c r="FUO48" s="7">
        <f t="shared" si="25"/>
        <v>0</v>
      </c>
      <c r="FUP48" s="7">
        <f t="shared" si="25"/>
        <v>0</v>
      </c>
      <c r="FUQ48" s="7">
        <f t="shared" si="25"/>
        <v>0</v>
      </c>
      <c r="FUR48" s="7">
        <f t="shared" si="25"/>
        <v>0</v>
      </c>
      <c r="GEC48" s="17">
        <f>SUM(GED48:GEN48)</f>
        <v>0</v>
      </c>
      <c r="GED48" s="7">
        <f t="shared" ref="GED48:GEN48" si="26">SUM(GED43:GED47)</f>
        <v>0</v>
      </c>
      <c r="GEE48" s="7">
        <f t="shared" si="26"/>
        <v>0</v>
      </c>
      <c r="GEF48" s="7">
        <f t="shared" si="26"/>
        <v>0</v>
      </c>
      <c r="GEG48" s="7">
        <f t="shared" si="26"/>
        <v>0</v>
      </c>
      <c r="GEH48" s="7">
        <f t="shared" si="26"/>
        <v>0</v>
      </c>
      <c r="GEI48" s="7">
        <f t="shared" si="26"/>
        <v>0</v>
      </c>
      <c r="GEJ48" s="7">
        <f t="shared" si="26"/>
        <v>0</v>
      </c>
      <c r="GEK48" s="7">
        <f t="shared" si="26"/>
        <v>0</v>
      </c>
      <c r="GEL48" s="7">
        <f t="shared" si="26"/>
        <v>0</v>
      </c>
      <c r="GEM48" s="7">
        <f t="shared" si="26"/>
        <v>0</v>
      </c>
      <c r="GEN48" s="7">
        <f t="shared" si="26"/>
        <v>0</v>
      </c>
      <c r="GNY48" s="17">
        <f>SUM(GNZ48:GOJ48)</f>
        <v>0</v>
      </c>
      <c r="GNZ48" s="7">
        <f t="shared" ref="GNZ48:GOJ48" si="27">SUM(GNZ43:GNZ47)</f>
        <v>0</v>
      </c>
      <c r="GOA48" s="7">
        <f t="shared" si="27"/>
        <v>0</v>
      </c>
      <c r="GOB48" s="7">
        <f t="shared" si="27"/>
        <v>0</v>
      </c>
      <c r="GOC48" s="7">
        <f t="shared" si="27"/>
        <v>0</v>
      </c>
      <c r="GOD48" s="7">
        <f t="shared" si="27"/>
        <v>0</v>
      </c>
      <c r="GOE48" s="7">
        <f t="shared" si="27"/>
        <v>0</v>
      </c>
      <c r="GOF48" s="7">
        <f t="shared" si="27"/>
        <v>0</v>
      </c>
      <c r="GOG48" s="7">
        <f t="shared" si="27"/>
        <v>0</v>
      </c>
      <c r="GOH48" s="7">
        <f t="shared" si="27"/>
        <v>0</v>
      </c>
      <c r="GOI48" s="7">
        <f t="shared" si="27"/>
        <v>0</v>
      </c>
      <c r="GOJ48" s="7">
        <f t="shared" si="27"/>
        <v>0</v>
      </c>
      <c r="GXU48" s="17">
        <f>SUM(GXV48:GYF48)</f>
        <v>0</v>
      </c>
      <c r="GXV48" s="7">
        <f t="shared" ref="GXV48:GYF48" si="28">SUM(GXV43:GXV47)</f>
        <v>0</v>
      </c>
      <c r="GXW48" s="7">
        <f t="shared" si="28"/>
        <v>0</v>
      </c>
      <c r="GXX48" s="7">
        <f t="shared" si="28"/>
        <v>0</v>
      </c>
      <c r="GXY48" s="7">
        <f t="shared" si="28"/>
        <v>0</v>
      </c>
      <c r="GXZ48" s="7">
        <f t="shared" si="28"/>
        <v>0</v>
      </c>
      <c r="GYA48" s="7">
        <f t="shared" si="28"/>
        <v>0</v>
      </c>
      <c r="GYB48" s="7">
        <f t="shared" si="28"/>
        <v>0</v>
      </c>
      <c r="GYC48" s="7">
        <f t="shared" si="28"/>
        <v>0</v>
      </c>
      <c r="GYD48" s="7">
        <f t="shared" si="28"/>
        <v>0</v>
      </c>
      <c r="GYE48" s="7">
        <f t="shared" si="28"/>
        <v>0</v>
      </c>
      <c r="GYF48" s="7">
        <f t="shared" si="28"/>
        <v>0</v>
      </c>
      <c r="HHQ48" s="17">
        <f>SUM(HHR48:HIB48)</f>
        <v>0</v>
      </c>
      <c r="HHR48" s="7">
        <f t="shared" ref="HHR48:HIB48" si="29">SUM(HHR43:HHR47)</f>
        <v>0</v>
      </c>
      <c r="HHS48" s="7">
        <f t="shared" si="29"/>
        <v>0</v>
      </c>
      <c r="HHT48" s="7">
        <f t="shared" si="29"/>
        <v>0</v>
      </c>
      <c r="HHU48" s="7">
        <f t="shared" si="29"/>
        <v>0</v>
      </c>
      <c r="HHV48" s="7">
        <f t="shared" si="29"/>
        <v>0</v>
      </c>
      <c r="HHW48" s="7">
        <f t="shared" si="29"/>
        <v>0</v>
      </c>
      <c r="HHX48" s="7">
        <f t="shared" si="29"/>
        <v>0</v>
      </c>
      <c r="HHY48" s="7">
        <f t="shared" si="29"/>
        <v>0</v>
      </c>
      <c r="HHZ48" s="7">
        <f t="shared" si="29"/>
        <v>0</v>
      </c>
      <c r="HIA48" s="7">
        <f t="shared" si="29"/>
        <v>0</v>
      </c>
      <c r="HIB48" s="7">
        <f t="shared" si="29"/>
        <v>0</v>
      </c>
      <c r="HRM48" s="17">
        <f>SUM(HRN48:HRX48)</f>
        <v>0</v>
      </c>
      <c r="HRN48" s="7">
        <f t="shared" ref="HRN48:HRX48" si="30">SUM(HRN43:HRN47)</f>
        <v>0</v>
      </c>
      <c r="HRO48" s="7">
        <f t="shared" si="30"/>
        <v>0</v>
      </c>
      <c r="HRP48" s="7">
        <f t="shared" si="30"/>
        <v>0</v>
      </c>
      <c r="HRQ48" s="7">
        <f t="shared" si="30"/>
        <v>0</v>
      </c>
      <c r="HRR48" s="7">
        <f t="shared" si="30"/>
        <v>0</v>
      </c>
      <c r="HRS48" s="7">
        <f t="shared" si="30"/>
        <v>0</v>
      </c>
      <c r="HRT48" s="7">
        <f t="shared" si="30"/>
        <v>0</v>
      </c>
      <c r="HRU48" s="7">
        <f t="shared" si="30"/>
        <v>0</v>
      </c>
      <c r="HRV48" s="7">
        <f t="shared" si="30"/>
        <v>0</v>
      </c>
      <c r="HRW48" s="7">
        <f t="shared" si="30"/>
        <v>0</v>
      </c>
      <c r="HRX48" s="7">
        <f t="shared" si="30"/>
        <v>0</v>
      </c>
      <c r="IBI48" s="17">
        <f>SUM(IBJ48:IBT48)</f>
        <v>0</v>
      </c>
      <c r="IBJ48" s="7">
        <f t="shared" ref="IBJ48:IBT48" si="31">SUM(IBJ43:IBJ47)</f>
        <v>0</v>
      </c>
      <c r="IBK48" s="7">
        <f t="shared" si="31"/>
        <v>0</v>
      </c>
      <c r="IBL48" s="7">
        <f t="shared" si="31"/>
        <v>0</v>
      </c>
      <c r="IBM48" s="7">
        <f t="shared" si="31"/>
        <v>0</v>
      </c>
      <c r="IBN48" s="7">
        <f t="shared" si="31"/>
        <v>0</v>
      </c>
      <c r="IBO48" s="7">
        <f t="shared" si="31"/>
        <v>0</v>
      </c>
      <c r="IBP48" s="7">
        <f t="shared" si="31"/>
        <v>0</v>
      </c>
      <c r="IBQ48" s="7">
        <f t="shared" si="31"/>
        <v>0</v>
      </c>
      <c r="IBR48" s="7">
        <f t="shared" si="31"/>
        <v>0</v>
      </c>
      <c r="IBS48" s="7">
        <f t="shared" si="31"/>
        <v>0</v>
      </c>
      <c r="IBT48" s="7">
        <f t="shared" si="31"/>
        <v>0</v>
      </c>
      <c r="ILE48" s="17">
        <f>SUM(ILF48:ILP48)</f>
        <v>0</v>
      </c>
      <c r="ILF48" s="7">
        <f t="shared" ref="ILF48:ILP48" si="32">SUM(ILF43:ILF47)</f>
        <v>0</v>
      </c>
      <c r="ILG48" s="7">
        <f t="shared" si="32"/>
        <v>0</v>
      </c>
      <c r="ILH48" s="7">
        <f t="shared" si="32"/>
        <v>0</v>
      </c>
      <c r="ILI48" s="7">
        <f t="shared" si="32"/>
        <v>0</v>
      </c>
      <c r="ILJ48" s="7">
        <f t="shared" si="32"/>
        <v>0</v>
      </c>
      <c r="ILK48" s="7">
        <f t="shared" si="32"/>
        <v>0</v>
      </c>
      <c r="ILL48" s="7">
        <f t="shared" si="32"/>
        <v>0</v>
      </c>
      <c r="ILM48" s="7">
        <f t="shared" si="32"/>
        <v>0</v>
      </c>
      <c r="ILN48" s="7">
        <f t="shared" si="32"/>
        <v>0</v>
      </c>
      <c r="ILO48" s="7">
        <f t="shared" si="32"/>
        <v>0</v>
      </c>
      <c r="ILP48" s="7">
        <f t="shared" si="32"/>
        <v>0</v>
      </c>
      <c r="IVA48" s="17">
        <f>SUM(IVB48:IVL48)</f>
        <v>0</v>
      </c>
      <c r="IVB48" s="7">
        <f t="shared" ref="IVB48:IVL48" si="33">SUM(IVB43:IVB47)</f>
        <v>0</v>
      </c>
      <c r="IVC48" s="7">
        <f t="shared" si="33"/>
        <v>0</v>
      </c>
      <c r="IVD48" s="7">
        <f t="shared" si="33"/>
        <v>0</v>
      </c>
      <c r="IVE48" s="7">
        <f t="shared" si="33"/>
        <v>0</v>
      </c>
      <c r="IVF48" s="7">
        <f t="shared" si="33"/>
        <v>0</v>
      </c>
      <c r="IVG48" s="7">
        <f t="shared" si="33"/>
        <v>0</v>
      </c>
      <c r="IVH48" s="7">
        <f t="shared" si="33"/>
        <v>0</v>
      </c>
      <c r="IVI48" s="7">
        <f t="shared" si="33"/>
        <v>0</v>
      </c>
      <c r="IVJ48" s="7">
        <f t="shared" si="33"/>
        <v>0</v>
      </c>
      <c r="IVK48" s="7">
        <f t="shared" si="33"/>
        <v>0</v>
      </c>
      <c r="IVL48" s="7">
        <f t="shared" si="33"/>
        <v>0</v>
      </c>
      <c r="JEW48" s="17">
        <f>SUM(JEX48:JFH48)</f>
        <v>0</v>
      </c>
      <c r="JEX48" s="7">
        <f t="shared" ref="JEX48:JFH48" si="34">SUM(JEX43:JEX47)</f>
        <v>0</v>
      </c>
      <c r="JEY48" s="7">
        <f t="shared" si="34"/>
        <v>0</v>
      </c>
      <c r="JEZ48" s="7">
        <f t="shared" si="34"/>
        <v>0</v>
      </c>
      <c r="JFA48" s="7">
        <f t="shared" si="34"/>
        <v>0</v>
      </c>
      <c r="JFB48" s="7">
        <f t="shared" si="34"/>
        <v>0</v>
      </c>
      <c r="JFC48" s="7">
        <f t="shared" si="34"/>
        <v>0</v>
      </c>
      <c r="JFD48" s="7">
        <f t="shared" si="34"/>
        <v>0</v>
      </c>
      <c r="JFE48" s="7">
        <f t="shared" si="34"/>
        <v>0</v>
      </c>
      <c r="JFF48" s="7">
        <f t="shared" si="34"/>
        <v>0</v>
      </c>
      <c r="JFG48" s="7">
        <f t="shared" si="34"/>
        <v>0</v>
      </c>
      <c r="JFH48" s="7">
        <f t="shared" si="34"/>
        <v>0</v>
      </c>
      <c r="JOS48" s="17">
        <f>SUM(JOT48:JPD48)</f>
        <v>0</v>
      </c>
      <c r="JOT48" s="7">
        <f t="shared" ref="JOT48:JPD48" si="35">SUM(JOT43:JOT47)</f>
        <v>0</v>
      </c>
      <c r="JOU48" s="7">
        <f t="shared" si="35"/>
        <v>0</v>
      </c>
      <c r="JOV48" s="7">
        <f t="shared" si="35"/>
        <v>0</v>
      </c>
      <c r="JOW48" s="7">
        <f t="shared" si="35"/>
        <v>0</v>
      </c>
      <c r="JOX48" s="7">
        <f t="shared" si="35"/>
        <v>0</v>
      </c>
      <c r="JOY48" s="7">
        <f t="shared" si="35"/>
        <v>0</v>
      </c>
      <c r="JOZ48" s="7">
        <f t="shared" si="35"/>
        <v>0</v>
      </c>
      <c r="JPA48" s="7">
        <f t="shared" si="35"/>
        <v>0</v>
      </c>
      <c r="JPB48" s="7">
        <f t="shared" si="35"/>
        <v>0</v>
      </c>
      <c r="JPC48" s="7">
        <f t="shared" si="35"/>
        <v>0</v>
      </c>
      <c r="JPD48" s="7">
        <f t="shared" si="35"/>
        <v>0</v>
      </c>
      <c r="JYO48" s="17">
        <f>SUM(JYP48:JYZ48)</f>
        <v>0</v>
      </c>
      <c r="JYP48" s="7">
        <f t="shared" ref="JYP48:JYZ48" si="36">SUM(JYP43:JYP47)</f>
        <v>0</v>
      </c>
      <c r="JYQ48" s="7">
        <f t="shared" si="36"/>
        <v>0</v>
      </c>
      <c r="JYR48" s="7">
        <f t="shared" si="36"/>
        <v>0</v>
      </c>
      <c r="JYS48" s="7">
        <f t="shared" si="36"/>
        <v>0</v>
      </c>
      <c r="JYT48" s="7">
        <f t="shared" si="36"/>
        <v>0</v>
      </c>
      <c r="JYU48" s="7">
        <f t="shared" si="36"/>
        <v>0</v>
      </c>
      <c r="JYV48" s="7">
        <f t="shared" si="36"/>
        <v>0</v>
      </c>
      <c r="JYW48" s="7">
        <f t="shared" si="36"/>
        <v>0</v>
      </c>
      <c r="JYX48" s="7">
        <f t="shared" si="36"/>
        <v>0</v>
      </c>
      <c r="JYY48" s="7">
        <f t="shared" si="36"/>
        <v>0</v>
      </c>
      <c r="JYZ48" s="7">
        <f t="shared" si="36"/>
        <v>0</v>
      </c>
      <c r="KIK48" s="17">
        <f>SUM(KIL48:KIV48)</f>
        <v>0</v>
      </c>
      <c r="KIL48" s="7">
        <f t="shared" ref="KIL48:KIV48" si="37">SUM(KIL43:KIL47)</f>
        <v>0</v>
      </c>
      <c r="KIM48" s="7">
        <f t="shared" si="37"/>
        <v>0</v>
      </c>
      <c r="KIN48" s="7">
        <f t="shared" si="37"/>
        <v>0</v>
      </c>
      <c r="KIO48" s="7">
        <f t="shared" si="37"/>
        <v>0</v>
      </c>
      <c r="KIP48" s="7">
        <f t="shared" si="37"/>
        <v>0</v>
      </c>
      <c r="KIQ48" s="7">
        <f t="shared" si="37"/>
        <v>0</v>
      </c>
      <c r="KIR48" s="7">
        <f t="shared" si="37"/>
        <v>0</v>
      </c>
      <c r="KIS48" s="7">
        <f t="shared" si="37"/>
        <v>0</v>
      </c>
      <c r="KIT48" s="7">
        <f t="shared" si="37"/>
        <v>0</v>
      </c>
      <c r="KIU48" s="7">
        <f t="shared" si="37"/>
        <v>0</v>
      </c>
      <c r="KIV48" s="7">
        <f t="shared" si="37"/>
        <v>0</v>
      </c>
      <c r="KSG48" s="17">
        <f>SUM(KSH48:KSR48)</f>
        <v>0</v>
      </c>
      <c r="KSH48" s="7">
        <f t="shared" ref="KSH48:KSR48" si="38">SUM(KSH43:KSH47)</f>
        <v>0</v>
      </c>
      <c r="KSI48" s="7">
        <f t="shared" si="38"/>
        <v>0</v>
      </c>
      <c r="KSJ48" s="7">
        <f t="shared" si="38"/>
        <v>0</v>
      </c>
      <c r="KSK48" s="7">
        <f t="shared" si="38"/>
        <v>0</v>
      </c>
      <c r="KSL48" s="7">
        <f t="shared" si="38"/>
        <v>0</v>
      </c>
      <c r="KSM48" s="7">
        <f t="shared" si="38"/>
        <v>0</v>
      </c>
      <c r="KSN48" s="7">
        <f t="shared" si="38"/>
        <v>0</v>
      </c>
      <c r="KSO48" s="7">
        <f t="shared" si="38"/>
        <v>0</v>
      </c>
      <c r="KSP48" s="7">
        <f t="shared" si="38"/>
        <v>0</v>
      </c>
      <c r="KSQ48" s="7">
        <f t="shared" si="38"/>
        <v>0</v>
      </c>
      <c r="KSR48" s="7">
        <f t="shared" si="38"/>
        <v>0</v>
      </c>
      <c r="LCC48" s="17">
        <f>SUM(LCD48:LCN48)</f>
        <v>0</v>
      </c>
      <c r="LCD48" s="7">
        <f t="shared" ref="LCD48:LCN48" si="39">SUM(LCD43:LCD47)</f>
        <v>0</v>
      </c>
      <c r="LCE48" s="7">
        <f t="shared" si="39"/>
        <v>0</v>
      </c>
      <c r="LCF48" s="7">
        <f t="shared" si="39"/>
        <v>0</v>
      </c>
      <c r="LCG48" s="7">
        <f t="shared" si="39"/>
        <v>0</v>
      </c>
      <c r="LCH48" s="7">
        <f t="shared" si="39"/>
        <v>0</v>
      </c>
      <c r="LCI48" s="7">
        <f t="shared" si="39"/>
        <v>0</v>
      </c>
      <c r="LCJ48" s="7">
        <f t="shared" si="39"/>
        <v>0</v>
      </c>
      <c r="LCK48" s="7">
        <f t="shared" si="39"/>
        <v>0</v>
      </c>
      <c r="LCL48" s="7">
        <f t="shared" si="39"/>
        <v>0</v>
      </c>
      <c r="LCM48" s="7">
        <f t="shared" si="39"/>
        <v>0</v>
      </c>
      <c r="LCN48" s="7">
        <f t="shared" si="39"/>
        <v>0</v>
      </c>
      <c r="LLY48" s="17">
        <f>SUM(LLZ48:LMJ48)</f>
        <v>0</v>
      </c>
      <c r="LLZ48" s="7">
        <f t="shared" ref="LLZ48:LMJ48" si="40">SUM(LLZ43:LLZ47)</f>
        <v>0</v>
      </c>
      <c r="LMA48" s="7">
        <f t="shared" si="40"/>
        <v>0</v>
      </c>
      <c r="LMB48" s="7">
        <f t="shared" si="40"/>
        <v>0</v>
      </c>
      <c r="LMC48" s="7">
        <f t="shared" si="40"/>
        <v>0</v>
      </c>
      <c r="LMD48" s="7">
        <f t="shared" si="40"/>
        <v>0</v>
      </c>
      <c r="LME48" s="7">
        <f t="shared" si="40"/>
        <v>0</v>
      </c>
      <c r="LMF48" s="7">
        <f t="shared" si="40"/>
        <v>0</v>
      </c>
      <c r="LMG48" s="7">
        <f t="shared" si="40"/>
        <v>0</v>
      </c>
      <c r="LMH48" s="7">
        <f t="shared" si="40"/>
        <v>0</v>
      </c>
      <c r="LMI48" s="7">
        <f t="shared" si="40"/>
        <v>0</v>
      </c>
      <c r="LMJ48" s="7">
        <f t="shared" si="40"/>
        <v>0</v>
      </c>
      <c r="LVU48" s="17">
        <f>SUM(LVV48:LWF48)</f>
        <v>0</v>
      </c>
      <c r="LVV48" s="7">
        <f t="shared" ref="LVV48:LWF48" si="41">SUM(LVV43:LVV47)</f>
        <v>0</v>
      </c>
      <c r="LVW48" s="7">
        <f t="shared" si="41"/>
        <v>0</v>
      </c>
      <c r="LVX48" s="7">
        <f t="shared" si="41"/>
        <v>0</v>
      </c>
      <c r="LVY48" s="7">
        <f t="shared" si="41"/>
        <v>0</v>
      </c>
      <c r="LVZ48" s="7">
        <f t="shared" si="41"/>
        <v>0</v>
      </c>
      <c r="LWA48" s="7">
        <f t="shared" si="41"/>
        <v>0</v>
      </c>
      <c r="LWB48" s="7">
        <f t="shared" si="41"/>
        <v>0</v>
      </c>
      <c r="LWC48" s="7">
        <f t="shared" si="41"/>
        <v>0</v>
      </c>
      <c r="LWD48" s="7">
        <f t="shared" si="41"/>
        <v>0</v>
      </c>
      <c r="LWE48" s="7">
        <f t="shared" si="41"/>
        <v>0</v>
      </c>
      <c r="LWF48" s="7">
        <f t="shared" si="41"/>
        <v>0</v>
      </c>
      <c r="MFQ48" s="17">
        <f>SUM(MFR48:MGB48)</f>
        <v>0</v>
      </c>
      <c r="MFR48" s="7">
        <f t="shared" ref="MFR48:MGB48" si="42">SUM(MFR43:MFR47)</f>
        <v>0</v>
      </c>
      <c r="MFS48" s="7">
        <f t="shared" si="42"/>
        <v>0</v>
      </c>
      <c r="MFT48" s="7">
        <f t="shared" si="42"/>
        <v>0</v>
      </c>
      <c r="MFU48" s="7">
        <f t="shared" si="42"/>
        <v>0</v>
      </c>
      <c r="MFV48" s="7">
        <f t="shared" si="42"/>
        <v>0</v>
      </c>
      <c r="MFW48" s="7">
        <f t="shared" si="42"/>
        <v>0</v>
      </c>
      <c r="MFX48" s="7">
        <f t="shared" si="42"/>
        <v>0</v>
      </c>
      <c r="MFY48" s="7">
        <f t="shared" si="42"/>
        <v>0</v>
      </c>
      <c r="MFZ48" s="7">
        <f t="shared" si="42"/>
        <v>0</v>
      </c>
      <c r="MGA48" s="7">
        <f t="shared" si="42"/>
        <v>0</v>
      </c>
      <c r="MGB48" s="7">
        <f t="shared" si="42"/>
        <v>0</v>
      </c>
      <c r="MPM48" s="17">
        <f>SUM(MPN48:MPX48)</f>
        <v>0</v>
      </c>
      <c r="MPN48" s="7">
        <f t="shared" ref="MPN48:MPX48" si="43">SUM(MPN43:MPN47)</f>
        <v>0</v>
      </c>
      <c r="MPO48" s="7">
        <f t="shared" si="43"/>
        <v>0</v>
      </c>
      <c r="MPP48" s="7">
        <f t="shared" si="43"/>
        <v>0</v>
      </c>
      <c r="MPQ48" s="7">
        <f t="shared" si="43"/>
        <v>0</v>
      </c>
      <c r="MPR48" s="7">
        <f t="shared" si="43"/>
        <v>0</v>
      </c>
      <c r="MPS48" s="7">
        <f t="shared" si="43"/>
        <v>0</v>
      </c>
      <c r="MPT48" s="7">
        <f t="shared" si="43"/>
        <v>0</v>
      </c>
      <c r="MPU48" s="7">
        <f t="shared" si="43"/>
        <v>0</v>
      </c>
      <c r="MPV48" s="7">
        <f t="shared" si="43"/>
        <v>0</v>
      </c>
      <c r="MPW48" s="7">
        <f t="shared" si="43"/>
        <v>0</v>
      </c>
      <c r="MPX48" s="7">
        <f t="shared" si="43"/>
        <v>0</v>
      </c>
      <c r="MZI48" s="17">
        <f>SUM(MZJ48:MZT48)</f>
        <v>0</v>
      </c>
      <c r="MZJ48" s="7">
        <f t="shared" ref="MZJ48:MZT48" si="44">SUM(MZJ43:MZJ47)</f>
        <v>0</v>
      </c>
      <c r="MZK48" s="7">
        <f t="shared" si="44"/>
        <v>0</v>
      </c>
      <c r="MZL48" s="7">
        <f t="shared" si="44"/>
        <v>0</v>
      </c>
      <c r="MZM48" s="7">
        <f t="shared" si="44"/>
        <v>0</v>
      </c>
      <c r="MZN48" s="7">
        <f t="shared" si="44"/>
        <v>0</v>
      </c>
      <c r="MZO48" s="7">
        <f t="shared" si="44"/>
        <v>0</v>
      </c>
      <c r="MZP48" s="7">
        <f t="shared" si="44"/>
        <v>0</v>
      </c>
      <c r="MZQ48" s="7">
        <f t="shared" si="44"/>
        <v>0</v>
      </c>
      <c r="MZR48" s="7">
        <f t="shared" si="44"/>
        <v>0</v>
      </c>
      <c r="MZS48" s="7">
        <f t="shared" si="44"/>
        <v>0</v>
      </c>
      <c r="MZT48" s="7">
        <f t="shared" si="44"/>
        <v>0</v>
      </c>
      <c r="NJE48" s="17">
        <f>SUM(NJF48:NJP48)</f>
        <v>0</v>
      </c>
      <c r="NJF48" s="7">
        <f t="shared" ref="NJF48:NJP48" si="45">SUM(NJF43:NJF47)</f>
        <v>0</v>
      </c>
      <c r="NJG48" s="7">
        <f t="shared" si="45"/>
        <v>0</v>
      </c>
      <c r="NJH48" s="7">
        <f t="shared" si="45"/>
        <v>0</v>
      </c>
      <c r="NJI48" s="7">
        <f t="shared" si="45"/>
        <v>0</v>
      </c>
      <c r="NJJ48" s="7">
        <f t="shared" si="45"/>
        <v>0</v>
      </c>
      <c r="NJK48" s="7">
        <f t="shared" si="45"/>
        <v>0</v>
      </c>
      <c r="NJL48" s="7">
        <f t="shared" si="45"/>
        <v>0</v>
      </c>
      <c r="NJM48" s="7">
        <f t="shared" si="45"/>
        <v>0</v>
      </c>
      <c r="NJN48" s="7">
        <f t="shared" si="45"/>
        <v>0</v>
      </c>
      <c r="NJO48" s="7">
        <f t="shared" si="45"/>
        <v>0</v>
      </c>
      <c r="NJP48" s="7">
        <f t="shared" si="45"/>
        <v>0</v>
      </c>
      <c r="NTA48" s="17">
        <f>SUM(NTB48:NTL48)</f>
        <v>0</v>
      </c>
      <c r="NTB48" s="7">
        <f t="shared" ref="NTB48:NTL48" si="46">SUM(NTB43:NTB47)</f>
        <v>0</v>
      </c>
      <c r="NTC48" s="7">
        <f t="shared" si="46"/>
        <v>0</v>
      </c>
      <c r="NTD48" s="7">
        <f t="shared" si="46"/>
        <v>0</v>
      </c>
      <c r="NTE48" s="7">
        <f t="shared" si="46"/>
        <v>0</v>
      </c>
      <c r="NTF48" s="7">
        <f t="shared" si="46"/>
        <v>0</v>
      </c>
      <c r="NTG48" s="7">
        <f t="shared" si="46"/>
        <v>0</v>
      </c>
      <c r="NTH48" s="7">
        <f t="shared" si="46"/>
        <v>0</v>
      </c>
      <c r="NTI48" s="7">
        <f t="shared" si="46"/>
        <v>0</v>
      </c>
      <c r="NTJ48" s="7">
        <f t="shared" si="46"/>
        <v>0</v>
      </c>
      <c r="NTK48" s="7">
        <f t="shared" si="46"/>
        <v>0</v>
      </c>
      <c r="NTL48" s="7">
        <f t="shared" si="46"/>
        <v>0</v>
      </c>
      <c r="OCW48" s="17">
        <f>SUM(OCX48:ODH48)</f>
        <v>0</v>
      </c>
      <c r="OCX48" s="7">
        <f t="shared" ref="OCX48:ODH48" si="47">SUM(OCX43:OCX47)</f>
        <v>0</v>
      </c>
      <c r="OCY48" s="7">
        <f t="shared" si="47"/>
        <v>0</v>
      </c>
      <c r="OCZ48" s="7">
        <f t="shared" si="47"/>
        <v>0</v>
      </c>
      <c r="ODA48" s="7">
        <f t="shared" si="47"/>
        <v>0</v>
      </c>
      <c r="ODB48" s="7">
        <f t="shared" si="47"/>
        <v>0</v>
      </c>
      <c r="ODC48" s="7">
        <f t="shared" si="47"/>
        <v>0</v>
      </c>
      <c r="ODD48" s="7">
        <f t="shared" si="47"/>
        <v>0</v>
      </c>
      <c r="ODE48" s="7">
        <f t="shared" si="47"/>
        <v>0</v>
      </c>
      <c r="ODF48" s="7">
        <f t="shared" si="47"/>
        <v>0</v>
      </c>
      <c r="ODG48" s="7">
        <f t="shared" si="47"/>
        <v>0</v>
      </c>
      <c r="ODH48" s="7">
        <f t="shared" si="47"/>
        <v>0</v>
      </c>
      <c r="OMS48" s="17">
        <f>SUM(OMT48:OND48)</f>
        <v>0</v>
      </c>
      <c r="OMT48" s="7">
        <f t="shared" ref="OMT48:OND48" si="48">SUM(OMT43:OMT47)</f>
        <v>0</v>
      </c>
      <c r="OMU48" s="7">
        <f t="shared" si="48"/>
        <v>0</v>
      </c>
      <c r="OMV48" s="7">
        <f t="shared" si="48"/>
        <v>0</v>
      </c>
      <c r="OMW48" s="7">
        <f t="shared" si="48"/>
        <v>0</v>
      </c>
      <c r="OMX48" s="7">
        <f t="shared" si="48"/>
        <v>0</v>
      </c>
      <c r="OMY48" s="7">
        <f t="shared" si="48"/>
        <v>0</v>
      </c>
      <c r="OMZ48" s="7">
        <f t="shared" si="48"/>
        <v>0</v>
      </c>
      <c r="ONA48" s="7">
        <f t="shared" si="48"/>
        <v>0</v>
      </c>
      <c r="ONB48" s="7">
        <f t="shared" si="48"/>
        <v>0</v>
      </c>
      <c r="ONC48" s="7">
        <f t="shared" si="48"/>
        <v>0</v>
      </c>
      <c r="OND48" s="7">
        <f t="shared" si="48"/>
        <v>0</v>
      </c>
      <c r="OWO48" s="17">
        <f>SUM(OWP48:OWZ48)</f>
        <v>0</v>
      </c>
      <c r="OWP48" s="7">
        <f t="shared" ref="OWP48:OWZ48" si="49">SUM(OWP43:OWP47)</f>
        <v>0</v>
      </c>
      <c r="OWQ48" s="7">
        <f t="shared" si="49"/>
        <v>0</v>
      </c>
      <c r="OWR48" s="7">
        <f t="shared" si="49"/>
        <v>0</v>
      </c>
      <c r="OWS48" s="7">
        <f t="shared" si="49"/>
        <v>0</v>
      </c>
      <c r="OWT48" s="7">
        <f t="shared" si="49"/>
        <v>0</v>
      </c>
      <c r="OWU48" s="7">
        <f t="shared" si="49"/>
        <v>0</v>
      </c>
      <c r="OWV48" s="7">
        <f t="shared" si="49"/>
        <v>0</v>
      </c>
      <c r="OWW48" s="7">
        <f t="shared" si="49"/>
        <v>0</v>
      </c>
      <c r="OWX48" s="7">
        <f t="shared" si="49"/>
        <v>0</v>
      </c>
      <c r="OWY48" s="7">
        <f t="shared" si="49"/>
        <v>0</v>
      </c>
      <c r="OWZ48" s="7">
        <f t="shared" si="49"/>
        <v>0</v>
      </c>
      <c r="PGK48" s="17">
        <f>SUM(PGL48:PGV48)</f>
        <v>0</v>
      </c>
      <c r="PGL48" s="7">
        <f t="shared" ref="PGL48:PGV48" si="50">SUM(PGL43:PGL47)</f>
        <v>0</v>
      </c>
      <c r="PGM48" s="7">
        <f t="shared" si="50"/>
        <v>0</v>
      </c>
      <c r="PGN48" s="7">
        <f t="shared" si="50"/>
        <v>0</v>
      </c>
      <c r="PGO48" s="7">
        <f t="shared" si="50"/>
        <v>0</v>
      </c>
      <c r="PGP48" s="7">
        <f t="shared" si="50"/>
        <v>0</v>
      </c>
      <c r="PGQ48" s="7">
        <f t="shared" si="50"/>
        <v>0</v>
      </c>
      <c r="PGR48" s="7">
        <f t="shared" si="50"/>
        <v>0</v>
      </c>
      <c r="PGS48" s="7">
        <f t="shared" si="50"/>
        <v>0</v>
      </c>
      <c r="PGT48" s="7">
        <f t="shared" si="50"/>
        <v>0</v>
      </c>
      <c r="PGU48" s="7">
        <f t="shared" si="50"/>
        <v>0</v>
      </c>
      <c r="PGV48" s="7">
        <f t="shared" si="50"/>
        <v>0</v>
      </c>
      <c r="PQG48" s="17">
        <f>SUM(PQH48:PQR48)</f>
        <v>0</v>
      </c>
      <c r="PQH48" s="7">
        <f t="shared" ref="PQH48:PQR48" si="51">SUM(PQH43:PQH47)</f>
        <v>0</v>
      </c>
      <c r="PQI48" s="7">
        <f t="shared" si="51"/>
        <v>0</v>
      </c>
      <c r="PQJ48" s="7">
        <f t="shared" si="51"/>
        <v>0</v>
      </c>
      <c r="PQK48" s="7">
        <f t="shared" si="51"/>
        <v>0</v>
      </c>
      <c r="PQL48" s="7">
        <f t="shared" si="51"/>
        <v>0</v>
      </c>
      <c r="PQM48" s="7">
        <f t="shared" si="51"/>
        <v>0</v>
      </c>
      <c r="PQN48" s="7">
        <f t="shared" si="51"/>
        <v>0</v>
      </c>
      <c r="PQO48" s="7">
        <f t="shared" si="51"/>
        <v>0</v>
      </c>
      <c r="PQP48" s="7">
        <f t="shared" si="51"/>
        <v>0</v>
      </c>
      <c r="PQQ48" s="7">
        <f t="shared" si="51"/>
        <v>0</v>
      </c>
      <c r="PQR48" s="7">
        <f t="shared" si="51"/>
        <v>0</v>
      </c>
      <c r="QAC48" s="17">
        <f>SUM(QAD48:QAN48)</f>
        <v>0</v>
      </c>
      <c r="QAD48" s="7">
        <f t="shared" ref="QAD48:QAN48" si="52">SUM(QAD43:QAD47)</f>
        <v>0</v>
      </c>
      <c r="QAE48" s="7">
        <f t="shared" si="52"/>
        <v>0</v>
      </c>
      <c r="QAF48" s="7">
        <f t="shared" si="52"/>
        <v>0</v>
      </c>
      <c r="QAG48" s="7">
        <f t="shared" si="52"/>
        <v>0</v>
      </c>
      <c r="QAH48" s="7">
        <f t="shared" si="52"/>
        <v>0</v>
      </c>
      <c r="QAI48" s="7">
        <f t="shared" si="52"/>
        <v>0</v>
      </c>
      <c r="QAJ48" s="7">
        <f t="shared" si="52"/>
        <v>0</v>
      </c>
      <c r="QAK48" s="7">
        <f t="shared" si="52"/>
        <v>0</v>
      </c>
      <c r="QAL48" s="7">
        <f t="shared" si="52"/>
        <v>0</v>
      </c>
      <c r="QAM48" s="7">
        <f t="shared" si="52"/>
        <v>0</v>
      </c>
      <c r="QAN48" s="7">
        <f t="shared" si="52"/>
        <v>0</v>
      </c>
      <c r="QJY48" s="17">
        <f>SUM(QJZ48:QKJ48)</f>
        <v>0</v>
      </c>
      <c r="QJZ48" s="7">
        <f t="shared" ref="QJZ48:QKJ48" si="53">SUM(QJZ43:QJZ47)</f>
        <v>0</v>
      </c>
      <c r="QKA48" s="7">
        <f t="shared" si="53"/>
        <v>0</v>
      </c>
      <c r="QKB48" s="7">
        <f t="shared" si="53"/>
        <v>0</v>
      </c>
      <c r="QKC48" s="7">
        <f t="shared" si="53"/>
        <v>0</v>
      </c>
      <c r="QKD48" s="7">
        <f t="shared" si="53"/>
        <v>0</v>
      </c>
      <c r="QKE48" s="7">
        <f t="shared" si="53"/>
        <v>0</v>
      </c>
      <c r="QKF48" s="7">
        <f t="shared" si="53"/>
        <v>0</v>
      </c>
      <c r="QKG48" s="7">
        <f t="shared" si="53"/>
        <v>0</v>
      </c>
      <c r="QKH48" s="7">
        <f t="shared" si="53"/>
        <v>0</v>
      </c>
      <c r="QKI48" s="7">
        <f t="shared" si="53"/>
        <v>0</v>
      </c>
      <c r="QKJ48" s="7">
        <f t="shared" si="53"/>
        <v>0</v>
      </c>
      <c r="QTU48" s="17">
        <f>SUM(QTV48:QUF48)</f>
        <v>0</v>
      </c>
      <c r="QTV48" s="7">
        <f t="shared" ref="QTV48:QUF48" si="54">SUM(QTV43:QTV47)</f>
        <v>0</v>
      </c>
      <c r="QTW48" s="7">
        <f t="shared" si="54"/>
        <v>0</v>
      </c>
      <c r="QTX48" s="7">
        <f t="shared" si="54"/>
        <v>0</v>
      </c>
      <c r="QTY48" s="7">
        <f t="shared" si="54"/>
        <v>0</v>
      </c>
      <c r="QTZ48" s="7">
        <f t="shared" si="54"/>
        <v>0</v>
      </c>
      <c r="QUA48" s="7">
        <f t="shared" si="54"/>
        <v>0</v>
      </c>
      <c r="QUB48" s="7">
        <f t="shared" si="54"/>
        <v>0</v>
      </c>
      <c r="QUC48" s="7">
        <f t="shared" si="54"/>
        <v>0</v>
      </c>
      <c r="QUD48" s="7">
        <f t="shared" si="54"/>
        <v>0</v>
      </c>
      <c r="QUE48" s="7">
        <f t="shared" si="54"/>
        <v>0</v>
      </c>
      <c r="QUF48" s="7">
        <f t="shared" si="54"/>
        <v>0</v>
      </c>
      <c r="RDQ48" s="17">
        <f>SUM(RDR48:REB48)</f>
        <v>0</v>
      </c>
      <c r="RDR48" s="7">
        <f t="shared" ref="RDR48:REB48" si="55">SUM(RDR43:RDR47)</f>
        <v>0</v>
      </c>
      <c r="RDS48" s="7">
        <f t="shared" si="55"/>
        <v>0</v>
      </c>
      <c r="RDT48" s="7">
        <f t="shared" si="55"/>
        <v>0</v>
      </c>
      <c r="RDU48" s="7">
        <f t="shared" si="55"/>
        <v>0</v>
      </c>
      <c r="RDV48" s="7">
        <f t="shared" si="55"/>
        <v>0</v>
      </c>
      <c r="RDW48" s="7">
        <f t="shared" si="55"/>
        <v>0</v>
      </c>
      <c r="RDX48" s="7">
        <f t="shared" si="55"/>
        <v>0</v>
      </c>
      <c r="RDY48" s="7">
        <f t="shared" si="55"/>
        <v>0</v>
      </c>
      <c r="RDZ48" s="7">
        <f t="shared" si="55"/>
        <v>0</v>
      </c>
      <c r="REA48" s="7">
        <f t="shared" si="55"/>
        <v>0</v>
      </c>
      <c r="REB48" s="7">
        <f t="shared" si="55"/>
        <v>0</v>
      </c>
      <c r="RNM48" s="17">
        <f>SUM(RNN48:RNX48)</f>
        <v>0</v>
      </c>
      <c r="RNN48" s="7">
        <f t="shared" ref="RNN48:RNX48" si="56">SUM(RNN43:RNN47)</f>
        <v>0</v>
      </c>
      <c r="RNO48" s="7">
        <f t="shared" si="56"/>
        <v>0</v>
      </c>
      <c r="RNP48" s="7">
        <f t="shared" si="56"/>
        <v>0</v>
      </c>
      <c r="RNQ48" s="7">
        <f t="shared" si="56"/>
        <v>0</v>
      </c>
      <c r="RNR48" s="7">
        <f t="shared" si="56"/>
        <v>0</v>
      </c>
      <c r="RNS48" s="7">
        <f t="shared" si="56"/>
        <v>0</v>
      </c>
      <c r="RNT48" s="7">
        <f t="shared" si="56"/>
        <v>0</v>
      </c>
      <c r="RNU48" s="7">
        <f t="shared" si="56"/>
        <v>0</v>
      </c>
      <c r="RNV48" s="7">
        <f t="shared" si="56"/>
        <v>0</v>
      </c>
      <c r="RNW48" s="7">
        <f t="shared" si="56"/>
        <v>0</v>
      </c>
      <c r="RNX48" s="7">
        <f t="shared" si="56"/>
        <v>0</v>
      </c>
      <c r="RXI48" s="17">
        <f>SUM(RXJ48:RXT48)</f>
        <v>0</v>
      </c>
      <c r="RXJ48" s="7">
        <f t="shared" ref="RXJ48:RXT48" si="57">SUM(RXJ43:RXJ47)</f>
        <v>0</v>
      </c>
      <c r="RXK48" s="7">
        <f t="shared" si="57"/>
        <v>0</v>
      </c>
      <c r="RXL48" s="7">
        <f t="shared" si="57"/>
        <v>0</v>
      </c>
      <c r="RXM48" s="7">
        <f t="shared" si="57"/>
        <v>0</v>
      </c>
      <c r="RXN48" s="7">
        <f t="shared" si="57"/>
        <v>0</v>
      </c>
      <c r="RXO48" s="7">
        <f t="shared" si="57"/>
        <v>0</v>
      </c>
      <c r="RXP48" s="7">
        <f t="shared" si="57"/>
        <v>0</v>
      </c>
      <c r="RXQ48" s="7">
        <f t="shared" si="57"/>
        <v>0</v>
      </c>
      <c r="RXR48" s="7">
        <f t="shared" si="57"/>
        <v>0</v>
      </c>
      <c r="RXS48" s="7">
        <f t="shared" si="57"/>
        <v>0</v>
      </c>
      <c r="RXT48" s="7">
        <f t="shared" si="57"/>
        <v>0</v>
      </c>
      <c r="SHE48" s="17">
        <f>SUM(SHF48:SHP48)</f>
        <v>0</v>
      </c>
      <c r="SHF48" s="7">
        <f t="shared" ref="SHF48:SHP48" si="58">SUM(SHF43:SHF47)</f>
        <v>0</v>
      </c>
      <c r="SHG48" s="7">
        <f t="shared" si="58"/>
        <v>0</v>
      </c>
      <c r="SHH48" s="7">
        <f t="shared" si="58"/>
        <v>0</v>
      </c>
      <c r="SHI48" s="7">
        <f t="shared" si="58"/>
        <v>0</v>
      </c>
      <c r="SHJ48" s="7">
        <f t="shared" si="58"/>
        <v>0</v>
      </c>
      <c r="SHK48" s="7">
        <f t="shared" si="58"/>
        <v>0</v>
      </c>
      <c r="SHL48" s="7">
        <f t="shared" si="58"/>
        <v>0</v>
      </c>
      <c r="SHM48" s="7">
        <f t="shared" si="58"/>
        <v>0</v>
      </c>
      <c r="SHN48" s="7">
        <f t="shared" si="58"/>
        <v>0</v>
      </c>
      <c r="SHO48" s="7">
        <f t="shared" si="58"/>
        <v>0</v>
      </c>
      <c r="SHP48" s="7">
        <f t="shared" si="58"/>
        <v>0</v>
      </c>
      <c r="SRA48" s="17">
        <f>SUM(SRB48:SRL48)</f>
        <v>0</v>
      </c>
      <c r="SRB48" s="7">
        <f t="shared" ref="SRB48:SRL48" si="59">SUM(SRB43:SRB47)</f>
        <v>0</v>
      </c>
      <c r="SRC48" s="7">
        <f t="shared" si="59"/>
        <v>0</v>
      </c>
      <c r="SRD48" s="7">
        <f t="shared" si="59"/>
        <v>0</v>
      </c>
      <c r="SRE48" s="7">
        <f t="shared" si="59"/>
        <v>0</v>
      </c>
      <c r="SRF48" s="7">
        <f t="shared" si="59"/>
        <v>0</v>
      </c>
      <c r="SRG48" s="7">
        <f t="shared" si="59"/>
        <v>0</v>
      </c>
      <c r="SRH48" s="7">
        <f t="shared" si="59"/>
        <v>0</v>
      </c>
      <c r="SRI48" s="7">
        <f t="shared" si="59"/>
        <v>0</v>
      </c>
      <c r="SRJ48" s="7">
        <f t="shared" si="59"/>
        <v>0</v>
      </c>
      <c r="SRK48" s="7">
        <f t="shared" si="59"/>
        <v>0</v>
      </c>
      <c r="SRL48" s="7">
        <f t="shared" si="59"/>
        <v>0</v>
      </c>
      <c r="TAW48" s="17">
        <f>SUM(TAX48:TBH48)</f>
        <v>0</v>
      </c>
      <c r="TAX48" s="7">
        <f t="shared" ref="TAX48:TBH48" si="60">SUM(TAX43:TAX47)</f>
        <v>0</v>
      </c>
      <c r="TAY48" s="7">
        <f t="shared" si="60"/>
        <v>0</v>
      </c>
      <c r="TAZ48" s="7">
        <f t="shared" si="60"/>
        <v>0</v>
      </c>
      <c r="TBA48" s="7">
        <f t="shared" si="60"/>
        <v>0</v>
      </c>
      <c r="TBB48" s="7">
        <f t="shared" si="60"/>
        <v>0</v>
      </c>
      <c r="TBC48" s="7">
        <f t="shared" si="60"/>
        <v>0</v>
      </c>
      <c r="TBD48" s="7">
        <f t="shared" si="60"/>
        <v>0</v>
      </c>
      <c r="TBE48" s="7">
        <f t="shared" si="60"/>
        <v>0</v>
      </c>
      <c r="TBF48" s="7">
        <f t="shared" si="60"/>
        <v>0</v>
      </c>
      <c r="TBG48" s="7">
        <f t="shared" si="60"/>
        <v>0</v>
      </c>
      <c r="TBH48" s="7">
        <f t="shared" si="60"/>
        <v>0</v>
      </c>
      <c r="TKS48" s="17">
        <f>SUM(TKT48:TLD48)</f>
        <v>0</v>
      </c>
      <c r="TKT48" s="7">
        <f t="shared" ref="TKT48:TLD48" si="61">SUM(TKT43:TKT47)</f>
        <v>0</v>
      </c>
      <c r="TKU48" s="7">
        <f t="shared" si="61"/>
        <v>0</v>
      </c>
      <c r="TKV48" s="7">
        <f t="shared" si="61"/>
        <v>0</v>
      </c>
      <c r="TKW48" s="7">
        <f t="shared" si="61"/>
        <v>0</v>
      </c>
      <c r="TKX48" s="7">
        <f t="shared" si="61"/>
        <v>0</v>
      </c>
      <c r="TKY48" s="7">
        <f t="shared" si="61"/>
        <v>0</v>
      </c>
      <c r="TKZ48" s="7">
        <f t="shared" si="61"/>
        <v>0</v>
      </c>
      <c r="TLA48" s="7">
        <f t="shared" si="61"/>
        <v>0</v>
      </c>
      <c r="TLB48" s="7">
        <f t="shared" si="61"/>
        <v>0</v>
      </c>
      <c r="TLC48" s="7">
        <f t="shared" si="61"/>
        <v>0</v>
      </c>
      <c r="TLD48" s="7">
        <f t="shared" si="61"/>
        <v>0</v>
      </c>
      <c r="TUO48" s="17">
        <f>SUM(TUP48:TUZ48)</f>
        <v>0</v>
      </c>
      <c r="TUP48" s="7">
        <f t="shared" ref="TUP48:TUZ48" si="62">SUM(TUP43:TUP47)</f>
        <v>0</v>
      </c>
      <c r="TUQ48" s="7">
        <f t="shared" si="62"/>
        <v>0</v>
      </c>
      <c r="TUR48" s="7">
        <f t="shared" si="62"/>
        <v>0</v>
      </c>
      <c r="TUS48" s="7">
        <f t="shared" si="62"/>
        <v>0</v>
      </c>
      <c r="TUT48" s="7">
        <f t="shared" si="62"/>
        <v>0</v>
      </c>
      <c r="TUU48" s="7">
        <f t="shared" si="62"/>
        <v>0</v>
      </c>
      <c r="TUV48" s="7">
        <f t="shared" si="62"/>
        <v>0</v>
      </c>
      <c r="TUW48" s="7">
        <f t="shared" si="62"/>
        <v>0</v>
      </c>
      <c r="TUX48" s="7">
        <f t="shared" si="62"/>
        <v>0</v>
      </c>
      <c r="TUY48" s="7">
        <f t="shared" si="62"/>
        <v>0</v>
      </c>
      <c r="TUZ48" s="7">
        <f t="shared" si="62"/>
        <v>0</v>
      </c>
      <c r="UEK48" s="17">
        <f>SUM(UEL48:UEV48)</f>
        <v>0</v>
      </c>
      <c r="UEL48" s="7">
        <f t="shared" ref="UEL48:UEV48" si="63">SUM(UEL43:UEL47)</f>
        <v>0</v>
      </c>
      <c r="UEM48" s="7">
        <f t="shared" si="63"/>
        <v>0</v>
      </c>
      <c r="UEN48" s="7">
        <f t="shared" si="63"/>
        <v>0</v>
      </c>
      <c r="UEO48" s="7">
        <f t="shared" si="63"/>
        <v>0</v>
      </c>
      <c r="UEP48" s="7">
        <f t="shared" si="63"/>
        <v>0</v>
      </c>
      <c r="UEQ48" s="7">
        <f t="shared" si="63"/>
        <v>0</v>
      </c>
      <c r="UER48" s="7">
        <f t="shared" si="63"/>
        <v>0</v>
      </c>
      <c r="UES48" s="7">
        <f t="shared" si="63"/>
        <v>0</v>
      </c>
      <c r="UET48" s="7">
        <f t="shared" si="63"/>
        <v>0</v>
      </c>
      <c r="UEU48" s="7">
        <f t="shared" si="63"/>
        <v>0</v>
      </c>
      <c r="UEV48" s="7">
        <f t="shared" si="63"/>
        <v>0</v>
      </c>
      <c r="UOG48" s="17">
        <f>SUM(UOH48:UOR48)</f>
        <v>0</v>
      </c>
      <c r="UOH48" s="7">
        <f t="shared" ref="UOH48:UOR48" si="64">SUM(UOH43:UOH47)</f>
        <v>0</v>
      </c>
      <c r="UOI48" s="7">
        <f t="shared" si="64"/>
        <v>0</v>
      </c>
      <c r="UOJ48" s="7">
        <f t="shared" si="64"/>
        <v>0</v>
      </c>
      <c r="UOK48" s="7">
        <f t="shared" si="64"/>
        <v>0</v>
      </c>
      <c r="UOL48" s="7">
        <f t="shared" si="64"/>
        <v>0</v>
      </c>
      <c r="UOM48" s="7">
        <f t="shared" si="64"/>
        <v>0</v>
      </c>
      <c r="UON48" s="7">
        <f t="shared" si="64"/>
        <v>0</v>
      </c>
      <c r="UOO48" s="7">
        <f t="shared" si="64"/>
        <v>0</v>
      </c>
      <c r="UOP48" s="7">
        <f t="shared" si="64"/>
        <v>0</v>
      </c>
      <c r="UOQ48" s="7">
        <f t="shared" si="64"/>
        <v>0</v>
      </c>
      <c r="UOR48" s="7">
        <f t="shared" si="64"/>
        <v>0</v>
      </c>
      <c r="UYC48" s="17">
        <f>SUM(UYD48:UYN48)</f>
        <v>0</v>
      </c>
      <c r="UYD48" s="7">
        <f t="shared" ref="UYD48:UYN48" si="65">SUM(UYD43:UYD47)</f>
        <v>0</v>
      </c>
      <c r="UYE48" s="7">
        <f t="shared" si="65"/>
        <v>0</v>
      </c>
      <c r="UYF48" s="7">
        <f t="shared" si="65"/>
        <v>0</v>
      </c>
      <c r="UYG48" s="7">
        <f t="shared" si="65"/>
        <v>0</v>
      </c>
      <c r="UYH48" s="7">
        <f t="shared" si="65"/>
        <v>0</v>
      </c>
      <c r="UYI48" s="7">
        <f t="shared" si="65"/>
        <v>0</v>
      </c>
      <c r="UYJ48" s="7">
        <f t="shared" si="65"/>
        <v>0</v>
      </c>
      <c r="UYK48" s="7">
        <f t="shared" si="65"/>
        <v>0</v>
      </c>
      <c r="UYL48" s="7">
        <f t="shared" si="65"/>
        <v>0</v>
      </c>
      <c r="UYM48" s="7">
        <f t="shared" si="65"/>
        <v>0</v>
      </c>
      <c r="UYN48" s="7">
        <f t="shared" si="65"/>
        <v>0</v>
      </c>
      <c r="VHY48" s="17">
        <f>SUM(VHZ48:VIJ48)</f>
        <v>0</v>
      </c>
      <c r="VHZ48" s="7">
        <f t="shared" ref="VHZ48:VIJ48" si="66">SUM(VHZ43:VHZ47)</f>
        <v>0</v>
      </c>
      <c r="VIA48" s="7">
        <f t="shared" si="66"/>
        <v>0</v>
      </c>
      <c r="VIB48" s="7">
        <f t="shared" si="66"/>
        <v>0</v>
      </c>
      <c r="VIC48" s="7">
        <f t="shared" si="66"/>
        <v>0</v>
      </c>
      <c r="VID48" s="7">
        <f t="shared" si="66"/>
        <v>0</v>
      </c>
      <c r="VIE48" s="7">
        <f t="shared" si="66"/>
        <v>0</v>
      </c>
      <c r="VIF48" s="7">
        <f t="shared" si="66"/>
        <v>0</v>
      </c>
      <c r="VIG48" s="7">
        <f t="shared" si="66"/>
        <v>0</v>
      </c>
      <c r="VIH48" s="7">
        <f t="shared" si="66"/>
        <v>0</v>
      </c>
      <c r="VII48" s="7">
        <f t="shared" si="66"/>
        <v>0</v>
      </c>
      <c r="VIJ48" s="7">
        <f t="shared" si="66"/>
        <v>0</v>
      </c>
      <c r="VRU48" s="17">
        <f>SUM(VRV48:VSF48)</f>
        <v>0</v>
      </c>
      <c r="VRV48" s="7">
        <f t="shared" ref="VRV48:VSF48" si="67">SUM(VRV43:VRV47)</f>
        <v>0</v>
      </c>
      <c r="VRW48" s="7">
        <f t="shared" si="67"/>
        <v>0</v>
      </c>
      <c r="VRX48" s="7">
        <f t="shared" si="67"/>
        <v>0</v>
      </c>
      <c r="VRY48" s="7">
        <f t="shared" si="67"/>
        <v>0</v>
      </c>
      <c r="VRZ48" s="7">
        <f t="shared" si="67"/>
        <v>0</v>
      </c>
      <c r="VSA48" s="7">
        <f t="shared" si="67"/>
        <v>0</v>
      </c>
      <c r="VSB48" s="7">
        <f t="shared" si="67"/>
        <v>0</v>
      </c>
      <c r="VSC48" s="7">
        <f t="shared" si="67"/>
        <v>0</v>
      </c>
      <c r="VSD48" s="7">
        <f t="shared" si="67"/>
        <v>0</v>
      </c>
      <c r="VSE48" s="7">
        <f t="shared" si="67"/>
        <v>0</v>
      </c>
      <c r="VSF48" s="7">
        <f t="shared" si="67"/>
        <v>0</v>
      </c>
      <c r="WBQ48" s="17">
        <f>SUM(WBR48:WCB48)</f>
        <v>0</v>
      </c>
      <c r="WBR48" s="7">
        <f t="shared" ref="WBR48:WCB48" si="68">SUM(WBR43:WBR47)</f>
        <v>0</v>
      </c>
      <c r="WBS48" s="7">
        <f t="shared" si="68"/>
        <v>0</v>
      </c>
      <c r="WBT48" s="7">
        <f t="shared" si="68"/>
        <v>0</v>
      </c>
      <c r="WBU48" s="7">
        <f t="shared" si="68"/>
        <v>0</v>
      </c>
      <c r="WBV48" s="7">
        <f t="shared" si="68"/>
        <v>0</v>
      </c>
      <c r="WBW48" s="7">
        <f t="shared" si="68"/>
        <v>0</v>
      </c>
      <c r="WBX48" s="7">
        <f t="shared" si="68"/>
        <v>0</v>
      </c>
      <c r="WBY48" s="7">
        <f t="shared" si="68"/>
        <v>0</v>
      </c>
      <c r="WBZ48" s="7">
        <f t="shared" si="68"/>
        <v>0</v>
      </c>
      <c r="WCA48" s="7">
        <f t="shared" si="68"/>
        <v>0</v>
      </c>
      <c r="WCB48" s="7">
        <f t="shared" si="68"/>
        <v>0</v>
      </c>
      <c r="WLM48" s="17">
        <f>SUM(WLN48:WLX48)</f>
        <v>0</v>
      </c>
      <c r="WLN48" s="7">
        <f t="shared" ref="WLN48:WLX48" si="69">SUM(WLN43:WLN47)</f>
        <v>0</v>
      </c>
      <c r="WLO48" s="7">
        <f t="shared" si="69"/>
        <v>0</v>
      </c>
      <c r="WLP48" s="7">
        <f t="shared" si="69"/>
        <v>0</v>
      </c>
      <c r="WLQ48" s="7">
        <f t="shared" si="69"/>
        <v>0</v>
      </c>
      <c r="WLR48" s="7">
        <f t="shared" si="69"/>
        <v>0</v>
      </c>
      <c r="WLS48" s="7">
        <f t="shared" si="69"/>
        <v>0</v>
      </c>
      <c r="WLT48" s="7">
        <f t="shared" si="69"/>
        <v>0</v>
      </c>
      <c r="WLU48" s="7">
        <f t="shared" si="69"/>
        <v>0</v>
      </c>
      <c r="WLV48" s="7">
        <f t="shared" si="69"/>
        <v>0</v>
      </c>
      <c r="WLW48" s="7">
        <f t="shared" si="69"/>
        <v>0</v>
      </c>
      <c r="WLX48" s="7">
        <f t="shared" si="69"/>
        <v>0</v>
      </c>
      <c r="WVI48" s="17">
        <f>SUM(WVJ48:WVT48)</f>
        <v>0</v>
      </c>
      <c r="WVJ48" s="7">
        <f t="shared" ref="WVJ48:WVT48" si="70">SUM(WVJ43:WVJ47)</f>
        <v>0</v>
      </c>
      <c r="WVK48" s="7">
        <f t="shared" si="70"/>
        <v>0</v>
      </c>
      <c r="WVL48" s="7">
        <f t="shared" si="70"/>
        <v>0</v>
      </c>
      <c r="WVM48" s="7">
        <f t="shared" si="70"/>
        <v>0</v>
      </c>
      <c r="WVN48" s="7">
        <f t="shared" si="70"/>
        <v>0</v>
      </c>
      <c r="WVO48" s="7">
        <f t="shared" si="70"/>
        <v>0</v>
      </c>
      <c r="WVP48" s="7">
        <f t="shared" si="70"/>
        <v>0</v>
      </c>
      <c r="WVQ48" s="7">
        <f t="shared" si="70"/>
        <v>0</v>
      </c>
      <c r="WVR48" s="7">
        <f t="shared" si="70"/>
        <v>0</v>
      </c>
      <c r="WVS48" s="7">
        <f t="shared" si="70"/>
        <v>0</v>
      </c>
      <c r="WVT48" s="7">
        <f t="shared" si="70"/>
        <v>0</v>
      </c>
    </row>
    <row r="49" spans="1:780 1025:1804 2049:2828 3073:3852 4097:4876 5121:5900 6145:6924 7169:7948 8193:8972 9217:9996 10241:11020 11265:12044 12289:13068 13313:14092 14337:15116 15361:16140" ht="20.100000000000001" customHeight="1" x14ac:dyDescent="0.25">
      <c r="A49" s="16" t="s">
        <v>51</v>
      </c>
      <c r="B49" s="4">
        <v>0.27083333333333331</v>
      </c>
      <c r="C49" s="4">
        <v>0.29166666666666669</v>
      </c>
      <c r="D49" s="4">
        <v>0.3125</v>
      </c>
      <c r="E49" s="4">
        <v>0.33333333333333331</v>
      </c>
      <c r="F49" s="4">
        <v>0.35416666666666669</v>
      </c>
      <c r="G49" s="4">
        <v>0.375</v>
      </c>
      <c r="H49" s="4">
        <v>0.39583333333333331</v>
      </c>
      <c r="I49" s="4">
        <v>0.41666666666666669</v>
      </c>
      <c r="J49" s="4">
        <v>0.4375</v>
      </c>
      <c r="K49" s="4">
        <v>0.45833333333333331</v>
      </c>
      <c r="L49" s="4">
        <v>0.47916666666666669</v>
      </c>
      <c r="M49" s="88" t="s">
        <v>84</v>
      </c>
      <c r="N49" s="212" t="s">
        <v>84</v>
      </c>
      <c r="O49" s="212"/>
      <c r="P49" s="212" t="s">
        <v>80</v>
      </c>
      <c r="Q49" s="212"/>
      <c r="R49" s="88" t="s">
        <v>94</v>
      </c>
      <c r="S49" s="88" t="s">
        <v>95</v>
      </c>
      <c r="T49" s="88" t="s">
        <v>96</v>
      </c>
      <c r="IW49" s="16"/>
      <c r="IX49" s="4">
        <v>0.27083333333333331</v>
      </c>
      <c r="IY49" s="4">
        <v>0.29166666666666669</v>
      </c>
      <c r="IZ49" s="4">
        <v>0.3125</v>
      </c>
      <c r="JA49" s="4">
        <v>0.33333333333333331</v>
      </c>
      <c r="JB49" s="4">
        <v>0.35416666666666669</v>
      </c>
      <c r="JC49" s="4">
        <v>0.375</v>
      </c>
      <c r="JD49" s="4">
        <v>0.39583333333333331</v>
      </c>
      <c r="JE49" s="4">
        <v>0.41666666666666669</v>
      </c>
      <c r="JF49" s="4">
        <v>0.4375</v>
      </c>
      <c r="JG49" s="4">
        <v>0.45833333333333331</v>
      </c>
      <c r="JH49" s="4">
        <v>0.47916666666666669</v>
      </c>
      <c r="SS49" s="16"/>
      <c r="ST49" s="4">
        <v>0.27083333333333331</v>
      </c>
      <c r="SU49" s="4">
        <v>0.29166666666666669</v>
      </c>
      <c r="SV49" s="4">
        <v>0.3125</v>
      </c>
      <c r="SW49" s="4">
        <v>0.33333333333333331</v>
      </c>
      <c r="SX49" s="4">
        <v>0.35416666666666669</v>
      </c>
      <c r="SY49" s="4">
        <v>0.375</v>
      </c>
      <c r="SZ49" s="4">
        <v>0.39583333333333331</v>
      </c>
      <c r="TA49" s="4">
        <v>0.41666666666666669</v>
      </c>
      <c r="TB49" s="4">
        <v>0.4375</v>
      </c>
      <c r="TC49" s="4">
        <v>0.45833333333333331</v>
      </c>
      <c r="TD49" s="4">
        <v>0.47916666666666669</v>
      </c>
      <c r="ACO49" s="16"/>
      <c r="ACP49" s="4">
        <v>0.27083333333333331</v>
      </c>
      <c r="ACQ49" s="4">
        <v>0.29166666666666669</v>
      </c>
      <c r="ACR49" s="4">
        <v>0.3125</v>
      </c>
      <c r="ACS49" s="4">
        <v>0.33333333333333331</v>
      </c>
      <c r="ACT49" s="4">
        <v>0.35416666666666669</v>
      </c>
      <c r="ACU49" s="4">
        <v>0.375</v>
      </c>
      <c r="ACV49" s="4">
        <v>0.39583333333333331</v>
      </c>
      <c r="ACW49" s="4">
        <v>0.41666666666666669</v>
      </c>
      <c r="ACX49" s="4">
        <v>0.4375</v>
      </c>
      <c r="ACY49" s="4">
        <v>0.45833333333333331</v>
      </c>
      <c r="ACZ49" s="4">
        <v>0.47916666666666669</v>
      </c>
      <c r="AMK49" s="16"/>
      <c r="AML49" s="4">
        <v>0.27083333333333331</v>
      </c>
      <c r="AMM49" s="4">
        <v>0.29166666666666669</v>
      </c>
      <c r="AMN49" s="4">
        <v>0.3125</v>
      </c>
      <c r="AMO49" s="4">
        <v>0.33333333333333331</v>
      </c>
      <c r="AMP49" s="4">
        <v>0.35416666666666669</v>
      </c>
      <c r="AMQ49" s="4">
        <v>0.375</v>
      </c>
      <c r="AMR49" s="4">
        <v>0.39583333333333331</v>
      </c>
      <c r="AMS49" s="4">
        <v>0.41666666666666669</v>
      </c>
      <c r="AMT49" s="4">
        <v>0.4375</v>
      </c>
      <c r="AMU49" s="4">
        <v>0.45833333333333331</v>
      </c>
      <c r="AMV49" s="4">
        <v>0.47916666666666669</v>
      </c>
      <c r="AWG49" s="16"/>
      <c r="AWH49" s="4">
        <v>0.27083333333333331</v>
      </c>
      <c r="AWI49" s="4">
        <v>0.29166666666666669</v>
      </c>
      <c r="AWJ49" s="4">
        <v>0.3125</v>
      </c>
      <c r="AWK49" s="4">
        <v>0.33333333333333331</v>
      </c>
      <c r="AWL49" s="4">
        <v>0.35416666666666669</v>
      </c>
      <c r="AWM49" s="4">
        <v>0.375</v>
      </c>
      <c r="AWN49" s="4">
        <v>0.39583333333333331</v>
      </c>
      <c r="AWO49" s="4">
        <v>0.41666666666666669</v>
      </c>
      <c r="AWP49" s="4">
        <v>0.4375</v>
      </c>
      <c r="AWQ49" s="4">
        <v>0.45833333333333331</v>
      </c>
      <c r="AWR49" s="4">
        <v>0.47916666666666669</v>
      </c>
      <c r="BGC49" s="16"/>
      <c r="BGD49" s="4">
        <v>0.27083333333333331</v>
      </c>
      <c r="BGE49" s="4">
        <v>0.29166666666666669</v>
      </c>
      <c r="BGF49" s="4">
        <v>0.3125</v>
      </c>
      <c r="BGG49" s="4">
        <v>0.33333333333333331</v>
      </c>
      <c r="BGH49" s="4">
        <v>0.35416666666666669</v>
      </c>
      <c r="BGI49" s="4">
        <v>0.375</v>
      </c>
      <c r="BGJ49" s="4">
        <v>0.39583333333333331</v>
      </c>
      <c r="BGK49" s="4">
        <v>0.41666666666666669</v>
      </c>
      <c r="BGL49" s="4">
        <v>0.4375</v>
      </c>
      <c r="BGM49" s="4">
        <v>0.45833333333333331</v>
      </c>
      <c r="BGN49" s="4">
        <v>0.47916666666666669</v>
      </c>
      <c r="BPY49" s="16"/>
      <c r="BPZ49" s="4">
        <v>0.27083333333333331</v>
      </c>
      <c r="BQA49" s="4">
        <v>0.29166666666666669</v>
      </c>
      <c r="BQB49" s="4">
        <v>0.3125</v>
      </c>
      <c r="BQC49" s="4">
        <v>0.33333333333333331</v>
      </c>
      <c r="BQD49" s="4">
        <v>0.35416666666666669</v>
      </c>
      <c r="BQE49" s="4">
        <v>0.375</v>
      </c>
      <c r="BQF49" s="4">
        <v>0.39583333333333331</v>
      </c>
      <c r="BQG49" s="4">
        <v>0.41666666666666669</v>
      </c>
      <c r="BQH49" s="4">
        <v>0.4375</v>
      </c>
      <c r="BQI49" s="4">
        <v>0.45833333333333331</v>
      </c>
      <c r="BQJ49" s="4">
        <v>0.47916666666666669</v>
      </c>
      <c r="BZU49" s="16"/>
      <c r="BZV49" s="4">
        <v>0.27083333333333331</v>
      </c>
      <c r="BZW49" s="4">
        <v>0.29166666666666669</v>
      </c>
      <c r="BZX49" s="4">
        <v>0.3125</v>
      </c>
      <c r="BZY49" s="4">
        <v>0.33333333333333331</v>
      </c>
      <c r="BZZ49" s="4">
        <v>0.35416666666666669</v>
      </c>
      <c r="CAA49" s="4">
        <v>0.375</v>
      </c>
      <c r="CAB49" s="4">
        <v>0.39583333333333331</v>
      </c>
      <c r="CAC49" s="4">
        <v>0.41666666666666669</v>
      </c>
      <c r="CAD49" s="4">
        <v>0.4375</v>
      </c>
      <c r="CAE49" s="4">
        <v>0.45833333333333331</v>
      </c>
      <c r="CAF49" s="4">
        <v>0.47916666666666669</v>
      </c>
      <c r="CJQ49" s="16"/>
      <c r="CJR49" s="4">
        <v>0.27083333333333331</v>
      </c>
      <c r="CJS49" s="4">
        <v>0.29166666666666669</v>
      </c>
      <c r="CJT49" s="4">
        <v>0.3125</v>
      </c>
      <c r="CJU49" s="4">
        <v>0.33333333333333331</v>
      </c>
      <c r="CJV49" s="4">
        <v>0.35416666666666669</v>
      </c>
      <c r="CJW49" s="4">
        <v>0.375</v>
      </c>
      <c r="CJX49" s="4">
        <v>0.39583333333333331</v>
      </c>
      <c r="CJY49" s="4">
        <v>0.41666666666666669</v>
      </c>
      <c r="CJZ49" s="4">
        <v>0.4375</v>
      </c>
      <c r="CKA49" s="4">
        <v>0.45833333333333331</v>
      </c>
      <c r="CKB49" s="4">
        <v>0.47916666666666669</v>
      </c>
      <c r="CTM49" s="16"/>
      <c r="CTN49" s="4">
        <v>0.27083333333333331</v>
      </c>
      <c r="CTO49" s="4">
        <v>0.29166666666666669</v>
      </c>
      <c r="CTP49" s="4">
        <v>0.3125</v>
      </c>
      <c r="CTQ49" s="4">
        <v>0.33333333333333331</v>
      </c>
      <c r="CTR49" s="4">
        <v>0.35416666666666669</v>
      </c>
      <c r="CTS49" s="4">
        <v>0.375</v>
      </c>
      <c r="CTT49" s="4">
        <v>0.39583333333333331</v>
      </c>
      <c r="CTU49" s="4">
        <v>0.41666666666666669</v>
      </c>
      <c r="CTV49" s="4">
        <v>0.4375</v>
      </c>
      <c r="CTW49" s="4">
        <v>0.45833333333333331</v>
      </c>
      <c r="CTX49" s="4">
        <v>0.47916666666666669</v>
      </c>
      <c r="DDI49" s="16"/>
      <c r="DDJ49" s="4">
        <v>0.27083333333333331</v>
      </c>
      <c r="DDK49" s="4">
        <v>0.29166666666666669</v>
      </c>
      <c r="DDL49" s="4">
        <v>0.3125</v>
      </c>
      <c r="DDM49" s="4">
        <v>0.33333333333333331</v>
      </c>
      <c r="DDN49" s="4">
        <v>0.35416666666666669</v>
      </c>
      <c r="DDO49" s="4">
        <v>0.375</v>
      </c>
      <c r="DDP49" s="4">
        <v>0.39583333333333331</v>
      </c>
      <c r="DDQ49" s="4">
        <v>0.41666666666666669</v>
      </c>
      <c r="DDR49" s="4">
        <v>0.4375</v>
      </c>
      <c r="DDS49" s="4">
        <v>0.45833333333333331</v>
      </c>
      <c r="DDT49" s="4">
        <v>0.47916666666666669</v>
      </c>
      <c r="DNE49" s="16"/>
      <c r="DNF49" s="4">
        <v>0.27083333333333331</v>
      </c>
      <c r="DNG49" s="4">
        <v>0.29166666666666669</v>
      </c>
      <c r="DNH49" s="4">
        <v>0.3125</v>
      </c>
      <c r="DNI49" s="4">
        <v>0.33333333333333331</v>
      </c>
      <c r="DNJ49" s="4">
        <v>0.35416666666666669</v>
      </c>
      <c r="DNK49" s="4">
        <v>0.375</v>
      </c>
      <c r="DNL49" s="4">
        <v>0.39583333333333331</v>
      </c>
      <c r="DNM49" s="4">
        <v>0.41666666666666669</v>
      </c>
      <c r="DNN49" s="4">
        <v>0.4375</v>
      </c>
      <c r="DNO49" s="4">
        <v>0.45833333333333331</v>
      </c>
      <c r="DNP49" s="4">
        <v>0.47916666666666669</v>
      </c>
      <c r="DXA49" s="16"/>
      <c r="DXB49" s="4">
        <v>0.27083333333333331</v>
      </c>
      <c r="DXC49" s="4">
        <v>0.29166666666666669</v>
      </c>
      <c r="DXD49" s="4">
        <v>0.3125</v>
      </c>
      <c r="DXE49" s="4">
        <v>0.33333333333333331</v>
      </c>
      <c r="DXF49" s="4">
        <v>0.35416666666666669</v>
      </c>
      <c r="DXG49" s="4">
        <v>0.375</v>
      </c>
      <c r="DXH49" s="4">
        <v>0.39583333333333331</v>
      </c>
      <c r="DXI49" s="4">
        <v>0.41666666666666669</v>
      </c>
      <c r="DXJ49" s="4">
        <v>0.4375</v>
      </c>
      <c r="DXK49" s="4">
        <v>0.45833333333333331</v>
      </c>
      <c r="DXL49" s="4">
        <v>0.47916666666666669</v>
      </c>
      <c r="EGW49" s="16"/>
      <c r="EGX49" s="4">
        <v>0.27083333333333331</v>
      </c>
      <c r="EGY49" s="4">
        <v>0.29166666666666669</v>
      </c>
      <c r="EGZ49" s="4">
        <v>0.3125</v>
      </c>
      <c r="EHA49" s="4">
        <v>0.33333333333333331</v>
      </c>
      <c r="EHB49" s="4">
        <v>0.35416666666666669</v>
      </c>
      <c r="EHC49" s="4">
        <v>0.375</v>
      </c>
      <c r="EHD49" s="4">
        <v>0.39583333333333331</v>
      </c>
      <c r="EHE49" s="4">
        <v>0.41666666666666669</v>
      </c>
      <c r="EHF49" s="4">
        <v>0.4375</v>
      </c>
      <c r="EHG49" s="4">
        <v>0.45833333333333331</v>
      </c>
      <c r="EHH49" s="4">
        <v>0.47916666666666669</v>
      </c>
      <c r="EQS49" s="16"/>
      <c r="EQT49" s="4">
        <v>0.27083333333333331</v>
      </c>
      <c r="EQU49" s="4">
        <v>0.29166666666666669</v>
      </c>
      <c r="EQV49" s="4">
        <v>0.3125</v>
      </c>
      <c r="EQW49" s="4">
        <v>0.33333333333333331</v>
      </c>
      <c r="EQX49" s="4">
        <v>0.35416666666666669</v>
      </c>
      <c r="EQY49" s="4">
        <v>0.375</v>
      </c>
      <c r="EQZ49" s="4">
        <v>0.39583333333333331</v>
      </c>
      <c r="ERA49" s="4">
        <v>0.41666666666666669</v>
      </c>
      <c r="ERB49" s="4">
        <v>0.4375</v>
      </c>
      <c r="ERC49" s="4">
        <v>0.45833333333333331</v>
      </c>
      <c r="ERD49" s="4">
        <v>0.47916666666666669</v>
      </c>
      <c r="FAO49" s="16"/>
      <c r="FAP49" s="4">
        <v>0.27083333333333331</v>
      </c>
      <c r="FAQ49" s="4">
        <v>0.29166666666666669</v>
      </c>
      <c r="FAR49" s="4">
        <v>0.3125</v>
      </c>
      <c r="FAS49" s="4">
        <v>0.33333333333333331</v>
      </c>
      <c r="FAT49" s="4">
        <v>0.35416666666666669</v>
      </c>
      <c r="FAU49" s="4">
        <v>0.375</v>
      </c>
      <c r="FAV49" s="4">
        <v>0.39583333333333331</v>
      </c>
      <c r="FAW49" s="4">
        <v>0.41666666666666669</v>
      </c>
      <c r="FAX49" s="4">
        <v>0.4375</v>
      </c>
      <c r="FAY49" s="4">
        <v>0.45833333333333331</v>
      </c>
      <c r="FAZ49" s="4">
        <v>0.47916666666666669</v>
      </c>
      <c r="FKK49" s="16"/>
      <c r="FKL49" s="4">
        <v>0.27083333333333331</v>
      </c>
      <c r="FKM49" s="4">
        <v>0.29166666666666669</v>
      </c>
      <c r="FKN49" s="4">
        <v>0.3125</v>
      </c>
      <c r="FKO49" s="4">
        <v>0.33333333333333331</v>
      </c>
      <c r="FKP49" s="4">
        <v>0.35416666666666669</v>
      </c>
      <c r="FKQ49" s="4">
        <v>0.375</v>
      </c>
      <c r="FKR49" s="4">
        <v>0.39583333333333331</v>
      </c>
      <c r="FKS49" s="4">
        <v>0.41666666666666669</v>
      </c>
      <c r="FKT49" s="4">
        <v>0.4375</v>
      </c>
      <c r="FKU49" s="4">
        <v>0.45833333333333331</v>
      </c>
      <c r="FKV49" s="4">
        <v>0.47916666666666669</v>
      </c>
      <c r="FUG49" s="16"/>
      <c r="FUH49" s="4">
        <v>0.27083333333333331</v>
      </c>
      <c r="FUI49" s="4">
        <v>0.29166666666666669</v>
      </c>
      <c r="FUJ49" s="4">
        <v>0.3125</v>
      </c>
      <c r="FUK49" s="4">
        <v>0.33333333333333331</v>
      </c>
      <c r="FUL49" s="4">
        <v>0.35416666666666669</v>
      </c>
      <c r="FUM49" s="4">
        <v>0.375</v>
      </c>
      <c r="FUN49" s="4">
        <v>0.39583333333333331</v>
      </c>
      <c r="FUO49" s="4">
        <v>0.41666666666666669</v>
      </c>
      <c r="FUP49" s="4">
        <v>0.4375</v>
      </c>
      <c r="FUQ49" s="4">
        <v>0.45833333333333331</v>
      </c>
      <c r="FUR49" s="4">
        <v>0.47916666666666669</v>
      </c>
      <c r="GEC49" s="16"/>
      <c r="GED49" s="4">
        <v>0.27083333333333331</v>
      </c>
      <c r="GEE49" s="4">
        <v>0.29166666666666669</v>
      </c>
      <c r="GEF49" s="4">
        <v>0.3125</v>
      </c>
      <c r="GEG49" s="4">
        <v>0.33333333333333331</v>
      </c>
      <c r="GEH49" s="4">
        <v>0.35416666666666669</v>
      </c>
      <c r="GEI49" s="4">
        <v>0.375</v>
      </c>
      <c r="GEJ49" s="4">
        <v>0.39583333333333331</v>
      </c>
      <c r="GEK49" s="4">
        <v>0.41666666666666669</v>
      </c>
      <c r="GEL49" s="4">
        <v>0.4375</v>
      </c>
      <c r="GEM49" s="4">
        <v>0.45833333333333331</v>
      </c>
      <c r="GEN49" s="4">
        <v>0.47916666666666669</v>
      </c>
      <c r="GNY49" s="16"/>
      <c r="GNZ49" s="4">
        <v>0.27083333333333331</v>
      </c>
      <c r="GOA49" s="4">
        <v>0.29166666666666669</v>
      </c>
      <c r="GOB49" s="4">
        <v>0.3125</v>
      </c>
      <c r="GOC49" s="4">
        <v>0.33333333333333331</v>
      </c>
      <c r="GOD49" s="4">
        <v>0.35416666666666669</v>
      </c>
      <c r="GOE49" s="4">
        <v>0.375</v>
      </c>
      <c r="GOF49" s="4">
        <v>0.39583333333333331</v>
      </c>
      <c r="GOG49" s="4">
        <v>0.41666666666666669</v>
      </c>
      <c r="GOH49" s="4">
        <v>0.4375</v>
      </c>
      <c r="GOI49" s="4">
        <v>0.45833333333333331</v>
      </c>
      <c r="GOJ49" s="4">
        <v>0.47916666666666669</v>
      </c>
      <c r="GXU49" s="16"/>
      <c r="GXV49" s="4">
        <v>0.27083333333333331</v>
      </c>
      <c r="GXW49" s="4">
        <v>0.29166666666666669</v>
      </c>
      <c r="GXX49" s="4">
        <v>0.3125</v>
      </c>
      <c r="GXY49" s="4">
        <v>0.33333333333333331</v>
      </c>
      <c r="GXZ49" s="4">
        <v>0.35416666666666669</v>
      </c>
      <c r="GYA49" s="4">
        <v>0.375</v>
      </c>
      <c r="GYB49" s="4">
        <v>0.39583333333333331</v>
      </c>
      <c r="GYC49" s="4">
        <v>0.41666666666666669</v>
      </c>
      <c r="GYD49" s="4">
        <v>0.4375</v>
      </c>
      <c r="GYE49" s="4">
        <v>0.45833333333333331</v>
      </c>
      <c r="GYF49" s="4">
        <v>0.47916666666666669</v>
      </c>
      <c r="HHQ49" s="16"/>
      <c r="HHR49" s="4">
        <v>0.27083333333333331</v>
      </c>
      <c r="HHS49" s="4">
        <v>0.29166666666666669</v>
      </c>
      <c r="HHT49" s="4">
        <v>0.3125</v>
      </c>
      <c r="HHU49" s="4">
        <v>0.33333333333333331</v>
      </c>
      <c r="HHV49" s="4">
        <v>0.35416666666666669</v>
      </c>
      <c r="HHW49" s="4">
        <v>0.375</v>
      </c>
      <c r="HHX49" s="4">
        <v>0.39583333333333331</v>
      </c>
      <c r="HHY49" s="4">
        <v>0.41666666666666669</v>
      </c>
      <c r="HHZ49" s="4">
        <v>0.4375</v>
      </c>
      <c r="HIA49" s="4">
        <v>0.45833333333333331</v>
      </c>
      <c r="HIB49" s="4">
        <v>0.47916666666666669</v>
      </c>
      <c r="HRM49" s="16"/>
      <c r="HRN49" s="4">
        <v>0.27083333333333331</v>
      </c>
      <c r="HRO49" s="4">
        <v>0.29166666666666669</v>
      </c>
      <c r="HRP49" s="4">
        <v>0.3125</v>
      </c>
      <c r="HRQ49" s="4">
        <v>0.33333333333333331</v>
      </c>
      <c r="HRR49" s="4">
        <v>0.35416666666666669</v>
      </c>
      <c r="HRS49" s="4">
        <v>0.375</v>
      </c>
      <c r="HRT49" s="4">
        <v>0.39583333333333331</v>
      </c>
      <c r="HRU49" s="4">
        <v>0.41666666666666669</v>
      </c>
      <c r="HRV49" s="4">
        <v>0.4375</v>
      </c>
      <c r="HRW49" s="4">
        <v>0.45833333333333331</v>
      </c>
      <c r="HRX49" s="4">
        <v>0.47916666666666669</v>
      </c>
      <c r="IBI49" s="16"/>
      <c r="IBJ49" s="4">
        <v>0.27083333333333331</v>
      </c>
      <c r="IBK49" s="4">
        <v>0.29166666666666669</v>
      </c>
      <c r="IBL49" s="4">
        <v>0.3125</v>
      </c>
      <c r="IBM49" s="4">
        <v>0.33333333333333331</v>
      </c>
      <c r="IBN49" s="4">
        <v>0.35416666666666669</v>
      </c>
      <c r="IBO49" s="4">
        <v>0.375</v>
      </c>
      <c r="IBP49" s="4">
        <v>0.39583333333333331</v>
      </c>
      <c r="IBQ49" s="4">
        <v>0.41666666666666669</v>
      </c>
      <c r="IBR49" s="4">
        <v>0.4375</v>
      </c>
      <c r="IBS49" s="4">
        <v>0.45833333333333331</v>
      </c>
      <c r="IBT49" s="4">
        <v>0.47916666666666669</v>
      </c>
      <c r="ILE49" s="16"/>
      <c r="ILF49" s="4">
        <v>0.27083333333333331</v>
      </c>
      <c r="ILG49" s="4">
        <v>0.29166666666666669</v>
      </c>
      <c r="ILH49" s="4">
        <v>0.3125</v>
      </c>
      <c r="ILI49" s="4">
        <v>0.33333333333333331</v>
      </c>
      <c r="ILJ49" s="4">
        <v>0.35416666666666669</v>
      </c>
      <c r="ILK49" s="4">
        <v>0.375</v>
      </c>
      <c r="ILL49" s="4">
        <v>0.39583333333333331</v>
      </c>
      <c r="ILM49" s="4">
        <v>0.41666666666666669</v>
      </c>
      <c r="ILN49" s="4">
        <v>0.4375</v>
      </c>
      <c r="ILO49" s="4">
        <v>0.45833333333333331</v>
      </c>
      <c r="ILP49" s="4">
        <v>0.47916666666666669</v>
      </c>
      <c r="IVA49" s="16"/>
      <c r="IVB49" s="4">
        <v>0.27083333333333331</v>
      </c>
      <c r="IVC49" s="4">
        <v>0.29166666666666669</v>
      </c>
      <c r="IVD49" s="4">
        <v>0.3125</v>
      </c>
      <c r="IVE49" s="4">
        <v>0.33333333333333331</v>
      </c>
      <c r="IVF49" s="4">
        <v>0.35416666666666669</v>
      </c>
      <c r="IVG49" s="4">
        <v>0.375</v>
      </c>
      <c r="IVH49" s="4">
        <v>0.39583333333333331</v>
      </c>
      <c r="IVI49" s="4">
        <v>0.41666666666666669</v>
      </c>
      <c r="IVJ49" s="4">
        <v>0.4375</v>
      </c>
      <c r="IVK49" s="4">
        <v>0.45833333333333331</v>
      </c>
      <c r="IVL49" s="4">
        <v>0.47916666666666669</v>
      </c>
      <c r="JEW49" s="16"/>
      <c r="JEX49" s="4">
        <v>0.27083333333333331</v>
      </c>
      <c r="JEY49" s="4">
        <v>0.29166666666666669</v>
      </c>
      <c r="JEZ49" s="4">
        <v>0.3125</v>
      </c>
      <c r="JFA49" s="4">
        <v>0.33333333333333331</v>
      </c>
      <c r="JFB49" s="4">
        <v>0.35416666666666669</v>
      </c>
      <c r="JFC49" s="4">
        <v>0.375</v>
      </c>
      <c r="JFD49" s="4">
        <v>0.39583333333333331</v>
      </c>
      <c r="JFE49" s="4">
        <v>0.41666666666666669</v>
      </c>
      <c r="JFF49" s="4">
        <v>0.4375</v>
      </c>
      <c r="JFG49" s="4">
        <v>0.45833333333333331</v>
      </c>
      <c r="JFH49" s="4">
        <v>0.47916666666666669</v>
      </c>
      <c r="JOS49" s="16"/>
      <c r="JOT49" s="4">
        <v>0.27083333333333331</v>
      </c>
      <c r="JOU49" s="4">
        <v>0.29166666666666669</v>
      </c>
      <c r="JOV49" s="4">
        <v>0.3125</v>
      </c>
      <c r="JOW49" s="4">
        <v>0.33333333333333331</v>
      </c>
      <c r="JOX49" s="4">
        <v>0.35416666666666669</v>
      </c>
      <c r="JOY49" s="4">
        <v>0.375</v>
      </c>
      <c r="JOZ49" s="4">
        <v>0.39583333333333331</v>
      </c>
      <c r="JPA49" s="4">
        <v>0.41666666666666669</v>
      </c>
      <c r="JPB49" s="4">
        <v>0.4375</v>
      </c>
      <c r="JPC49" s="4">
        <v>0.45833333333333331</v>
      </c>
      <c r="JPD49" s="4">
        <v>0.47916666666666669</v>
      </c>
      <c r="JYO49" s="16"/>
      <c r="JYP49" s="4">
        <v>0.27083333333333331</v>
      </c>
      <c r="JYQ49" s="4">
        <v>0.29166666666666669</v>
      </c>
      <c r="JYR49" s="4">
        <v>0.3125</v>
      </c>
      <c r="JYS49" s="4">
        <v>0.33333333333333331</v>
      </c>
      <c r="JYT49" s="4">
        <v>0.35416666666666669</v>
      </c>
      <c r="JYU49" s="4">
        <v>0.375</v>
      </c>
      <c r="JYV49" s="4">
        <v>0.39583333333333331</v>
      </c>
      <c r="JYW49" s="4">
        <v>0.41666666666666669</v>
      </c>
      <c r="JYX49" s="4">
        <v>0.4375</v>
      </c>
      <c r="JYY49" s="4">
        <v>0.45833333333333331</v>
      </c>
      <c r="JYZ49" s="4">
        <v>0.47916666666666669</v>
      </c>
      <c r="KIK49" s="16"/>
      <c r="KIL49" s="4">
        <v>0.27083333333333331</v>
      </c>
      <c r="KIM49" s="4">
        <v>0.29166666666666669</v>
      </c>
      <c r="KIN49" s="4">
        <v>0.3125</v>
      </c>
      <c r="KIO49" s="4">
        <v>0.33333333333333331</v>
      </c>
      <c r="KIP49" s="4">
        <v>0.35416666666666669</v>
      </c>
      <c r="KIQ49" s="4">
        <v>0.375</v>
      </c>
      <c r="KIR49" s="4">
        <v>0.39583333333333331</v>
      </c>
      <c r="KIS49" s="4">
        <v>0.41666666666666669</v>
      </c>
      <c r="KIT49" s="4">
        <v>0.4375</v>
      </c>
      <c r="KIU49" s="4">
        <v>0.45833333333333331</v>
      </c>
      <c r="KIV49" s="4">
        <v>0.47916666666666669</v>
      </c>
      <c r="KSG49" s="16"/>
      <c r="KSH49" s="4">
        <v>0.27083333333333331</v>
      </c>
      <c r="KSI49" s="4">
        <v>0.29166666666666669</v>
      </c>
      <c r="KSJ49" s="4">
        <v>0.3125</v>
      </c>
      <c r="KSK49" s="4">
        <v>0.33333333333333331</v>
      </c>
      <c r="KSL49" s="4">
        <v>0.35416666666666669</v>
      </c>
      <c r="KSM49" s="4">
        <v>0.375</v>
      </c>
      <c r="KSN49" s="4">
        <v>0.39583333333333331</v>
      </c>
      <c r="KSO49" s="4">
        <v>0.41666666666666669</v>
      </c>
      <c r="KSP49" s="4">
        <v>0.4375</v>
      </c>
      <c r="KSQ49" s="4">
        <v>0.45833333333333331</v>
      </c>
      <c r="KSR49" s="4">
        <v>0.47916666666666669</v>
      </c>
      <c r="LCC49" s="16"/>
      <c r="LCD49" s="4">
        <v>0.27083333333333331</v>
      </c>
      <c r="LCE49" s="4">
        <v>0.29166666666666669</v>
      </c>
      <c r="LCF49" s="4">
        <v>0.3125</v>
      </c>
      <c r="LCG49" s="4">
        <v>0.33333333333333331</v>
      </c>
      <c r="LCH49" s="4">
        <v>0.35416666666666669</v>
      </c>
      <c r="LCI49" s="4">
        <v>0.375</v>
      </c>
      <c r="LCJ49" s="4">
        <v>0.39583333333333331</v>
      </c>
      <c r="LCK49" s="4">
        <v>0.41666666666666669</v>
      </c>
      <c r="LCL49" s="4">
        <v>0.4375</v>
      </c>
      <c r="LCM49" s="4">
        <v>0.45833333333333331</v>
      </c>
      <c r="LCN49" s="4">
        <v>0.47916666666666669</v>
      </c>
      <c r="LLY49" s="16"/>
      <c r="LLZ49" s="4">
        <v>0.27083333333333331</v>
      </c>
      <c r="LMA49" s="4">
        <v>0.29166666666666669</v>
      </c>
      <c r="LMB49" s="4">
        <v>0.3125</v>
      </c>
      <c r="LMC49" s="4">
        <v>0.33333333333333331</v>
      </c>
      <c r="LMD49" s="4">
        <v>0.35416666666666669</v>
      </c>
      <c r="LME49" s="4">
        <v>0.375</v>
      </c>
      <c r="LMF49" s="4">
        <v>0.39583333333333331</v>
      </c>
      <c r="LMG49" s="4">
        <v>0.41666666666666669</v>
      </c>
      <c r="LMH49" s="4">
        <v>0.4375</v>
      </c>
      <c r="LMI49" s="4">
        <v>0.45833333333333331</v>
      </c>
      <c r="LMJ49" s="4">
        <v>0.47916666666666669</v>
      </c>
      <c r="LVU49" s="16"/>
      <c r="LVV49" s="4">
        <v>0.27083333333333331</v>
      </c>
      <c r="LVW49" s="4">
        <v>0.29166666666666669</v>
      </c>
      <c r="LVX49" s="4">
        <v>0.3125</v>
      </c>
      <c r="LVY49" s="4">
        <v>0.33333333333333331</v>
      </c>
      <c r="LVZ49" s="4">
        <v>0.35416666666666669</v>
      </c>
      <c r="LWA49" s="4">
        <v>0.375</v>
      </c>
      <c r="LWB49" s="4">
        <v>0.39583333333333331</v>
      </c>
      <c r="LWC49" s="4">
        <v>0.41666666666666669</v>
      </c>
      <c r="LWD49" s="4">
        <v>0.4375</v>
      </c>
      <c r="LWE49" s="4">
        <v>0.45833333333333331</v>
      </c>
      <c r="LWF49" s="4">
        <v>0.47916666666666669</v>
      </c>
      <c r="MFQ49" s="16"/>
      <c r="MFR49" s="4">
        <v>0.27083333333333331</v>
      </c>
      <c r="MFS49" s="4">
        <v>0.29166666666666669</v>
      </c>
      <c r="MFT49" s="4">
        <v>0.3125</v>
      </c>
      <c r="MFU49" s="4">
        <v>0.33333333333333331</v>
      </c>
      <c r="MFV49" s="4">
        <v>0.35416666666666669</v>
      </c>
      <c r="MFW49" s="4">
        <v>0.375</v>
      </c>
      <c r="MFX49" s="4">
        <v>0.39583333333333331</v>
      </c>
      <c r="MFY49" s="4">
        <v>0.41666666666666669</v>
      </c>
      <c r="MFZ49" s="4">
        <v>0.4375</v>
      </c>
      <c r="MGA49" s="4">
        <v>0.45833333333333331</v>
      </c>
      <c r="MGB49" s="4">
        <v>0.47916666666666669</v>
      </c>
      <c r="MPM49" s="16"/>
      <c r="MPN49" s="4">
        <v>0.27083333333333331</v>
      </c>
      <c r="MPO49" s="4">
        <v>0.29166666666666669</v>
      </c>
      <c r="MPP49" s="4">
        <v>0.3125</v>
      </c>
      <c r="MPQ49" s="4">
        <v>0.33333333333333331</v>
      </c>
      <c r="MPR49" s="4">
        <v>0.35416666666666669</v>
      </c>
      <c r="MPS49" s="4">
        <v>0.375</v>
      </c>
      <c r="MPT49" s="4">
        <v>0.39583333333333331</v>
      </c>
      <c r="MPU49" s="4">
        <v>0.41666666666666669</v>
      </c>
      <c r="MPV49" s="4">
        <v>0.4375</v>
      </c>
      <c r="MPW49" s="4">
        <v>0.45833333333333331</v>
      </c>
      <c r="MPX49" s="4">
        <v>0.47916666666666669</v>
      </c>
      <c r="MZI49" s="16"/>
      <c r="MZJ49" s="4">
        <v>0.27083333333333331</v>
      </c>
      <c r="MZK49" s="4">
        <v>0.29166666666666669</v>
      </c>
      <c r="MZL49" s="4">
        <v>0.3125</v>
      </c>
      <c r="MZM49" s="4">
        <v>0.33333333333333331</v>
      </c>
      <c r="MZN49" s="4">
        <v>0.35416666666666669</v>
      </c>
      <c r="MZO49" s="4">
        <v>0.375</v>
      </c>
      <c r="MZP49" s="4">
        <v>0.39583333333333331</v>
      </c>
      <c r="MZQ49" s="4">
        <v>0.41666666666666669</v>
      </c>
      <c r="MZR49" s="4">
        <v>0.4375</v>
      </c>
      <c r="MZS49" s="4">
        <v>0.45833333333333331</v>
      </c>
      <c r="MZT49" s="4">
        <v>0.47916666666666669</v>
      </c>
      <c r="NJE49" s="16"/>
      <c r="NJF49" s="4">
        <v>0.27083333333333331</v>
      </c>
      <c r="NJG49" s="4">
        <v>0.29166666666666669</v>
      </c>
      <c r="NJH49" s="4">
        <v>0.3125</v>
      </c>
      <c r="NJI49" s="4">
        <v>0.33333333333333331</v>
      </c>
      <c r="NJJ49" s="4">
        <v>0.35416666666666669</v>
      </c>
      <c r="NJK49" s="4">
        <v>0.375</v>
      </c>
      <c r="NJL49" s="4">
        <v>0.39583333333333331</v>
      </c>
      <c r="NJM49" s="4">
        <v>0.41666666666666669</v>
      </c>
      <c r="NJN49" s="4">
        <v>0.4375</v>
      </c>
      <c r="NJO49" s="4">
        <v>0.45833333333333331</v>
      </c>
      <c r="NJP49" s="4">
        <v>0.47916666666666669</v>
      </c>
      <c r="NTA49" s="16"/>
      <c r="NTB49" s="4">
        <v>0.27083333333333331</v>
      </c>
      <c r="NTC49" s="4">
        <v>0.29166666666666669</v>
      </c>
      <c r="NTD49" s="4">
        <v>0.3125</v>
      </c>
      <c r="NTE49" s="4">
        <v>0.33333333333333331</v>
      </c>
      <c r="NTF49" s="4">
        <v>0.35416666666666669</v>
      </c>
      <c r="NTG49" s="4">
        <v>0.375</v>
      </c>
      <c r="NTH49" s="4">
        <v>0.39583333333333331</v>
      </c>
      <c r="NTI49" s="4">
        <v>0.41666666666666669</v>
      </c>
      <c r="NTJ49" s="4">
        <v>0.4375</v>
      </c>
      <c r="NTK49" s="4">
        <v>0.45833333333333331</v>
      </c>
      <c r="NTL49" s="4">
        <v>0.47916666666666669</v>
      </c>
      <c r="OCW49" s="16"/>
      <c r="OCX49" s="4">
        <v>0.27083333333333331</v>
      </c>
      <c r="OCY49" s="4">
        <v>0.29166666666666669</v>
      </c>
      <c r="OCZ49" s="4">
        <v>0.3125</v>
      </c>
      <c r="ODA49" s="4">
        <v>0.33333333333333331</v>
      </c>
      <c r="ODB49" s="4">
        <v>0.35416666666666669</v>
      </c>
      <c r="ODC49" s="4">
        <v>0.375</v>
      </c>
      <c r="ODD49" s="4">
        <v>0.39583333333333331</v>
      </c>
      <c r="ODE49" s="4">
        <v>0.41666666666666669</v>
      </c>
      <c r="ODF49" s="4">
        <v>0.4375</v>
      </c>
      <c r="ODG49" s="4">
        <v>0.45833333333333331</v>
      </c>
      <c r="ODH49" s="4">
        <v>0.47916666666666669</v>
      </c>
      <c r="OMS49" s="16"/>
      <c r="OMT49" s="4">
        <v>0.27083333333333331</v>
      </c>
      <c r="OMU49" s="4">
        <v>0.29166666666666669</v>
      </c>
      <c r="OMV49" s="4">
        <v>0.3125</v>
      </c>
      <c r="OMW49" s="4">
        <v>0.33333333333333331</v>
      </c>
      <c r="OMX49" s="4">
        <v>0.35416666666666669</v>
      </c>
      <c r="OMY49" s="4">
        <v>0.375</v>
      </c>
      <c r="OMZ49" s="4">
        <v>0.39583333333333331</v>
      </c>
      <c r="ONA49" s="4">
        <v>0.41666666666666669</v>
      </c>
      <c r="ONB49" s="4">
        <v>0.4375</v>
      </c>
      <c r="ONC49" s="4">
        <v>0.45833333333333331</v>
      </c>
      <c r="OND49" s="4">
        <v>0.47916666666666669</v>
      </c>
      <c r="OWO49" s="16"/>
      <c r="OWP49" s="4">
        <v>0.27083333333333331</v>
      </c>
      <c r="OWQ49" s="4">
        <v>0.29166666666666669</v>
      </c>
      <c r="OWR49" s="4">
        <v>0.3125</v>
      </c>
      <c r="OWS49" s="4">
        <v>0.33333333333333331</v>
      </c>
      <c r="OWT49" s="4">
        <v>0.35416666666666669</v>
      </c>
      <c r="OWU49" s="4">
        <v>0.375</v>
      </c>
      <c r="OWV49" s="4">
        <v>0.39583333333333331</v>
      </c>
      <c r="OWW49" s="4">
        <v>0.41666666666666669</v>
      </c>
      <c r="OWX49" s="4">
        <v>0.4375</v>
      </c>
      <c r="OWY49" s="4">
        <v>0.45833333333333331</v>
      </c>
      <c r="OWZ49" s="4">
        <v>0.47916666666666669</v>
      </c>
      <c r="PGK49" s="16"/>
      <c r="PGL49" s="4">
        <v>0.27083333333333331</v>
      </c>
      <c r="PGM49" s="4">
        <v>0.29166666666666669</v>
      </c>
      <c r="PGN49" s="4">
        <v>0.3125</v>
      </c>
      <c r="PGO49" s="4">
        <v>0.33333333333333331</v>
      </c>
      <c r="PGP49" s="4">
        <v>0.35416666666666669</v>
      </c>
      <c r="PGQ49" s="4">
        <v>0.375</v>
      </c>
      <c r="PGR49" s="4">
        <v>0.39583333333333331</v>
      </c>
      <c r="PGS49" s="4">
        <v>0.41666666666666669</v>
      </c>
      <c r="PGT49" s="4">
        <v>0.4375</v>
      </c>
      <c r="PGU49" s="4">
        <v>0.45833333333333331</v>
      </c>
      <c r="PGV49" s="4">
        <v>0.47916666666666669</v>
      </c>
      <c r="PQG49" s="16"/>
      <c r="PQH49" s="4">
        <v>0.27083333333333331</v>
      </c>
      <c r="PQI49" s="4">
        <v>0.29166666666666669</v>
      </c>
      <c r="PQJ49" s="4">
        <v>0.3125</v>
      </c>
      <c r="PQK49" s="4">
        <v>0.33333333333333331</v>
      </c>
      <c r="PQL49" s="4">
        <v>0.35416666666666669</v>
      </c>
      <c r="PQM49" s="4">
        <v>0.375</v>
      </c>
      <c r="PQN49" s="4">
        <v>0.39583333333333331</v>
      </c>
      <c r="PQO49" s="4">
        <v>0.41666666666666669</v>
      </c>
      <c r="PQP49" s="4">
        <v>0.4375</v>
      </c>
      <c r="PQQ49" s="4">
        <v>0.45833333333333331</v>
      </c>
      <c r="PQR49" s="4">
        <v>0.47916666666666669</v>
      </c>
      <c r="QAC49" s="16"/>
      <c r="QAD49" s="4">
        <v>0.27083333333333331</v>
      </c>
      <c r="QAE49" s="4">
        <v>0.29166666666666669</v>
      </c>
      <c r="QAF49" s="4">
        <v>0.3125</v>
      </c>
      <c r="QAG49" s="4">
        <v>0.33333333333333331</v>
      </c>
      <c r="QAH49" s="4">
        <v>0.35416666666666669</v>
      </c>
      <c r="QAI49" s="4">
        <v>0.375</v>
      </c>
      <c r="QAJ49" s="4">
        <v>0.39583333333333331</v>
      </c>
      <c r="QAK49" s="4">
        <v>0.41666666666666669</v>
      </c>
      <c r="QAL49" s="4">
        <v>0.4375</v>
      </c>
      <c r="QAM49" s="4">
        <v>0.45833333333333331</v>
      </c>
      <c r="QAN49" s="4">
        <v>0.47916666666666669</v>
      </c>
      <c r="QJY49" s="16"/>
      <c r="QJZ49" s="4">
        <v>0.27083333333333331</v>
      </c>
      <c r="QKA49" s="4">
        <v>0.29166666666666669</v>
      </c>
      <c r="QKB49" s="4">
        <v>0.3125</v>
      </c>
      <c r="QKC49" s="4">
        <v>0.33333333333333331</v>
      </c>
      <c r="QKD49" s="4">
        <v>0.35416666666666669</v>
      </c>
      <c r="QKE49" s="4">
        <v>0.375</v>
      </c>
      <c r="QKF49" s="4">
        <v>0.39583333333333331</v>
      </c>
      <c r="QKG49" s="4">
        <v>0.41666666666666669</v>
      </c>
      <c r="QKH49" s="4">
        <v>0.4375</v>
      </c>
      <c r="QKI49" s="4">
        <v>0.45833333333333331</v>
      </c>
      <c r="QKJ49" s="4">
        <v>0.47916666666666669</v>
      </c>
      <c r="QTU49" s="16"/>
      <c r="QTV49" s="4">
        <v>0.27083333333333331</v>
      </c>
      <c r="QTW49" s="4">
        <v>0.29166666666666669</v>
      </c>
      <c r="QTX49" s="4">
        <v>0.3125</v>
      </c>
      <c r="QTY49" s="4">
        <v>0.33333333333333331</v>
      </c>
      <c r="QTZ49" s="4">
        <v>0.35416666666666669</v>
      </c>
      <c r="QUA49" s="4">
        <v>0.375</v>
      </c>
      <c r="QUB49" s="4">
        <v>0.39583333333333331</v>
      </c>
      <c r="QUC49" s="4">
        <v>0.41666666666666669</v>
      </c>
      <c r="QUD49" s="4">
        <v>0.4375</v>
      </c>
      <c r="QUE49" s="4">
        <v>0.45833333333333331</v>
      </c>
      <c r="QUF49" s="4">
        <v>0.47916666666666669</v>
      </c>
      <c r="RDQ49" s="16"/>
      <c r="RDR49" s="4">
        <v>0.27083333333333331</v>
      </c>
      <c r="RDS49" s="4">
        <v>0.29166666666666669</v>
      </c>
      <c r="RDT49" s="4">
        <v>0.3125</v>
      </c>
      <c r="RDU49" s="4">
        <v>0.33333333333333331</v>
      </c>
      <c r="RDV49" s="4">
        <v>0.35416666666666669</v>
      </c>
      <c r="RDW49" s="4">
        <v>0.375</v>
      </c>
      <c r="RDX49" s="4">
        <v>0.39583333333333331</v>
      </c>
      <c r="RDY49" s="4">
        <v>0.41666666666666669</v>
      </c>
      <c r="RDZ49" s="4">
        <v>0.4375</v>
      </c>
      <c r="REA49" s="4">
        <v>0.45833333333333331</v>
      </c>
      <c r="REB49" s="4">
        <v>0.47916666666666669</v>
      </c>
      <c r="RNM49" s="16"/>
      <c r="RNN49" s="4">
        <v>0.27083333333333331</v>
      </c>
      <c r="RNO49" s="4">
        <v>0.29166666666666669</v>
      </c>
      <c r="RNP49" s="4">
        <v>0.3125</v>
      </c>
      <c r="RNQ49" s="4">
        <v>0.33333333333333331</v>
      </c>
      <c r="RNR49" s="4">
        <v>0.35416666666666669</v>
      </c>
      <c r="RNS49" s="4">
        <v>0.375</v>
      </c>
      <c r="RNT49" s="4">
        <v>0.39583333333333331</v>
      </c>
      <c r="RNU49" s="4">
        <v>0.41666666666666669</v>
      </c>
      <c r="RNV49" s="4">
        <v>0.4375</v>
      </c>
      <c r="RNW49" s="4">
        <v>0.45833333333333331</v>
      </c>
      <c r="RNX49" s="4">
        <v>0.47916666666666669</v>
      </c>
      <c r="RXI49" s="16"/>
      <c r="RXJ49" s="4">
        <v>0.27083333333333331</v>
      </c>
      <c r="RXK49" s="4">
        <v>0.29166666666666669</v>
      </c>
      <c r="RXL49" s="4">
        <v>0.3125</v>
      </c>
      <c r="RXM49" s="4">
        <v>0.33333333333333331</v>
      </c>
      <c r="RXN49" s="4">
        <v>0.35416666666666669</v>
      </c>
      <c r="RXO49" s="4">
        <v>0.375</v>
      </c>
      <c r="RXP49" s="4">
        <v>0.39583333333333331</v>
      </c>
      <c r="RXQ49" s="4">
        <v>0.41666666666666669</v>
      </c>
      <c r="RXR49" s="4">
        <v>0.4375</v>
      </c>
      <c r="RXS49" s="4">
        <v>0.45833333333333331</v>
      </c>
      <c r="RXT49" s="4">
        <v>0.47916666666666669</v>
      </c>
      <c r="SHE49" s="16"/>
      <c r="SHF49" s="4">
        <v>0.27083333333333331</v>
      </c>
      <c r="SHG49" s="4">
        <v>0.29166666666666669</v>
      </c>
      <c r="SHH49" s="4">
        <v>0.3125</v>
      </c>
      <c r="SHI49" s="4">
        <v>0.33333333333333331</v>
      </c>
      <c r="SHJ49" s="4">
        <v>0.35416666666666669</v>
      </c>
      <c r="SHK49" s="4">
        <v>0.375</v>
      </c>
      <c r="SHL49" s="4">
        <v>0.39583333333333331</v>
      </c>
      <c r="SHM49" s="4">
        <v>0.41666666666666669</v>
      </c>
      <c r="SHN49" s="4">
        <v>0.4375</v>
      </c>
      <c r="SHO49" s="4">
        <v>0.45833333333333331</v>
      </c>
      <c r="SHP49" s="4">
        <v>0.47916666666666669</v>
      </c>
      <c r="SRA49" s="16"/>
      <c r="SRB49" s="4">
        <v>0.27083333333333331</v>
      </c>
      <c r="SRC49" s="4">
        <v>0.29166666666666669</v>
      </c>
      <c r="SRD49" s="4">
        <v>0.3125</v>
      </c>
      <c r="SRE49" s="4">
        <v>0.33333333333333331</v>
      </c>
      <c r="SRF49" s="4">
        <v>0.35416666666666669</v>
      </c>
      <c r="SRG49" s="4">
        <v>0.375</v>
      </c>
      <c r="SRH49" s="4">
        <v>0.39583333333333331</v>
      </c>
      <c r="SRI49" s="4">
        <v>0.41666666666666669</v>
      </c>
      <c r="SRJ49" s="4">
        <v>0.4375</v>
      </c>
      <c r="SRK49" s="4">
        <v>0.45833333333333331</v>
      </c>
      <c r="SRL49" s="4">
        <v>0.47916666666666669</v>
      </c>
      <c r="TAW49" s="16"/>
      <c r="TAX49" s="4">
        <v>0.27083333333333331</v>
      </c>
      <c r="TAY49" s="4">
        <v>0.29166666666666669</v>
      </c>
      <c r="TAZ49" s="4">
        <v>0.3125</v>
      </c>
      <c r="TBA49" s="4">
        <v>0.33333333333333331</v>
      </c>
      <c r="TBB49" s="4">
        <v>0.35416666666666669</v>
      </c>
      <c r="TBC49" s="4">
        <v>0.375</v>
      </c>
      <c r="TBD49" s="4">
        <v>0.39583333333333331</v>
      </c>
      <c r="TBE49" s="4">
        <v>0.41666666666666669</v>
      </c>
      <c r="TBF49" s="4">
        <v>0.4375</v>
      </c>
      <c r="TBG49" s="4">
        <v>0.45833333333333331</v>
      </c>
      <c r="TBH49" s="4">
        <v>0.47916666666666669</v>
      </c>
      <c r="TKS49" s="16"/>
      <c r="TKT49" s="4">
        <v>0.27083333333333331</v>
      </c>
      <c r="TKU49" s="4">
        <v>0.29166666666666669</v>
      </c>
      <c r="TKV49" s="4">
        <v>0.3125</v>
      </c>
      <c r="TKW49" s="4">
        <v>0.33333333333333331</v>
      </c>
      <c r="TKX49" s="4">
        <v>0.35416666666666669</v>
      </c>
      <c r="TKY49" s="4">
        <v>0.375</v>
      </c>
      <c r="TKZ49" s="4">
        <v>0.39583333333333331</v>
      </c>
      <c r="TLA49" s="4">
        <v>0.41666666666666669</v>
      </c>
      <c r="TLB49" s="4">
        <v>0.4375</v>
      </c>
      <c r="TLC49" s="4">
        <v>0.45833333333333331</v>
      </c>
      <c r="TLD49" s="4">
        <v>0.47916666666666669</v>
      </c>
      <c r="TUO49" s="16"/>
      <c r="TUP49" s="4">
        <v>0.27083333333333331</v>
      </c>
      <c r="TUQ49" s="4">
        <v>0.29166666666666669</v>
      </c>
      <c r="TUR49" s="4">
        <v>0.3125</v>
      </c>
      <c r="TUS49" s="4">
        <v>0.33333333333333331</v>
      </c>
      <c r="TUT49" s="4">
        <v>0.35416666666666669</v>
      </c>
      <c r="TUU49" s="4">
        <v>0.375</v>
      </c>
      <c r="TUV49" s="4">
        <v>0.39583333333333331</v>
      </c>
      <c r="TUW49" s="4">
        <v>0.41666666666666669</v>
      </c>
      <c r="TUX49" s="4">
        <v>0.4375</v>
      </c>
      <c r="TUY49" s="4">
        <v>0.45833333333333331</v>
      </c>
      <c r="TUZ49" s="4">
        <v>0.47916666666666669</v>
      </c>
      <c r="UEK49" s="16"/>
      <c r="UEL49" s="4">
        <v>0.27083333333333331</v>
      </c>
      <c r="UEM49" s="4">
        <v>0.29166666666666669</v>
      </c>
      <c r="UEN49" s="4">
        <v>0.3125</v>
      </c>
      <c r="UEO49" s="4">
        <v>0.33333333333333331</v>
      </c>
      <c r="UEP49" s="4">
        <v>0.35416666666666669</v>
      </c>
      <c r="UEQ49" s="4">
        <v>0.375</v>
      </c>
      <c r="UER49" s="4">
        <v>0.39583333333333331</v>
      </c>
      <c r="UES49" s="4">
        <v>0.41666666666666669</v>
      </c>
      <c r="UET49" s="4">
        <v>0.4375</v>
      </c>
      <c r="UEU49" s="4">
        <v>0.45833333333333331</v>
      </c>
      <c r="UEV49" s="4">
        <v>0.47916666666666669</v>
      </c>
      <c r="UOG49" s="16"/>
      <c r="UOH49" s="4">
        <v>0.27083333333333331</v>
      </c>
      <c r="UOI49" s="4">
        <v>0.29166666666666669</v>
      </c>
      <c r="UOJ49" s="4">
        <v>0.3125</v>
      </c>
      <c r="UOK49" s="4">
        <v>0.33333333333333331</v>
      </c>
      <c r="UOL49" s="4">
        <v>0.35416666666666669</v>
      </c>
      <c r="UOM49" s="4">
        <v>0.375</v>
      </c>
      <c r="UON49" s="4">
        <v>0.39583333333333331</v>
      </c>
      <c r="UOO49" s="4">
        <v>0.41666666666666669</v>
      </c>
      <c r="UOP49" s="4">
        <v>0.4375</v>
      </c>
      <c r="UOQ49" s="4">
        <v>0.45833333333333331</v>
      </c>
      <c r="UOR49" s="4">
        <v>0.47916666666666669</v>
      </c>
      <c r="UYC49" s="16"/>
      <c r="UYD49" s="4">
        <v>0.27083333333333331</v>
      </c>
      <c r="UYE49" s="4">
        <v>0.29166666666666669</v>
      </c>
      <c r="UYF49" s="4">
        <v>0.3125</v>
      </c>
      <c r="UYG49" s="4">
        <v>0.33333333333333331</v>
      </c>
      <c r="UYH49" s="4">
        <v>0.35416666666666669</v>
      </c>
      <c r="UYI49" s="4">
        <v>0.375</v>
      </c>
      <c r="UYJ49" s="4">
        <v>0.39583333333333331</v>
      </c>
      <c r="UYK49" s="4">
        <v>0.41666666666666669</v>
      </c>
      <c r="UYL49" s="4">
        <v>0.4375</v>
      </c>
      <c r="UYM49" s="4">
        <v>0.45833333333333331</v>
      </c>
      <c r="UYN49" s="4">
        <v>0.47916666666666669</v>
      </c>
      <c r="VHY49" s="16"/>
      <c r="VHZ49" s="4">
        <v>0.27083333333333331</v>
      </c>
      <c r="VIA49" s="4">
        <v>0.29166666666666669</v>
      </c>
      <c r="VIB49" s="4">
        <v>0.3125</v>
      </c>
      <c r="VIC49" s="4">
        <v>0.33333333333333331</v>
      </c>
      <c r="VID49" s="4">
        <v>0.35416666666666669</v>
      </c>
      <c r="VIE49" s="4">
        <v>0.375</v>
      </c>
      <c r="VIF49" s="4">
        <v>0.39583333333333331</v>
      </c>
      <c r="VIG49" s="4">
        <v>0.41666666666666669</v>
      </c>
      <c r="VIH49" s="4">
        <v>0.4375</v>
      </c>
      <c r="VII49" s="4">
        <v>0.45833333333333331</v>
      </c>
      <c r="VIJ49" s="4">
        <v>0.47916666666666669</v>
      </c>
      <c r="VRU49" s="16"/>
      <c r="VRV49" s="4">
        <v>0.27083333333333331</v>
      </c>
      <c r="VRW49" s="4">
        <v>0.29166666666666669</v>
      </c>
      <c r="VRX49" s="4">
        <v>0.3125</v>
      </c>
      <c r="VRY49" s="4">
        <v>0.33333333333333331</v>
      </c>
      <c r="VRZ49" s="4">
        <v>0.35416666666666669</v>
      </c>
      <c r="VSA49" s="4">
        <v>0.375</v>
      </c>
      <c r="VSB49" s="4">
        <v>0.39583333333333331</v>
      </c>
      <c r="VSC49" s="4">
        <v>0.41666666666666669</v>
      </c>
      <c r="VSD49" s="4">
        <v>0.4375</v>
      </c>
      <c r="VSE49" s="4">
        <v>0.45833333333333331</v>
      </c>
      <c r="VSF49" s="4">
        <v>0.47916666666666669</v>
      </c>
      <c r="WBQ49" s="16"/>
      <c r="WBR49" s="4">
        <v>0.27083333333333331</v>
      </c>
      <c r="WBS49" s="4">
        <v>0.29166666666666669</v>
      </c>
      <c r="WBT49" s="4">
        <v>0.3125</v>
      </c>
      <c r="WBU49" s="4">
        <v>0.33333333333333331</v>
      </c>
      <c r="WBV49" s="4">
        <v>0.35416666666666669</v>
      </c>
      <c r="WBW49" s="4">
        <v>0.375</v>
      </c>
      <c r="WBX49" s="4">
        <v>0.39583333333333331</v>
      </c>
      <c r="WBY49" s="4">
        <v>0.41666666666666669</v>
      </c>
      <c r="WBZ49" s="4">
        <v>0.4375</v>
      </c>
      <c r="WCA49" s="4">
        <v>0.45833333333333331</v>
      </c>
      <c r="WCB49" s="4">
        <v>0.47916666666666669</v>
      </c>
      <c r="WLM49" s="16"/>
      <c r="WLN49" s="4">
        <v>0.27083333333333331</v>
      </c>
      <c r="WLO49" s="4">
        <v>0.29166666666666669</v>
      </c>
      <c r="WLP49" s="4">
        <v>0.3125</v>
      </c>
      <c r="WLQ49" s="4">
        <v>0.33333333333333331</v>
      </c>
      <c r="WLR49" s="4">
        <v>0.35416666666666669</v>
      </c>
      <c r="WLS49" s="4">
        <v>0.375</v>
      </c>
      <c r="WLT49" s="4">
        <v>0.39583333333333331</v>
      </c>
      <c r="WLU49" s="4">
        <v>0.41666666666666669</v>
      </c>
      <c r="WLV49" s="4">
        <v>0.4375</v>
      </c>
      <c r="WLW49" s="4">
        <v>0.45833333333333331</v>
      </c>
      <c r="WLX49" s="4">
        <v>0.47916666666666669</v>
      </c>
      <c r="WVI49" s="16"/>
      <c r="WVJ49" s="4">
        <v>0.27083333333333331</v>
      </c>
      <c r="WVK49" s="4">
        <v>0.29166666666666669</v>
      </c>
      <c r="WVL49" s="4">
        <v>0.3125</v>
      </c>
      <c r="WVM49" s="4">
        <v>0.33333333333333331</v>
      </c>
      <c r="WVN49" s="4">
        <v>0.35416666666666669</v>
      </c>
      <c r="WVO49" s="4">
        <v>0.375</v>
      </c>
      <c r="WVP49" s="4">
        <v>0.39583333333333331</v>
      </c>
      <c r="WVQ49" s="4">
        <v>0.41666666666666669</v>
      </c>
      <c r="WVR49" s="4">
        <v>0.4375</v>
      </c>
      <c r="WVS49" s="4">
        <v>0.45833333333333331</v>
      </c>
      <c r="WVT49" s="4">
        <v>0.47916666666666669</v>
      </c>
    </row>
    <row r="50" spans="1:780 1025:1804 2049:2828 3073:3852 4097:4876 5121:5900 6145:6924 7169:7948 8193:8972 9217:9996 10241:11020 11265:12044 12289:13068 13313:14092 14337:15116 15361:16140" ht="20.100000000000001" customHeight="1" x14ac:dyDescent="0.25">
      <c r="A50" s="15" t="s">
        <v>3</v>
      </c>
      <c r="B50" s="32"/>
      <c r="C50" s="32" t="s">
        <v>18</v>
      </c>
      <c r="D50" s="32" t="s">
        <v>79</v>
      </c>
      <c r="E50" s="32" t="s">
        <v>36</v>
      </c>
      <c r="F50" s="32" t="s">
        <v>17</v>
      </c>
      <c r="G50" s="32" t="s">
        <v>7</v>
      </c>
      <c r="H50" s="32" t="s">
        <v>66</v>
      </c>
      <c r="I50" s="32" t="s">
        <v>18</v>
      </c>
      <c r="J50" s="32" t="s">
        <v>64</v>
      </c>
      <c r="K50" s="32" t="s">
        <v>65</v>
      </c>
      <c r="L50" s="33"/>
      <c r="M50" s="89" t="s">
        <v>94</v>
      </c>
      <c r="N50" s="89" t="s">
        <v>97</v>
      </c>
      <c r="O50" s="89" t="s">
        <v>98</v>
      </c>
      <c r="P50" s="89" t="s">
        <v>97</v>
      </c>
      <c r="Q50" s="89" t="s">
        <v>98</v>
      </c>
      <c r="R50" s="52"/>
      <c r="S50" s="52"/>
      <c r="T50" s="52"/>
    </row>
    <row r="51" spans="1:780 1025:1804 2049:2828 3073:3852 4097:4876 5121:5900 6145:6924 7169:7948 8193:8972 9217:9996 10241:11020 11265:12044 12289:13068 13313:14092 14337:15116 15361:16140" ht="20.100000000000001" customHeight="1" x14ac:dyDescent="0.25">
      <c r="A51" s="35">
        <v>41460</v>
      </c>
      <c r="B51" s="25"/>
      <c r="C51" s="39">
        <v>145</v>
      </c>
      <c r="D51" s="25"/>
      <c r="E51" s="39">
        <v>20</v>
      </c>
      <c r="F51" s="39">
        <v>220</v>
      </c>
      <c r="G51" s="25">
        <v>120</v>
      </c>
      <c r="H51" s="39"/>
      <c r="I51" s="39"/>
      <c r="J51" s="25">
        <v>150</v>
      </c>
      <c r="K51" s="82">
        <v>100</v>
      </c>
      <c r="L51" s="25"/>
      <c r="M51" s="52">
        <f>SUM(B51:L51)</f>
        <v>755</v>
      </c>
      <c r="N51" s="52">
        <v>175</v>
      </c>
      <c r="O51" s="52"/>
      <c r="P51" s="52">
        <v>225</v>
      </c>
      <c r="Q51" s="52"/>
      <c r="R51" s="52">
        <v>2230</v>
      </c>
      <c r="S51" s="52"/>
      <c r="T51" s="52"/>
      <c r="IW51" s="35">
        <v>41306</v>
      </c>
      <c r="IX51" s="25"/>
      <c r="IY51" s="25"/>
      <c r="IZ51" s="25"/>
      <c r="JA51" s="25"/>
      <c r="JB51" s="25"/>
      <c r="JC51" s="25"/>
      <c r="JD51" s="25"/>
      <c r="JE51" s="25"/>
      <c r="JF51" s="25"/>
      <c r="JG51" s="25"/>
      <c r="JH51" s="25"/>
      <c r="SS51" s="35">
        <v>41306</v>
      </c>
      <c r="ST51" s="25"/>
      <c r="SU51" s="25"/>
      <c r="SV51" s="25"/>
      <c r="SW51" s="25"/>
      <c r="SX51" s="25"/>
      <c r="SY51" s="25"/>
      <c r="SZ51" s="25"/>
      <c r="TA51" s="25"/>
      <c r="TB51" s="25"/>
      <c r="TC51" s="25"/>
      <c r="TD51" s="25"/>
      <c r="ACO51" s="35">
        <v>41306</v>
      </c>
      <c r="ACP51" s="25"/>
      <c r="ACQ51" s="25"/>
      <c r="ACR51" s="25"/>
      <c r="ACS51" s="25"/>
      <c r="ACT51" s="25"/>
      <c r="ACU51" s="25"/>
      <c r="ACV51" s="25"/>
      <c r="ACW51" s="25"/>
      <c r="ACX51" s="25"/>
      <c r="ACY51" s="25"/>
      <c r="ACZ51" s="25"/>
      <c r="AMK51" s="35">
        <v>41306</v>
      </c>
      <c r="AML51" s="25"/>
      <c r="AMM51" s="25"/>
      <c r="AMN51" s="25"/>
      <c r="AMO51" s="25"/>
      <c r="AMP51" s="25"/>
      <c r="AMQ51" s="25"/>
      <c r="AMR51" s="25"/>
      <c r="AMS51" s="25"/>
      <c r="AMT51" s="25"/>
      <c r="AMU51" s="25"/>
      <c r="AMV51" s="25"/>
      <c r="AWG51" s="35">
        <v>41306</v>
      </c>
      <c r="AWH51" s="25"/>
      <c r="AWI51" s="25"/>
      <c r="AWJ51" s="25"/>
      <c r="AWK51" s="25"/>
      <c r="AWL51" s="25"/>
      <c r="AWM51" s="25"/>
      <c r="AWN51" s="25"/>
      <c r="AWO51" s="25"/>
      <c r="AWP51" s="25"/>
      <c r="AWQ51" s="25"/>
      <c r="AWR51" s="25"/>
      <c r="BGC51" s="35">
        <v>41306</v>
      </c>
      <c r="BGD51" s="25"/>
      <c r="BGE51" s="25"/>
      <c r="BGF51" s="25"/>
      <c r="BGG51" s="25"/>
      <c r="BGH51" s="25"/>
      <c r="BGI51" s="25"/>
      <c r="BGJ51" s="25"/>
      <c r="BGK51" s="25"/>
      <c r="BGL51" s="25"/>
      <c r="BGM51" s="25"/>
      <c r="BGN51" s="25"/>
      <c r="BPY51" s="35">
        <v>41306</v>
      </c>
      <c r="BPZ51" s="25"/>
      <c r="BQA51" s="25"/>
      <c r="BQB51" s="25"/>
      <c r="BQC51" s="25"/>
      <c r="BQD51" s="25"/>
      <c r="BQE51" s="25"/>
      <c r="BQF51" s="25"/>
      <c r="BQG51" s="25"/>
      <c r="BQH51" s="25"/>
      <c r="BQI51" s="25"/>
      <c r="BQJ51" s="25"/>
      <c r="BZU51" s="35">
        <v>41306</v>
      </c>
      <c r="BZV51" s="25"/>
      <c r="BZW51" s="25"/>
      <c r="BZX51" s="25"/>
      <c r="BZY51" s="25"/>
      <c r="BZZ51" s="25"/>
      <c r="CAA51" s="25"/>
      <c r="CAB51" s="25"/>
      <c r="CAC51" s="25"/>
      <c r="CAD51" s="25"/>
      <c r="CAE51" s="25"/>
      <c r="CAF51" s="25"/>
      <c r="CJQ51" s="35">
        <v>41306</v>
      </c>
      <c r="CJR51" s="25"/>
      <c r="CJS51" s="25"/>
      <c r="CJT51" s="25"/>
      <c r="CJU51" s="25"/>
      <c r="CJV51" s="25"/>
      <c r="CJW51" s="25"/>
      <c r="CJX51" s="25"/>
      <c r="CJY51" s="25"/>
      <c r="CJZ51" s="25"/>
      <c r="CKA51" s="25"/>
      <c r="CKB51" s="25"/>
      <c r="CTM51" s="35">
        <v>41306</v>
      </c>
      <c r="CTN51" s="25"/>
      <c r="CTO51" s="25"/>
      <c r="CTP51" s="25"/>
      <c r="CTQ51" s="25"/>
      <c r="CTR51" s="25"/>
      <c r="CTS51" s="25"/>
      <c r="CTT51" s="25"/>
      <c r="CTU51" s="25"/>
      <c r="CTV51" s="25"/>
      <c r="CTW51" s="25"/>
      <c r="CTX51" s="25"/>
      <c r="DDI51" s="35">
        <v>41306</v>
      </c>
      <c r="DDJ51" s="25"/>
      <c r="DDK51" s="25"/>
      <c r="DDL51" s="25"/>
      <c r="DDM51" s="25"/>
      <c r="DDN51" s="25"/>
      <c r="DDO51" s="25"/>
      <c r="DDP51" s="25"/>
      <c r="DDQ51" s="25"/>
      <c r="DDR51" s="25"/>
      <c r="DDS51" s="25"/>
      <c r="DDT51" s="25"/>
      <c r="DNE51" s="35">
        <v>41306</v>
      </c>
      <c r="DNF51" s="25"/>
      <c r="DNG51" s="25"/>
      <c r="DNH51" s="25"/>
      <c r="DNI51" s="25"/>
      <c r="DNJ51" s="25"/>
      <c r="DNK51" s="25"/>
      <c r="DNL51" s="25"/>
      <c r="DNM51" s="25"/>
      <c r="DNN51" s="25"/>
      <c r="DNO51" s="25"/>
      <c r="DNP51" s="25"/>
      <c r="DXA51" s="35">
        <v>41306</v>
      </c>
      <c r="DXB51" s="25"/>
      <c r="DXC51" s="25"/>
      <c r="DXD51" s="25"/>
      <c r="DXE51" s="25"/>
      <c r="DXF51" s="25"/>
      <c r="DXG51" s="25"/>
      <c r="DXH51" s="25"/>
      <c r="DXI51" s="25"/>
      <c r="DXJ51" s="25"/>
      <c r="DXK51" s="25"/>
      <c r="DXL51" s="25"/>
      <c r="EGW51" s="35">
        <v>41306</v>
      </c>
      <c r="EGX51" s="25"/>
      <c r="EGY51" s="25"/>
      <c r="EGZ51" s="25"/>
      <c r="EHA51" s="25"/>
      <c r="EHB51" s="25"/>
      <c r="EHC51" s="25"/>
      <c r="EHD51" s="25"/>
      <c r="EHE51" s="25"/>
      <c r="EHF51" s="25"/>
      <c r="EHG51" s="25"/>
      <c r="EHH51" s="25"/>
      <c r="EQS51" s="35">
        <v>41306</v>
      </c>
      <c r="EQT51" s="25"/>
      <c r="EQU51" s="25"/>
      <c r="EQV51" s="25"/>
      <c r="EQW51" s="25"/>
      <c r="EQX51" s="25"/>
      <c r="EQY51" s="25"/>
      <c r="EQZ51" s="25"/>
      <c r="ERA51" s="25"/>
      <c r="ERB51" s="25"/>
      <c r="ERC51" s="25"/>
      <c r="ERD51" s="25"/>
      <c r="FAO51" s="35">
        <v>41306</v>
      </c>
      <c r="FAP51" s="25"/>
      <c r="FAQ51" s="25"/>
      <c r="FAR51" s="25"/>
      <c r="FAS51" s="25"/>
      <c r="FAT51" s="25"/>
      <c r="FAU51" s="25"/>
      <c r="FAV51" s="25"/>
      <c r="FAW51" s="25"/>
      <c r="FAX51" s="25"/>
      <c r="FAY51" s="25"/>
      <c r="FAZ51" s="25"/>
      <c r="FKK51" s="35">
        <v>41306</v>
      </c>
      <c r="FKL51" s="25"/>
      <c r="FKM51" s="25"/>
      <c r="FKN51" s="25"/>
      <c r="FKO51" s="25"/>
      <c r="FKP51" s="25"/>
      <c r="FKQ51" s="25"/>
      <c r="FKR51" s="25"/>
      <c r="FKS51" s="25"/>
      <c r="FKT51" s="25"/>
      <c r="FKU51" s="25"/>
      <c r="FKV51" s="25"/>
      <c r="FUG51" s="35">
        <v>41306</v>
      </c>
      <c r="FUH51" s="25"/>
      <c r="FUI51" s="25"/>
      <c r="FUJ51" s="25"/>
      <c r="FUK51" s="25"/>
      <c r="FUL51" s="25"/>
      <c r="FUM51" s="25"/>
      <c r="FUN51" s="25"/>
      <c r="FUO51" s="25"/>
      <c r="FUP51" s="25"/>
      <c r="FUQ51" s="25"/>
      <c r="FUR51" s="25"/>
      <c r="GEC51" s="35">
        <v>41306</v>
      </c>
      <c r="GED51" s="25"/>
      <c r="GEE51" s="25"/>
      <c r="GEF51" s="25"/>
      <c r="GEG51" s="25"/>
      <c r="GEH51" s="25"/>
      <c r="GEI51" s="25"/>
      <c r="GEJ51" s="25"/>
      <c r="GEK51" s="25"/>
      <c r="GEL51" s="25"/>
      <c r="GEM51" s="25"/>
      <c r="GEN51" s="25"/>
      <c r="GNY51" s="35">
        <v>41306</v>
      </c>
      <c r="GNZ51" s="25"/>
      <c r="GOA51" s="25"/>
      <c r="GOB51" s="25"/>
      <c r="GOC51" s="25"/>
      <c r="GOD51" s="25"/>
      <c r="GOE51" s="25"/>
      <c r="GOF51" s="25"/>
      <c r="GOG51" s="25"/>
      <c r="GOH51" s="25"/>
      <c r="GOI51" s="25"/>
      <c r="GOJ51" s="25"/>
      <c r="GXU51" s="35">
        <v>41306</v>
      </c>
      <c r="GXV51" s="25"/>
      <c r="GXW51" s="25"/>
      <c r="GXX51" s="25"/>
      <c r="GXY51" s="25"/>
      <c r="GXZ51" s="25"/>
      <c r="GYA51" s="25"/>
      <c r="GYB51" s="25"/>
      <c r="GYC51" s="25"/>
      <c r="GYD51" s="25"/>
      <c r="GYE51" s="25"/>
      <c r="GYF51" s="25"/>
      <c r="HHQ51" s="35">
        <v>41306</v>
      </c>
      <c r="HHR51" s="25"/>
      <c r="HHS51" s="25"/>
      <c r="HHT51" s="25"/>
      <c r="HHU51" s="25"/>
      <c r="HHV51" s="25"/>
      <c r="HHW51" s="25"/>
      <c r="HHX51" s="25"/>
      <c r="HHY51" s="25"/>
      <c r="HHZ51" s="25"/>
      <c r="HIA51" s="25"/>
      <c r="HIB51" s="25"/>
      <c r="HRM51" s="35">
        <v>41306</v>
      </c>
      <c r="HRN51" s="25"/>
      <c r="HRO51" s="25"/>
      <c r="HRP51" s="25"/>
      <c r="HRQ51" s="25"/>
      <c r="HRR51" s="25"/>
      <c r="HRS51" s="25"/>
      <c r="HRT51" s="25"/>
      <c r="HRU51" s="25"/>
      <c r="HRV51" s="25"/>
      <c r="HRW51" s="25"/>
      <c r="HRX51" s="25"/>
      <c r="IBI51" s="35">
        <v>41306</v>
      </c>
      <c r="IBJ51" s="25"/>
      <c r="IBK51" s="25"/>
      <c r="IBL51" s="25"/>
      <c r="IBM51" s="25"/>
      <c r="IBN51" s="25"/>
      <c r="IBO51" s="25"/>
      <c r="IBP51" s="25"/>
      <c r="IBQ51" s="25"/>
      <c r="IBR51" s="25"/>
      <c r="IBS51" s="25"/>
      <c r="IBT51" s="25"/>
      <c r="ILE51" s="35">
        <v>41306</v>
      </c>
      <c r="ILF51" s="25"/>
      <c r="ILG51" s="25"/>
      <c r="ILH51" s="25"/>
      <c r="ILI51" s="25"/>
      <c r="ILJ51" s="25"/>
      <c r="ILK51" s="25"/>
      <c r="ILL51" s="25"/>
      <c r="ILM51" s="25"/>
      <c r="ILN51" s="25"/>
      <c r="ILO51" s="25"/>
      <c r="ILP51" s="25"/>
      <c r="IVA51" s="35">
        <v>41306</v>
      </c>
      <c r="IVB51" s="25"/>
      <c r="IVC51" s="25"/>
      <c r="IVD51" s="25"/>
      <c r="IVE51" s="25"/>
      <c r="IVF51" s="25"/>
      <c r="IVG51" s="25"/>
      <c r="IVH51" s="25"/>
      <c r="IVI51" s="25"/>
      <c r="IVJ51" s="25"/>
      <c r="IVK51" s="25"/>
      <c r="IVL51" s="25"/>
      <c r="JEW51" s="35">
        <v>41306</v>
      </c>
      <c r="JEX51" s="25"/>
      <c r="JEY51" s="25"/>
      <c r="JEZ51" s="25"/>
      <c r="JFA51" s="25"/>
      <c r="JFB51" s="25"/>
      <c r="JFC51" s="25"/>
      <c r="JFD51" s="25"/>
      <c r="JFE51" s="25"/>
      <c r="JFF51" s="25"/>
      <c r="JFG51" s="25"/>
      <c r="JFH51" s="25"/>
      <c r="JOS51" s="35">
        <v>41306</v>
      </c>
      <c r="JOT51" s="25"/>
      <c r="JOU51" s="25"/>
      <c r="JOV51" s="25"/>
      <c r="JOW51" s="25"/>
      <c r="JOX51" s="25"/>
      <c r="JOY51" s="25"/>
      <c r="JOZ51" s="25"/>
      <c r="JPA51" s="25"/>
      <c r="JPB51" s="25"/>
      <c r="JPC51" s="25"/>
      <c r="JPD51" s="25"/>
      <c r="JYO51" s="35">
        <v>41306</v>
      </c>
      <c r="JYP51" s="25"/>
      <c r="JYQ51" s="25"/>
      <c r="JYR51" s="25"/>
      <c r="JYS51" s="25"/>
      <c r="JYT51" s="25"/>
      <c r="JYU51" s="25"/>
      <c r="JYV51" s="25"/>
      <c r="JYW51" s="25"/>
      <c r="JYX51" s="25"/>
      <c r="JYY51" s="25"/>
      <c r="JYZ51" s="25"/>
      <c r="KIK51" s="35">
        <v>41306</v>
      </c>
      <c r="KIL51" s="25"/>
      <c r="KIM51" s="25"/>
      <c r="KIN51" s="25"/>
      <c r="KIO51" s="25"/>
      <c r="KIP51" s="25"/>
      <c r="KIQ51" s="25"/>
      <c r="KIR51" s="25"/>
      <c r="KIS51" s="25"/>
      <c r="KIT51" s="25"/>
      <c r="KIU51" s="25"/>
      <c r="KIV51" s="25"/>
      <c r="KSG51" s="35">
        <v>41306</v>
      </c>
      <c r="KSH51" s="25"/>
      <c r="KSI51" s="25"/>
      <c r="KSJ51" s="25"/>
      <c r="KSK51" s="25"/>
      <c r="KSL51" s="25"/>
      <c r="KSM51" s="25"/>
      <c r="KSN51" s="25"/>
      <c r="KSO51" s="25"/>
      <c r="KSP51" s="25"/>
      <c r="KSQ51" s="25"/>
      <c r="KSR51" s="25"/>
      <c r="LCC51" s="35">
        <v>41306</v>
      </c>
      <c r="LCD51" s="25"/>
      <c r="LCE51" s="25"/>
      <c r="LCF51" s="25"/>
      <c r="LCG51" s="25"/>
      <c r="LCH51" s="25"/>
      <c r="LCI51" s="25"/>
      <c r="LCJ51" s="25"/>
      <c r="LCK51" s="25"/>
      <c r="LCL51" s="25"/>
      <c r="LCM51" s="25"/>
      <c r="LCN51" s="25"/>
      <c r="LLY51" s="35">
        <v>41306</v>
      </c>
      <c r="LLZ51" s="25"/>
      <c r="LMA51" s="25"/>
      <c r="LMB51" s="25"/>
      <c r="LMC51" s="25"/>
      <c r="LMD51" s="25"/>
      <c r="LME51" s="25"/>
      <c r="LMF51" s="25"/>
      <c r="LMG51" s="25"/>
      <c r="LMH51" s="25"/>
      <c r="LMI51" s="25"/>
      <c r="LMJ51" s="25"/>
      <c r="LVU51" s="35">
        <v>41306</v>
      </c>
      <c r="LVV51" s="25"/>
      <c r="LVW51" s="25"/>
      <c r="LVX51" s="25"/>
      <c r="LVY51" s="25"/>
      <c r="LVZ51" s="25"/>
      <c r="LWA51" s="25"/>
      <c r="LWB51" s="25"/>
      <c r="LWC51" s="25"/>
      <c r="LWD51" s="25"/>
      <c r="LWE51" s="25"/>
      <c r="LWF51" s="25"/>
      <c r="MFQ51" s="35">
        <v>41306</v>
      </c>
      <c r="MFR51" s="25"/>
      <c r="MFS51" s="25"/>
      <c r="MFT51" s="25"/>
      <c r="MFU51" s="25"/>
      <c r="MFV51" s="25"/>
      <c r="MFW51" s="25"/>
      <c r="MFX51" s="25"/>
      <c r="MFY51" s="25"/>
      <c r="MFZ51" s="25"/>
      <c r="MGA51" s="25"/>
      <c r="MGB51" s="25"/>
      <c r="MPM51" s="35">
        <v>41306</v>
      </c>
      <c r="MPN51" s="25"/>
      <c r="MPO51" s="25"/>
      <c r="MPP51" s="25"/>
      <c r="MPQ51" s="25"/>
      <c r="MPR51" s="25"/>
      <c r="MPS51" s="25"/>
      <c r="MPT51" s="25"/>
      <c r="MPU51" s="25"/>
      <c r="MPV51" s="25"/>
      <c r="MPW51" s="25"/>
      <c r="MPX51" s="25"/>
      <c r="MZI51" s="35">
        <v>41306</v>
      </c>
      <c r="MZJ51" s="25"/>
      <c r="MZK51" s="25"/>
      <c r="MZL51" s="25"/>
      <c r="MZM51" s="25"/>
      <c r="MZN51" s="25"/>
      <c r="MZO51" s="25"/>
      <c r="MZP51" s="25"/>
      <c r="MZQ51" s="25"/>
      <c r="MZR51" s="25"/>
      <c r="MZS51" s="25"/>
      <c r="MZT51" s="25"/>
      <c r="NJE51" s="35">
        <v>41306</v>
      </c>
      <c r="NJF51" s="25"/>
      <c r="NJG51" s="25"/>
      <c r="NJH51" s="25"/>
      <c r="NJI51" s="25"/>
      <c r="NJJ51" s="25"/>
      <c r="NJK51" s="25"/>
      <c r="NJL51" s="25"/>
      <c r="NJM51" s="25"/>
      <c r="NJN51" s="25"/>
      <c r="NJO51" s="25"/>
      <c r="NJP51" s="25"/>
      <c r="NTA51" s="35">
        <v>41306</v>
      </c>
      <c r="NTB51" s="25"/>
      <c r="NTC51" s="25"/>
      <c r="NTD51" s="25"/>
      <c r="NTE51" s="25"/>
      <c r="NTF51" s="25"/>
      <c r="NTG51" s="25"/>
      <c r="NTH51" s="25"/>
      <c r="NTI51" s="25"/>
      <c r="NTJ51" s="25"/>
      <c r="NTK51" s="25"/>
      <c r="NTL51" s="25"/>
      <c r="OCW51" s="35">
        <v>41306</v>
      </c>
      <c r="OCX51" s="25"/>
      <c r="OCY51" s="25"/>
      <c r="OCZ51" s="25"/>
      <c r="ODA51" s="25"/>
      <c r="ODB51" s="25"/>
      <c r="ODC51" s="25"/>
      <c r="ODD51" s="25"/>
      <c r="ODE51" s="25"/>
      <c r="ODF51" s="25"/>
      <c r="ODG51" s="25"/>
      <c r="ODH51" s="25"/>
      <c r="OMS51" s="35">
        <v>41306</v>
      </c>
      <c r="OMT51" s="25"/>
      <c r="OMU51" s="25"/>
      <c r="OMV51" s="25"/>
      <c r="OMW51" s="25"/>
      <c r="OMX51" s="25"/>
      <c r="OMY51" s="25"/>
      <c r="OMZ51" s="25"/>
      <c r="ONA51" s="25"/>
      <c r="ONB51" s="25"/>
      <c r="ONC51" s="25"/>
      <c r="OND51" s="25"/>
      <c r="OWO51" s="35">
        <v>41306</v>
      </c>
      <c r="OWP51" s="25"/>
      <c r="OWQ51" s="25"/>
      <c r="OWR51" s="25"/>
      <c r="OWS51" s="25"/>
      <c r="OWT51" s="25"/>
      <c r="OWU51" s="25"/>
      <c r="OWV51" s="25"/>
      <c r="OWW51" s="25"/>
      <c r="OWX51" s="25"/>
      <c r="OWY51" s="25"/>
      <c r="OWZ51" s="25"/>
      <c r="PGK51" s="35">
        <v>41306</v>
      </c>
      <c r="PGL51" s="25"/>
      <c r="PGM51" s="25"/>
      <c r="PGN51" s="25"/>
      <c r="PGO51" s="25"/>
      <c r="PGP51" s="25"/>
      <c r="PGQ51" s="25"/>
      <c r="PGR51" s="25"/>
      <c r="PGS51" s="25"/>
      <c r="PGT51" s="25"/>
      <c r="PGU51" s="25"/>
      <c r="PGV51" s="25"/>
      <c r="PQG51" s="35">
        <v>41306</v>
      </c>
      <c r="PQH51" s="25"/>
      <c r="PQI51" s="25"/>
      <c r="PQJ51" s="25"/>
      <c r="PQK51" s="25"/>
      <c r="PQL51" s="25"/>
      <c r="PQM51" s="25"/>
      <c r="PQN51" s="25"/>
      <c r="PQO51" s="25"/>
      <c r="PQP51" s="25"/>
      <c r="PQQ51" s="25"/>
      <c r="PQR51" s="25"/>
      <c r="QAC51" s="35">
        <v>41306</v>
      </c>
      <c r="QAD51" s="25"/>
      <c r="QAE51" s="25"/>
      <c r="QAF51" s="25"/>
      <c r="QAG51" s="25"/>
      <c r="QAH51" s="25"/>
      <c r="QAI51" s="25"/>
      <c r="QAJ51" s="25"/>
      <c r="QAK51" s="25"/>
      <c r="QAL51" s="25"/>
      <c r="QAM51" s="25"/>
      <c r="QAN51" s="25"/>
      <c r="QJY51" s="35">
        <v>41306</v>
      </c>
      <c r="QJZ51" s="25"/>
      <c r="QKA51" s="25"/>
      <c r="QKB51" s="25"/>
      <c r="QKC51" s="25"/>
      <c r="QKD51" s="25"/>
      <c r="QKE51" s="25"/>
      <c r="QKF51" s="25"/>
      <c r="QKG51" s="25"/>
      <c r="QKH51" s="25"/>
      <c r="QKI51" s="25"/>
      <c r="QKJ51" s="25"/>
      <c r="QTU51" s="35">
        <v>41306</v>
      </c>
      <c r="QTV51" s="25"/>
      <c r="QTW51" s="25"/>
      <c r="QTX51" s="25"/>
      <c r="QTY51" s="25"/>
      <c r="QTZ51" s="25"/>
      <c r="QUA51" s="25"/>
      <c r="QUB51" s="25"/>
      <c r="QUC51" s="25"/>
      <c r="QUD51" s="25"/>
      <c r="QUE51" s="25"/>
      <c r="QUF51" s="25"/>
      <c r="RDQ51" s="35">
        <v>41306</v>
      </c>
      <c r="RDR51" s="25"/>
      <c r="RDS51" s="25"/>
      <c r="RDT51" s="25"/>
      <c r="RDU51" s="25"/>
      <c r="RDV51" s="25"/>
      <c r="RDW51" s="25"/>
      <c r="RDX51" s="25"/>
      <c r="RDY51" s="25"/>
      <c r="RDZ51" s="25"/>
      <c r="REA51" s="25"/>
      <c r="REB51" s="25"/>
      <c r="RNM51" s="35">
        <v>41306</v>
      </c>
      <c r="RNN51" s="25"/>
      <c r="RNO51" s="25"/>
      <c r="RNP51" s="25"/>
      <c r="RNQ51" s="25"/>
      <c r="RNR51" s="25"/>
      <c r="RNS51" s="25"/>
      <c r="RNT51" s="25"/>
      <c r="RNU51" s="25"/>
      <c r="RNV51" s="25"/>
      <c r="RNW51" s="25"/>
      <c r="RNX51" s="25"/>
      <c r="RXI51" s="35">
        <v>41306</v>
      </c>
      <c r="RXJ51" s="25"/>
      <c r="RXK51" s="25"/>
      <c r="RXL51" s="25"/>
      <c r="RXM51" s="25"/>
      <c r="RXN51" s="25"/>
      <c r="RXO51" s="25"/>
      <c r="RXP51" s="25"/>
      <c r="RXQ51" s="25"/>
      <c r="RXR51" s="25"/>
      <c r="RXS51" s="25"/>
      <c r="RXT51" s="25"/>
      <c r="SHE51" s="35">
        <v>41306</v>
      </c>
      <c r="SHF51" s="25"/>
      <c r="SHG51" s="25"/>
      <c r="SHH51" s="25"/>
      <c r="SHI51" s="25"/>
      <c r="SHJ51" s="25"/>
      <c r="SHK51" s="25"/>
      <c r="SHL51" s="25"/>
      <c r="SHM51" s="25"/>
      <c r="SHN51" s="25"/>
      <c r="SHO51" s="25"/>
      <c r="SHP51" s="25"/>
      <c r="SRA51" s="35">
        <v>41306</v>
      </c>
      <c r="SRB51" s="25"/>
      <c r="SRC51" s="25"/>
      <c r="SRD51" s="25"/>
      <c r="SRE51" s="25"/>
      <c r="SRF51" s="25"/>
      <c r="SRG51" s="25"/>
      <c r="SRH51" s="25"/>
      <c r="SRI51" s="25"/>
      <c r="SRJ51" s="25"/>
      <c r="SRK51" s="25"/>
      <c r="SRL51" s="25"/>
      <c r="TAW51" s="35">
        <v>41306</v>
      </c>
      <c r="TAX51" s="25"/>
      <c r="TAY51" s="25"/>
      <c r="TAZ51" s="25"/>
      <c r="TBA51" s="25"/>
      <c r="TBB51" s="25"/>
      <c r="TBC51" s="25"/>
      <c r="TBD51" s="25"/>
      <c r="TBE51" s="25"/>
      <c r="TBF51" s="25"/>
      <c r="TBG51" s="25"/>
      <c r="TBH51" s="25"/>
      <c r="TKS51" s="35">
        <v>41306</v>
      </c>
      <c r="TKT51" s="25"/>
      <c r="TKU51" s="25"/>
      <c r="TKV51" s="25"/>
      <c r="TKW51" s="25"/>
      <c r="TKX51" s="25"/>
      <c r="TKY51" s="25"/>
      <c r="TKZ51" s="25"/>
      <c r="TLA51" s="25"/>
      <c r="TLB51" s="25"/>
      <c r="TLC51" s="25"/>
      <c r="TLD51" s="25"/>
      <c r="TUO51" s="35">
        <v>41306</v>
      </c>
      <c r="TUP51" s="25"/>
      <c r="TUQ51" s="25"/>
      <c r="TUR51" s="25"/>
      <c r="TUS51" s="25"/>
      <c r="TUT51" s="25"/>
      <c r="TUU51" s="25"/>
      <c r="TUV51" s="25"/>
      <c r="TUW51" s="25"/>
      <c r="TUX51" s="25"/>
      <c r="TUY51" s="25"/>
      <c r="TUZ51" s="25"/>
      <c r="UEK51" s="35">
        <v>41306</v>
      </c>
      <c r="UEL51" s="25"/>
      <c r="UEM51" s="25"/>
      <c r="UEN51" s="25"/>
      <c r="UEO51" s="25"/>
      <c r="UEP51" s="25"/>
      <c r="UEQ51" s="25"/>
      <c r="UER51" s="25"/>
      <c r="UES51" s="25"/>
      <c r="UET51" s="25"/>
      <c r="UEU51" s="25"/>
      <c r="UEV51" s="25"/>
      <c r="UOG51" s="35">
        <v>41306</v>
      </c>
      <c r="UOH51" s="25"/>
      <c r="UOI51" s="25"/>
      <c r="UOJ51" s="25"/>
      <c r="UOK51" s="25"/>
      <c r="UOL51" s="25"/>
      <c r="UOM51" s="25"/>
      <c r="UON51" s="25"/>
      <c r="UOO51" s="25"/>
      <c r="UOP51" s="25"/>
      <c r="UOQ51" s="25"/>
      <c r="UOR51" s="25"/>
      <c r="UYC51" s="35">
        <v>41306</v>
      </c>
      <c r="UYD51" s="25"/>
      <c r="UYE51" s="25"/>
      <c r="UYF51" s="25"/>
      <c r="UYG51" s="25"/>
      <c r="UYH51" s="25"/>
      <c r="UYI51" s="25"/>
      <c r="UYJ51" s="25"/>
      <c r="UYK51" s="25"/>
      <c r="UYL51" s="25"/>
      <c r="UYM51" s="25"/>
      <c r="UYN51" s="25"/>
      <c r="VHY51" s="35">
        <v>41306</v>
      </c>
      <c r="VHZ51" s="25"/>
      <c r="VIA51" s="25"/>
      <c r="VIB51" s="25"/>
      <c r="VIC51" s="25"/>
      <c r="VID51" s="25"/>
      <c r="VIE51" s="25"/>
      <c r="VIF51" s="25"/>
      <c r="VIG51" s="25"/>
      <c r="VIH51" s="25"/>
      <c r="VII51" s="25"/>
      <c r="VIJ51" s="25"/>
      <c r="VRU51" s="35">
        <v>41306</v>
      </c>
      <c r="VRV51" s="25"/>
      <c r="VRW51" s="25"/>
      <c r="VRX51" s="25"/>
      <c r="VRY51" s="25"/>
      <c r="VRZ51" s="25"/>
      <c r="VSA51" s="25"/>
      <c r="VSB51" s="25"/>
      <c r="VSC51" s="25"/>
      <c r="VSD51" s="25"/>
      <c r="VSE51" s="25"/>
      <c r="VSF51" s="25"/>
      <c r="WBQ51" s="35">
        <v>41306</v>
      </c>
      <c r="WBR51" s="25"/>
      <c r="WBS51" s="25"/>
      <c r="WBT51" s="25"/>
      <c r="WBU51" s="25"/>
      <c r="WBV51" s="25"/>
      <c r="WBW51" s="25"/>
      <c r="WBX51" s="25"/>
      <c r="WBY51" s="25"/>
      <c r="WBZ51" s="25"/>
      <c r="WCA51" s="25"/>
      <c r="WCB51" s="25"/>
      <c r="WLM51" s="35">
        <v>41306</v>
      </c>
      <c r="WLN51" s="25"/>
      <c r="WLO51" s="25"/>
      <c r="WLP51" s="25"/>
      <c r="WLQ51" s="25"/>
      <c r="WLR51" s="25"/>
      <c r="WLS51" s="25"/>
      <c r="WLT51" s="25"/>
      <c r="WLU51" s="25"/>
      <c r="WLV51" s="25"/>
      <c r="WLW51" s="25"/>
      <c r="WLX51" s="25"/>
      <c r="WVI51" s="35">
        <v>41306</v>
      </c>
      <c r="WVJ51" s="25"/>
      <c r="WVK51" s="25"/>
      <c r="WVL51" s="25"/>
      <c r="WVM51" s="25"/>
      <c r="WVN51" s="25"/>
      <c r="WVO51" s="25"/>
      <c r="WVP51" s="25"/>
      <c r="WVQ51" s="25"/>
      <c r="WVR51" s="25"/>
      <c r="WVS51" s="25"/>
      <c r="WVT51" s="25"/>
    </row>
    <row r="52" spans="1:780 1025:1804 2049:2828 3073:3852 4097:4876 5121:5900 6145:6924 7169:7948 8193:8972 9217:9996 10241:11020 11265:12044 12289:13068 13313:14092 14337:15116 15361:16140" ht="20.100000000000001" customHeight="1" x14ac:dyDescent="0.25">
      <c r="A52" s="35">
        <v>41467</v>
      </c>
      <c r="B52" s="82">
        <v>75</v>
      </c>
      <c r="C52" s="39">
        <v>40</v>
      </c>
      <c r="D52" s="25"/>
      <c r="E52" s="39"/>
      <c r="F52" s="39"/>
      <c r="G52" s="25"/>
      <c r="H52" s="39"/>
      <c r="I52" s="39"/>
      <c r="J52" s="25">
        <v>59.5</v>
      </c>
      <c r="K52" s="82">
        <v>100</v>
      </c>
      <c r="L52" s="25">
        <v>100</v>
      </c>
      <c r="M52" s="52">
        <f>SUM(B52:L52)</f>
        <v>374.5</v>
      </c>
      <c r="N52" s="52"/>
      <c r="O52" s="52"/>
      <c r="P52" s="52"/>
      <c r="Q52" s="52"/>
      <c r="R52" s="52">
        <v>1653.2</v>
      </c>
      <c r="S52" s="52"/>
      <c r="T52" s="52">
        <f t="shared" ref="T52:T56" si="71">SUM(R52-S52)</f>
        <v>1653.2</v>
      </c>
      <c r="IW52" s="35">
        <v>41313</v>
      </c>
      <c r="IX52" s="25"/>
      <c r="IY52" s="25"/>
      <c r="IZ52" s="25"/>
      <c r="JA52" s="25"/>
      <c r="JB52" s="25"/>
      <c r="JC52" s="25"/>
      <c r="JD52" s="25"/>
      <c r="JE52" s="25"/>
      <c r="JF52" s="25"/>
      <c r="JG52" s="25"/>
      <c r="JH52" s="25"/>
      <c r="SS52" s="35">
        <v>41313</v>
      </c>
      <c r="ST52" s="25"/>
      <c r="SU52" s="25"/>
      <c r="SV52" s="25"/>
      <c r="SW52" s="25"/>
      <c r="SX52" s="25"/>
      <c r="SY52" s="25"/>
      <c r="SZ52" s="25"/>
      <c r="TA52" s="25"/>
      <c r="TB52" s="25"/>
      <c r="TC52" s="25"/>
      <c r="TD52" s="25"/>
      <c r="ACO52" s="35">
        <v>41313</v>
      </c>
      <c r="ACP52" s="25"/>
      <c r="ACQ52" s="25"/>
      <c r="ACR52" s="25"/>
      <c r="ACS52" s="25"/>
      <c r="ACT52" s="25"/>
      <c r="ACU52" s="25"/>
      <c r="ACV52" s="25"/>
      <c r="ACW52" s="25"/>
      <c r="ACX52" s="25"/>
      <c r="ACY52" s="25"/>
      <c r="ACZ52" s="25"/>
      <c r="AMK52" s="35">
        <v>41313</v>
      </c>
      <c r="AML52" s="25"/>
      <c r="AMM52" s="25"/>
      <c r="AMN52" s="25"/>
      <c r="AMO52" s="25"/>
      <c r="AMP52" s="25"/>
      <c r="AMQ52" s="25"/>
      <c r="AMR52" s="25"/>
      <c r="AMS52" s="25"/>
      <c r="AMT52" s="25"/>
      <c r="AMU52" s="25"/>
      <c r="AMV52" s="25"/>
      <c r="AWG52" s="35">
        <v>41313</v>
      </c>
      <c r="AWH52" s="25"/>
      <c r="AWI52" s="25"/>
      <c r="AWJ52" s="25"/>
      <c r="AWK52" s="25"/>
      <c r="AWL52" s="25"/>
      <c r="AWM52" s="25"/>
      <c r="AWN52" s="25"/>
      <c r="AWO52" s="25"/>
      <c r="AWP52" s="25"/>
      <c r="AWQ52" s="25"/>
      <c r="AWR52" s="25"/>
      <c r="BGC52" s="35">
        <v>41313</v>
      </c>
      <c r="BGD52" s="25"/>
      <c r="BGE52" s="25"/>
      <c r="BGF52" s="25"/>
      <c r="BGG52" s="25"/>
      <c r="BGH52" s="25"/>
      <c r="BGI52" s="25"/>
      <c r="BGJ52" s="25"/>
      <c r="BGK52" s="25"/>
      <c r="BGL52" s="25"/>
      <c r="BGM52" s="25"/>
      <c r="BGN52" s="25"/>
      <c r="BPY52" s="35">
        <v>41313</v>
      </c>
      <c r="BPZ52" s="25"/>
      <c r="BQA52" s="25"/>
      <c r="BQB52" s="25"/>
      <c r="BQC52" s="25"/>
      <c r="BQD52" s="25"/>
      <c r="BQE52" s="25"/>
      <c r="BQF52" s="25"/>
      <c r="BQG52" s="25"/>
      <c r="BQH52" s="25"/>
      <c r="BQI52" s="25"/>
      <c r="BQJ52" s="25"/>
      <c r="BZU52" s="35">
        <v>41313</v>
      </c>
      <c r="BZV52" s="25"/>
      <c r="BZW52" s="25"/>
      <c r="BZX52" s="25"/>
      <c r="BZY52" s="25"/>
      <c r="BZZ52" s="25"/>
      <c r="CAA52" s="25"/>
      <c r="CAB52" s="25"/>
      <c r="CAC52" s="25"/>
      <c r="CAD52" s="25"/>
      <c r="CAE52" s="25"/>
      <c r="CAF52" s="25"/>
      <c r="CJQ52" s="35">
        <v>41313</v>
      </c>
      <c r="CJR52" s="25"/>
      <c r="CJS52" s="25"/>
      <c r="CJT52" s="25"/>
      <c r="CJU52" s="25"/>
      <c r="CJV52" s="25"/>
      <c r="CJW52" s="25"/>
      <c r="CJX52" s="25"/>
      <c r="CJY52" s="25"/>
      <c r="CJZ52" s="25"/>
      <c r="CKA52" s="25"/>
      <c r="CKB52" s="25"/>
      <c r="CTM52" s="35">
        <v>41313</v>
      </c>
      <c r="CTN52" s="25"/>
      <c r="CTO52" s="25"/>
      <c r="CTP52" s="25"/>
      <c r="CTQ52" s="25"/>
      <c r="CTR52" s="25"/>
      <c r="CTS52" s="25"/>
      <c r="CTT52" s="25"/>
      <c r="CTU52" s="25"/>
      <c r="CTV52" s="25"/>
      <c r="CTW52" s="25"/>
      <c r="CTX52" s="25"/>
      <c r="DDI52" s="35">
        <v>41313</v>
      </c>
      <c r="DDJ52" s="25"/>
      <c r="DDK52" s="25"/>
      <c r="DDL52" s="25"/>
      <c r="DDM52" s="25"/>
      <c r="DDN52" s="25"/>
      <c r="DDO52" s="25"/>
      <c r="DDP52" s="25"/>
      <c r="DDQ52" s="25"/>
      <c r="DDR52" s="25"/>
      <c r="DDS52" s="25"/>
      <c r="DDT52" s="25"/>
      <c r="DNE52" s="35">
        <v>41313</v>
      </c>
      <c r="DNF52" s="25"/>
      <c r="DNG52" s="25"/>
      <c r="DNH52" s="25"/>
      <c r="DNI52" s="25"/>
      <c r="DNJ52" s="25"/>
      <c r="DNK52" s="25"/>
      <c r="DNL52" s="25"/>
      <c r="DNM52" s="25"/>
      <c r="DNN52" s="25"/>
      <c r="DNO52" s="25"/>
      <c r="DNP52" s="25"/>
      <c r="DXA52" s="35">
        <v>41313</v>
      </c>
      <c r="DXB52" s="25"/>
      <c r="DXC52" s="25"/>
      <c r="DXD52" s="25"/>
      <c r="DXE52" s="25"/>
      <c r="DXF52" s="25"/>
      <c r="DXG52" s="25"/>
      <c r="DXH52" s="25"/>
      <c r="DXI52" s="25"/>
      <c r="DXJ52" s="25"/>
      <c r="DXK52" s="25"/>
      <c r="DXL52" s="25"/>
      <c r="EGW52" s="35">
        <v>41313</v>
      </c>
      <c r="EGX52" s="25"/>
      <c r="EGY52" s="25"/>
      <c r="EGZ52" s="25"/>
      <c r="EHA52" s="25"/>
      <c r="EHB52" s="25"/>
      <c r="EHC52" s="25"/>
      <c r="EHD52" s="25"/>
      <c r="EHE52" s="25"/>
      <c r="EHF52" s="25"/>
      <c r="EHG52" s="25"/>
      <c r="EHH52" s="25"/>
      <c r="EQS52" s="35">
        <v>41313</v>
      </c>
      <c r="EQT52" s="25"/>
      <c r="EQU52" s="25"/>
      <c r="EQV52" s="25"/>
      <c r="EQW52" s="25"/>
      <c r="EQX52" s="25"/>
      <c r="EQY52" s="25"/>
      <c r="EQZ52" s="25"/>
      <c r="ERA52" s="25"/>
      <c r="ERB52" s="25"/>
      <c r="ERC52" s="25"/>
      <c r="ERD52" s="25"/>
      <c r="FAO52" s="35">
        <v>41313</v>
      </c>
      <c r="FAP52" s="25"/>
      <c r="FAQ52" s="25"/>
      <c r="FAR52" s="25"/>
      <c r="FAS52" s="25"/>
      <c r="FAT52" s="25"/>
      <c r="FAU52" s="25"/>
      <c r="FAV52" s="25"/>
      <c r="FAW52" s="25"/>
      <c r="FAX52" s="25"/>
      <c r="FAY52" s="25"/>
      <c r="FAZ52" s="25"/>
      <c r="FKK52" s="35">
        <v>41313</v>
      </c>
      <c r="FKL52" s="25"/>
      <c r="FKM52" s="25"/>
      <c r="FKN52" s="25"/>
      <c r="FKO52" s="25"/>
      <c r="FKP52" s="25"/>
      <c r="FKQ52" s="25"/>
      <c r="FKR52" s="25"/>
      <c r="FKS52" s="25"/>
      <c r="FKT52" s="25"/>
      <c r="FKU52" s="25"/>
      <c r="FKV52" s="25"/>
      <c r="FUG52" s="35">
        <v>41313</v>
      </c>
      <c r="FUH52" s="25"/>
      <c r="FUI52" s="25"/>
      <c r="FUJ52" s="25"/>
      <c r="FUK52" s="25"/>
      <c r="FUL52" s="25"/>
      <c r="FUM52" s="25"/>
      <c r="FUN52" s="25"/>
      <c r="FUO52" s="25"/>
      <c r="FUP52" s="25"/>
      <c r="FUQ52" s="25"/>
      <c r="FUR52" s="25"/>
      <c r="GEC52" s="35">
        <v>41313</v>
      </c>
      <c r="GED52" s="25"/>
      <c r="GEE52" s="25"/>
      <c r="GEF52" s="25"/>
      <c r="GEG52" s="25"/>
      <c r="GEH52" s="25"/>
      <c r="GEI52" s="25"/>
      <c r="GEJ52" s="25"/>
      <c r="GEK52" s="25"/>
      <c r="GEL52" s="25"/>
      <c r="GEM52" s="25"/>
      <c r="GEN52" s="25"/>
      <c r="GNY52" s="35">
        <v>41313</v>
      </c>
      <c r="GNZ52" s="25"/>
      <c r="GOA52" s="25"/>
      <c r="GOB52" s="25"/>
      <c r="GOC52" s="25"/>
      <c r="GOD52" s="25"/>
      <c r="GOE52" s="25"/>
      <c r="GOF52" s="25"/>
      <c r="GOG52" s="25"/>
      <c r="GOH52" s="25"/>
      <c r="GOI52" s="25"/>
      <c r="GOJ52" s="25"/>
      <c r="GXU52" s="35">
        <v>41313</v>
      </c>
      <c r="GXV52" s="25"/>
      <c r="GXW52" s="25"/>
      <c r="GXX52" s="25"/>
      <c r="GXY52" s="25"/>
      <c r="GXZ52" s="25"/>
      <c r="GYA52" s="25"/>
      <c r="GYB52" s="25"/>
      <c r="GYC52" s="25"/>
      <c r="GYD52" s="25"/>
      <c r="GYE52" s="25"/>
      <c r="GYF52" s="25"/>
      <c r="HHQ52" s="35">
        <v>41313</v>
      </c>
      <c r="HHR52" s="25"/>
      <c r="HHS52" s="25"/>
      <c r="HHT52" s="25"/>
      <c r="HHU52" s="25"/>
      <c r="HHV52" s="25"/>
      <c r="HHW52" s="25"/>
      <c r="HHX52" s="25"/>
      <c r="HHY52" s="25"/>
      <c r="HHZ52" s="25"/>
      <c r="HIA52" s="25"/>
      <c r="HIB52" s="25"/>
      <c r="HRM52" s="35">
        <v>41313</v>
      </c>
      <c r="HRN52" s="25"/>
      <c r="HRO52" s="25"/>
      <c r="HRP52" s="25"/>
      <c r="HRQ52" s="25"/>
      <c r="HRR52" s="25"/>
      <c r="HRS52" s="25"/>
      <c r="HRT52" s="25"/>
      <c r="HRU52" s="25"/>
      <c r="HRV52" s="25"/>
      <c r="HRW52" s="25"/>
      <c r="HRX52" s="25"/>
      <c r="IBI52" s="35">
        <v>41313</v>
      </c>
      <c r="IBJ52" s="25"/>
      <c r="IBK52" s="25"/>
      <c r="IBL52" s="25"/>
      <c r="IBM52" s="25"/>
      <c r="IBN52" s="25"/>
      <c r="IBO52" s="25"/>
      <c r="IBP52" s="25"/>
      <c r="IBQ52" s="25"/>
      <c r="IBR52" s="25"/>
      <c r="IBS52" s="25"/>
      <c r="IBT52" s="25"/>
      <c r="ILE52" s="35">
        <v>41313</v>
      </c>
      <c r="ILF52" s="25"/>
      <c r="ILG52" s="25"/>
      <c r="ILH52" s="25"/>
      <c r="ILI52" s="25"/>
      <c r="ILJ52" s="25"/>
      <c r="ILK52" s="25"/>
      <c r="ILL52" s="25"/>
      <c r="ILM52" s="25"/>
      <c r="ILN52" s="25"/>
      <c r="ILO52" s="25"/>
      <c r="ILP52" s="25"/>
      <c r="IVA52" s="35">
        <v>41313</v>
      </c>
      <c r="IVB52" s="25"/>
      <c r="IVC52" s="25"/>
      <c r="IVD52" s="25"/>
      <c r="IVE52" s="25"/>
      <c r="IVF52" s="25"/>
      <c r="IVG52" s="25"/>
      <c r="IVH52" s="25"/>
      <c r="IVI52" s="25"/>
      <c r="IVJ52" s="25"/>
      <c r="IVK52" s="25"/>
      <c r="IVL52" s="25"/>
      <c r="JEW52" s="35">
        <v>41313</v>
      </c>
      <c r="JEX52" s="25"/>
      <c r="JEY52" s="25"/>
      <c r="JEZ52" s="25"/>
      <c r="JFA52" s="25"/>
      <c r="JFB52" s="25"/>
      <c r="JFC52" s="25"/>
      <c r="JFD52" s="25"/>
      <c r="JFE52" s="25"/>
      <c r="JFF52" s="25"/>
      <c r="JFG52" s="25"/>
      <c r="JFH52" s="25"/>
      <c r="JOS52" s="35">
        <v>41313</v>
      </c>
      <c r="JOT52" s="25"/>
      <c r="JOU52" s="25"/>
      <c r="JOV52" s="25"/>
      <c r="JOW52" s="25"/>
      <c r="JOX52" s="25"/>
      <c r="JOY52" s="25"/>
      <c r="JOZ52" s="25"/>
      <c r="JPA52" s="25"/>
      <c r="JPB52" s="25"/>
      <c r="JPC52" s="25"/>
      <c r="JPD52" s="25"/>
      <c r="JYO52" s="35">
        <v>41313</v>
      </c>
      <c r="JYP52" s="25"/>
      <c r="JYQ52" s="25"/>
      <c r="JYR52" s="25"/>
      <c r="JYS52" s="25"/>
      <c r="JYT52" s="25"/>
      <c r="JYU52" s="25"/>
      <c r="JYV52" s="25"/>
      <c r="JYW52" s="25"/>
      <c r="JYX52" s="25"/>
      <c r="JYY52" s="25"/>
      <c r="JYZ52" s="25"/>
      <c r="KIK52" s="35">
        <v>41313</v>
      </c>
      <c r="KIL52" s="25"/>
      <c r="KIM52" s="25"/>
      <c r="KIN52" s="25"/>
      <c r="KIO52" s="25"/>
      <c r="KIP52" s="25"/>
      <c r="KIQ52" s="25"/>
      <c r="KIR52" s="25"/>
      <c r="KIS52" s="25"/>
      <c r="KIT52" s="25"/>
      <c r="KIU52" s="25"/>
      <c r="KIV52" s="25"/>
      <c r="KSG52" s="35">
        <v>41313</v>
      </c>
      <c r="KSH52" s="25"/>
      <c r="KSI52" s="25"/>
      <c r="KSJ52" s="25"/>
      <c r="KSK52" s="25"/>
      <c r="KSL52" s="25"/>
      <c r="KSM52" s="25"/>
      <c r="KSN52" s="25"/>
      <c r="KSO52" s="25"/>
      <c r="KSP52" s="25"/>
      <c r="KSQ52" s="25"/>
      <c r="KSR52" s="25"/>
      <c r="LCC52" s="35">
        <v>41313</v>
      </c>
      <c r="LCD52" s="25"/>
      <c r="LCE52" s="25"/>
      <c r="LCF52" s="25"/>
      <c r="LCG52" s="25"/>
      <c r="LCH52" s="25"/>
      <c r="LCI52" s="25"/>
      <c r="LCJ52" s="25"/>
      <c r="LCK52" s="25"/>
      <c r="LCL52" s="25"/>
      <c r="LCM52" s="25"/>
      <c r="LCN52" s="25"/>
      <c r="LLY52" s="35">
        <v>41313</v>
      </c>
      <c r="LLZ52" s="25"/>
      <c r="LMA52" s="25"/>
      <c r="LMB52" s="25"/>
      <c r="LMC52" s="25"/>
      <c r="LMD52" s="25"/>
      <c r="LME52" s="25"/>
      <c r="LMF52" s="25"/>
      <c r="LMG52" s="25"/>
      <c r="LMH52" s="25"/>
      <c r="LMI52" s="25"/>
      <c r="LMJ52" s="25"/>
      <c r="LVU52" s="35">
        <v>41313</v>
      </c>
      <c r="LVV52" s="25"/>
      <c r="LVW52" s="25"/>
      <c r="LVX52" s="25"/>
      <c r="LVY52" s="25"/>
      <c r="LVZ52" s="25"/>
      <c r="LWA52" s="25"/>
      <c r="LWB52" s="25"/>
      <c r="LWC52" s="25"/>
      <c r="LWD52" s="25"/>
      <c r="LWE52" s="25"/>
      <c r="LWF52" s="25"/>
      <c r="MFQ52" s="35">
        <v>41313</v>
      </c>
      <c r="MFR52" s="25"/>
      <c r="MFS52" s="25"/>
      <c r="MFT52" s="25"/>
      <c r="MFU52" s="25"/>
      <c r="MFV52" s="25"/>
      <c r="MFW52" s="25"/>
      <c r="MFX52" s="25"/>
      <c r="MFY52" s="25"/>
      <c r="MFZ52" s="25"/>
      <c r="MGA52" s="25"/>
      <c r="MGB52" s="25"/>
      <c r="MPM52" s="35">
        <v>41313</v>
      </c>
      <c r="MPN52" s="25"/>
      <c r="MPO52" s="25"/>
      <c r="MPP52" s="25"/>
      <c r="MPQ52" s="25"/>
      <c r="MPR52" s="25"/>
      <c r="MPS52" s="25"/>
      <c r="MPT52" s="25"/>
      <c r="MPU52" s="25"/>
      <c r="MPV52" s="25"/>
      <c r="MPW52" s="25"/>
      <c r="MPX52" s="25"/>
      <c r="MZI52" s="35">
        <v>41313</v>
      </c>
      <c r="MZJ52" s="25"/>
      <c r="MZK52" s="25"/>
      <c r="MZL52" s="25"/>
      <c r="MZM52" s="25"/>
      <c r="MZN52" s="25"/>
      <c r="MZO52" s="25"/>
      <c r="MZP52" s="25"/>
      <c r="MZQ52" s="25"/>
      <c r="MZR52" s="25"/>
      <c r="MZS52" s="25"/>
      <c r="MZT52" s="25"/>
      <c r="NJE52" s="35">
        <v>41313</v>
      </c>
      <c r="NJF52" s="25"/>
      <c r="NJG52" s="25"/>
      <c r="NJH52" s="25"/>
      <c r="NJI52" s="25"/>
      <c r="NJJ52" s="25"/>
      <c r="NJK52" s="25"/>
      <c r="NJL52" s="25"/>
      <c r="NJM52" s="25"/>
      <c r="NJN52" s="25"/>
      <c r="NJO52" s="25"/>
      <c r="NJP52" s="25"/>
      <c r="NTA52" s="35">
        <v>41313</v>
      </c>
      <c r="NTB52" s="25"/>
      <c r="NTC52" s="25"/>
      <c r="NTD52" s="25"/>
      <c r="NTE52" s="25"/>
      <c r="NTF52" s="25"/>
      <c r="NTG52" s="25"/>
      <c r="NTH52" s="25"/>
      <c r="NTI52" s="25"/>
      <c r="NTJ52" s="25"/>
      <c r="NTK52" s="25"/>
      <c r="NTL52" s="25"/>
      <c r="OCW52" s="35">
        <v>41313</v>
      </c>
      <c r="OCX52" s="25"/>
      <c r="OCY52" s="25"/>
      <c r="OCZ52" s="25"/>
      <c r="ODA52" s="25"/>
      <c r="ODB52" s="25"/>
      <c r="ODC52" s="25"/>
      <c r="ODD52" s="25"/>
      <c r="ODE52" s="25"/>
      <c r="ODF52" s="25"/>
      <c r="ODG52" s="25"/>
      <c r="ODH52" s="25"/>
      <c r="OMS52" s="35">
        <v>41313</v>
      </c>
      <c r="OMT52" s="25"/>
      <c r="OMU52" s="25"/>
      <c r="OMV52" s="25"/>
      <c r="OMW52" s="25"/>
      <c r="OMX52" s="25"/>
      <c r="OMY52" s="25"/>
      <c r="OMZ52" s="25"/>
      <c r="ONA52" s="25"/>
      <c r="ONB52" s="25"/>
      <c r="ONC52" s="25"/>
      <c r="OND52" s="25"/>
      <c r="OWO52" s="35">
        <v>41313</v>
      </c>
      <c r="OWP52" s="25"/>
      <c r="OWQ52" s="25"/>
      <c r="OWR52" s="25"/>
      <c r="OWS52" s="25"/>
      <c r="OWT52" s="25"/>
      <c r="OWU52" s="25"/>
      <c r="OWV52" s="25"/>
      <c r="OWW52" s="25"/>
      <c r="OWX52" s="25"/>
      <c r="OWY52" s="25"/>
      <c r="OWZ52" s="25"/>
      <c r="PGK52" s="35">
        <v>41313</v>
      </c>
      <c r="PGL52" s="25"/>
      <c r="PGM52" s="25"/>
      <c r="PGN52" s="25"/>
      <c r="PGO52" s="25"/>
      <c r="PGP52" s="25"/>
      <c r="PGQ52" s="25"/>
      <c r="PGR52" s="25"/>
      <c r="PGS52" s="25"/>
      <c r="PGT52" s="25"/>
      <c r="PGU52" s="25"/>
      <c r="PGV52" s="25"/>
      <c r="PQG52" s="35">
        <v>41313</v>
      </c>
      <c r="PQH52" s="25"/>
      <c r="PQI52" s="25"/>
      <c r="PQJ52" s="25"/>
      <c r="PQK52" s="25"/>
      <c r="PQL52" s="25"/>
      <c r="PQM52" s="25"/>
      <c r="PQN52" s="25"/>
      <c r="PQO52" s="25"/>
      <c r="PQP52" s="25"/>
      <c r="PQQ52" s="25"/>
      <c r="PQR52" s="25"/>
      <c r="QAC52" s="35">
        <v>41313</v>
      </c>
      <c r="QAD52" s="25"/>
      <c r="QAE52" s="25"/>
      <c r="QAF52" s="25"/>
      <c r="QAG52" s="25"/>
      <c r="QAH52" s="25"/>
      <c r="QAI52" s="25"/>
      <c r="QAJ52" s="25"/>
      <c r="QAK52" s="25"/>
      <c r="QAL52" s="25"/>
      <c r="QAM52" s="25"/>
      <c r="QAN52" s="25"/>
      <c r="QJY52" s="35">
        <v>41313</v>
      </c>
      <c r="QJZ52" s="25"/>
      <c r="QKA52" s="25"/>
      <c r="QKB52" s="25"/>
      <c r="QKC52" s="25"/>
      <c r="QKD52" s="25"/>
      <c r="QKE52" s="25"/>
      <c r="QKF52" s="25"/>
      <c r="QKG52" s="25"/>
      <c r="QKH52" s="25"/>
      <c r="QKI52" s="25"/>
      <c r="QKJ52" s="25"/>
      <c r="QTU52" s="35">
        <v>41313</v>
      </c>
      <c r="QTV52" s="25"/>
      <c r="QTW52" s="25"/>
      <c r="QTX52" s="25"/>
      <c r="QTY52" s="25"/>
      <c r="QTZ52" s="25"/>
      <c r="QUA52" s="25"/>
      <c r="QUB52" s="25"/>
      <c r="QUC52" s="25"/>
      <c r="QUD52" s="25"/>
      <c r="QUE52" s="25"/>
      <c r="QUF52" s="25"/>
      <c r="RDQ52" s="35">
        <v>41313</v>
      </c>
      <c r="RDR52" s="25"/>
      <c r="RDS52" s="25"/>
      <c r="RDT52" s="25"/>
      <c r="RDU52" s="25"/>
      <c r="RDV52" s="25"/>
      <c r="RDW52" s="25"/>
      <c r="RDX52" s="25"/>
      <c r="RDY52" s="25"/>
      <c r="RDZ52" s="25"/>
      <c r="REA52" s="25"/>
      <c r="REB52" s="25"/>
      <c r="RNM52" s="35">
        <v>41313</v>
      </c>
      <c r="RNN52" s="25"/>
      <c r="RNO52" s="25"/>
      <c r="RNP52" s="25"/>
      <c r="RNQ52" s="25"/>
      <c r="RNR52" s="25"/>
      <c r="RNS52" s="25"/>
      <c r="RNT52" s="25"/>
      <c r="RNU52" s="25"/>
      <c r="RNV52" s="25"/>
      <c r="RNW52" s="25"/>
      <c r="RNX52" s="25"/>
      <c r="RXI52" s="35">
        <v>41313</v>
      </c>
      <c r="RXJ52" s="25"/>
      <c r="RXK52" s="25"/>
      <c r="RXL52" s="25"/>
      <c r="RXM52" s="25"/>
      <c r="RXN52" s="25"/>
      <c r="RXO52" s="25"/>
      <c r="RXP52" s="25"/>
      <c r="RXQ52" s="25"/>
      <c r="RXR52" s="25"/>
      <c r="RXS52" s="25"/>
      <c r="RXT52" s="25"/>
      <c r="SHE52" s="35">
        <v>41313</v>
      </c>
      <c r="SHF52" s="25"/>
      <c r="SHG52" s="25"/>
      <c r="SHH52" s="25"/>
      <c r="SHI52" s="25"/>
      <c r="SHJ52" s="25"/>
      <c r="SHK52" s="25"/>
      <c r="SHL52" s="25"/>
      <c r="SHM52" s="25"/>
      <c r="SHN52" s="25"/>
      <c r="SHO52" s="25"/>
      <c r="SHP52" s="25"/>
      <c r="SRA52" s="35">
        <v>41313</v>
      </c>
      <c r="SRB52" s="25"/>
      <c r="SRC52" s="25"/>
      <c r="SRD52" s="25"/>
      <c r="SRE52" s="25"/>
      <c r="SRF52" s="25"/>
      <c r="SRG52" s="25"/>
      <c r="SRH52" s="25"/>
      <c r="SRI52" s="25"/>
      <c r="SRJ52" s="25"/>
      <c r="SRK52" s="25"/>
      <c r="SRL52" s="25"/>
      <c r="TAW52" s="35">
        <v>41313</v>
      </c>
      <c r="TAX52" s="25"/>
      <c r="TAY52" s="25"/>
      <c r="TAZ52" s="25"/>
      <c r="TBA52" s="25"/>
      <c r="TBB52" s="25"/>
      <c r="TBC52" s="25"/>
      <c r="TBD52" s="25"/>
      <c r="TBE52" s="25"/>
      <c r="TBF52" s="25"/>
      <c r="TBG52" s="25"/>
      <c r="TBH52" s="25"/>
      <c r="TKS52" s="35">
        <v>41313</v>
      </c>
      <c r="TKT52" s="25"/>
      <c r="TKU52" s="25"/>
      <c r="TKV52" s="25"/>
      <c r="TKW52" s="25"/>
      <c r="TKX52" s="25"/>
      <c r="TKY52" s="25"/>
      <c r="TKZ52" s="25"/>
      <c r="TLA52" s="25"/>
      <c r="TLB52" s="25"/>
      <c r="TLC52" s="25"/>
      <c r="TLD52" s="25"/>
      <c r="TUO52" s="35">
        <v>41313</v>
      </c>
      <c r="TUP52" s="25"/>
      <c r="TUQ52" s="25"/>
      <c r="TUR52" s="25"/>
      <c r="TUS52" s="25"/>
      <c r="TUT52" s="25"/>
      <c r="TUU52" s="25"/>
      <c r="TUV52" s="25"/>
      <c r="TUW52" s="25"/>
      <c r="TUX52" s="25"/>
      <c r="TUY52" s="25"/>
      <c r="TUZ52" s="25"/>
      <c r="UEK52" s="35">
        <v>41313</v>
      </c>
      <c r="UEL52" s="25"/>
      <c r="UEM52" s="25"/>
      <c r="UEN52" s="25"/>
      <c r="UEO52" s="25"/>
      <c r="UEP52" s="25"/>
      <c r="UEQ52" s="25"/>
      <c r="UER52" s="25"/>
      <c r="UES52" s="25"/>
      <c r="UET52" s="25"/>
      <c r="UEU52" s="25"/>
      <c r="UEV52" s="25"/>
      <c r="UOG52" s="35">
        <v>41313</v>
      </c>
      <c r="UOH52" s="25"/>
      <c r="UOI52" s="25"/>
      <c r="UOJ52" s="25"/>
      <c r="UOK52" s="25"/>
      <c r="UOL52" s="25"/>
      <c r="UOM52" s="25"/>
      <c r="UON52" s="25"/>
      <c r="UOO52" s="25"/>
      <c r="UOP52" s="25"/>
      <c r="UOQ52" s="25"/>
      <c r="UOR52" s="25"/>
      <c r="UYC52" s="35">
        <v>41313</v>
      </c>
      <c r="UYD52" s="25"/>
      <c r="UYE52" s="25"/>
      <c r="UYF52" s="25"/>
      <c r="UYG52" s="25"/>
      <c r="UYH52" s="25"/>
      <c r="UYI52" s="25"/>
      <c r="UYJ52" s="25"/>
      <c r="UYK52" s="25"/>
      <c r="UYL52" s="25"/>
      <c r="UYM52" s="25"/>
      <c r="UYN52" s="25"/>
      <c r="VHY52" s="35">
        <v>41313</v>
      </c>
      <c r="VHZ52" s="25"/>
      <c r="VIA52" s="25"/>
      <c r="VIB52" s="25"/>
      <c r="VIC52" s="25"/>
      <c r="VID52" s="25"/>
      <c r="VIE52" s="25"/>
      <c r="VIF52" s="25"/>
      <c r="VIG52" s="25"/>
      <c r="VIH52" s="25"/>
      <c r="VII52" s="25"/>
      <c r="VIJ52" s="25"/>
      <c r="VRU52" s="35">
        <v>41313</v>
      </c>
      <c r="VRV52" s="25"/>
      <c r="VRW52" s="25"/>
      <c r="VRX52" s="25"/>
      <c r="VRY52" s="25"/>
      <c r="VRZ52" s="25"/>
      <c r="VSA52" s="25"/>
      <c r="VSB52" s="25"/>
      <c r="VSC52" s="25"/>
      <c r="VSD52" s="25"/>
      <c r="VSE52" s="25"/>
      <c r="VSF52" s="25"/>
      <c r="WBQ52" s="35">
        <v>41313</v>
      </c>
      <c r="WBR52" s="25"/>
      <c r="WBS52" s="25"/>
      <c r="WBT52" s="25"/>
      <c r="WBU52" s="25"/>
      <c r="WBV52" s="25"/>
      <c r="WBW52" s="25"/>
      <c r="WBX52" s="25"/>
      <c r="WBY52" s="25"/>
      <c r="WBZ52" s="25"/>
      <c r="WCA52" s="25"/>
      <c r="WCB52" s="25"/>
      <c r="WLM52" s="35">
        <v>41313</v>
      </c>
      <c r="WLN52" s="25"/>
      <c r="WLO52" s="25"/>
      <c r="WLP52" s="25"/>
      <c r="WLQ52" s="25"/>
      <c r="WLR52" s="25"/>
      <c r="WLS52" s="25"/>
      <c r="WLT52" s="25"/>
      <c r="WLU52" s="25"/>
      <c r="WLV52" s="25"/>
      <c r="WLW52" s="25"/>
      <c r="WLX52" s="25"/>
      <c r="WVI52" s="35">
        <v>41313</v>
      </c>
      <c r="WVJ52" s="25"/>
      <c r="WVK52" s="25"/>
      <c r="WVL52" s="25"/>
      <c r="WVM52" s="25"/>
      <c r="WVN52" s="25"/>
      <c r="WVO52" s="25"/>
      <c r="WVP52" s="25"/>
      <c r="WVQ52" s="25"/>
      <c r="WVR52" s="25"/>
      <c r="WVS52" s="25"/>
      <c r="WVT52" s="25"/>
    </row>
    <row r="53" spans="1:780 1025:1804 2049:2828 3073:3852 4097:4876 5121:5900 6145:6924 7169:7948 8193:8972 9217:9996 10241:11020 11265:12044 12289:13068 13313:14092 14337:15116 15361:16140" ht="20.100000000000001" customHeight="1" x14ac:dyDescent="0.25">
      <c r="A53" s="35">
        <v>41474</v>
      </c>
      <c r="B53" s="25"/>
      <c r="C53" s="39">
        <v>35</v>
      </c>
      <c r="D53" s="25"/>
      <c r="E53" s="39">
        <v>140</v>
      </c>
      <c r="F53" s="39"/>
      <c r="G53" s="25"/>
      <c r="H53" s="39"/>
      <c r="I53" s="39"/>
      <c r="J53" s="25"/>
      <c r="K53" s="82">
        <v>100</v>
      </c>
      <c r="L53" s="25"/>
      <c r="M53" s="52"/>
      <c r="N53" s="52"/>
      <c r="O53" s="52"/>
      <c r="P53" s="52"/>
      <c r="Q53" s="52"/>
      <c r="R53" s="52"/>
      <c r="S53" s="52"/>
      <c r="T53" s="52">
        <f t="shared" si="71"/>
        <v>0</v>
      </c>
      <c r="IW53" s="35">
        <v>41320</v>
      </c>
      <c r="IX53" s="25"/>
      <c r="IY53" s="25"/>
      <c r="IZ53" s="25"/>
      <c r="JA53" s="25"/>
      <c r="JB53" s="25"/>
      <c r="JC53" s="25"/>
      <c r="JD53" s="25"/>
      <c r="JE53" s="25"/>
      <c r="JF53" s="25"/>
      <c r="JG53" s="25"/>
      <c r="JH53" s="25"/>
      <c r="SS53" s="35">
        <v>41320</v>
      </c>
      <c r="ST53" s="25"/>
      <c r="SU53" s="25"/>
      <c r="SV53" s="25"/>
      <c r="SW53" s="25"/>
      <c r="SX53" s="25"/>
      <c r="SY53" s="25"/>
      <c r="SZ53" s="25"/>
      <c r="TA53" s="25"/>
      <c r="TB53" s="25"/>
      <c r="TC53" s="25"/>
      <c r="TD53" s="25"/>
      <c r="ACO53" s="35">
        <v>41320</v>
      </c>
      <c r="ACP53" s="25"/>
      <c r="ACQ53" s="25"/>
      <c r="ACR53" s="25"/>
      <c r="ACS53" s="25"/>
      <c r="ACT53" s="25"/>
      <c r="ACU53" s="25"/>
      <c r="ACV53" s="25"/>
      <c r="ACW53" s="25"/>
      <c r="ACX53" s="25"/>
      <c r="ACY53" s="25"/>
      <c r="ACZ53" s="25"/>
      <c r="AMK53" s="35">
        <v>41320</v>
      </c>
      <c r="AML53" s="25"/>
      <c r="AMM53" s="25"/>
      <c r="AMN53" s="25"/>
      <c r="AMO53" s="25"/>
      <c r="AMP53" s="25"/>
      <c r="AMQ53" s="25"/>
      <c r="AMR53" s="25"/>
      <c r="AMS53" s="25"/>
      <c r="AMT53" s="25"/>
      <c r="AMU53" s="25"/>
      <c r="AMV53" s="25"/>
      <c r="AWG53" s="35">
        <v>41320</v>
      </c>
      <c r="AWH53" s="25"/>
      <c r="AWI53" s="25"/>
      <c r="AWJ53" s="25"/>
      <c r="AWK53" s="25"/>
      <c r="AWL53" s="25"/>
      <c r="AWM53" s="25"/>
      <c r="AWN53" s="25"/>
      <c r="AWO53" s="25"/>
      <c r="AWP53" s="25"/>
      <c r="AWQ53" s="25"/>
      <c r="AWR53" s="25"/>
      <c r="BGC53" s="35">
        <v>41320</v>
      </c>
      <c r="BGD53" s="25"/>
      <c r="BGE53" s="25"/>
      <c r="BGF53" s="25"/>
      <c r="BGG53" s="25"/>
      <c r="BGH53" s="25"/>
      <c r="BGI53" s="25"/>
      <c r="BGJ53" s="25"/>
      <c r="BGK53" s="25"/>
      <c r="BGL53" s="25"/>
      <c r="BGM53" s="25"/>
      <c r="BGN53" s="25"/>
      <c r="BPY53" s="35">
        <v>41320</v>
      </c>
      <c r="BPZ53" s="25"/>
      <c r="BQA53" s="25"/>
      <c r="BQB53" s="25"/>
      <c r="BQC53" s="25"/>
      <c r="BQD53" s="25"/>
      <c r="BQE53" s="25"/>
      <c r="BQF53" s="25"/>
      <c r="BQG53" s="25"/>
      <c r="BQH53" s="25"/>
      <c r="BQI53" s="25"/>
      <c r="BQJ53" s="25"/>
      <c r="BZU53" s="35">
        <v>41320</v>
      </c>
      <c r="BZV53" s="25"/>
      <c r="BZW53" s="25"/>
      <c r="BZX53" s="25"/>
      <c r="BZY53" s="25"/>
      <c r="BZZ53" s="25"/>
      <c r="CAA53" s="25"/>
      <c r="CAB53" s="25"/>
      <c r="CAC53" s="25"/>
      <c r="CAD53" s="25"/>
      <c r="CAE53" s="25"/>
      <c r="CAF53" s="25"/>
      <c r="CJQ53" s="35">
        <v>41320</v>
      </c>
      <c r="CJR53" s="25"/>
      <c r="CJS53" s="25"/>
      <c r="CJT53" s="25"/>
      <c r="CJU53" s="25"/>
      <c r="CJV53" s="25"/>
      <c r="CJW53" s="25"/>
      <c r="CJX53" s="25"/>
      <c r="CJY53" s="25"/>
      <c r="CJZ53" s="25"/>
      <c r="CKA53" s="25"/>
      <c r="CKB53" s="25"/>
      <c r="CTM53" s="35">
        <v>41320</v>
      </c>
      <c r="CTN53" s="25"/>
      <c r="CTO53" s="25"/>
      <c r="CTP53" s="25"/>
      <c r="CTQ53" s="25"/>
      <c r="CTR53" s="25"/>
      <c r="CTS53" s="25"/>
      <c r="CTT53" s="25"/>
      <c r="CTU53" s="25"/>
      <c r="CTV53" s="25"/>
      <c r="CTW53" s="25"/>
      <c r="CTX53" s="25"/>
      <c r="DDI53" s="35">
        <v>41320</v>
      </c>
      <c r="DDJ53" s="25"/>
      <c r="DDK53" s="25"/>
      <c r="DDL53" s="25"/>
      <c r="DDM53" s="25"/>
      <c r="DDN53" s="25"/>
      <c r="DDO53" s="25"/>
      <c r="DDP53" s="25"/>
      <c r="DDQ53" s="25"/>
      <c r="DDR53" s="25"/>
      <c r="DDS53" s="25"/>
      <c r="DDT53" s="25"/>
      <c r="DNE53" s="35">
        <v>41320</v>
      </c>
      <c r="DNF53" s="25"/>
      <c r="DNG53" s="25"/>
      <c r="DNH53" s="25"/>
      <c r="DNI53" s="25"/>
      <c r="DNJ53" s="25"/>
      <c r="DNK53" s="25"/>
      <c r="DNL53" s="25"/>
      <c r="DNM53" s="25"/>
      <c r="DNN53" s="25"/>
      <c r="DNO53" s="25"/>
      <c r="DNP53" s="25"/>
      <c r="DXA53" s="35">
        <v>41320</v>
      </c>
      <c r="DXB53" s="25"/>
      <c r="DXC53" s="25"/>
      <c r="DXD53" s="25"/>
      <c r="DXE53" s="25"/>
      <c r="DXF53" s="25"/>
      <c r="DXG53" s="25"/>
      <c r="DXH53" s="25"/>
      <c r="DXI53" s="25"/>
      <c r="DXJ53" s="25"/>
      <c r="DXK53" s="25"/>
      <c r="DXL53" s="25"/>
      <c r="EGW53" s="35">
        <v>41320</v>
      </c>
      <c r="EGX53" s="25"/>
      <c r="EGY53" s="25"/>
      <c r="EGZ53" s="25"/>
      <c r="EHA53" s="25"/>
      <c r="EHB53" s="25"/>
      <c r="EHC53" s="25"/>
      <c r="EHD53" s="25"/>
      <c r="EHE53" s="25"/>
      <c r="EHF53" s="25"/>
      <c r="EHG53" s="25"/>
      <c r="EHH53" s="25"/>
      <c r="EQS53" s="35">
        <v>41320</v>
      </c>
      <c r="EQT53" s="25"/>
      <c r="EQU53" s="25"/>
      <c r="EQV53" s="25"/>
      <c r="EQW53" s="25"/>
      <c r="EQX53" s="25"/>
      <c r="EQY53" s="25"/>
      <c r="EQZ53" s="25"/>
      <c r="ERA53" s="25"/>
      <c r="ERB53" s="25"/>
      <c r="ERC53" s="25"/>
      <c r="ERD53" s="25"/>
      <c r="FAO53" s="35">
        <v>41320</v>
      </c>
      <c r="FAP53" s="25"/>
      <c r="FAQ53" s="25"/>
      <c r="FAR53" s="25"/>
      <c r="FAS53" s="25"/>
      <c r="FAT53" s="25"/>
      <c r="FAU53" s="25"/>
      <c r="FAV53" s="25"/>
      <c r="FAW53" s="25"/>
      <c r="FAX53" s="25"/>
      <c r="FAY53" s="25"/>
      <c r="FAZ53" s="25"/>
      <c r="FKK53" s="35">
        <v>41320</v>
      </c>
      <c r="FKL53" s="25"/>
      <c r="FKM53" s="25"/>
      <c r="FKN53" s="25"/>
      <c r="FKO53" s="25"/>
      <c r="FKP53" s="25"/>
      <c r="FKQ53" s="25"/>
      <c r="FKR53" s="25"/>
      <c r="FKS53" s="25"/>
      <c r="FKT53" s="25"/>
      <c r="FKU53" s="25"/>
      <c r="FKV53" s="25"/>
      <c r="FUG53" s="35">
        <v>41320</v>
      </c>
      <c r="FUH53" s="25"/>
      <c r="FUI53" s="25"/>
      <c r="FUJ53" s="25"/>
      <c r="FUK53" s="25"/>
      <c r="FUL53" s="25"/>
      <c r="FUM53" s="25"/>
      <c r="FUN53" s="25"/>
      <c r="FUO53" s="25"/>
      <c r="FUP53" s="25"/>
      <c r="FUQ53" s="25"/>
      <c r="FUR53" s="25"/>
      <c r="GEC53" s="35">
        <v>41320</v>
      </c>
      <c r="GED53" s="25"/>
      <c r="GEE53" s="25"/>
      <c r="GEF53" s="25"/>
      <c r="GEG53" s="25"/>
      <c r="GEH53" s="25"/>
      <c r="GEI53" s="25"/>
      <c r="GEJ53" s="25"/>
      <c r="GEK53" s="25"/>
      <c r="GEL53" s="25"/>
      <c r="GEM53" s="25"/>
      <c r="GEN53" s="25"/>
      <c r="GNY53" s="35">
        <v>41320</v>
      </c>
      <c r="GNZ53" s="25"/>
      <c r="GOA53" s="25"/>
      <c r="GOB53" s="25"/>
      <c r="GOC53" s="25"/>
      <c r="GOD53" s="25"/>
      <c r="GOE53" s="25"/>
      <c r="GOF53" s="25"/>
      <c r="GOG53" s="25"/>
      <c r="GOH53" s="25"/>
      <c r="GOI53" s="25"/>
      <c r="GOJ53" s="25"/>
      <c r="GXU53" s="35">
        <v>41320</v>
      </c>
      <c r="GXV53" s="25"/>
      <c r="GXW53" s="25"/>
      <c r="GXX53" s="25"/>
      <c r="GXY53" s="25"/>
      <c r="GXZ53" s="25"/>
      <c r="GYA53" s="25"/>
      <c r="GYB53" s="25"/>
      <c r="GYC53" s="25"/>
      <c r="GYD53" s="25"/>
      <c r="GYE53" s="25"/>
      <c r="GYF53" s="25"/>
      <c r="HHQ53" s="35">
        <v>41320</v>
      </c>
      <c r="HHR53" s="25"/>
      <c r="HHS53" s="25"/>
      <c r="HHT53" s="25"/>
      <c r="HHU53" s="25"/>
      <c r="HHV53" s="25"/>
      <c r="HHW53" s="25"/>
      <c r="HHX53" s="25"/>
      <c r="HHY53" s="25"/>
      <c r="HHZ53" s="25"/>
      <c r="HIA53" s="25"/>
      <c r="HIB53" s="25"/>
      <c r="HRM53" s="35">
        <v>41320</v>
      </c>
      <c r="HRN53" s="25"/>
      <c r="HRO53" s="25"/>
      <c r="HRP53" s="25"/>
      <c r="HRQ53" s="25"/>
      <c r="HRR53" s="25"/>
      <c r="HRS53" s="25"/>
      <c r="HRT53" s="25"/>
      <c r="HRU53" s="25"/>
      <c r="HRV53" s="25"/>
      <c r="HRW53" s="25"/>
      <c r="HRX53" s="25"/>
      <c r="IBI53" s="35">
        <v>41320</v>
      </c>
      <c r="IBJ53" s="25"/>
      <c r="IBK53" s="25"/>
      <c r="IBL53" s="25"/>
      <c r="IBM53" s="25"/>
      <c r="IBN53" s="25"/>
      <c r="IBO53" s="25"/>
      <c r="IBP53" s="25"/>
      <c r="IBQ53" s="25"/>
      <c r="IBR53" s="25"/>
      <c r="IBS53" s="25"/>
      <c r="IBT53" s="25"/>
      <c r="ILE53" s="35">
        <v>41320</v>
      </c>
      <c r="ILF53" s="25"/>
      <c r="ILG53" s="25"/>
      <c r="ILH53" s="25"/>
      <c r="ILI53" s="25"/>
      <c r="ILJ53" s="25"/>
      <c r="ILK53" s="25"/>
      <c r="ILL53" s="25"/>
      <c r="ILM53" s="25"/>
      <c r="ILN53" s="25"/>
      <c r="ILO53" s="25"/>
      <c r="ILP53" s="25"/>
      <c r="IVA53" s="35">
        <v>41320</v>
      </c>
      <c r="IVB53" s="25"/>
      <c r="IVC53" s="25"/>
      <c r="IVD53" s="25"/>
      <c r="IVE53" s="25"/>
      <c r="IVF53" s="25"/>
      <c r="IVG53" s="25"/>
      <c r="IVH53" s="25"/>
      <c r="IVI53" s="25"/>
      <c r="IVJ53" s="25"/>
      <c r="IVK53" s="25"/>
      <c r="IVL53" s="25"/>
      <c r="JEW53" s="35">
        <v>41320</v>
      </c>
      <c r="JEX53" s="25"/>
      <c r="JEY53" s="25"/>
      <c r="JEZ53" s="25"/>
      <c r="JFA53" s="25"/>
      <c r="JFB53" s="25"/>
      <c r="JFC53" s="25"/>
      <c r="JFD53" s="25"/>
      <c r="JFE53" s="25"/>
      <c r="JFF53" s="25"/>
      <c r="JFG53" s="25"/>
      <c r="JFH53" s="25"/>
      <c r="JOS53" s="35">
        <v>41320</v>
      </c>
      <c r="JOT53" s="25"/>
      <c r="JOU53" s="25"/>
      <c r="JOV53" s="25"/>
      <c r="JOW53" s="25"/>
      <c r="JOX53" s="25"/>
      <c r="JOY53" s="25"/>
      <c r="JOZ53" s="25"/>
      <c r="JPA53" s="25"/>
      <c r="JPB53" s="25"/>
      <c r="JPC53" s="25"/>
      <c r="JPD53" s="25"/>
      <c r="JYO53" s="35">
        <v>41320</v>
      </c>
      <c r="JYP53" s="25"/>
      <c r="JYQ53" s="25"/>
      <c r="JYR53" s="25"/>
      <c r="JYS53" s="25"/>
      <c r="JYT53" s="25"/>
      <c r="JYU53" s="25"/>
      <c r="JYV53" s="25"/>
      <c r="JYW53" s="25"/>
      <c r="JYX53" s="25"/>
      <c r="JYY53" s="25"/>
      <c r="JYZ53" s="25"/>
      <c r="KIK53" s="35">
        <v>41320</v>
      </c>
      <c r="KIL53" s="25"/>
      <c r="KIM53" s="25"/>
      <c r="KIN53" s="25"/>
      <c r="KIO53" s="25"/>
      <c r="KIP53" s="25"/>
      <c r="KIQ53" s="25"/>
      <c r="KIR53" s="25"/>
      <c r="KIS53" s="25"/>
      <c r="KIT53" s="25"/>
      <c r="KIU53" s="25"/>
      <c r="KIV53" s="25"/>
      <c r="KSG53" s="35">
        <v>41320</v>
      </c>
      <c r="KSH53" s="25"/>
      <c r="KSI53" s="25"/>
      <c r="KSJ53" s="25"/>
      <c r="KSK53" s="25"/>
      <c r="KSL53" s="25"/>
      <c r="KSM53" s="25"/>
      <c r="KSN53" s="25"/>
      <c r="KSO53" s="25"/>
      <c r="KSP53" s="25"/>
      <c r="KSQ53" s="25"/>
      <c r="KSR53" s="25"/>
      <c r="LCC53" s="35">
        <v>41320</v>
      </c>
      <c r="LCD53" s="25"/>
      <c r="LCE53" s="25"/>
      <c r="LCF53" s="25"/>
      <c r="LCG53" s="25"/>
      <c r="LCH53" s="25"/>
      <c r="LCI53" s="25"/>
      <c r="LCJ53" s="25"/>
      <c r="LCK53" s="25"/>
      <c r="LCL53" s="25"/>
      <c r="LCM53" s="25"/>
      <c r="LCN53" s="25"/>
      <c r="LLY53" s="35">
        <v>41320</v>
      </c>
      <c r="LLZ53" s="25"/>
      <c r="LMA53" s="25"/>
      <c r="LMB53" s="25"/>
      <c r="LMC53" s="25"/>
      <c r="LMD53" s="25"/>
      <c r="LME53" s="25"/>
      <c r="LMF53" s="25"/>
      <c r="LMG53" s="25"/>
      <c r="LMH53" s="25"/>
      <c r="LMI53" s="25"/>
      <c r="LMJ53" s="25"/>
      <c r="LVU53" s="35">
        <v>41320</v>
      </c>
      <c r="LVV53" s="25"/>
      <c r="LVW53" s="25"/>
      <c r="LVX53" s="25"/>
      <c r="LVY53" s="25"/>
      <c r="LVZ53" s="25"/>
      <c r="LWA53" s="25"/>
      <c r="LWB53" s="25"/>
      <c r="LWC53" s="25"/>
      <c r="LWD53" s="25"/>
      <c r="LWE53" s="25"/>
      <c r="LWF53" s="25"/>
      <c r="MFQ53" s="35">
        <v>41320</v>
      </c>
      <c r="MFR53" s="25"/>
      <c r="MFS53" s="25"/>
      <c r="MFT53" s="25"/>
      <c r="MFU53" s="25"/>
      <c r="MFV53" s="25"/>
      <c r="MFW53" s="25"/>
      <c r="MFX53" s="25"/>
      <c r="MFY53" s="25"/>
      <c r="MFZ53" s="25"/>
      <c r="MGA53" s="25"/>
      <c r="MGB53" s="25"/>
      <c r="MPM53" s="35">
        <v>41320</v>
      </c>
      <c r="MPN53" s="25"/>
      <c r="MPO53" s="25"/>
      <c r="MPP53" s="25"/>
      <c r="MPQ53" s="25"/>
      <c r="MPR53" s="25"/>
      <c r="MPS53" s="25"/>
      <c r="MPT53" s="25"/>
      <c r="MPU53" s="25"/>
      <c r="MPV53" s="25"/>
      <c r="MPW53" s="25"/>
      <c r="MPX53" s="25"/>
      <c r="MZI53" s="35">
        <v>41320</v>
      </c>
      <c r="MZJ53" s="25"/>
      <c r="MZK53" s="25"/>
      <c r="MZL53" s="25"/>
      <c r="MZM53" s="25"/>
      <c r="MZN53" s="25"/>
      <c r="MZO53" s="25"/>
      <c r="MZP53" s="25"/>
      <c r="MZQ53" s="25"/>
      <c r="MZR53" s="25"/>
      <c r="MZS53" s="25"/>
      <c r="MZT53" s="25"/>
      <c r="NJE53" s="35">
        <v>41320</v>
      </c>
      <c r="NJF53" s="25"/>
      <c r="NJG53" s="25"/>
      <c r="NJH53" s="25"/>
      <c r="NJI53" s="25"/>
      <c r="NJJ53" s="25"/>
      <c r="NJK53" s="25"/>
      <c r="NJL53" s="25"/>
      <c r="NJM53" s="25"/>
      <c r="NJN53" s="25"/>
      <c r="NJO53" s="25"/>
      <c r="NJP53" s="25"/>
      <c r="NTA53" s="35">
        <v>41320</v>
      </c>
      <c r="NTB53" s="25"/>
      <c r="NTC53" s="25"/>
      <c r="NTD53" s="25"/>
      <c r="NTE53" s="25"/>
      <c r="NTF53" s="25"/>
      <c r="NTG53" s="25"/>
      <c r="NTH53" s="25"/>
      <c r="NTI53" s="25"/>
      <c r="NTJ53" s="25"/>
      <c r="NTK53" s="25"/>
      <c r="NTL53" s="25"/>
      <c r="OCW53" s="35">
        <v>41320</v>
      </c>
      <c r="OCX53" s="25"/>
      <c r="OCY53" s="25"/>
      <c r="OCZ53" s="25"/>
      <c r="ODA53" s="25"/>
      <c r="ODB53" s="25"/>
      <c r="ODC53" s="25"/>
      <c r="ODD53" s="25"/>
      <c r="ODE53" s="25"/>
      <c r="ODF53" s="25"/>
      <c r="ODG53" s="25"/>
      <c r="ODH53" s="25"/>
      <c r="OMS53" s="35">
        <v>41320</v>
      </c>
      <c r="OMT53" s="25"/>
      <c r="OMU53" s="25"/>
      <c r="OMV53" s="25"/>
      <c r="OMW53" s="25"/>
      <c r="OMX53" s="25"/>
      <c r="OMY53" s="25"/>
      <c r="OMZ53" s="25"/>
      <c r="ONA53" s="25"/>
      <c r="ONB53" s="25"/>
      <c r="ONC53" s="25"/>
      <c r="OND53" s="25"/>
      <c r="OWO53" s="35">
        <v>41320</v>
      </c>
      <c r="OWP53" s="25"/>
      <c r="OWQ53" s="25"/>
      <c r="OWR53" s="25"/>
      <c r="OWS53" s="25"/>
      <c r="OWT53" s="25"/>
      <c r="OWU53" s="25"/>
      <c r="OWV53" s="25"/>
      <c r="OWW53" s="25"/>
      <c r="OWX53" s="25"/>
      <c r="OWY53" s="25"/>
      <c r="OWZ53" s="25"/>
      <c r="PGK53" s="35">
        <v>41320</v>
      </c>
      <c r="PGL53" s="25"/>
      <c r="PGM53" s="25"/>
      <c r="PGN53" s="25"/>
      <c r="PGO53" s="25"/>
      <c r="PGP53" s="25"/>
      <c r="PGQ53" s="25"/>
      <c r="PGR53" s="25"/>
      <c r="PGS53" s="25"/>
      <c r="PGT53" s="25"/>
      <c r="PGU53" s="25"/>
      <c r="PGV53" s="25"/>
      <c r="PQG53" s="35">
        <v>41320</v>
      </c>
      <c r="PQH53" s="25"/>
      <c r="PQI53" s="25"/>
      <c r="PQJ53" s="25"/>
      <c r="PQK53" s="25"/>
      <c r="PQL53" s="25"/>
      <c r="PQM53" s="25"/>
      <c r="PQN53" s="25"/>
      <c r="PQO53" s="25"/>
      <c r="PQP53" s="25"/>
      <c r="PQQ53" s="25"/>
      <c r="PQR53" s="25"/>
      <c r="QAC53" s="35">
        <v>41320</v>
      </c>
      <c r="QAD53" s="25"/>
      <c r="QAE53" s="25"/>
      <c r="QAF53" s="25"/>
      <c r="QAG53" s="25"/>
      <c r="QAH53" s="25"/>
      <c r="QAI53" s="25"/>
      <c r="QAJ53" s="25"/>
      <c r="QAK53" s="25"/>
      <c r="QAL53" s="25"/>
      <c r="QAM53" s="25"/>
      <c r="QAN53" s="25"/>
      <c r="QJY53" s="35">
        <v>41320</v>
      </c>
      <c r="QJZ53" s="25"/>
      <c r="QKA53" s="25"/>
      <c r="QKB53" s="25"/>
      <c r="QKC53" s="25"/>
      <c r="QKD53" s="25"/>
      <c r="QKE53" s="25"/>
      <c r="QKF53" s="25"/>
      <c r="QKG53" s="25"/>
      <c r="QKH53" s="25"/>
      <c r="QKI53" s="25"/>
      <c r="QKJ53" s="25"/>
      <c r="QTU53" s="35">
        <v>41320</v>
      </c>
      <c r="QTV53" s="25"/>
      <c r="QTW53" s="25"/>
      <c r="QTX53" s="25"/>
      <c r="QTY53" s="25"/>
      <c r="QTZ53" s="25"/>
      <c r="QUA53" s="25"/>
      <c r="QUB53" s="25"/>
      <c r="QUC53" s="25"/>
      <c r="QUD53" s="25"/>
      <c r="QUE53" s="25"/>
      <c r="QUF53" s="25"/>
      <c r="RDQ53" s="35">
        <v>41320</v>
      </c>
      <c r="RDR53" s="25"/>
      <c r="RDS53" s="25"/>
      <c r="RDT53" s="25"/>
      <c r="RDU53" s="25"/>
      <c r="RDV53" s="25"/>
      <c r="RDW53" s="25"/>
      <c r="RDX53" s="25"/>
      <c r="RDY53" s="25"/>
      <c r="RDZ53" s="25"/>
      <c r="REA53" s="25"/>
      <c r="REB53" s="25"/>
      <c r="RNM53" s="35">
        <v>41320</v>
      </c>
      <c r="RNN53" s="25"/>
      <c r="RNO53" s="25"/>
      <c r="RNP53" s="25"/>
      <c r="RNQ53" s="25"/>
      <c r="RNR53" s="25"/>
      <c r="RNS53" s="25"/>
      <c r="RNT53" s="25"/>
      <c r="RNU53" s="25"/>
      <c r="RNV53" s="25"/>
      <c r="RNW53" s="25"/>
      <c r="RNX53" s="25"/>
      <c r="RXI53" s="35">
        <v>41320</v>
      </c>
      <c r="RXJ53" s="25"/>
      <c r="RXK53" s="25"/>
      <c r="RXL53" s="25"/>
      <c r="RXM53" s="25"/>
      <c r="RXN53" s="25"/>
      <c r="RXO53" s="25"/>
      <c r="RXP53" s="25"/>
      <c r="RXQ53" s="25"/>
      <c r="RXR53" s="25"/>
      <c r="RXS53" s="25"/>
      <c r="RXT53" s="25"/>
      <c r="SHE53" s="35">
        <v>41320</v>
      </c>
      <c r="SHF53" s="25"/>
      <c r="SHG53" s="25"/>
      <c r="SHH53" s="25"/>
      <c r="SHI53" s="25"/>
      <c r="SHJ53" s="25"/>
      <c r="SHK53" s="25"/>
      <c r="SHL53" s="25"/>
      <c r="SHM53" s="25"/>
      <c r="SHN53" s="25"/>
      <c r="SHO53" s="25"/>
      <c r="SHP53" s="25"/>
      <c r="SRA53" s="35">
        <v>41320</v>
      </c>
      <c r="SRB53" s="25"/>
      <c r="SRC53" s="25"/>
      <c r="SRD53" s="25"/>
      <c r="SRE53" s="25"/>
      <c r="SRF53" s="25"/>
      <c r="SRG53" s="25"/>
      <c r="SRH53" s="25"/>
      <c r="SRI53" s="25"/>
      <c r="SRJ53" s="25"/>
      <c r="SRK53" s="25"/>
      <c r="SRL53" s="25"/>
      <c r="TAW53" s="35">
        <v>41320</v>
      </c>
      <c r="TAX53" s="25"/>
      <c r="TAY53" s="25"/>
      <c r="TAZ53" s="25"/>
      <c r="TBA53" s="25"/>
      <c r="TBB53" s="25"/>
      <c r="TBC53" s="25"/>
      <c r="TBD53" s="25"/>
      <c r="TBE53" s="25"/>
      <c r="TBF53" s="25"/>
      <c r="TBG53" s="25"/>
      <c r="TBH53" s="25"/>
      <c r="TKS53" s="35">
        <v>41320</v>
      </c>
      <c r="TKT53" s="25"/>
      <c r="TKU53" s="25"/>
      <c r="TKV53" s="25"/>
      <c r="TKW53" s="25"/>
      <c r="TKX53" s="25"/>
      <c r="TKY53" s="25"/>
      <c r="TKZ53" s="25"/>
      <c r="TLA53" s="25"/>
      <c r="TLB53" s="25"/>
      <c r="TLC53" s="25"/>
      <c r="TLD53" s="25"/>
      <c r="TUO53" s="35">
        <v>41320</v>
      </c>
      <c r="TUP53" s="25"/>
      <c r="TUQ53" s="25"/>
      <c r="TUR53" s="25"/>
      <c r="TUS53" s="25"/>
      <c r="TUT53" s="25"/>
      <c r="TUU53" s="25"/>
      <c r="TUV53" s="25"/>
      <c r="TUW53" s="25"/>
      <c r="TUX53" s="25"/>
      <c r="TUY53" s="25"/>
      <c r="TUZ53" s="25"/>
      <c r="UEK53" s="35">
        <v>41320</v>
      </c>
      <c r="UEL53" s="25"/>
      <c r="UEM53" s="25"/>
      <c r="UEN53" s="25"/>
      <c r="UEO53" s="25"/>
      <c r="UEP53" s="25"/>
      <c r="UEQ53" s="25"/>
      <c r="UER53" s="25"/>
      <c r="UES53" s="25"/>
      <c r="UET53" s="25"/>
      <c r="UEU53" s="25"/>
      <c r="UEV53" s="25"/>
      <c r="UOG53" s="35">
        <v>41320</v>
      </c>
      <c r="UOH53" s="25"/>
      <c r="UOI53" s="25"/>
      <c r="UOJ53" s="25"/>
      <c r="UOK53" s="25"/>
      <c r="UOL53" s="25"/>
      <c r="UOM53" s="25"/>
      <c r="UON53" s="25"/>
      <c r="UOO53" s="25"/>
      <c r="UOP53" s="25"/>
      <c r="UOQ53" s="25"/>
      <c r="UOR53" s="25"/>
      <c r="UYC53" s="35">
        <v>41320</v>
      </c>
      <c r="UYD53" s="25"/>
      <c r="UYE53" s="25"/>
      <c r="UYF53" s="25"/>
      <c r="UYG53" s="25"/>
      <c r="UYH53" s="25"/>
      <c r="UYI53" s="25"/>
      <c r="UYJ53" s="25"/>
      <c r="UYK53" s="25"/>
      <c r="UYL53" s="25"/>
      <c r="UYM53" s="25"/>
      <c r="UYN53" s="25"/>
      <c r="VHY53" s="35">
        <v>41320</v>
      </c>
      <c r="VHZ53" s="25"/>
      <c r="VIA53" s="25"/>
      <c r="VIB53" s="25"/>
      <c r="VIC53" s="25"/>
      <c r="VID53" s="25"/>
      <c r="VIE53" s="25"/>
      <c r="VIF53" s="25"/>
      <c r="VIG53" s="25"/>
      <c r="VIH53" s="25"/>
      <c r="VII53" s="25"/>
      <c r="VIJ53" s="25"/>
      <c r="VRU53" s="35">
        <v>41320</v>
      </c>
      <c r="VRV53" s="25"/>
      <c r="VRW53" s="25"/>
      <c r="VRX53" s="25"/>
      <c r="VRY53" s="25"/>
      <c r="VRZ53" s="25"/>
      <c r="VSA53" s="25"/>
      <c r="VSB53" s="25"/>
      <c r="VSC53" s="25"/>
      <c r="VSD53" s="25"/>
      <c r="VSE53" s="25"/>
      <c r="VSF53" s="25"/>
      <c r="WBQ53" s="35">
        <v>41320</v>
      </c>
      <c r="WBR53" s="25"/>
      <c r="WBS53" s="25"/>
      <c r="WBT53" s="25"/>
      <c r="WBU53" s="25"/>
      <c r="WBV53" s="25"/>
      <c r="WBW53" s="25"/>
      <c r="WBX53" s="25"/>
      <c r="WBY53" s="25"/>
      <c r="WBZ53" s="25"/>
      <c r="WCA53" s="25"/>
      <c r="WCB53" s="25"/>
      <c r="WLM53" s="35">
        <v>41320</v>
      </c>
      <c r="WLN53" s="25"/>
      <c r="WLO53" s="25"/>
      <c r="WLP53" s="25"/>
      <c r="WLQ53" s="25"/>
      <c r="WLR53" s="25"/>
      <c r="WLS53" s="25"/>
      <c r="WLT53" s="25"/>
      <c r="WLU53" s="25"/>
      <c r="WLV53" s="25"/>
      <c r="WLW53" s="25"/>
      <c r="WLX53" s="25"/>
      <c r="WVI53" s="35">
        <v>41320</v>
      </c>
      <c r="WVJ53" s="25"/>
      <c r="WVK53" s="25"/>
      <c r="WVL53" s="25"/>
      <c r="WVM53" s="25"/>
      <c r="WVN53" s="25"/>
      <c r="WVO53" s="25"/>
      <c r="WVP53" s="25"/>
      <c r="WVQ53" s="25"/>
      <c r="WVR53" s="25"/>
      <c r="WVS53" s="25"/>
      <c r="WVT53" s="25"/>
    </row>
    <row r="54" spans="1:780 1025:1804 2049:2828 3073:3852 4097:4876 5121:5900 6145:6924 7169:7948 8193:8972 9217:9996 10241:11020 11265:12044 12289:13068 13313:14092 14337:15116 15361:16140" ht="20.100000000000001" customHeight="1" x14ac:dyDescent="0.25">
      <c r="A54" s="35">
        <v>41481</v>
      </c>
      <c r="B54" s="25"/>
      <c r="C54" s="39"/>
      <c r="D54" s="25"/>
      <c r="E54" s="39">
        <v>60</v>
      </c>
      <c r="F54" s="39"/>
      <c r="G54" s="25"/>
      <c r="H54" s="39">
        <v>220</v>
      </c>
      <c r="I54" s="39">
        <v>220</v>
      </c>
      <c r="J54" s="25"/>
      <c r="K54" s="82">
        <v>100</v>
      </c>
      <c r="L54" s="25"/>
      <c r="M54" s="52"/>
      <c r="N54" s="52"/>
      <c r="O54" s="52"/>
      <c r="P54" s="52"/>
      <c r="Q54" s="52"/>
      <c r="R54" s="52"/>
      <c r="S54" s="52"/>
      <c r="T54" s="52">
        <f t="shared" si="71"/>
        <v>0</v>
      </c>
      <c r="IW54" s="35">
        <v>41327</v>
      </c>
      <c r="IX54" s="25"/>
      <c r="IY54" s="25"/>
      <c r="IZ54" s="25"/>
      <c r="JA54" s="25"/>
      <c r="JB54" s="25"/>
      <c r="JC54" s="25"/>
      <c r="JD54" s="25"/>
      <c r="JE54" s="25"/>
      <c r="JF54" s="25"/>
      <c r="JG54" s="25"/>
      <c r="JH54" s="25"/>
      <c r="SS54" s="35">
        <v>41327</v>
      </c>
      <c r="ST54" s="25"/>
      <c r="SU54" s="25"/>
      <c r="SV54" s="25"/>
      <c r="SW54" s="25"/>
      <c r="SX54" s="25"/>
      <c r="SY54" s="25"/>
      <c r="SZ54" s="25"/>
      <c r="TA54" s="25"/>
      <c r="TB54" s="25"/>
      <c r="TC54" s="25"/>
      <c r="TD54" s="25"/>
      <c r="ACO54" s="35">
        <v>41327</v>
      </c>
      <c r="ACP54" s="25"/>
      <c r="ACQ54" s="25"/>
      <c r="ACR54" s="25"/>
      <c r="ACS54" s="25"/>
      <c r="ACT54" s="25"/>
      <c r="ACU54" s="25"/>
      <c r="ACV54" s="25"/>
      <c r="ACW54" s="25"/>
      <c r="ACX54" s="25"/>
      <c r="ACY54" s="25"/>
      <c r="ACZ54" s="25"/>
      <c r="AMK54" s="35">
        <v>41327</v>
      </c>
      <c r="AML54" s="25"/>
      <c r="AMM54" s="25"/>
      <c r="AMN54" s="25"/>
      <c r="AMO54" s="25"/>
      <c r="AMP54" s="25"/>
      <c r="AMQ54" s="25"/>
      <c r="AMR54" s="25"/>
      <c r="AMS54" s="25"/>
      <c r="AMT54" s="25"/>
      <c r="AMU54" s="25"/>
      <c r="AMV54" s="25"/>
      <c r="AWG54" s="35">
        <v>41327</v>
      </c>
      <c r="AWH54" s="25"/>
      <c r="AWI54" s="25"/>
      <c r="AWJ54" s="25"/>
      <c r="AWK54" s="25"/>
      <c r="AWL54" s="25"/>
      <c r="AWM54" s="25"/>
      <c r="AWN54" s="25"/>
      <c r="AWO54" s="25"/>
      <c r="AWP54" s="25"/>
      <c r="AWQ54" s="25"/>
      <c r="AWR54" s="25"/>
      <c r="BGC54" s="35">
        <v>41327</v>
      </c>
      <c r="BGD54" s="25"/>
      <c r="BGE54" s="25"/>
      <c r="BGF54" s="25"/>
      <c r="BGG54" s="25"/>
      <c r="BGH54" s="25"/>
      <c r="BGI54" s="25"/>
      <c r="BGJ54" s="25"/>
      <c r="BGK54" s="25"/>
      <c r="BGL54" s="25"/>
      <c r="BGM54" s="25"/>
      <c r="BGN54" s="25"/>
      <c r="BPY54" s="35">
        <v>41327</v>
      </c>
      <c r="BPZ54" s="25"/>
      <c r="BQA54" s="25"/>
      <c r="BQB54" s="25"/>
      <c r="BQC54" s="25"/>
      <c r="BQD54" s="25"/>
      <c r="BQE54" s="25"/>
      <c r="BQF54" s="25"/>
      <c r="BQG54" s="25"/>
      <c r="BQH54" s="25"/>
      <c r="BQI54" s="25"/>
      <c r="BQJ54" s="25"/>
      <c r="BZU54" s="35">
        <v>41327</v>
      </c>
      <c r="BZV54" s="25"/>
      <c r="BZW54" s="25"/>
      <c r="BZX54" s="25"/>
      <c r="BZY54" s="25"/>
      <c r="BZZ54" s="25"/>
      <c r="CAA54" s="25"/>
      <c r="CAB54" s="25"/>
      <c r="CAC54" s="25"/>
      <c r="CAD54" s="25"/>
      <c r="CAE54" s="25"/>
      <c r="CAF54" s="25"/>
      <c r="CJQ54" s="35">
        <v>41327</v>
      </c>
      <c r="CJR54" s="25"/>
      <c r="CJS54" s="25"/>
      <c r="CJT54" s="25"/>
      <c r="CJU54" s="25"/>
      <c r="CJV54" s="25"/>
      <c r="CJW54" s="25"/>
      <c r="CJX54" s="25"/>
      <c r="CJY54" s="25"/>
      <c r="CJZ54" s="25"/>
      <c r="CKA54" s="25"/>
      <c r="CKB54" s="25"/>
      <c r="CTM54" s="35">
        <v>41327</v>
      </c>
      <c r="CTN54" s="25"/>
      <c r="CTO54" s="25"/>
      <c r="CTP54" s="25"/>
      <c r="CTQ54" s="25"/>
      <c r="CTR54" s="25"/>
      <c r="CTS54" s="25"/>
      <c r="CTT54" s="25"/>
      <c r="CTU54" s="25"/>
      <c r="CTV54" s="25"/>
      <c r="CTW54" s="25"/>
      <c r="CTX54" s="25"/>
      <c r="DDI54" s="35">
        <v>41327</v>
      </c>
      <c r="DDJ54" s="25"/>
      <c r="DDK54" s="25"/>
      <c r="DDL54" s="25"/>
      <c r="DDM54" s="25"/>
      <c r="DDN54" s="25"/>
      <c r="DDO54" s="25"/>
      <c r="DDP54" s="25"/>
      <c r="DDQ54" s="25"/>
      <c r="DDR54" s="25"/>
      <c r="DDS54" s="25"/>
      <c r="DDT54" s="25"/>
      <c r="DNE54" s="35">
        <v>41327</v>
      </c>
      <c r="DNF54" s="25"/>
      <c r="DNG54" s="25"/>
      <c r="DNH54" s="25"/>
      <c r="DNI54" s="25"/>
      <c r="DNJ54" s="25"/>
      <c r="DNK54" s="25"/>
      <c r="DNL54" s="25"/>
      <c r="DNM54" s="25"/>
      <c r="DNN54" s="25"/>
      <c r="DNO54" s="25"/>
      <c r="DNP54" s="25"/>
      <c r="DXA54" s="35">
        <v>41327</v>
      </c>
      <c r="DXB54" s="25"/>
      <c r="DXC54" s="25"/>
      <c r="DXD54" s="25"/>
      <c r="DXE54" s="25"/>
      <c r="DXF54" s="25"/>
      <c r="DXG54" s="25"/>
      <c r="DXH54" s="25"/>
      <c r="DXI54" s="25"/>
      <c r="DXJ54" s="25"/>
      <c r="DXK54" s="25"/>
      <c r="DXL54" s="25"/>
      <c r="EGW54" s="35">
        <v>41327</v>
      </c>
      <c r="EGX54" s="25"/>
      <c r="EGY54" s="25"/>
      <c r="EGZ54" s="25"/>
      <c r="EHA54" s="25"/>
      <c r="EHB54" s="25"/>
      <c r="EHC54" s="25"/>
      <c r="EHD54" s="25"/>
      <c r="EHE54" s="25"/>
      <c r="EHF54" s="25"/>
      <c r="EHG54" s="25"/>
      <c r="EHH54" s="25"/>
      <c r="EQS54" s="35">
        <v>41327</v>
      </c>
      <c r="EQT54" s="25"/>
      <c r="EQU54" s="25"/>
      <c r="EQV54" s="25"/>
      <c r="EQW54" s="25"/>
      <c r="EQX54" s="25"/>
      <c r="EQY54" s="25"/>
      <c r="EQZ54" s="25"/>
      <c r="ERA54" s="25"/>
      <c r="ERB54" s="25"/>
      <c r="ERC54" s="25"/>
      <c r="ERD54" s="25"/>
      <c r="FAO54" s="35">
        <v>41327</v>
      </c>
      <c r="FAP54" s="25"/>
      <c r="FAQ54" s="25"/>
      <c r="FAR54" s="25"/>
      <c r="FAS54" s="25"/>
      <c r="FAT54" s="25"/>
      <c r="FAU54" s="25"/>
      <c r="FAV54" s="25"/>
      <c r="FAW54" s="25"/>
      <c r="FAX54" s="25"/>
      <c r="FAY54" s="25"/>
      <c r="FAZ54" s="25"/>
      <c r="FKK54" s="35">
        <v>41327</v>
      </c>
      <c r="FKL54" s="25"/>
      <c r="FKM54" s="25"/>
      <c r="FKN54" s="25"/>
      <c r="FKO54" s="25"/>
      <c r="FKP54" s="25"/>
      <c r="FKQ54" s="25"/>
      <c r="FKR54" s="25"/>
      <c r="FKS54" s="25"/>
      <c r="FKT54" s="25"/>
      <c r="FKU54" s="25"/>
      <c r="FKV54" s="25"/>
      <c r="FUG54" s="35">
        <v>41327</v>
      </c>
      <c r="FUH54" s="25"/>
      <c r="FUI54" s="25"/>
      <c r="FUJ54" s="25"/>
      <c r="FUK54" s="25"/>
      <c r="FUL54" s="25"/>
      <c r="FUM54" s="25"/>
      <c r="FUN54" s="25"/>
      <c r="FUO54" s="25"/>
      <c r="FUP54" s="25"/>
      <c r="FUQ54" s="25"/>
      <c r="FUR54" s="25"/>
      <c r="GEC54" s="35">
        <v>41327</v>
      </c>
      <c r="GED54" s="25"/>
      <c r="GEE54" s="25"/>
      <c r="GEF54" s="25"/>
      <c r="GEG54" s="25"/>
      <c r="GEH54" s="25"/>
      <c r="GEI54" s="25"/>
      <c r="GEJ54" s="25"/>
      <c r="GEK54" s="25"/>
      <c r="GEL54" s="25"/>
      <c r="GEM54" s="25"/>
      <c r="GEN54" s="25"/>
      <c r="GNY54" s="35">
        <v>41327</v>
      </c>
      <c r="GNZ54" s="25"/>
      <c r="GOA54" s="25"/>
      <c r="GOB54" s="25"/>
      <c r="GOC54" s="25"/>
      <c r="GOD54" s="25"/>
      <c r="GOE54" s="25"/>
      <c r="GOF54" s="25"/>
      <c r="GOG54" s="25"/>
      <c r="GOH54" s="25"/>
      <c r="GOI54" s="25"/>
      <c r="GOJ54" s="25"/>
      <c r="GXU54" s="35">
        <v>41327</v>
      </c>
      <c r="GXV54" s="25"/>
      <c r="GXW54" s="25"/>
      <c r="GXX54" s="25"/>
      <c r="GXY54" s="25"/>
      <c r="GXZ54" s="25"/>
      <c r="GYA54" s="25"/>
      <c r="GYB54" s="25"/>
      <c r="GYC54" s="25"/>
      <c r="GYD54" s="25"/>
      <c r="GYE54" s="25"/>
      <c r="GYF54" s="25"/>
      <c r="HHQ54" s="35">
        <v>41327</v>
      </c>
      <c r="HHR54" s="25"/>
      <c r="HHS54" s="25"/>
      <c r="HHT54" s="25"/>
      <c r="HHU54" s="25"/>
      <c r="HHV54" s="25"/>
      <c r="HHW54" s="25"/>
      <c r="HHX54" s="25"/>
      <c r="HHY54" s="25"/>
      <c r="HHZ54" s="25"/>
      <c r="HIA54" s="25"/>
      <c r="HIB54" s="25"/>
      <c r="HRM54" s="35">
        <v>41327</v>
      </c>
      <c r="HRN54" s="25"/>
      <c r="HRO54" s="25"/>
      <c r="HRP54" s="25"/>
      <c r="HRQ54" s="25"/>
      <c r="HRR54" s="25"/>
      <c r="HRS54" s="25"/>
      <c r="HRT54" s="25"/>
      <c r="HRU54" s="25"/>
      <c r="HRV54" s="25"/>
      <c r="HRW54" s="25"/>
      <c r="HRX54" s="25"/>
      <c r="IBI54" s="35">
        <v>41327</v>
      </c>
      <c r="IBJ54" s="25"/>
      <c r="IBK54" s="25"/>
      <c r="IBL54" s="25"/>
      <c r="IBM54" s="25"/>
      <c r="IBN54" s="25"/>
      <c r="IBO54" s="25"/>
      <c r="IBP54" s="25"/>
      <c r="IBQ54" s="25"/>
      <c r="IBR54" s="25"/>
      <c r="IBS54" s="25"/>
      <c r="IBT54" s="25"/>
      <c r="ILE54" s="35">
        <v>41327</v>
      </c>
      <c r="ILF54" s="25"/>
      <c r="ILG54" s="25"/>
      <c r="ILH54" s="25"/>
      <c r="ILI54" s="25"/>
      <c r="ILJ54" s="25"/>
      <c r="ILK54" s="25"/>
      <c r="ILL54" s="25"/>
      <c r="ILM54" s="25"/>
      <c r="ILN54" s="25"/>
      <c r="ILO54" s="25"/>
      <c r="ILP54" s="25"/>
      <c r="IVA54" s="35">
        <v>41327</v>
      </c>
      <c r="IVB54" s="25"/>
      <c r="IVC54" s="25"/>
      <c r="IVD54" s="25"/>
      <c r="IVE54" s="25"/>
      <c r="IVF54" s="25"/>
      <c r="IVG54" s="25"/>
      <c r="IVH54" s="25"/>
      <c r="IVI54" s="25"/>
      <c r="IVJ54" s="25"/>
      <c r="IVK54" s="25"/>
      <c r="IVL54" s="25"/>
      <c r="JEW54" s="35">
        <v>41327</v>
      </c>
      <c r="JEX54" s="25"/>
      <c r="JEY54" s="25"/>
      <c r="JEZ54" s="25"/>
      <c r="JFA54" s="25"/>
      <c r="JFB54" s="25"/>
      <c r="JFC54" s="25"/>
      <c r="JFD54" s="25"/>
      <c r="JFE54" s="25"/>
      <c r="JFF54" s="25"/>
      <c r="JFG54" s="25"/>
      <c r="JFH54" s="25"/>
      <c r="JOS54" s="35">
        <v>41327</v>
      </c>
      <c r="JOT54" s="25"/>
      <c r="JOU54" s="25"/>
      <c r="JOV54" s="25"/>
      <c r="JOW54" s="25"/>
      <c r="JOX54" s="25"/>
      <c r="JOY54" s="25"/>
      <c r="JOZ54" s="25"/>
      <c r="JPA54" s="25"/>
      <c r="JPB54" s="25"/>
      <c r="JPC54" s="25"/>
      <c r="JPD54" s="25"/>
      <c r="JYO54" s="35">
        <v>41327</v>
      </c>
      <c r="JYP54" s="25"/>
      <c r="JYQ54" s="25"/>
      <c r="JYR54" s="25"/>
      <c r="JYS54" s="25"/>
      <c r="JYT54" s="25"/>
      <c r="JYU54" s="25"/>
      <c r="JYV54" s="25"/>
      <c r="JYW54" s="25"/>
      <c r="JYX54" s="25"/>
      <c r="JYY54" s="25"/>
      <c r="JYZ54" s="25"/>
      <c r="KIK54" s="35">
        <v>41327</v>
      </c>
      <c r="KIL54" s="25"/>
      <c r="KIM54" s="25"/>
      <c r="KIN54" s="25"/>
      <c r="KIO54" s="25"/>
      <c r="KIP54" s="25"/>
      <c r="KIQ54" s="25"/>
      <c r="KIR54" s="25"/>
      <c r="KIS54" s="25"/>
      <c r="KIT54" s="25"/>
      <c r="KIU54" s="25"/>
      <c r="KIV54" s="25"/>
      <c r="KSG54" s="35">
        <v>41327</v>
      </c>
      <c r="KSH54" s="25"/>
      <c r="KSI54" s="25"/>
      <c r="KSJ54" s="25"/>
      <c r="KSK54" s="25"/>
      <c r="KSL54" s="25"/>
      <c r="KSM54" s="25"/>
      <c r="KSN54" s="25"/>
      <c r="KSO54" s="25"/>
      <c r="KSP54" s="25"/>
      <c r="KSQ54" s="25"/>
      <c r="KSR54" s="25"/>
      <c r="LCC54" s="35">
        <v>41327</v>
      </c>
      <c r="LCD54" s="25"/>
      <c r="LCE54" s="25"/>
      <c r="LCF54" s="25"/>
      <c r="LCG54" s="25"/>
      <c r="LCH54" s="25"/>
      <c r="LCI54" s="25"/>
      <c r="LCJ54" s="25"/>
      <c r="LCK54" s="25"/>
      <c r="LCL54" s="25"/>
      <c r="LCM54" s="25"/>
      <c r="LCN54" s="25"/>
      <c r="LLY54" s="35">
        <v>41327</v>
      </c>
      <c r="LLZ54" s="25"/>
      <c r="LMA54" s="25"/>
      <c r="LMB54" s="25"/>
      <c r="LMC54" s="25"/>
      <c r="LMD54" s="25"/>
      <c r="LME54" s="25"/>
      <c r="LMF54" s="25"/>
      <c r="LMG54" s="25"/>
      <c r="LMH54" s="25"/>
      <c r="LMI54" s="25"/>
      <c r="LMJ54" s="25"/>
      <c r="LVU54" s="35">
        <v>41327</v>
      </c>
      <c r="LVV54" s="25"/>
      <c r="LVW54" s="25"/>
      <c r="LVX54" s="25"/>
      <c r="LVY54" s="25"/>
      <c r="LVZ54" s="25"/>
      <c r="LWA54" s="25"/>
      <c r="LWB54" s="25"/>
      <c r="LWC54" s="25"/>
      <c r="LWD54" s="25"/>
      <c r="LWE54" s="25"/>
      <c r="LWF54" s="25"/>
      <c r="MFQ54" s="35">
        <v>41327</v>
      </c>
      <c r="MFR54" s="25"/>
      <c r="MFS54" s="25"/>
      <c r="MFT54" s="25"/>
      <c r="MFU54" s="25"/>
      <c r="MFV54" s="25"/>
      <c r="MFW54" s="25"/>
      <c r="MFX54" s="25"/>
      <c r="MFY54" s="25"/>
      <c r="MFZ54" s="25"/>
      <c r="MGA54" s="25"/>
      <c r="MGB54" s="25"/>
      <c r="MPM54" s="35">
        <v>41327</v>
      </c>
      <c r="MPN54" s="25"/>
      <c r="MPO54" s="25"/>
      <c r="MPP54" s="25"/>
      <c r="MPQ54" s="25"/>
      <c r="MPR54" s="25"/>
      <c r="MPS54" s="25"/>
      <c r="MPT54" s="25"/>
      <c r="MPU54" s="25"/>
      <c r="MPV54" s="25"/>
      <c r="MPW54" s="25"/>
      <c r="MPX54" s="25"/>
      <c r="MZI54" s="35">
        <v>41327</v>
      </c>
      <c r="MZJ54" s="25"/>
      <c r="MZK54" s="25"/>
      <c r="MZL54" s="25"/>
      <c r="MZM54" s="25"/>
      <c r="MZN54" s="25"/>
      <c r="MZO54" s="25"/>
      <c r="MZP54" s="25"/>
      <c r="MZQ54" s="25"/>
      <c r="MZR54" s="25"/>
      <c r="MZS54" s="25"/>
      <c r="MZT54" s="25"/>
      <c r="NJE54" s="35">
        <v>41327</v>
      </c>
      <c r="NJF54" s="25"/>
      <c r="NJG54" s="25"/>
      <c r="NJH54" s="25"/>
      <c r="NJI54" s="25"/>
      <c r="NJJ54" s="25"/>
      <c r="NJK54" s="25"/>
      <c r="NJL54" s="25"/>
      <c r="NJM54" s="25"/>
      <c r="NJN54" s="25"/>
      <c r="NJO54" s="25"/>
      <c r="NJP54" s="25"/>
      <c r="NTA54" s="35">
        <v>41327</v>
      </c>
      <c r="NTB54" s="25"/>
      <c r="NTC54" s="25"/>
      <c r="NTD54" s="25"/>
      <c r="NTE54" s="25"/>
      <c r="NTF54" s="25"/>
      <c r="NTG54" s="25"/>
      <c r="NTH54" s="25"/>
      <c r="NTI54" s="25"/>
      <c r="NTJ54" s="25"/>
      <c r="NTK54" s="25"/>
      <c r="NTL54" s="25"/>
      <c r="OCW54" s="35">
        <v>41327</v>
      </c>
      <c r="OCX54" s="25"/>
      <c r="OCY54" s="25"/>
      <c r="OCZ54" s="25"/>
      <c r="ODA54" s="25"/>
      <c r="ODB54" s="25"/>
      <c r="ODC54" s="25"/>
      <c r="ODD54" s="25"/>
      <c r="ODE54" s="25"/>
      <c r="ODF54" s="25"/>
      <c r="ODG54" s="25"/>
      <c r="ODH54" s="25"/>
      <c r="OMS54" s="35">
        <v>41327</v>
      </c>
      <c r="OMT54" s="25"/>
      <c r="OMU54" s="25"/>
      <c r="OMV54" s="25"/>
      <c r="OMW54" s="25"/>
      <c r="OMX54" s="25"/>
      <c r="OMY54" s="25"/>
      <c r="OMZ54" s="25"/>
      <c r="ONA54" s="25"/>
      <c r="ONB54" s="25"/>
      <c r="ONC54" s="25"/>
      <c r="OND54" s="25"/>
      <c r="OWO54" s="35">
        <v>41327</v>
      </c>
      <c r="OWP54" s="25"/>
      <c r="OWQ54" s="25"/>
      <c r="OWR54" s="25"/>
      <c r="OWS54" s="25"/>
      <c r="OWT54" s="25"/>
      <c r="OWU54" s="25"/>
      <c r="OWV54" s="25"/>
      <c r="OWW54" s="25"/>
      <c r="OWX54" s="25"/>
      <c r="OWY54" s="25"/>
      <c r="OWZ54" s="25"/>
      <c r="PGK54" s="35">
        <v>41327</v>
      </c>
      <c r="PGL54" s="25"/>
      <c r="PGM54" s="25"/>
      <c r="PGN54" s="25"/>
      <c r="PGO54" s="25"/>
      <c r="PGP54" s="25"/>
      <c r="PGQ54" s="25"/>
      <c r="PGR54" s="25"/>
      <c r="PGS54" s="25"/>
      <c r="PGT54" s="25"/>
      <c r="PGU54" s="25"/>
      <c r="PGV54" s="25"/>
      <c r="PQG54" s="35">
        <v>41327</v>
      </c>
      <c r="PQH54" s="25"/>
      <c r="PQI54" s="25"/>
      <c r="PQJ54" s="25"/>
      <c r="PQK54" s="25"/>
      <c r="PQL54" s="25"/>
      <c r="PQM54" s="25"/>
      <c r="PQN54" s="25"/>
      <c r="PQO54" s="25"/>
      <c r="PQP54" s="25"/>
      <c r="PQQ54" s="25"/>
      <c r="PQR54" s="25"/>
      <c r="QAC54" s="35">
        <v>41327</v>
      </c>
      <c r="QAD54" s="25"/>
      <c r="QAE54" s="25"/>
      <c r="QAF54" s="25"/>
      <c r="QAG54" s="25"/>
      <c r="QAH54" s="25"/>
      <c r="QAI54" s="25"/>
      <c r="QAJ54" s="25"/>
      <c r="QAK54" s="25"/>
      <c r="QAL54" s="25"/>
      <c r="QAM54" s="25"/>
      <c r="QAN54" s="25"/>
      <c r="QJY54" s="35">
        <v>41327</v>
      </c>
      <c r="QJZ54" s="25"/>
      <c r="QKA54" s="25"/>
      <c r="QKB54" s="25"/>
      <c r="QKC54" s="25"/>
      <c r="QKD54" s="25"/>
      <c r="QKE54" s="25"/>
      <c r="QKF54" s="25"/>
      <c r="QKG54" s="25"/>
      <c r="QKH54" s="25"/>
      <c r="QKI54" s="25"/>
      <c r="QKJ54" s="25"/>
      <c r="QTU54" s="35">
        <v>41327</v>
      </c>
      <c r="QTV54" s="25"/>
      <c r="QTW54" s="25"/>
      <c r="QTX54" s="25"/>
      <c r="QTY54" s="25"/>
      <c r="QTZ54" s="25"/>
      <c r="QUA54" s="25"/>
      <c r="QUB54" s="25"/>
      <c r="QUC54" s="25"/>
      <c r="QUD54" s="25"/>
      <c r="QUE54" s="25"/>
      <c r="QUF54" s="25"/>
      <c r="RDQ54" s="35">
        <v>41327</v>
      </c>
      <c r="RDR54" s="25"/>
      <c r="RDS54" s="25"/>
      <c r="RDT54" s="25"/>
      <c r="RDU54" s="25"/>
      <c r="RDV54" s="25"/>
      <c r="RDW54" s="25"/>
      <c r="RDX54" s="25"/>
      <c r="RDY54" s="25"/>
      <c r="RDZ54" s="25"/>
      <c r="REA54" s="25"/>
      <c r="REB54" s="25"/>
      <c r="RNM54" s="35">
        <v>41327</v>
      </c>
      <c r="RNN54" s="25"/>
      <c r="RNO54" s="25"/>
      <c r="RNP54" s="25"/>
      <c r="RNQ54" s="25"/>
      <c r="RNR54" s="25"/>
      <c r="RNS54" s="25"/>
      <c r="RNT54" s="25"/>
      <c r="RNU54" s="25"/>
      <c r="RNV54" s="25"/>
      <c r="RNW54" s="25"/>
      <c r="RNX54" s="25"/>
      <c r="RXI54" s="35">
        <v>41327</v>
      </c>
      <c r="RXJ54" s="25"/>
      <c r="RXK54" s="25"/>
      <c r="RXL54" s="25"/>
      <c r="RXM54" s="25"/>
      <c r="RXN54" s="25"/>
      <c r="RXO54" s="25"/>
      <c r="RXP54" s="25"/>
      <c r="RXQ54" s="25"/>
      <c r="RXR54" s="25"/>
      <c r="RXS54" s="25"/>
      <c r="RXT54" s="25"/>
      <c r="SHE54" s="35">
        <v>41327</v>
      </c>
      <c r="SHF54" s="25"/>
      <c r="SHG54" s="25"/>
      <c r="SHH54" s="25"/>
      <c r="SHI54" s="25"/>
      <c r="SHJ54" s="25"/>
      <c r="SHK54" s="25"/>
      <c r="SHL54" s="25"/>
      <c r="SHM54" s="25"/>
      <c r="SHN54" s="25"/>
      <c r="SHO54" s="25"/>
      <c r="SHP54" s="25"/>
      <c r="SRA54" s="35">
        <v>41327</v>
      </c>
      <c r="SRB54" s="25"/>
      <c r="SRC54" s="25"/>
      <c r="SRD54" s="25"/>
      <c r="SRE54" s="25"/>
      <c r="SRF54" s="25"/>
      <c r="SRG54" s="25"/>
      <c r="SRH54" s="25"/>
      <c r="SRI54" s="25"/>
      <c r="SRJ54" s="25"/>
      <c r="SRK54" s="25"/>
      <c r="SRL54" s="25"/>
      <c r="TAW54" s="35">
        <v>41327</v>
      </c>
      <c r="TAX54" s="25"/>
      <c r="TAY54" s="25"/>
      <c r="TAZ54" s="25"/>
      <c r="TBA54" s="25"/>
      <c r="TBB54" s="25"/>
      <c r="TBC54" s="25"/>
      <c r="TBD54" s="25"/>
      <c r="TBE54" s="25"/>
      <c r="TBF54" s="25"/>
      <c r="TBG54" s="25"/>
      <c r="TBH54" s="25"/>
      <c r="TKS54" s="35">
        <v>41327</v>
      </c>
      <c r="TKT54" s="25"/>
      <c r="TKU54" s="25"/>
      <c r="TKV54" s="25"/>
      <c r="TKW54" s="25"/>
      <c r="TKX54" s="25"/>
      <c r="TKY54" s="25"/>
      <c r="TKZ54" s="25"/>
      <c r="TLA54" s="25"/>
      <c r="TLB54" s="25"/>
      <c r="TLC54" s="25"/>
      <c r="TLD54" s="25"/>
      <c r="TUO54" s="35">
        <v>41327</v>
      </c>
      <c r="TUP54" s="25"/>
      <c r="TUQ54" s="25"/>
      <c r="TUR54" s="25"/>
      <c r="TUS54" s="25"/>
      <c r="TUT54" s="25"/>
      <c r="TUU54" s="25"/>
      <c r="TUV54" s="25"/>
      <c r="TUW54" s="25"/>
      <c r="TUX54" s="25"/>
      <c r="TUY54" s="25"/>
      <c r="TUZ54" s="25"/>
      <c r="UEK54" s="35">
        <v>41327</v>
      </c>
      <c r="UEL54" s="25"/>
      <c r="UEM54" s="25"/>
      <c r="UEN54" s="25"/>
      <c r="UEO54" s="25"/>
      <c r="UEP54" s="25"/>
      <c r="UEQ54" s="25"/>
      <c r="UER54" s="25"/>
      <c r="UES54" s="25"/>
      <c r="UET54" s="25"/>
      <c r="UEU54" s="25"/>
      <c r="UEV54" s="25"/>
      <c r="UOG54" s="35">
        <v>41327</v>
      </c>
      <c r="UOH54" s="25"/>
      <c r="UOI54" s="25"/>
      <c r="UOJ54" s="25"/>
      <c r="UOK54" s="25"/>
      <c r="UOL54" s="25"/>
      <c r="UOM54" s="25"/>
      <c r="UON54" s="25"/>
      <c r="UOO54" s="25"/>
      <c r="UOP54" s="25"/>
      <c r="UOQ54" s="25"/>
      <c r="UOR54" s="25"/>
      <c r="UYC54" s="35">
        <v>41327</v>
      </c>
      <c r="UYD54" s="25"/>
      <c r="UYE54" s="25"/>
      <c r="UYF54" s="25"/>
      <c r="UYG54" s="25"/>
      <c r="UYH54" s="25"/>
      <c r="UYI54" s="25"/>
      <c r="UYJ54" s="25"/>
      <c r="UYK54" s="25"/>
      <c r="UYL54" s="25"/>
      <c r="UYM54" s="25"/>
      <c r="UYN54" s="25"/>
      <c r="VHY54" s="35">
        <v>41327</v>
      </c>
      <c r="VHZ54" s="25"/>
      <c r="VIA54" s="25"/>
      <c r="VIB54" s="25"/>
      <c r="VIC54" s="25"/>
      <c r="VID54" s="25"/>
      <c r="VIE54" s="25"/>
      <c r="VIF54" s="25"/>
      <c r="VIG54" s="25"/>
      <c r="VIH54" s="25"/>
      <c r="VII54" s="25"/>
      <c r="VIJ54" s="25"/>
      <c r="VRU54" s="35">
        <v>41327</v>
      </c>
      <c r="VRV54" s="25"/>
      <c r="VRW54" s="25"/>
      <c r="VRX54" s="25"/>
      <c r="VRY54" s="25"/>
      <c r="VRZ54" s="25"/>
      <c r="VSA54" s="25"/>
      <c r="VSB54" s="25"/>
      <c r="VSC54" s="25"/>
      <c r="VSD54" s="25"/>
      <c r="VSE54" s="25"/>
      <c r="VSF54" s="25"/>
      <c r="WBQ54" s="35">
        <v>41327</v>
      </c>
      <c r="WBR54" s="25"/>
      <c r="WBS54" s="25"/>
      <c r="WBT54" s="25"/>
      <c r="WBU54" s="25"/>
      <c r="WBV54" s="25"/>
      <c r="WBW54" s="25"/>
      <c r="WBX54" s="25"/>
      <c r="WBY54" s="25"/>
      <c r="WBZ54" s="25"/>
      <c r="WCA54" s="25"/>
      <c r="WCB54" s="25"/>
      <c r="WLM54" s="35">
        <v>41327</v>
      </c>
      <c r="WLN54" s="25"/>
      <c r="WLO54" s="25"/>
      <c r="WLP54" s="25"/>
      <c r="WLQ54" s="25"/>
      <c r="WLR54" s="25"/>
      <c r="WLS54" s="25"/>
      <c r="WLT54" s="25"/>
      <c r="WLU54" s="25"/>
      <c r="WLV54" s="25"/>
      <c r="WLW54" s="25"/>
      <c r="WLX54" s="25"/>
      <c r="WVI54" s="35">
        <v>41327</v>
      </c>
      <c r="WVJ54" s="25"/>
      <c r="WVK54" s="25"/>
      <c r="WVL54" s="25"/>
      <c r="WVM54" s="25"/>
      <c r="WVN54" s="25"/>
      <c r="WVO54" s="25"/>
      <c r="WVP54" s="25"/>
      <c r="WVQ54" s="25"/>
      <c r="WVR54" s="25"/>
      <c r="WVS54" s="25"/>
      <c r="WVT54" s="25"/>
    </row>
    <row r="55" spans="1:780 1025:1804 2049:2828 3073:3852 4097:4876 5121:5900 6145:6924 7169:7948 8193:8972 9217:9996 10241:11020 11265:12044 12289:13068 13313:14092 14337:15116 15361:16140" ht="20.100000000000001" customHeight="1" x14ac:dyDescent="0.25">
      <c r="A55" s="35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52"/>
      <c r="N55" s="52"/>
      <c r="O55" s="52"/>
      <c r="P55" s="52"/>
      <c r="Q55" s="52"/>
      <c r="R55" s="52"/>
      <c r="S55" s="52"/>
      <c r="T55" s="52">
        <f t="shared" si="71"/>
        <v>0</v>
      </c>
      <c r="IW55" s="35"/>
      <c r="IX55" s="8"/>
      <c r="IY55" s="8"/>
      <c r="IZ55" s="8"/>
      <c r="JA55" s="8"/>
      <c r="JB55" s="8"/>
      <c r="JC55" s="8"/>
      <c r="JD55" s="8"/>
      <c r="JE55" s="8"/>
      <c r="JF55" s="8"/>
      <c r="JG55" s="8"/>
      <c r="JH55" s="8"/>
      <c r="SS55" s="35"/>
      <c r="ST55" s="8"/>
      <c r="SU55" s="8"/>
      <c r="SV55" s="8"/>
      <c r="SW55" s="8"/>
      <c r="SX55" s="8"/>
      <c r="SY55" s="8"/>
      <c r="SZ55" s="8"/>
      <c r="TA55" s="8"/>
      <c r="TB55" s="8"/>
      <c r="TC55" s="8"/>
      <c r="TD55" s="8"/>
      <c r="ACO55" s="35"/>
      <c r="ACP55" s="8"/>
      <c r="ACQ55" s="8"/>
      <c r="ACR55" s="8"/>
      <c r="ACS55" s="8"/>
      <c r="ACT55" s="8"/>
      <c r="ACU55" s="8"/>
      <c r="ACV55" s="8"/>
      <c r="ACW55" s="8"/>
      <c r="ACX55" s="8"/>
      <c r="ACY55" s="8"/>
      <c r="ACZ55" s="8"/>
      <c r="AMK55" s="35"/>
      <c r="AML55" s="8"/>
      <c r="AMM55" s="8"/>
      <c r="AMN55" s="8"/>
      <c r="AMO55" s="8"/>
      <c r="AMP55" s="8"/>
      <c r="AMQ55" s="8"/>
      <c r="AMR55" s="8"/>
      <c r="AMS55" s="8"/>
      <c r="AMT55" s="8"/>
      <c r="AMU55" s="8"/>
      <c r="AMV55" s="8"/>
      <c r="AWG55" s="35"/>
      <c r="AWH55" s="8"/>
      <c r="AWI55" s="8"/>
      <c r="AWJ55" s="8"/>
      <c r="AWK55" s="8"/>
      <c r="AWL55" s="8"/>
      <c r="AWM55" s="8"/>
      <c r="AWN55" s="8"/>
      <c r="AWO55" s="8"/>
      <c r="AWP55" s="8"/>
      <c r="AWQ55" s="8"/>
      <c r="AWR55" s="8"/>
      <c r="BGC55" s="35"/>
      <c r="BGD55" s="8"/>
      <c r="BGE55" s="8"/>
      <c r="BGF55" s="8"/>
      <c r="BGG55" s="8"/>
      <c r="BGH55" s="8"/>
      <c r="BGI55" s="8"/>
      <c r="BGJ55" s="8"/>
      <c r="BGK55" s="8"/>
      <c r="BGL55" s="8"/>
      <c r="BGM55" s="8"/>
      <c r="BGN55" s="8"/>
      <c r="BPY55" s="35"/>
      <c r="BPZ55" s="8"/>
      <c r="BQA55" s="8"/>
      <c r="BQB55" s="8"/>
      <c r="BQC55" s="8"/>
      <c r="BQD55" s="8"/>
      <c r="BQE55" s="8"/>
      <c r="BQF55" s="8"/>
      <c r="BQG55" s="8"/>
      <c r="BQH55" s="8"/>
      <c r="BQI55" s="8"/>
      <c r="BQJ55" s="8"/>
      <c r="BZU55" s="35"/>
      <c r="BZV55" s="8"/>
      <c r="BZW55" s="8"/>
      <c r="BZX55" s="8"/>
      <c r="BZY55" s="8"/>
      <c r="BZZ55" s="8"/>
      <c r="CAA55" s="8"/>
      <c r="CAB55" s="8"/>
      <c r="CAC55" s="8"/>
      <c r="CAD55" s="8"/>
      <c r="CAE55" s="8"/>
      <c r="CAF55" s="8"/>
      <c r="CJQ55" s="35"/>
      <c r="CJR55" s="8"/>
      <c r="CJS55" s="8"/>
      <c r="CJT55" s="8"/>
      <c r="CJU55" s="8"/>
      <c r="CJV55" s="8"/>
      <c r="CJW55" s="8"/>
      <c r="CJX55" s="8"/>
      <c r="CJY55" s="8"/>
      <c r="CJZ55" s="8"/>
      <c r="CKA55" s="8"/>
      <c r="CKB55" s="8"/>
      <c r="CTM55" s="35"/>
      <c r="CTN55" s="8"/>
      <c r="CTO55" s="8"/>
      <c r="CTP55" s="8"/>
      <c r="CTQ55" s="8"/>
      <c r="CTR55" s="8"/>
      <c r="CTS55" s="8"/>
      <c r="CTT55" s="8"/>
      <c r="CTU55" s="8"/>
      <c r="CTV55" s="8"/>
      <c r="CTW55" s="8"/>
      <c r="CTX55" s="8"/>
      <c r="DDI55" s="35"/>
      <c r="DDJ55" s="8"/>
      <c r="DDK55" s="8"/>
      <c r="DDL55" s="8"/>
      <c r="DDM55" s="8"/>
      <c r="DDN55" s="8"/>
      <c r="DDO55" s="8"/>
      <c r="DDP55" s="8"/>
      <c r="DDQ55" s="8"/>
      <c r="DDR55" s="8"/>
      <c r="DDS55" s="8"/>
      <c r="DDT55" s="8"/>
      <c r="DNE55" s="35"/>
      <c r="DNF55" s="8"/>
      <c r="DNG55" s="8"/>
      <c r="DNH55" s="8"/>
      <c r="DNI55" s="8"/>
      <c r="DNJ55" s="8"/>
      <c r="DNK55" s="8"/>
      <c r="DNL55" s="8"/>
      <c r="DNM55" s="8"/>
      <c r="DNN55" s="8"/>
      <c r="DNO55" s="8"/>
      <c r="DNP55" s="8"/>
      <c r="DXA55" s="35"/>
      <c r="DXB55" s="8"/>
      <c r="DXC55" s="8"/>
      <c r="DXD55" s="8"/>
      <c r="DXE55" s="8"/>
      <c r="DXF55" s="8"/>
      <c r="DXG55" s="8"/>
      <c r="DXH55" s="8"/>
      <c r="DXI55" s="8"/>
      <c r="DXJ55" s="8"/>
      <c r="DXK55" s="8"/>
      <c r="DXL55" s="8"/>
      <c r="EGW55" s="35"/>
      <c r="EGX55" s="8"/>
      <c r="EGY55" s="8"/>
      <c r="EGZ55" s="8"/>
      <c r="EHA55" s="8"/>
      <c r="EHB55" s="8"/>
      <c r="EHC55" s="8"/>
      <c r="EHD55" s="8"/>
      <c r="EHE55" s="8"/>
      <c r="EHF55" s="8"/>
      <c r="EHG55" s="8"/>
      <c r="EHH55" s="8"/>
      <c r="EQS55" s="35"/>
      <c r="EQT55" s="8"/>
      <c r="EQU55" s="8"/>
      <c r="EQV55" s="8"/>
      <c r="EQW55" s="8"/>
      <c r="EQX55" s="8"/>
      <c r="EQY55" s="8"/>
      <c r="EQZ55" s="8"/>
      <c r="ERA55" s="8"/>
      <c r="ERB55" s="8"/>
      <c r="ERC55" s="8"/>
      <c r="ERD55" s="8"/>
      <c r="FAO55" s="35"/>
      <c r="FAP55" s="8"/>
      <c r="FAQ55" s="8"/>
      <c r="FAR55" s="8"/>
      <c r="FAS55" s="8"/>
      <c r="FAT55" s="8"/>
      <c r="FAU55" s="8"/>
      <c r="FAV55" s="8"/>
      <c r="FAW55" s="8"/>
      <c r="FAX55" s="8"/>
      <c r="FAY55" s="8"/>
      <c r="FAZ55" s="8"/>
      <c r="FKK55" s="35"/>
      <c r="FKL55" s="8"/>
      <c r="FKM55" s="8"/>
      <c r="FKN55" s="8"/>
      <c r="FKO55" s="8"/>
      <c r="FKP55" s="8"/>
      <c r="FKQ55" s="8"/>
      <c r="FKR55" s="8"/>
      <c r="FKS55" s="8"/>
      <c r="FKT55" s="8"/>
      <c r="FKU55" s="8"/>
      <c r="FKV55" s="8"/>
      <c r="FUG55" s="35"/>
      <c r="FUH55" s="8"/>
      <c r="FUI55" s="8"/>
      <c r="FUJ55" s="8"/>
      <c r="FUK55" s="8"/>
      <c r="FUL55" s="8"/>
      <c r="FUM55" s="8"/>
      <c r="FUN55" s="8"/>
      <c r="FUO55" s="8"/>
      <c r="FUP55" s="8"/>
      <c r="FUQ55" s="8"/>
      <c r="FUR55" s="8"/>
      <c r="GEC55" s="35"/>
      <c r="GED55" s="8"/>
      <c r="GEE55" s="8"/>
      <c r="GEF55" s="8"/>
      <c r="GEG55" s="8"/>
      <c r="GEH55" s="8"/>
      <c r="GEI55" s="8"/>
      <c r="GEJ55" s="8"/>
      <c r="GEK55" s="8"/>
      <c r="GEL55" s="8"/>
      <c r="GEM55" s="8"/>
      <c r="GEN55" s="8"/>
      <c r="GNY55" s="35"/>
      <c r="GNZ55" s="8"/>
      <c r="GOA55" s="8"/>
      <c r="GOB55" s="8"/>
      <c r="GOC55" s="8"/>
      <c r="GOD55" s="8"/>
      <c r="GOE55" s="8"/>
      <c r="GOF55" s="8"/>
      <c r="GOG55" s="8"/>
      <c r="GOH55" s="8"/>
      <c r="GOI55" s="8"/>
      <c r="GOJ55" s="8"/>
      <c r="GXU55" s="35"/>
      <c r="GXV55" s="8"/>
      <c r="GXW55" s="8"/>
      <c r="GXX55" s="8"/>
      <c r="GXY55" s="8"/>
      <c r="GXZ55" s="8"/>
      <c r="GYA55" s="8"/>
      <c r="GYB55" s="8"/>
      <c r="GYC55" s="8"/>
      <c r="GYD55" s="8"/>
      <c r="GYE55" s="8"/>
      <c r="GYF55" s="8"/>
      <c r="HHQ55" s="35"/>
      <c r="HHR55" s="8"/>
      <c r="HHS55" s="8"/>
      <c r="HHT55" s="8"/>
      <c r="HHU55" s="8"/>
      <c r="HHV55" s="8"/>
      <c r="HHW55" s="8"/>
      <c r="HHX55" s="8"/>
      <c r="HHY55" s="8"/>
      <c r="HHZ55" s="8"/>
      <c r="HIA55" s="8"/>
      <c r="HIB55" s="8"/>
      <c r="HRM55" s="35"/>
      <c r="HRN55" s="8"/>
      <c r="HRO55" s="8"/>
      <c r="HRP55" s="8"/>
      <c r="HRQ55" s="8"/>
      <c r="HRR55" s="8"/>
      <c r="HRS55" s="8"/>
      <c r="HRT55" s="8"/>
      <c r="HRU55" s="8"/>
      <c r="HRV55" s="8"/>
      <c r="HRW55" s="8"/>
      <c r="HRX55" s="8"/>
      <c r="IBI55" s="35"/>
      <c r="IBJ55" s="8"/>
      <c r="IBK55" s="8"/>
      <c r="IBL55" s="8"/>
      <c r="IBM55" s="8"/>
      <c r="IBN55" s="8"/>
      <c r="IBO55" s="8"/>
      <c r="IBP55" s="8"/>
      <c r="IBQ55" s="8"/>
      <c r="IBR55" s="8"/>
      <c r="IBS55" s="8"/>
      <c r="IBT55" s="8"/>
      <c r="ILE55" s="35"/>
      <c r="ILF55" s="8"/>
      <c r="ILG55" s="8"/>
      <c r="ILH55" s="8"/>
      <c r="ILI55" s="8"/>
      <c r="ILJ55" s="8"/>
      <c r="ILK55" s="8"/>
      <c r="ILL55" s="8"/>
      <c r="ILM55" s="8"/>
      <c r="ILN55" s="8"/>
      <c r="ILO55" s="8"/>
      <c r="ILP55" s="8"/>
      <c r="IVA55" s="35"/>
      <c r="IVB55" s="8"/>
      <c r="IVC55" s="8"/>
      <c r="IVD55" s="8"/>
      <c r="IVE55" s="8"/>
      <c r="IVF55" s="8"/>
      <c r="IVG55" s="8"/>
      <c r="IVH55" s="8"/>
      <c r="IVI55" s="8"/>
      <c r="IVJ55" s="8"/>
      <c r="IVK55" s="8"/>
      <c r="IVL55" s="8"/>
      <c r="JEW55" s="35"/>
      <c r="JEX55" s="8"/>
      <c r="JEY55" s="8"/>
      <c r="JEZ55" s="8"/>
      <c r="JFA55" s="8"/>
      <c r="JFB55" s="8"/>
      <c r="JFC55" s="8"/>
      <c r="JFD55" s="8"/>
      <c r="JFE55" s="8"/>
      <c r="JFF55" s="8"/>
      <c r="JFG55" s="8"/>
      <c r="JFH55" s="8"/>
      <c r="JOS55" s="35"/>
      <c r="JOT55" s="8"/>
      <c r="JOU55" s="8"/>
      <c r="JOV55" s="8"/>
      <c r="JOW55" s="8"/>
      <c r="JOX55" s="8"/>
      <c r="JOY55" s="8"/>
      <c r="JOZ55" s="8"/>
      <c r="JPA55" s="8"/>
      <c r="JPB55" s="8"/>
      <c r="JPC55" s="8"/>
      <c r="JPD55" s="8"/>
      <c r="JYO55" s="35"/>
      <c r="JYP55" s="8"/>
      <c r="JYQ55" s="8"/>
      <c r="JYR55" s="8"/>
      <c r="JYS55" s="8"/>
      <c r="JYT55" s="8"/>
      <c r="JYU55" s="8"/>
      <c r="JYV55" s="8"/>
      <c r="JYW55" s="8"/>
      <c r="JYX55" s="8"/>
      <c r="JYY55" s="8"/>
      <c r="JYZ55" s="8"/>
      <c r="KIK55" s="35"/>
      <c r="KIL55" s="8"/>
      <c r="KIM55" s="8"/>
      <c r="KIN55" s="8"/>
      <c r="KIO55" s="8"/>
      <c r="KIP55" s="8"/>
      <c r="KIQ55" s="8"/>
      <c r="KIR55" s="8"/>
      <c r="KIS55" s="8"/>
      <c r="KIT55" s="8"/>
      <c r="KIU55" s="8"/>
      <c r="KIV55" s="8"/>
      <c r="KSG55" s="35"/>
      <c r="KSH55" s="8"/>
      <c r="KSI55" s="8"/>
      <c r="KSJ55" s="8"/>
      <c r="KSK55" s="8"/>
      <c r="KSL55" s="8"/>
      <c r="KSM55" s="8"/>
      <c r="KSN55" s="8"/>
      <c r="KSO55" s="8"/>
      <c r="KSP55" s="8"/>
      <c r="KSQ55" s="8"/>
      <c r="KSR55" s="8"/>
      <c r="LCC55" s="35"/>
      <c r="LCD55" s="8"/>
      <c r="LCE55" s="8"/>
      <c r="LCF55" s="8"/>
      <c r="LCG55" s="8"/>
      <c r="LCH55" s="8"/>
      <c r="LCI55" s="8"/>
      <c r="LCJ55" s="8"/>
      <c r="LCK55" s="8"/>
      <c r="LCL55" s="8"/>
      <c r="LCM55" s="8"/>
      <c r="LCN55" s="8"/>
      <c r="LLY55" s="35"/>
      <c r="LLZ55" s="8"/>
      <c r="LMA55" s="8"/>
      <c r="LMB55" s="8"/>
      <c r="LMC55" s="8"/>
      <c r="LMD55" s="8"/>
      <c r="LME55" s="8"/>
      <c r="LMF55" s="8"/>
      <c r="LMG55" s="8"/>
      <c r="LMH55" s="8"/>
      <c r="LMI55" s="8"/>
      <c r="LMJ55" s="8"/>
      <c r="LVU55" s="35"/>
      <c r="LVV55" s="8"/>
      <c r="LVW55" s="8"/>
      <c r="LVX55" s="8"/>
      <c r="LVY55" s="8"/>
      <c r="LVZ55" s="8"/>
      <c r="LWA55" s="8"/>
      <c r="LWB55" s="8"/>
      <c r="LWC55" s="8"/>
      <c r="LWD55" s="8"/>
      <c r="LWE55" s="8"/>
      <c r="LWF55" s="8"/>
      <c r="MFQ55" s="35"/>
      <c r="MFR55" s="8"/>
      <c r="MFS55" s="8"/>
      <c r="MFT55" s="8"/>
      <c r="MFU55" s="8"/>
      <c r="MFV55" s="8"/>
      <c r="MFW55" s="8"/>
      <c r="MFX55" s="8"/>
      <c r="MFY55" s="8"/>
      <c r="MFZ55" s="8"/>
      <c r="MGA55" s="8"/>
      <c r="MGB55" s="8"/>
      <c r="MPM55" s="35"/>
      <c r="MPN55" s="8"/>
      <c r="MPO55" s="8"/>
      <c r="MPP55" s="8"/>
      <c r="MPQ55" s="8"/>
      <c r="MPR55" s="8"/>
      <c r="MPS55" s="8"/>
      <c r="MPT55" s="8"/>
      <c r="MPU55" s="8"/>
      <c r="MPV55" s="8"/>
      <c r="MPW55" s="8"/>
      <c r="MPX55" s="8"/>
      <c r="MZI55" s="35"/>
      <c r="MZJ55" s="8"/>
      <c r="MZK55" s="8"/>
      <c r="MZL55" s="8"/>
      <c r="MZM55" s="8"/>
      <c r="MZN55" s="8"/>
      <c r="MZO55" s="8"/>
      <c r="MZP55" s="8"/>
      <c r="MZQ55" s="8"/>
      <c r="MZR55" s="8"/>
      <c r="MZS55" s="8"/>
      <c r="MZT55" s="8"/>
      <c r="NJE55" s="35"/>
      <c r="NJF55" s="8"/>
      <c r="NJG55" s="8"/>
      <c r="NJH55" s="8"/>
      <c r="NJI55" s="8"/>
      <c r="NJJ55" s="8"/>
      <c r="NJK55" s="8"/>
      <c r="NJL55" s="8"/>
      <c r="NJM55" s="8"/>
      <c r="NJN55" s="8"/>
      <c r="NJO55" s="8"/>
      <c r="NJP55" s="8"/>
      <c r="NTA55" s="35"/>
      <c r="NTB55" s="8"/>
      <c r="NTC55" s="8"/>
      <c r="NTD55" s="8"/>
      <c r="NTE55" s="8"/>
      <c r="NTF55" s="8"/>
      <c r="NTG55" s="8"/>
      <c r="NTH55" s="8"/>
      <c r="NTI55" s="8"/>
      <c r="NTJ55" s="8"/>
      <c r="NTK55" s="8"/>
      <c r="NTL55" s="8"/>
      <c r="OCW55" s="35"/>
      <c r="OCX55" s="8"/>
      <c r="OCY55" s="8"/>
      <c r="OCZ55" s="8"/>
      <c r="ODA55" s="8"/>
      <c r="ODB55" s="8"/>
      <c r="ODC55" s="8"/>
      <c r="ODD55" s="8"/>
      <c r="ODE55" s="8"/>
      <c r="ODF55" s="8"/>
      <c r="ODG55" s="8"/>
      <c r="ODH55" s="8"/>
      <c r="OMS55" s="35"/>
      <c r="OMT55" s="8"/>
      <c r="OMU55" s="8"/>
      <c r="OMV55" s="8"/>
      <c r="OMW55" s="8"/>
      <c r="OMX55" s="8"/>
      <c r="OMY55" s="8"/>
      <c r="OMZ55" s="8"/>
      <c r="ONA55" s="8"/>
      <c r="ONB55" s="8"/>
      <c r="ONC55" s="8"/>
      <c r="OND55" s="8"/>
      <c r="OWO55" s="35"/>
      <c r="OWP55" s="8"/>
      <c r="OWQ55" s="8"/>
      <c r="OWR55" s="8"/>
      <c r="OWS55" s="8"/>
      <c r="OWT55" s="8"/>
      <c r="OWU55" s="8"/>
      <c r="OWV55" s="8"/>
      <c r="OWW55" s="8"/>
      <c r="OWX55" s="8"/>
      <c r="OWY55" s="8"/>
      <c r="OWZ55" s="8"/>
      <c r="PGK55" s="35"/>
      <c r="PGL55" s="8"/>
      <c r="PGM55" s="8"/>
      <c r="PGN55" s="8"/>
      <c r="PGO55" s="8"/>
      <c r="PGP55" s="8"/>
      <c r="PGQ55" s="8"/>
      <c r="PGR55" s="8"/>
      <c r="PGS55" s="8"/>
      <c r="PGT55" s="8"/>
      <c r="PGU55" s="8"/>
      <c r="PGV55" s="8"/>
      <c r="PQG55" s="35"/>
      <c r="PQH55" s="8"/>
      <c r="PQI55" s="8"/>
      <c r="PQJ55" s="8"/>
      <c r="PQK55" s="8"/>
      <c r="PQL55" s="8"/>
      <c r="PQM55" s="8"/>
      <c r="PQN55" s="8"/>
      <c r="PQO55" s="8"/>
      <c r="PQP55" s="8"/>
      <c r="PQQ55" s="8"/>
      <c r="PQR55" s="8"/>
      <c r="QAC55" s="35"/>
      <c r="QAD55" s="8"/>
      <c r="QAE55" s="8"/>
      <c r="QAF55" s="8"/>
      <c r="QAG55" s="8"/>
      <c r="QAH55" s="8"/>
      <c r="QAI55" s="8"/>
      <c r="QAJ55" s="8"/>
      <c r="QAK55" s="8"/>
      <c r="QAL55" s="8"/>
      <c r="QAM55" s="8"/>
      <c r="QAN55" s="8"/>
      <c r="QJY55" s="35"/>
      <c r="QJZ55" s="8"/>
      <c r="QKA55" s="8"/>
      <c r="QKB55" s="8"/>
      <c r="QKC55" s="8"/>
      <c r="QKD55" s="8"/>
      <c r="QKE55" s="8"/>
      <c r="QKF55" s="8"/>
      <c r="QKG55" s="8"/>
      <c r="QKH55" s="8"/>
      <c r="QKI55" s="8"/>
      <c r="QKJ55" s="8"/>
      <c r="QTU55" s="35"/>
      <c r="QTV55" s="8"/>
      <c r="QTW55" s="8"/>
      <c r="QTX55" s="8"/>
      <c r="QTY55" s="8"/>
      <c r="QTZ55" s="8"/>
      <c r="QUA55" s="8"/>
      <c r="QUB55" s="8"/>
      <c r="QUC55" s="8"/>
      <c r="QUD55" s="8"/>
      <c r="QUE55" s="8"/>
      <c r="QUF55" s="8"/>
      <c r="RDQ55" s="35"/>
      <c r="RDR55" s="8"/>
      <c r="RDS55" s="8"/>
      <c r="RDT55" s="8"/>
      <c r="RDU55" s="8"/>
      <c r="RDV55" s="8"/>
      <c r="RDW55" s="8"/>
      <c r="RDX55" s="8"/>
      <c r="RDY55" s="8"/>
      <c r="RDZ55" s="8"/>
      <c r="REA55" s="8"/>
      <c r="REB55" s="8"/>
      <c r="RNM55" s="35"/>
      <c r="RNN55" s="8"/>
      <c r="RNO55" s="8"/>
      <c r="RNP55" s="8"/>
      <c r="RNQ55" s="8"/>
      <c r="RNR55" s="8"/>
      <c r="RNS55" s="8"/>
      <c r="RNT55" s="8"/>
      <c r="RNU55" s="8"/>
      <c r="RNV55" s="8"/>
      <c r="RNW55" s="8"/>
      <c r="RNX55" s="8"/>
      <c r="RXI55" s="35"/>
      <c r="RXJ55" s="8"/>
      <c r="RXK55" s="8"/>
      <c r="RXL55" s="8"/>
      <c r="RXM55" s="8"/>
      <c r="RXN55" s="8"/>
      <c r="RXO55" s="8"/>
      <c r="RXP55" s="8"/>
      <c r="RXQ55" s="8"/>
      <c r="RXR55" s="8"/>
      <c r="RXS55" s="8"/>
      <c r="RXT55" s="8"/>
      <c r="SHE55" s="35"/>
      <c r="SHF55" s="8"/>
      <c r="SHG55" s="8"/>
      <c r="SHH55" s="8"/>
      <c r="SHI55" s="8"/>
      <c r="SHJ55" s="8"/>
      <c r="SHK55" s="8"/>
      <c r="SHL55" s="8"/>
      <c r="SHM55" s="8"/>
      <c r="SHN55" s="8"/>
      <c r="SHO55" s="8"/>
      <c r="SHP55" s="8"/>
      <c r="SRA55" s="35"/>
      <c r="SRB55" s="8"/>
      <c r="SRC55" s="8"/>
      <c r="SRD55" s="8"/>
      <c r="SRE55" s="8"/>
      <c r="SRF55" s="8"/>
      <c r="SRG55" s="8"/>
      <c r="SRH55" s="8"/>
      <c r="SRI55" s="8"/>
      <c r="SRJ55" s="8"/>
      <c r="SRK55" s="8"/>
      <c r="SRL55" s="8"/>
      <c r="TAW55" s="35"/>
      <c r="TAX55" s="8"/>
      <c r="TAY55" s="8"/>
      <c r="TAZ55" s="8"/>
      <c r="TBA55" s="8"/>
      <c r="TBB55" s="8"/>
      <c r="TBC55" s="8"/>
      <c r="TBD55" s="8"/>
      <c r="TBE55" s="8"/>
      <c r="TBF55" s="8"/>
      <c r="TBG55" s="8"/>
      <c r="TBH55" s="8"/>
      <c r="TKS55" s="35"/>
      <c r="TKT55" s="8"/>
      <c r="TKU55" s="8"/>
      <c r="TKV55" s="8"/>
      <c r="TKW55" s="8"/>
      <c r="TKX55" s="8"/>
      <c r="TKY55" s="8"/>
      <c r="TKZ55" s="8"/>
      <c r="TLA55" s="8"/>
      <c r="TLB55" s="8"/>
      <c r="TLC55" s="8"/>
      <c r="TLD55" s="8"/>
      <c r="TUO55" s="35"/>
      <c r="TUP55" s="8"/>
      <c r="TUQ55" s="8"/>
      <c r="TUR55" s="8"/>
      <c r="TUS55" s="8"/>
      <c r="TUT55" s="8"/>
      <c r="TUU55" s="8"/>
      <c r="TUV55" s="8"/>
      <c r="TUW55" s="8"/>
      <c r="TUX55" s="8"/>
      <c r="TUY55" s="8"/>
      <c r="TUZ55" s="8"/>
      <c r="UEK55" s="35"/>
      <c r="UEL55" s="8"/>
      <c r="UEM55" s="8"/>
      <c r="UEN55" s="8"/>
      <c r="UEO55" s="8"/>
      <c r="UEP55" s="8"/>
      <c r="UEQ55" s="8"/>
      <c r="UER55" s="8"/>
      <c r="UES55" s="8"/>
      <c r="UET55" s="8"/>
      <c r="UEU55" s="8"/>
      <c r="UEV55" s="8"/>
      <c r="UOG55" s="35"/>
      <c r="UOH55" s="8"/>
      <c r="UOI55" s="8"/>
      <c r="UOJ55" s="8"/>
      <c r="UOK55" s="8"/>
      <c r="UOL55" s="8"/>
      <c r="UOM55" s="8"/>
      <c r="UON55" s="8"/>
      <c r="UOO55" s="8"/>
      <c r="UOP55" s="8"/>
      <c r="UOQ55" s="8"/>
      <c r="UOR55" s="8"/>
      <c r="UYC55" s="35"/>
      <c r="UYD55" s="8"/>
      <c r="UYE55" s="8"/>
      <c r="UYF55" s="8"/>
      <c r="UYG55" s="8"/>
      <c r="UYH55" s="8"/>
      <c r="UYI55" s="8"/>
      <c r="UYJ55" s="8"/>
      <c r="UYK55" s="8"/>
      <c r="UYL55" s="8"/>
      <c r="UYM55" s="8"/>
      <c r="UYN55" s="8"/>
      <c r="VHY55" s="35"/>
      <c r="VHZ55" s="8"/>
      <c r="VIA55" s="8"/>
      <c r="VIB55" s="8"/>
      <c r="VIC55" s="8"/>
      <c r="VID55" s="8"/>
      <c r="VIE55" s="8"/>
      <c r="VIF55" s="8"/>
      <c r="VIG55" s="8"/>
      <c r="VIH55" s="8"/>
      <c r="VII55" s="8"/>
      <c r="VIJ55" s="8"/>
      <c r="VRU55" s="35"/>
      <c r="VRV55" s="8"/>
      <c r="VRW55" s="8"/>
      <c r="VRX55" s="8"/>
      <c r="VRY55" s="8"/>
      <c r="VRZ55" s="8"/>
      <c r="VSA55" s="8"/>
      <c r="VSB55" s="8"/>
      <c r="VSC55" s="8"/>
      <c r="VSD55" s="8"/>
      <c r="VSE55" s="8"/>
      <c r="VSF55" s="8"/>
      <c r="WBQ55" s="35"/>
      <c r="WBR55" s="8"/>
      <c r="WBS55" s="8"/>
      <c r="WBT55" s="8"/>
      <c r="WBU55" s="8"/>
      <c r="WBV55" s="8"/>
      <c r="WBW55" s="8"/>
      <c r="WBX55" s="8"/>
      <c r="WBY55" s="8"/>
      <c r="WBZ55" s="8"/>
      <c r="WCA55" s="8"/>
      <c r="WCB55" s="8"/>
      <c r="WLM55" s="35"/>
      <c r="WLN55" s="8"/>
      <c r="WLO55" s="8"/>
      <c r="WLP55" s="8"/>
      <c r="WLQ55" s="8"/>
      <c r="WLR55" s="8"/>
      <c r="WLS55" s="8"/>
      <c r="WLT55" s="8"/>
      <c r="WLU55" s="8"/>
      <c r="WLV55" s="8"/>
      <c r="WLW55" s="8"/>
      <c r="WLX55" s="8"/>
      <c r="WVI55" s="35"/>
      <c r="WVJ55" s="8"/>
      <c r="WVK55" s="8"/>
      <c r="WVL55" s="8"/>
      <c r="WVM55" s="8"/>
      <c r="WVN55" s="8"/>
      <c r="WVO55" s="8"/>
      <c r="WVP55" s="8"/>
      <c r="WVQ55" s="8"/>
      <c r="WVR55" s="8"/>
      <c r="WVS55" s="8"/>
      <c r="WVT55" s="8"/>
    </row>
    <row r="56" spans="1:780 1025:1804 2049:2828 3073:3852 4097:4876 5121:5900 6145:6924 7169:7948 8193:8972 9217:9996 10241:11020 11265:12044 12289:13068 13313:14092 14337:15116 15361:16140" ht="20.100000000000001" customHeight="1" x14ac:dyDescent="0.25">
      <c r="A56" s="17">
        <f>SUM(B56:L56)</f>
        <v>2004.5</v>
      </c>
      <c r="B56" s="7">
        <f t="shared" ref="B56:L56" si="72">SUM(B51:B55)</f>
        <v>75</v>
      </c>
      <c r="C56" s="7">
        <f t="shared" si="72"/>
        <v>220</v>
      </c>
      <c r="D56" s="7">
        <f t="shared" si="72"/>
        <v>0</v>
      </c>
      <c r="E56" s="7">
        <f t="shared" si="72"/>
        <v>220</v>
      </c>
      <c r="F56" s="7">
        <f t="shared" si="72"/>
        <v>220</v>
      </c>
      <c r="G56" s="7">
        <f t="shared" si="72"/>
        <v>120</v>
      </c>
      <c r="H56" s="7">
        <f t="shared" si="72"/>
        <v>220</v>
      </c>
      <c r="I56" s="7">
        <f t="shared" si="72"/>
        <v>220</v>
      </c>
      <c r="J56" s="7">
        <f t="shared" si="72"/>
        <v>209.5</v>
      </c>
      <c r="K56" s="7">
        <f t="shared" si="72"/>
        <v>400</v>
      </c>
      <c r="L56" s="7">
        <f t="shared" si="72"/>
        <v>100</v>
      </c>
      <c r="M56" s="52">
        <f>SUM(M51:M55)</f>
        <v>1129.5</v>
      </c>
      <c r="N56" s="52"/>
      <c r="O56" s="52"/>
      <c r="P56" s="52">
        <v>31.2</v>
      </c>
      <c r="Q56" s="52"/>
      <c r="R56" s="52">
        <v>491.2</v>
      </c>
      <c r="S56" s="52">
        <f>SUM(S51:S55)</f>
        <v>0</v>
      </c>
      <c r="T56" s="52">
        <f t="shared" si="71"/>
        <v>491.2</v>
      </c>
      <c r="IW56" s="17">
        <f>SUM(IX56:JH56)</f>
        <v>0</v>
      </c>
      <c r="IX56" s="7">
        <f t="shared" ref="IX56:JH56" si="73">SUM(IX51:IX55)</f>
        <v>0</v>
      </c>
      <c r="IY56" s="7">
        <f t="shared" si="73"/>
        <v>0</v>
      </c>
      <c r="IZ56" s="7">
        <f t="shared" si="73"/>
        <v>0</v>
      </c>
      <c r="JA56" s="7">
        <f t="shared" si="73"/>
        <v>0</v>
      </c>
      <c r="JB56" s="7">
        <f t="shared" si="73"/>
        <v>0</v>
      </c>
      <c r="JC56" s="7">
        <f t="shared" si="73"/>
        <v>0</v>
      </c>
      <c r="JD56" s="7">
        <f t="shared" si="73"/>
        <v>0</v>
      </c>
      <c r="JE56" s="7">
        <f t="shared" si="73"/>
        <v>0</v>
      </c>
      <c r="JF56" s="7">
        <f t="shared" si="73"/>
        <v>0</v>
      </c>
      <c r="JG56" s="7">
        <f t="shared" si="73"/>
        <v>0</v>
      </c>
      <c r="JH56" s="7">
        <f t="shared" si="73"/>
        <v>0</v>
      </c>
      <c r="SS56" s="17">
        <f>SUM(ST56:TD56)</f>
        <v>0</v>
      </c>
      <c r="ST56" s="7">
        <f t="shared" ref="ST56:TD56" si="74">SUM(ST51:ST55)</f>
        <v>0</v>
      </c>
      <c r="SU56" s="7">
        <f t="shared" si="74"/>
        <v>0</v>
      </c>
      <c r="SV56" s="7">
        <f t="shared" si="74"/>
        <v>0</v>
      </c>
      <c r="SW56" s="7">
        <f t="shared" si="74"/>
        <v>0</v>
      </c>
      <c r="SX56" s="7">
        <f t="shared" si="74"/>
        <v>0</v>
      </c>
      <c r="SY56" s="7">
        <f t="shared" si="74"/>
        <v>0</v>
      </c>
      <c r="SZ56" s="7">
        <f t="shared" si="74"/>
        <v>0</v>
      </c>
      <c r="TA56" s="7">
        <f t="shared" si="74"/>
        <v>0</v>
      </c>
      <c r="TB56" s="7">
        <f t="shared" si="74"/>
        <v>0</v>
      </c>
      <c r="TC56" s="7">
        <f t="shared" si="74"/>
        <v>0</v>
      </c>
      <c r="TD56" s="7">
        <f t="shared" si="74"/>
        <v>0</v>
      </c>
      <c r="ACO56" s="17">
        <f>SUM(ACP56:ACZ56)</f>
        <v>0</v>
      </c>
      <c r="ACP56" s="7">
        <f t="shared" ref="ACP56:ACZ56" si="75">SUM(ACP51:ACP55)</f>
        <v>0</v>
      </c>
      <c r="ACQ56" s="7">
        <f t="shared" si="75"/>
        <v>0</v>
      </c>
      <c r="ACR56" s="7">
        <f t="shared" si="75"/>
        <v>0</v>
      </c>
      <c r="ACS56" s="7">
        <f t="shared" si="75"/>
        <v>0</v>
      </c>
      <c r="ACT56" s="7">
        <f t="shared" si="75"/>
        <v>0</v>
      </c>
      <c r="ACU56" s="7">
        <f t="shared" si="75"/>
        <v>0</v>
      </c>
      <c r="ACV56" s="7">
        <f t="shared" si="75"/>
        <v>0</v>
      </c>
      <c r="ACW56" s="7">
        <f t="shared" si="75"/>
        <v>0</v>
      </c>
      <c r="ACX56" s="7">
        <f t="shared" si="75"/>
        <v>0</v>
      </c>
      <c r="ACY56" s="7">
        <f t="shared" si="75"/>
        <v>0</v>
      </c>
      <c r="ACZ56" s="7">
        <f t="shared" si="75"/>
        <v>0</v>
      </c>
      <c r="AMK56" s="17">
        <f>SUM(AML56:AMV56)</f>
        <v>0</v>
      </c>
      <c r="AML56" s="7">
        <f t="shared" ref="AML56:AMV56" si="76">SUM(AML51:AML55)</f>
        <v>0</v>
      </c>
      <c r="AMM56" s="7">
        <f t="shared" si="76"/>
        <v>0</v>
      </c>
      <c r="AMN56" s="7">
        <f t="shared" si="76"/>
        <v>0</v>
      </c>
      <c r="AMO56" s="7">
        <f t="shared" si="76"/>
        <v>0</v>
      </c>
      <c r="AMP56" s="7">
        <f t="shared" si="76"/>
        <v>0</v>
      </c>
      <c r="AMQ56" s="7">
        <f t="shared" si="76"/>
        <v>0</v>
      </c>
      <c r="AMR56" s="7">
        <f t="shared" si="76"/>
        <v>0</v>
      </c>
      <c r="AMS56" s="7">
        <f t="shared" si="76"/>
        <v>0</v>
      </c>
      <c r="AMT56" s="7">
        <f t="shared" si="76"/>
        <v>0</v>
      </c>
      <c r="AMU56" s="7">
        <f t="shared" si="76"/>
        <v>0</v>
      </c>
      <c r="AMV56" s="7">
        <f t="shared" si="76"/>
        <v>0</v>
      </c>
      <c r="AWG56" s="17">
        <f>SUM(AWH56:AWR56)</f>
        <v>0</v>
      </c>
      <c r="AWH56" s="7">
        <f t="shared" ref="AWH56:AWR56" si="77">SUM(AWH51:AWH55)</f>
        <v>0</v>
      </c>
      <c r="AWI56" s="7">
        <f t="shared" si="77"/>
        <v>0</v>
      </c>
      <c r="AWJ56" s="7">
        <f t="shared" si="77"/>
        <v>0</v>
      </c>
      <c r="AWK56" s="7">
        <f t="shared" si="77"/>
        <v>0</v>
      </c>
      <c r="AWL56" s="7">
        <f t="shared" si="77"/>
        <v>0</v>
      </c>
      <c r="AWM56" s="7">
        <f t="shared" si="77"/>
        <v>0</v>
      </c>
      <c r="AWN56" s="7">
        <f t="shared" si="77"/>
        <v>0</v>
      </c>
      <c r="AWO56" s="7">
        <f t="shared" si="77"/>
        <v>0</v>
      </c>
      <c r="AWP56" s="7">
        <f t="shared" si="77"/>
        <v>0</v>
      </c>
      <c r="AWQ56" s="7">
        <f t="shared" si="77"/>
        <v>0</v>
      </c>
      <c r="AWR56" s="7">
        <f t="shared" si="77"/>
        <v>0</v>
      </c>
      <c r="BGC56" s="17">
        <f>SUM(BGD56:BGN56)</f>
        <v>0</v>
      </c>
      <c r="BGD56" s="7">
        <f t="shared" ref="BGD56:BGN56" si="78">SUM(BGD51:BGD55)</f>
        <v>0</v>
      </c>
      <c r="BGE56" s="7">
        <f t="shared" si="78"/>
        <v>0</v>
      </c>
      <c r="BGF56" s="7">
        <f t="shared" si="78"/>
        <v>0</v>
      </c>
      <c r="BGG56" s="7">
        <f t="shared" si="78"/>
        <v>0</v>
      </c>
      <c r="BGH56" s="7">
        <f t="shared" si="78"/>
        <v>0</v>
      </c>
      <c r="BGI56" s="7">
        <f t="shared" si="78"/>
        <v>0</v>
      </c>
      <c r="BGJ56" s="7">
        <f t="shared" si="78"/>
        <v>0</v>
      </c>
      <c r="BGK56" s="7">
        <f t="shared" si="78"/>
        <v>0</v>
      </c>
      <c r="BGL56" s="7">
        <f t="shared" si="78"/>
        <v>0</v>
      </c>
      <c r="BGM56" s="7">
        <f t="shared" si="78"/>
        <v>0</v>
      </c>
      <c r="BGN56" s="7">
        <f t="shared" si="78"/>
        <v>0</v>
      </c>
      <c r="BPY56" s="17">
        <f>SUM(BPZ56:BQJ56)</f>
        <v>0</v>
      </c>
      <c r="BPZ56" s="7">
        <f t="shared" ref="BPZ56:BQJ56" si="79">SUM(BPZ51:BPZ55)</f>
        <v>0</v>
      </c>
      <c r="BQA56" s="7">
        <f t="shared" si="79"/>
        <v>0</v>
      </c>
      <c r="BQB56" s="7">
        <f t="shared" si="79"/>
        <v>0</v>
      </c>
      <c r="BQC56" s="7">
        <f t="shared" si="79"/>
        <v>0</v>
      </c>
      <c r="BQD56" s="7">
        <f t="shared" si="79"/>
        <v>0</v>
      </c>
      <c r="BQE56" s="7">
        <f t="shared" si="79"/>
        <v>0</v>
      </c>
      <c r="BQF56" s="7">
        <f t="shared" si="79"/>
        <v>0</v>
      </c>
      <c r="BQG56" s="7">
        <f t="shared" si="79"/>
        <v>0</v>
      </c>
      <c r="BQH56" s="7">
        <f t="shared" si="79"/>
        <v>0</v>
      </c>
      <c r="BQI56" s="7">
        <f t="shared" si="79"/>
        <v>0</v>
      </c>
      <c r="BQJ56" s="7">
        <f t="shared" si="79"/>
        <v>0</v>
      </c>
      <c r="BZU56" s="17">
        <f>SUM(BZV56:CAF56)</f>
        <v>0</v>
      </c>
      <c r="BZV56" s="7">
        <f t="shared" ref="BZV56:CAF56" si="80">SUM(BZV51:BZV55)</f>
        <v>0</v>
      </c>
      <c r="BZW56" s="7">
        <f t="shared" si="80"/>
        <v>0</v>
      </c>
      <c r="BZX56" s="7">
        <f t="shared" si="80"/>
        <v>0</v>
      </c>
      <c r="BZY56" s="7">
        <f t="shared" si="80"/>
        <v>0</v>
      </c>
      <c r="BZZ56" s="7">
        <f t="shared" si="80"/>
        <v>0</v>
      </c>
      <c r="CAA56" s="7">
        <f t="shared" si="80"/>
        <v>0</v>
      </c>
      <c r="CAB56" s="7">
        <f t="shared" si="80"/>
        <v>0</v>
      </c>
      <c r="CAC56" s="7">
        <f t="shared" si="80"/>
        <v>0</v>
      </c>
      <c r="CAD56" s="7">
        <f t="shared" si="80"/>
        <v>0</v>
      </c>
      <c r="CAE56" s="7">
        <f t="shared" si="80"/>
        <v>0</v>
      </c>
      <c r="CAF56" s="7">
        <f t="shared" si="80"/>
        <v>0</v>
      </c>
      <c r="CJQ56" s="17">
        <f>SUM(CJR56:CKB56)</f>
        <v>0</v>
      </c>
      <c r="CJR56" s="7">
        <f t="shared" ref="CJR56:CKB56" si="81">SUM(CJR51:CJR55)</f>
        <v>0</v>
      </c>
      <c r="CJS56" s="7">
        <f t="shared" si="81"/>
        <v>0</v>
      </c>
      <c r="CJT56" s="7">
        <f t="shared" si="81"/>
        <v>0</v>
      </c>
      <c r="CJU56" s="7">
        <f t="shared" si="81"/>
        <v>0</v>
      </c>
      <c r="CJV56" s="7">
        <f t="shared" si="81"/>
        <v>0</v>
      </c>
      <c r="CJW56" s="7">
        <f t="shared" si="81"/>
        <v>0</v>
      </c>
      <c r="CJX56" s="7">
        <f t="shared" si="81"/>
        <v>0</v>
      </c>
      <c r="CJY56" s="7">
        <f t="shared" si="81"/>
        <v>0</v>
      </c>
      <c r="CJZ56" s="7">
        <f t="shared" si="81"/>
        <v>0</v>
      </c>
      <c r="CKA56" s="7">
        <f t="shared" si="81"/>
        <v>0</v>
      </c>
      <c r="CKB56" s="7">
        <f t="shared" si="81"/>
        <v>0</v>
      </c>
      <c r="CTM56" s="17">
        <f>SUM(CTN56:CTX56)</f>
        <v>0</v>
      </c>
      <c r="CTN56" s="7">
        <f t="shared" ref="CTN56:CTX56" si="82">SUM(CTN51:CTN55)</f>
        <v>0</v>
      </c>
      <c r="CTO56" s="7">
        <f t="shared" si="82"/>
        <v>0</v>
      </c>
      <c r="CTP56" s="7">
        <f t="shared" si="82"/>
        <v>0</v>
      </c>
      <c r="CTQ56" s="7">
        <f t="shared" si="82"/>
        <v>0</v>
      </c>
      <c r="CTR56" s="7">
        <f t="shared" si="82"/>
        <v>0</v>
      </c>
      <c r="CTS56" s="7">
        <f t="shared" si="82"/>
        <v>0</v>
      </c>
      <c r="CTT56" s="7">
        <f t="shared" si="82"/>
        <v>0</v>
      </c>
      <c r="CTU56" s="7">
        <f t="shared" si="82"/>
        <v>0</v>
      </c>
      <c r="CTV56" s="7">
        <f t="shared" si="82"/>
        <v>0</v>
      </c>
      <c r="CTW56" s="7">
        <f t="shared" si="82"/>
        <v>0</v>
      </c>
      <c r="CTX56" s="7">
        <f t="shared" si="82"/>
        <v>0</v>
      </c>
      <c r="DDI56" s="17">
        <f>SUM(DDJ56:DDT56)</f>
        <v>0</v>
      </c>
      <c r="DDJ56" s="7">
        <f t="shared" ref="DDJ56:DDT56" si="83">SUM(DDJ51:DDJ55)</f>
        <v>0</v>
      </c>
      <c r="DDK56" s="7">
        <f t="shared" si="83"/>
        <v>0</v>
      </c>
      <c r="DDL56" s="7">
        <f t="shared" si="83"/>
        <v>0</v>
      </c>
      <c r="DDM56" s="7">
        <f t="shared" si="83"/>
        <v>0</v>
      </c>
      <c r="DDN56" s="7">
        <f t="shared" si="83"/>
        <v>0</v>
      </c>
      <c r="DDO56" s="7">
        <f t="shared" si="83"/>
        <v>0</v>
      </c>
      <c r="DDP56" s="7">
        <f t="shared" si="83"/>
        <v>0</v>
      </c>
      <c r="DDQ56" s="7">
        <f t="shared" si="83"/>
        <v>0</v>
      </c>
      <c r="DDR56" s="7">
        <f t="shared" si="83"/>
        <v>0</v>
      </c>
      <c r="DDS56" s="7">
        <f t="shared" si="83"/>
        <v>0</v>
      </c>
      <c r="DDT56" s="7">
        <f t="shared" si="83"/>
        <v>0</v>
      </c>
      <c r="DNE56" s="17">
        <f>SUM(DNF56:DNP56)</f>
        <v>0</v>
      </c>
      <c r="DNF56" s="7">
        <f t="shared" ref="DNF56:DNP56" si="84">SUM(DNF51:DNF55)</f>
        <v>0</v>
      </c>
      <c r="DNG56" s="7">
        <f t="shared" si="84"/>
        <v>0</v>
      </c>
      <c r="DNH56" s="7">
        <f t="shared" si="84"/>
        <v>0</v>
      </c>
      <c r="DNI56" s="7">
        <f t="shared" si="84"/>
        <v>0</v>
      </c>
      <c r="DNJ56" s="7">
        <f t="shared" si="84"/>
        <v>0</v>
      </c>
      <c r="DNK56" s="7">
        <f t="shared" si="84"/>
        <v>0</v>
      </c>
      <c r="DNL56" s="7">
        <f t="shared" si="84"/>
        <v>0</v>
      </c>
      <c r="DNM56" s="7">
        <f t="shared" si="84"/>
        <v>0</v>
      </c>
      <c r="DNN56" s="7">
        <f t="shared" si="84"/>
        <v>0</v>
      </c>
      <c r="DNO56" s="7">
        <f t="shared" si="84"/>
        <v>0</v>
      </c>
      <c r="DNP56" s="7">
        <f t="shared" si="84"/>
        <v>0</v>
      </c>
      <c r="DXA56" s="17">
        <f>SUM(DXB56:DXL56)</f>
        <v>0</v>
      </c>
      <c r="DXB56" s="7">
        <f t="shared" ref="DXB56:DXL56" si="85">SUM(DXB51:DXB55)</f>
        <v>0</v>
      </c>
      <c r="DXC56" s="7">
        <f t="shared" si="85"/>
        <v>0</v>
      </c>
      <c r="DXD56" s="7">
        <f t="shared" si="85"/>
        <v>0</v>
      </c>
      <c r="DXE56" s="7">
        <f t="shared" si="85"/>
        <v>0</v>
      </c>
      <c r="DXF56" s="7">
        <f t="shared" si="85"/>
        <v>0</v>
      </c>
      <c r="DXG56" s="7">
        <f t="shared" si="85"/>
        <v>0</v>
      </c>
      <c r="DXH56" s="7">
        <f t="shared" si="85"/>
        <v>0</v>
      </c>
      <c r="DXI56" s="7">
        <f t="shared" si="85"/>
        <v>0</v>
      </c>
      <c r="DXJ56" s="7">
        <f t="shared" si="85"/>
        <v>0</v>
      </c>
      <c r="DXK56" s="7">
        <f t="shared" si="85"/>
        <v>0</v>
      </c>
      <c r="DXL56" s="7">
        <f t="shared" si="85"/>
        <v>0</v>
      </c>
      <c r="EGW56" s="17">
        <f>SUM(EGX56:EHH56)</f>
        <v>0</v>
      </c>
      <c r="EGX56" s="7">
        <f t="shared" ref="EGX56:EHH56" si="86">SUM(EGX51:EGX55)</f>
        <v>0</v>
      </c>
      <c r="EGY56" s="7">
        <f t="shared" si="86"/>
        <v>0</v>
      </c>
      <c r="EGZ56" s="7">
        <f t="shared" si="86"/>
        <v>0</v>
      </c>
      <c r="EHA56" s="7">
        <f t="shared" si="86"/>
        <v>0</v>
      </c>
      <c r="EHB56" s="7">
        <f t="shared" si="86"/>
        <v>0</v>
      </c>
      <c r="EHC56" s="7">
        <f t="shared" si="86"/>
        <v>0</v>
      </c>
      <c r="EHD56" s="7">
        <f t="shared" si="86"/>
        <v>0</v>
      </c>
      <c r="EHE56" s="7">
        <f t="shared" si="86"/>
        <v>0</v>
      </c>
      <c r="EHF56" s="7">
        <f t="shared" si="86"/>
        <v>0</v>
      </c>
      <c r="EHG56" s="7">
        <f t="shared" si="86"/>
        <v>0</v>
      </c>
      <c r="EHH56" s="7">
        <f t="shared" si="86"/>
        <v>0</v>
      </c>
      <c r="EQS56" s="17">
        <f>SUM(EQT56:ERD56)</f>
        <v>0</v>
      </c>
      <c r="EQT56" s="7">
        <f t="shared" ref="EQT56:ERD56" si="87">SUM(EQT51:EQT55)</f>
        <v>0</v>
      </c>
      <c r="EQU56" s="7">
        <f t="shared" si="87"/>
        <v>0</v>
      </c>
      <c r="EQV56" s="7">
        <f t="shared" si="87"/>
        <v>0</v>
      </c>
      <c r="EQW56" s="7">
        <f t="shared" si="87"/>
        <v>0</v>
      </c>
      <c r="EQX56" s="7">
        <f t="shared" si="87"/>
        <v>0</v>
      </c>
      <c r="EQY56" s="7">
        <f t="shared" si="87"/>
        <v>0</v>
      </c>
      <c r="EQZ56" s="7">
        <f t="shared" si="87"/>
        <v>0</v>
      </c>
      <c r="ERA56" s="7">
        <f t="shared" si="87"/>
        <v>0</v>
      </c>
      <c r="ERB56" s="7">
        <f t="shared" si="87"/>
        <v>0</v>
      </c>
      <c r="ERC56" s="7">
        <f t="shared" si="87"/>
        <v>0</v>
      </c>
      <c r="ERD56" s="7">
        <f t="shared" si="87"/>
        <v>0</v>
      </c>
      <c r="FAO56" s="17">
        <f>SUM(FAP56:FAZ56)</f>
        <v>0</v>
      </c>
      <c r="FAP56" s="7">
        <f t="shared" ref="FAP56:FAZ56" si="88">SUM(FAP51:FAP55)</f>
        <v>0</v>
      </c>
      <c r="FAQ56" s="7">
        <f t="shared" si="88"/>
        <v>0</v>
      </c>
      <c r="FAR56" s="7">
        <f t="shared" si="88"/>
        <v>0</v>
      </c>
      <c r="FAS56" s="7">
        <f t="shared" si="88"/>
        <v>0</v>
      </c>
      <c r="FAT56" s="7">
        <f t="shared" si="88"/>
        <v>0</v>
      </c>
      <c r="FAU56" s="7">
        <f t="shared" si="88"/>
        <v>0</v>
      </c>
      <c r="FAV56" s="7">
        <f t="shared" si="88"/>
        <v>0</v>
      </c>
      <c r="FAW56" s="7">
        <f t="shared" si="88"/>
        <v>0</v>
      </c>
      <c r="FAX56" s="7">
        <f t="shared" si="88"/>
        <v>0</v>
      </c>
      <c r="FAY56" s="7">
        <f t="shared" si="88"/>
        <v>0</v>
      </c>
      <c r="FAZ56" s="7">
        <f t="shared" si="88"/>
        <v>0</v>
      </c>
      <c r="FKK56" s="17">
        <f>SUM(FKL56:FKV56)</f>
        <v>0</v>
      </c>
      <c r="FKL56" s="7">
        <f t="shared" ref="FKL56:FKV56" si="89">SUM(FKL51:FKL55)</f>
        <v>0</v>
      </c>
      <c r="FKM56" s="7">
        <f t="shared" si="89"/>
        <v>0</v>
      </c>
      <c r="FKN56" s="7">
        <f t="shared" si="89"/>
        <v>0</v>
      </c>
      <c r="FKO56" s="7">
        <f t="shared" si="89"/>
        <v>0</v>
      </c>
      <c r="FKP56" s="7">
        <f t="shared" si="89"/>
        <v>0</v>
      </c>
      <c r="FKQ56" s="7">
        <f t="shared" si="89"/>
        <v>0</v>
      </c>
      <c r="FKR56" s="7">
        <f t="shared" si="89"/>
        <v>0</v>
      </c>
      <c r="FKS56" s="7">
        <f t="shared" si="89"/>
        <v>0</v>
      </c>
      <c r="FKT56" s="7">
        <f t="shared" si="89"/>
        <v>0</v>
      </c>
      <c r="FKU56" s="7">
        <f t="shared" si="89"/>
        <v>0</v>
      </c>
      <c r="FKV56" s="7">
        <f t="shared" si="89"/>
        <v>0</v>
      </c>
      <c r="FUG56" s="17">
        <f>SUM(FUH56:FUR56)</f>
        <v>0</v>
      </c>
      <c r="FUH56" s="7">
        <f t="shared" ref="FUH56:FUR56" si="90">SUM(FUH51:FUH55)</f>
        <v>0</v>
      </c>
      <c r="FUI56" s="7">
        <f t="shared" si="90"/>
        <v>0</v>
      </c>
      <c r="FUJ56" s="7">
        <f t="shared" si="90"/>
        <v>0</v>
      </c>
      <c r="FUK56" s="7">
        <f t="shared" si="90"/>
        <v>0</v>
      </c>
      <c r="FUL56" s="7">
        <f t="shared" si="90"/>
        <v>0</v>
      </c>
      <c r="FUM56" s="7">
        <f t="shared" si="90"/>
        <v>0</v>
      </c>
      <c r="FUN56" s="7">
        <f t="shared" si="90"/>
        <v>0</v>
      </c>
      <c r="FUO56" s="7">
        <f t="shared" si="90"/>
        <v>0</v>
      </c>
      <c r="FUP56" s="7">
        <f t="shared" si="90"/>
        <v>0</v>
      </c>
      <c r="FUQ56" s="7">
        <f t="shared" si="90"/>
        <v>0</v>
      </c>
      <c r="FUR56" s="7">
        <f t="shared" si="90"/>
        <v>0</v>
      </c>
      <c r="GEC56" s="17">
        <f>SUM(GED56:GEN56)</f>
        <v>0</v>
      </c>
      <c r="GED56" s="7">
        <f t="shared" ref="GED56:GEN56" si="91">SUM(GED51:GED55)</f>
        <v>0</v>
      </c>
      <c r="GEE56" s="7">
        <f t="shared" si="91"/>
        <v>0</v>
      </c>
      <c r="GEF56" s="7">
        <f t="shared" si="91"/>
        <v>0</v>
      </c>
      <c r="GEG56" s="7">
        <f t="shared" si="91"/>
        <v>0</v>
      </c>
      <c r="GEH56" s="7">
        <f t="shared" si="91"/>
        <v>0</v>
      </c>
      <c r="GEI56" s="7">
        <f t="shared" si="91"/>
        <v>0</v>
      </c>
      <c r="GEJ56" s="7">
        <f t="shared" si="91"/>
        <v>0</v>
      </c>
      <c r="GEK56" s="7">
        <f t="shared" si="91"/>
        <v>0</v>
      </c>
      <c r="GEL56" s="7">
        <f t="shared" si="91"/>
        <v>0</v>
      </c>
      <c r="GEM56" s="7">
        <f t="shared" si="91"/>
        <v>0</v>
      </c>
      <c r="GEN56" s="7">
        <f t="shared" si="91"/>
        <v>0</v>
      </c>
      <c r="GNY56" s="17">
        <f>SUM(GNZ56:GOJ56)</f>
        <v>0</v>
      </c>
      <c r="GNZ56" s="7">
        <f t="shared" ref="GNZ56:GOJ56" si="92">SUM(GNZ51:GNZ55)</f>
        <v>0</v>
      </c>
      <c r="GOA56" s="7">
        <f t="shared" si="92"/>
        <v>0</v>
      </c>
      <c r="GOB56" s="7">
        <f t="shared" si="92"/>
        <v>0</v>
      </c>
      <c r="GOC56" s="7">
        <f t="shared" si="92"/>
        <v>0</v>
      </c>
      <c r="GOD56" s="7">
        <f t="shared" si="92"/>
        <v>0</v>
      </c>
      <c r="GOE56" s="7">
        <f t="shared" si="92"/>
        <v>0</v>
      </c>
      <c r="GOF56" s="7">
        <f t="shared" si="92"/>
        <v>0</v>
      </c>
      <c r="GOG56" s="7">
        <f t="shared" si="92"/>
        <v>0</v>
      </c>
      <c r="GOH56" s="7">
        <f t="shared" si="92"/>
        <v>0</v>
      </c>
      <c r="GOI56" s="7">
        <f t="shared" si="92"/>
        <v>0</v>
      </c>
      <c r="GOJ56" s="7">
        <f t="shared" si="92"/>
        <v>0</v>
      </c>
      <c r="GXU56" s="17">
        <f>SUM(GXV56:GYF56)</f>
        <v>0</v>
      </c>
      <c r="GXV56" s="7">
        <f t="shared" ref="GXV56:GYF56" si="93">SUM(GXV51:GXV55)</f>
        <v>0</v>
      </c>
      <c r="GXW56" s="7">
        <f t="shared" si="93"/>
        <v>0</v>
      </c>
      <c r="GXX56" s="7">
        <f t="shared" si="93"/>
        <v>0</v>
      </c>
      <c r="GXY56" s="7">
        <f t="shared" si="93"/>
        <v>0</v>
      </c>
      <c r="GXZ56" s="7">
        <f t="shared" si="93"/>
        <v>0</v>
      </c>
      <c r="GYA56" s="7">
        <f t="shared" si="93"/>
        <v>0</v>
      </c>
      <c r="GYB56" s="7">
        <f t="shared" si="93"/>
        <v>0</v>
      </c>
      <c r="GYC56" s="7">
        <f t="shared" si="93"/>
        <v>0</v>
      </c>
      <c r="GYD56" s="7">
        <f t="shared" si="93"/>
        <v>0</v>
      </c>
      <c r="GYE56" s="7">
        <f t="shared" si="93"/>
        <v>0</v>
      </c>
      <c r="GYF56" s="7">
        <f t="shared" si="93"/>
        <v>0</v>
      </c>
      <c r="HHQ56" s="17">
        <f>SUM(HHR56:HIB56)</f>
        <v>0</v>
      </c>
      <c r="HHR56" s="7">
        <f t="shared" ref="HHR56:HIB56" si="94">SUM(HHR51:HHR55)</f>
        <v>0</v>
      </c>
      <c r="HHS56" s="7">
        <f t="shared" si="94"/>
        <v>0</v>
      </c>
      <c r="HHT56" s="7">
        <f t="shared" si="94"/>
        <v>0</v>
      </c>
      <c r="HHU56" s="7">
        <f t="shared" si="94"/>
        <v>0</v>
      </c>
      <c r="HHV56" s="7">
        <f t="shared" si="94"/>
        <v>0</v>
      </c>
      <c r="HHW56" s="7">
        <f t="shared" si="94"/>
        <v>0</v>
      </c>
      <c r="HHX56" s="7">
        <f t="shared" si="94"/>
        <v>0</v>
      </c>
      <c r="HHY56" s="7">
        <f t="shared" si="94"/>
        <v>0</v>
      </c>
      <c r="HHZ56" s="7">
        <f t="shared" si="94"/>
        <v>0</v>
      </c>
      <c r="HIA56" s="7">
        <f t="shared" si="94"/>
        <v>0</v>
      </c>
      <c r="HIB56" s="7">
        <f t="shared" si="94"/>
        <v>0</v>
      </c>
      <c r="HRM56" s="17">
        <f>SUM(HRN56:HRX56)</f>
        <v>0</v>
      </c>
      <c r="HRN56" s="7">
        <f t="shared" ref="HRN56:HRX56" si="95">SUM(HRN51:HRN55)</f>
        <v>0</v>
      </c>
      <c r="HRO56" s="7">
        <f t="shared" si="95"/>
        <v>0</v>
      </c>
      <c r="HRP56" s="7">
        <f t="shared" si="95"/>
        <v>0</v>
      </c>
      <c r="HRQ56" s="7">
        <f t="shared" si="95"/>
        <v>0</v>
      </c>
      <c r="HRR56" s="7">
        <f t="shared" si="95"/>
        <v>0</v>
      </c>
      <c r="HRS56" s="7">
        <f t="shared" si="95"/>
        <v>0</v>
      </c>
      <c r="HRT56" s="7">
        <f t="shared" si="95"/>
        <v>0</v>
      </c>
      <c r="HRU56" s="7">
        <f t="shared" si="95"/>
        <v>0</v>
      </c>
      <c r="HRV56" s="7">
        <f t="shared" si="95"/>
        <v>0</v>
      </c>
      <c r="HRW56" s="7">
        <f t="shared" si="95"/>
        <v>0</v>
      </c>
      <c r="HRX56" s="7">
        <f t="shared" si="95"/>
        <v>0</v>
      </c>
      <c r="IBI56" s="17">
        <f>SUM(IBJ56:IBT56)</f>
        <v>0</v>
      </c>
      <c r="IBJ56" s="7">
        <f t="shared" ref="IBJ56:IBT56" si="96">SUM(IBJ51:IBJ55)</f>
        <v>0</v>
      </c>
      <c r="IBK56" s="7">
        <f t="shared" si="96"/>
        <v>0</v>
      </c>
      <c r="IBL56" s="7">
        <f t="shared" si="96"/>
        <v>0</v>
      </c>
      <c r="IBM56" s="7">
        <f t="shared" si="96"/>
        <v>0</v>
      </c>
      <c r="IBN56" s="7">
        <f t="shared" si="96"/>
        <v>0</v>
      </c>
      <c r="IBO56" s="7">
        <f t="shared" si="96"/>
        <v>0</v>
      </c>
      <c r="IBP56" s="7">
        <f t="shared" si="96"/>
        <v>0</v>
      </c>
      <c r="IBQ56" s="7">
        <f t="shared" si="96"/>
        <v>0</v>
      </c>
      <c r="IBR56" s="7">
        <f t="shared" si="96"/>
        <v>0</v>
      </c>
      <c r="IBS56" s="7">
        <f t="shared" si="96"/>
        <v>0</v>
      </c>
      <c r="IBT56" s="7">
        <f t="shared" si="96"/>
        <v>0</v>
      </c>
      <c r="ILE56" s="17">
        <f>SUM(ILF56:ILP56)</f>
        <v>0</v>
      </c>
      <c r="ILF56" s="7">
        <f t="shared" ref="ILF56:ILP56" si="97">SUM(ILF51:ILF55)</f>
        <v>0</v>
      </c>
      <c r="ILG56" s="7">
        <f t="shared" si="97"/>
        <v>0</v>
      </c>
      <c r="ILH56" s="7">
        <f t="shared" si="97"/>
        <v>0</v>
      </c>
      <c r="ILI56" s="7">
        <f t="shared" si="97"/>
        <v>0</v>
      </c>
      <c r="ILJ56" s="7">
        <f t="shared" si="97"/>
        <v>0</v>
      </c>
      <c r="ILK56" s="7">
        <f t="shared" si="97"/>
        <v>0</v>
      </c>
      <c r="ILL56" s="7">
        <f t="shared" si="97"/>
        <v>0</v>
      </c>
      <c r="ILM56" s="7">
        <f t="shared" si="97"/>
        <v>0</v>
      </c>
      <c r="ILN56" s="7">
        <f t="shared" si="97"/>
        <v>0</v>
      </c>
      <c r="ILO56" s="7">
        <f t="shared" si="97"/>
        <v>0</v>
      </c>
      <c r="ILP56" s="7">
        <f t="shared" si="97"/>
        <v>0</v>
      </c>
      <c r="IVA56" s="17">
        <f>SUM(IVB56:IVL56)</f>
        <v>0</v>
      </c>
      <c r="IVB56" s="7">
        <f t="shared" ref="IVB56:IVL56" si="98">SUM(IVB51:IVB55)</f>
        <v>0</v>
      </c>
      <c r="IVC56" s="7">
        <f t="shared" si="98"/>
        <v>0</v>
      </c>
      <c r="IVD56" s="7">
        <f t="shared" si="98"/>
        <v>0</v>
      </c>
      <c r="IVE56" s="7">
        <f t="shared" si="98"/>
        <v>0</v>
      </c>
      <c r="IVF56" s="7">
        <f t="shared" si="98"/>
        <v>0</v>
      </c>
      <c r="IVG56" s="7">
        <f t="shared" si="98"/>
        <v>0</v>
      </c>
      <c r="IVH56" s="7">
        <f t="shared" si="98"/>
        <v>0</v>
      </c>
      <c r="IVI56" s="7">
        <f t="shared" si="98"/>
        <v>0</v>
      </c>
      <c r="IVJ56" s="7">
        <f t="shared" si="98"/>
        <v>0</v>
      </c>
      <c r="IVK56" s="7">
        <f t="shared" si="98"/>
        <v>0</v>
      </c>
      <c r="IVL56" s="7">
        <f t="shared" si="98"/>
        <v>0</v>
      </c>
      <c r="JEW56" s="17">
        <f>SUM(JEX56:JFH56)</f>
        <v>0</v>
      </c>
      <c r="JEX56" s="7">
        <f t="shared" ref="JEX56:JFH56" si="99">SUM(JEX51:JEX55)</f>
        <v>0</v>
      </c>
      <c r="JEY56" s="7">
        <f t="shared" si="99"/>
        <v>0</v>
      </c>
      <c r="JEZ56" s="7">
        <f t="shared" si="99"/>
        <v>0</v>
      </c>
      <c r="JFA56" s="7">
        <f t="shared" si="99"/>
        <v>0</v>
      </c>
      <c r="JFB56" s="7">
        <f t="shared" si="99"/>
        <v>0</v>
      </c>
      <c r="JFC56" s="7">
        <f t="shared" si="99"/>
        <v>0</v>
      </c>
      <c r="JFD56" s="7">
        <f t="shared" si="99"/>
        <v>0</v>
      </c>
      <c r="JFE56" s="7">
        <f t="shared" si="99"/>
        <v>0</v>
      </c>
      <c r="JFF56" s="7">
        <f t="shared" si="99"/>
        <v>0</v>
      </c>
      <c r="JFG56" s="7">
        <f t="shared" si="99"/>
        <v>0</v>
      </c>
      <c r="JFH56" s="7">
        <f t="shared" si="99"/>
        <v>0</v>
      </c>
      <c r="JOS56" s="17">
        <f>SUM(JOT56:JPD56)</f>
        <v>0</v>
      </c>
      <c r="JOT56" s="7">
        <f t="shared" ref="JOT56:JPD56" si="100">SUM(JOT51:JOT55)</f>
        <v>0</v>
      </c>
      <c r="JOU56" s="7">
        <f t="shared" si="100"/>
        <v>0</v>
      </c>
      <c r="JOV56" s="7">
        <f t="shared" si="100"/>
        <v>0</v>
      </c>
      <c r="JOW56" s="7">
        <f t="shared" si="100"/>
        <v>0</v>
      </c>
      <c r="JOX56" s="7">
        <f t="shared" si="100"/>
        <v>0</v>
      </c>
      <c r="JOY56" s="7">
        <f t="shared" si="100"/>
        <v>0</v>
      </c>
      <c r="JOZ56" s="7">
        <f t="shared" si="100"/>
        <v>0</v>
      </c>
      <c r="JPA56" s="7">
        <f t="shared" si="100"/>
        <v>0</v>
      </c>
      <c r="JPB56" s="7">
        <f t="shared" si="100"/>
        <v>0</v>
      </c>
      <c r="JPC56" s="7">
        <f t="shared" si="100"/>
        <v>0</v>
      </c>
      <c r="JPD56" s="7">
        <f t="shared" si="100"/>
        <v>0</v>
      </c>
      <c r="JYO56" s="17">
        <f>SUM(JYP56:JYZ56)</f>
        <v>0</v>
      </c>
      <c r="JYP56" s="7">
        <f t="shared" ref="JYP56:JYZ56" si="101">SUM(JYP51:JYP55)</f>
        <v>0</v>
      </c>
      <c r="JYQ56" s="7">
        <f t="shared" si="101"/>
        <v>0</v>
      </c>
      <c r="JYR56" s="7">
        <f t="shared" si="101"/>
        <v>0</v>
      </c>
      <c r="JYS56" s="7">
        <f t="shared" si="101"/>
        <v>0</v>
      </c>
      <c r="JYT56" s="7">
        <f t="shared" si="101"/>
        <v>0</v>
      </c>
      <c r="JYU56" s="7">
        <f t="shared" si="101"/>
        <v>0</v>
      </c>
      <c r="JYV56" s="7">
        <f t="shared" si="101"/>
        <v>0</v>
      </c>
      <c r="JYW56" s="7">
        <f t="shared" si="101"/>
        <v>0</v>
      </c>
      <c r="JYX56" s="7">
        <f t="shared" si="101"/>
        <v>0</v>
      </c>
      <c r="JYY56" s="7">
        <f t="shared" si="101"/>
        <v>0</v>
      </c>
      <c r="JYZ56" s="7">
        <f t="shared" si="101"/>
        <v>0</v>
      </c>
      <c r="KIK56" s="17">
        <f>SUM(KIL56:KIV56)</f>
        <v>0</v>
      </c>
      <c r="KIL56" s="7">
        <f t="shared" ref="KIL56:KIV56" si="102">SUM(KIL51:KIL55)</f>
        <v>0</v>
      </c>
      <c r="KIM56" s="7">
        <f t="shared" si="102"/>
        <v>0</v>
      </c>
      <c r="KIN56" s="7">
        <f t="shared" si="102"/>
        <v>0</v>
      </c>
      <c r="KIO56" s="7">
        <f t="shared" si="102"/>
        <v>0</v>
      </c>
      <c r="KIP56" s="7">
        <f t="shared" si="102"/>
        <v>0</v>
      </c>
      <c r="KIQ56" s="7">
        <f t="shared" si="102"/>
        <v>0</v>
      </c>
      <c r="KIR56" s="7">
        <f t="shared" si="102"/>
        <v>0</v>
      </c>
      <c r="KIS56" s="7">
        <f t="shared" si="102"/>
        <v>0</v>
      </c>
      <c r="KIT56" s="7">
        <f t="shared" si="102"/>
        <v>0</v>
      </c>
      <c r="KIU56" s="7">
        <f t="shared" si="102"/>
        <v>0</v>
      </c>
      <c r="KIV56" s="7">
        <f t="shared" si="102"/>
        <v>0</v>
      </c>
      <c r="KSG56" s="17">
        <f>SUM(KSH56:KSR56)</f>
        <v>0</v>
      </c>
      <c r="KSH56" s="7">
        <f t="shared" ref="KSH56:KSR56" si="103">SUM(KSH51:KSH55)</f>
        <v>0</v>
      </c>
      <c r="KSI56" s="7">
        <f t="shared" si="103"/>
        <v>0</v>
      </c>
      <c r="KSJ56" s="7">
        <f t="shared" si="103"/>
        <v>0</v>
      </c>
      <c r="KSK56" s="7">
        <f t="shared" si="103"/>
        <v>0</v>
      </c>
      <c r="KSL56" s="7">
        <f t="shared" si="103"/>
        <v>0</v>
      </c>
      <c r="KSM56" s="7">
        <f t="shared" si="103"/>
        <v>0</v>
      </c>
      <c r="KSN56" s="7">
        <f t="shared" si="103"/>
        <v>0</v>
      </c>
      <c r="KSO56" s="7">
        <f t="shared" si="103"/>
        <v>0</v>
      </c>
      <c r="KSP56" s="7">
        <f t="shared" si="103"/>
        <v>0</v>
      </c>
      <c r="KSQ56" s="7">
        <f t="shared" si="103"/>
        <v>0</v>
      </c>
      <c r="KSR56" s="7">
        <f t="shared" si="103"/>
        <v>0</v>
      </c>
      <c r="LCC56" s="17">
        <f>SUM(LCD56:LCN56)</f>
        <v>0</v>
      </c>
      <c r="LCD56" s="7">
        <f t="shared" ref="LCD56:LCN56" si="104">SUM(LCD51:LCD55)</f>
        <v>0</v>
      </c>
      <c r="LCE56" s="7">
        <f t="shared" si="104"/>
        <v>0</v>
      </c>
      <c r="LCF56" s="7">
        <f t="shared" si="104"/>
        <v>0</v>
      </c>
      <c r="LCG56" s="7">
        <f t="shared" si="104"/>
        <v>0</v>
      </c>
      <c r="LCH56" s="7">
        <f t="shared" si="104"/>
        <v>0</v>
      </c>
      <c r="LCI56" s="7">
        <f t="shared" si="104"/>
        <v>0</v>
      </c>
      <c r="LCJ56" s="7">
        <f t="shared" si="104"/>
        <v>0</v>
      </c>
      <c r="LCK56" s="7">
        <f t="shared" si="104"/>
        <v>0</v>
      </c>
      <c r="LCL56" s="7">
        <f t="shared" si="104"/>
        <v>0</v>
      </c>
      <c r="LCM56" s="7">
        <f t="shared" si="104"/>
        <v>0</v>
      </c>
      <c r="LCN56" s="7">
        <f t="shared" si="104"/>
        <v>0</v>
      </c>
      <c r="LLY56" s="17">
        <f>SUM(LLZ56:LMJ56)</f>
        <v>0</v>
      </c>
      <c r="LLZ56" s="7">
        <f t="shared" ref="LLZ56:LMJ56" si="105">SUM(LLZ51:LLZ55)</f>
        <v>0</v>
      </c>
      <c r="LMA56" s="7">
        <f t="shared" si="105"/>
        <v>0</v>
      </c>
      <c r="LMB56" s="7">
        <f t="shared" si="105"/>
        <v>0</v>
      </c>
      <c r="LMC56" s="7">
        <f t="shared" si="105"/>
        <v>0</v>
      </c>
      <c r="LMD56" s="7">
        <f t="shared" si="105"/>
        <v>0</v>
      </c>
      <c r="LME56" s="7">
        <f t="shared" si="105"/>
        <v>0</v>
      </c>
      <c r="LMF56" s="7">
        <f t="shared" si="105"/>
        <v>0</v>
      </c>
      <c r="LMG56" s="7">
        <f t="shared" si="105"/>
        <v>0</v>
      </c>
      <c r="LMH56" s="7">
        <f t="shared" si="105"/>
        <v>0</v>
      </c>
      <c r="LMI56" s="7">
        <f t="shared" si="105"/>
        <v>0</v>
      </c>
      <c r="LMJ56" s="7">
        <f t="shared" si="105"/>
        <v>0</v>
      </c>
      <c r="LVU56" s="17">
        <f>SUM(LVV56:LWF56)</f>
        <v>0</v>
      </c>
      <c r="LVV56" s="7">
        <f t="shared" ref="LVV56:LWF56" si="106">SUM(LVV51:LVV55)</f>
        <v>0</v>
      </c>
      <c r="LVW56" s="7">
        <f t="shared" si="106"/>
        <v>0</v>
      </c>
      <c r="LVX56" s="7">
        <f t="shared" si="106"/>
        <v>0</v>
      </c>
      <c r="LVY56" s="7">
        <f t="shared" si="106"/>
        <v>0</v>
      </c>
      <c r="LVZ56" s="7">
        <f t="shared" si="106"/>
        <v>0</v>
      </c>
      <c r="LWA56" s="7">
        <f t="shared" si="106"/>
        <v>0</v>
      </c>
      <c r="LWB56" s="7">
        <f t="shared" si="106"/>
        <v>0</v>
      </c>
      <c r="LWC56" s="7">
        <f t="shared" si="106"/>
        <v>0</v>
      </c>
      <c r="LWD56" s="7">
        <f t="shared" si="106"/>
        <v>0</v>
      </c>
      <c r="LWE56" s="7">
        <f t="shared" si="106"/>
        <v>0</v>
      </c>
      <c r="LWF56" s="7">
        <f t="shared" si="106"/>
        <v>0</v>
      </c>
      <c r="MFQ56" s="17">
        <f>SUM(MFR56:MGB56)</f>
        <v>0</v>
      </c>
      <c r="MFR56" s="7">
        <f t="shared" ref="MFR56:MGB56" si="107">SUM(MFR51:MFR55)</f>
        <v>0</v>
      </c>
      <c r="MFS56" s="7">
        <f t="shared" si="107"/>
        <v>0</v>
      </c>
      <c r="MFT56" s="7">
        <f t="shared" si="107"/>
        <v>0</v>
      </c>
      <c r="MFU56" s="7">
        <f t="shared" si="107"/>
        <v>0</v>
      </c>
      <c r="MFV56" s="7">
        <f t="shared" si="107"/>
        <v>0</v>
      </c>
      <c r="MFW56" s="7">
        <f t="shared" si="107"/>
        <v>0</v>
      </c>
      <c r="MFX56" s="7">
        <f t="shared" si="107"/>
        <v>0</v>
      </c>
      <c r="MFY56" s="7">
        <f t="shared" si="107"/>
        <v>0</v>
      </c>
      <c r="MFZ56" s="7">
        <f t="shared" si="107"/>
        <v>0</v>
      </c>
      <c r="MGA56" s="7">
        <f t="shared" si="107"/>
        <v>0</v>
      </c>
      <c r="MGB56" s="7">
        <f t="shared" si="107"/>
        <v>0</v>
      </c>
      <c r="MPM56" s="17">
        <f>SUM(MPN56:MPX56)</f>
        <v>0</v>
      </c>
      <c r="MPN56" s="7">
        <f t="shared" ref="MPN56:MPX56" si="108">SUM(MPN51:MPN55)</f>
        <v>0</v>
      </c>
      <c r="MPO56" s="7">
        <f t="shared" si="108"/>
        <v>0</v>
      </c>
      <c r="MPP56" s="7">
        <f t="shared" si="108"/>
        <v>0</v>
      </c>
      <c r="MPQ56" s="7">
        <f t="shared" si="108"/>
        <v>0</v>
      </c>
      <c r="MPR56" s="7">
        <f t="shared" si="108"/>
        <v>0</v>
      </c>
      <c r="MPS56" s="7">
        <f t="shared" si="108"/>
        <v>0</v>
      </c>
      <c r="MPT56" s="7">
        <f t="shared" si="108"/>
        <v>0</v>
      </c>
      <c r="MPU56" s="7">
        <f t="shared" si="108"/>
        <v>0</v>
      </c>
      <c r="MPV56" s="7">
        <f t="shared" si="108"/>
        <v>0</v>
      </c>
      <c r="MPW56" s="7">
        <f t="shared" si="108"/>
        <v>0</v>
      </c>
      <c r="MPX56" s="7">
        <f t="shared" si="108"/>
        <v>0</v>
      </c>
      <c r="MZI56" s="17">
        <f>SUM(MZJ56:MZT56)</f>
        <v>0</v>
      </c>
      <c r="MZJ56" s="7">
        <f t="shared" ref="MZJ56:MZT56" si="109">SUM(MZJ51:MZJ55)</f>
        <v>0</v>
      </c>
      <c r="MZK56" s="7">
        <f t="shared" si="109"/>
        <v>0</v>
      </c>
      <c r="MZL56" s="7">
        <f t="shared" si="109"/>
        <v>0</v>
      </c>
      <c r="MZM56" s="7">
        <f t="shared" si="109"/>
        <v>0</v>
      </c>
      <c r="MZN56" s="7">
        <f t="shared" si="109"/>
        <v>0</v>
      </c>
      <c r="MZO56" s="7">
        <f t="shared" si="109"/>
        <v>0</v>
      </c>
      <c r="MZP56" s="7">
        <f t="shared" si="109"/>
        <v>0</v>
      </c>
      <c r="MZQ56" s="7">
        <f t="shared" si="109"/>
        <v>0</v>
      </c>
      <c r="MZR56" s="7">
        <f t="shared" si="109"/>
        <v>0</v>
      </c>
      <c r="MZS56" s="7">
        <f t="shared" si="109"/>
        <v>0</v>
      </c>
      <c r="MZT56" s="7">
        <f t="shared" si="109"/>
        <v>0</v>
      </c>
      <c r="NJE56" s="17">
        <f>SUM(NJF56:NJP56)</f>
        <v>0</v>
      </c>
      <c r="NJF56" s="7">
        <f t="shared" ref="NJF56:NJP56" si="110">SUM(NJF51:NJF55)</f>
        <v>0</v>
      </c>
      <c r="NJG56" s="7">
        <f t="shared" si="110"/>
        <v>0</v>
      </c>
      <c r="NJH56" s="7">
        <f t="shared" si="110"/>
        <v>0</v>
      </c>
      <c r="NJI56" s="7">
        <f t="shared" si="110"/>
        <v>0</v>
      </c>
      <c r="NJJ56" s="7">
        <f t="shared" si="110"/>
        <v>0</v>
      </c>
      <c r="NJK56" s="7">
        <f t="shared" si="110"/>
        <v>0</v>
      </c>
      <c r="NJL56" s="7">
        <f t="shared" si="110"/>
        <v>0</v>
      </c>
      <c r="NJM56" s="7">
        <f t="shared" si="110"/>
        <v>0</v>
      </c>
      <c r="NJN56" s="7">
        <f t="shared" si="110"/>
        <v>0</v>
      </c>
      <c r="NJO56" s="7">
        <f t="shared" si="110"/>
        <v>0</v>
      </c>
      <c r="NJP56" s="7">
        <f t="shared" si="110"/>
        <v>0</v>
      </c>
      <c r="NTA56" s="17">
        <f>SUM(NTB56:NTL56)</f>
        <v>0</v>
      </c>
      <c r="NTB56" s="7">
        <f t="shared" ref="NTB56:NTL56" si="111">SUM(NTB51:NTB55)</f>
        <v>0</v>
      </c>
      <c r="NTC56" s="7">
        <f t="shared" si="111"/>
        <v>0</v>
      </c>
      <c r="NTD56" s="7">
        <f t="shared" si="111"/>
        <v>0</v>
      </c>
      <c r="NTE56" s="7">
        <f t="shared" si="111"/>
        <v>0</v>
      </c>
      <c r="NTF56" s="7">
        <f t="shared" si="111"/>
        <v>0</v>
      </c>
      <c r="NTG56" s="7">
        <f t="shared" si="111"/>
        <v>0</v>
      </c>
      <c r="NTH56" s="7">
        <f t="shared" si="111"/>
        <v>0</v>
      </c>
      <c r="NTI56" s="7">
        <f t="shared" si="111"/>
        <v>0</v>
      </c>
      <c r="NTJ56" s="7">
        <f t="shared" si="111"/>
        <v>0</v>
      </c>
      <c r="NTK56" s="7">
        <f t="shared" si="111"/>
        <v>0</v>
      </c>
      <c r="NTL56" s="7">
        <f t="shared" si="111"/>
        <v>0</v>
      </c>
      <c r="OCW56" s="17">
        <f>SUM(OCX56:ODH56)</f>
        <v>0</v>
      </c>
      <c r="OCX56" s="7">
        <f t="shared" ref="OCX56:ODH56" si="112">SUM(OCX51:OCX55)</f>
        <v>0</v>
      </c>
      <c r="OCY56" s="7">
        <f t="shared" si="112"/>
        <v>0</v>
      </c>
      <c r="OCZ56" s="7">
        <f t="shared" si="112"/>
        <v>0</v>
      </c>
      <c r="ODA56" s="7">
        <f t="shared" si="112"/>
        <v>0</v>
      </c>
      <c r="ODB56" s="7">
        <f t="shared" si="112"/>
        <v>0</v>
      </c>
      <c r="ODC56" s="7">
        <f t="shared" si="112"/>
        <v>0</v>
      </c>
      <c r="ODD56" s="7">
        <f t="shared" si="112"/>
        <v>0</v>
      </c>
      <c r="ODE56" s="7">
        <f t="shared" si="112"/>
        <v>0</v>
      </c>
      <c r="ODF56" s="7">
        <f t="shared" si="112"/>
        <v>0</v>
      </c>
      <c r="ODG56" s="7">
        <f t="shared" si="112"/>
        <v>0</v>
      </c>
      <c r="ODH56" s="7">
        <f t="shared" si="112"/>
        <v>0</v>
      </c>
      <c r="OMS56" s="17">
        <f>SUM(OMT56:OND56)</f>
        <v>0</v>
      </c>
      <c r="OMT56" s="7">
        <f t="shared" ref="OMT56:OND56" si="113">SUM(OMT51:OMT55)</f>
        <v>0</v>
      </c>
      <c r="OMU56" s="7">
        <f t="shared" si="113"/>
        <v>0</v>
      </c>
      <c r="OMV56" s="7">
        <f t="shared" si="113"/>
        <v>0</v>
      </c>
      <c r="OMW56" s="7">
        <f t="shared" si="113"/>
        <v>0</v>
      </c>
      <c r="OMX56" s="7">
        <f t="shared" si="113"/>
        <v>0</v>
      </c>
      <c r="OMY56" s="7">
        <f t="shared" si="113"/>
        <v>0</v>
      </c>
      <c r="OMZ56" s="7">
        <f t="shared" si="113"/>
        <v>0</v>
      </c>
      <c r="ONA56" s="7">
        <f t="shared" si="113"/>
        <v>0</v>
      </c>
      <c r="ONB56" s="7">
        <f t="shared" si="113"/>
        <v>0</v>
      </c>
      <c r="ONC56" s="7">
        <f t="shared" si="113"/>
        <v>0</v>
      </c>
      <c r="OND56" s="7">
        <f t="shared" si="113"/>
        <v>0</v>
      </c>
      <c r="OWO56" s="17">
        <f>SUM(OWP56:OWZ56)</f>
        <v>0</v>
      </c>
      <c r="OWP56" s="7">
        <f t="shared" ref="OWP56:OWZ56" si="114">SUM(OWP51:OWP55)</f>
        <v>0</v>
      </c>
      <c r="OWQ56" s="7">
        <f t="shared" si="114"/>
        <v>0</v>
      </c>
      <c r="OWR56" s="7">
        <f t="shared" si="114"/>
        <v>0</v>
      </c>
      <c r="OWS56" s="7">
        <f t="shared" si="114"/>
        <v>0</v>
      </c>
      <c r="OWT56" s="7">
        <f t="shared" si="114"/>
        <v>0</v>
      </c>
      <c r="OWU56" s="7">
        <f t="shared" si="114"/>
        <v>0</v>
      </c>
      <c r="OWV56" s="7">
        <f t="shared" si="114"/>
        <v>0</v>
      </c>
      <c r="OWW56" s="7">
        <f t="shared" si="114"/>
        <v>0</v>
      </c>
      <c r="OWX56" s="7">
        <f t="shared" si="114"/>
        <v>0</v>
      </c>
      <c r="OWY56" s="7">
        <f t="shared" si="114"/>
        <v>0</v>
      </c>
      <c r="OWZ56" s="7">
        <f t="shared" si="114"/>
        <v>0</v>
      </c>
      <c r="PGK56" s="17">
        <f>SUM(PGL56:PGV56)</f>
        <v>0</v>
      </c>
      <c r="PGL56" s="7">
        <f t="shared" ref="PGL56:PGV56" si="115">SUM(PGL51:PGL55)</f>
        <v>0</v>
      </c>
      <c r="PGM56" s="7">
        <f t="shared" si="115"/>
        <v>0</v>
      </c>
      <c r="PGN56" s="7">
        <f t="shared" si="115"/>
        <v>0</v>
      </c>
      <c r="PGO56" s="7">
        <f t="shared" si="115"/>
        <v>0</v>
      </c>
      <c r="PGP56" s="7">
        <f t="shared" si="115"/>
        <v>0</v>
      </c>
      <c r="PGQ56" s="7">
        <f t="shared" si="115"/>
        <v>0</v>
      </c>
      <c r="PGR56" s="7">
        <f t="shared" si="115"/>
        <v>0</v>
      </c>
      <c r="PGS56" s="7">
        <f t="shared" si="115"/>
        <v>0</v>
      </c>
      <c r="PGT56" s="7">
        <f t="shared" si="115"/>
        <v>0</v>
      </c>
      <c r="PGU56" s="7">
        <f t="shared" si="115"/>
        <v>0</v>
      </c>
      <c r="PGV56" s="7">
        <f t="shared" si="115"/>
        <v>0</v>
      </c>
      <c r="PQG56" s="17">
        <f>SUM(PQH56:PQR56)</f>
        <v>0</v>
      </c>
      <c r="PQH56" s="7">
        <f t="shared" ref="PQH56:PQR56" si="116">SUM(PQH51:PQH55)</f>
        <v>0</v>
      </c>
      <c r="PQI56" s="7">
        <f t="shared" si="116"/>
        <v>0</v>
      </c>
      <c r="PQJ56" s="7">
        <f t="shared" si="116"/>
        <v>0</v>
      </c>
      <c r="PQK56" s="7">
        <f t="shared" si="116"/>
        <v>0</v>
      </c>
      <c r="PQL56" s="7">
        <f t="shared" si="116"/>
        <v>0</v>
      </c>
      <c r="PQM56" s="7">
        <f t="shared" si="116"/>
        <v>0</v>
      </c>
      <c r="PQN56" s="7">
        <f t="shared" si="116"/>
        <v>0</v>
      </c>
      <c r="PQO56" s="7">
        <f t="shared" si="116"/>
        <v>0</v>
      </c>
      <c r="PQP56" s="7">
        <f t="shared" si="116"/>
        <v>0</v>
      </c>
      <c r="PQQ56" s="7">
        <f t="shared" si="116"/>
        <v>0</v>
      </c>
      <c r="PQR56" s="7">
        <f t="shared" si="116"/>
        <v>0</v>
      </c>
      <c r="QAC56" s="17">
        <f>SUM(QAD56:QAN56)</f>
        <v>0</v>
      </c>
      <c r="QAD56" s="7">
        <f t="shared" ref="QAD56:QAN56" si="117">SUM(QAD51:QAD55)</f>
        <v>0</v>
      </c>
      <c r="QAE56" s="7">
        <f t="shared" si="117"/>
        <v>0</v>
      </c>
      <c r="QAF56" s="7">
        <f t="shared" si="117"/>
        <v>0</v>
      </c>
      <c r="QAG56" s="7">
        <f t="shared" si="117"/>
        <v>0</v>
      </c>
      <c r="QAH56" s="7">
        <f t="shared" si="117"/>
        <v>0</v>
      </c>
      <c r="QAI56" s="7">
        <f t="shared" si="117"/>
        <v>0</v>
      </c>
      <c r="QAJ56" s="7">
        <f t="shared" si="117"/>
        <v>0</v>
      </c>
      <c r="QAK56" s="7">
        <f t="shared" si="117"/>
        <v>0</v>
      </c>
      <c r="QAL56" s="7">
        <f t="shared" si="117"/>
        <v>0</v>
      </c>
      <c r="QAM56" s="7">
        <f t="shared" si="117"/>
        <v>0</v>
      </c>
      <c r="QAN56" s="7">
        <f t="shared" si="117"/>
        <v>0</v>
      </c>
      <c r="QJY56" s="17">
        <f>SUM(QJZ56:QKJ56)</f>
        <v>0</v>
      </c>
      <c r="QJZ56" s="7">
        <f t="shared" ref="QJZ56:QKJ56" si="118">SUM(QJZ51:QJZ55)</f>
        <v>0</v>
      </c>
      <c r="QKA56" s="7">
        <f t="shared" si="118"/>
        <v>0</v>
      </c>
      <c r="QKB56" s="7">
        <f t="shared" si="118"/>
        <v>0</v>
      </c>
      <c r="QKC56" s="7">
        <f t="shared" si="118"/>
        <v>0</v>
      </c>
      <c r="QKD56" s="7">
        <f t="shared" si="118"/>
        <v>0</v>
      </c>
      <c r="QKE56" s="7">
        <f t="shared" si="118"/>
        <v>0</v>
      </c>
      <c r="QKF56" s="7">
        <f t="shared" si="118"/>
        <v>0</v>
      </c>
      <c r="QKG56" s="7">
        <f t="shared" si="118"/>
        <v>0</v>
      </c>
      <c r="QKH56" s="7">
        <f t="shared" si="118"/>
        <v>0</v>
      </c>
      <c r="QKI56" s="7">
        <f t="shared" si="118"/>
        <v>0</v>
      </c>
      <c r="QKJ56" s="7">
        <f t="shared" si="118"/>
        <v>0</v>
      </c>
      <c r="QTU56" s="17">
        <f>SUM(QTV56:QUF56)</f>
        <v>0</v>
      </c>
      <c r="QTV56" s="7">
        <f t="shared" ref="QTV56:QUF56" si="119">SUM(QTV51:QTV55)</f>
        <v>0</v>
      </c>
      <c r="QTW56" s="7">
        <f t="shared" si="119"/>
        <v>0</v>
      </c>
      <c r="QTX56" s="7">
        <f t="shared" si="119"/>
        <v>0</v>
      </c>
      <c r="QTY56" s="7">
        <f t="shared" si="119"/>
        <v>0</v>
      </c>
      <c r="QTZ56" s="7">
        <f t="shared" si="119"/>
        <v>0</v>
      </c>
      <c r="QUA56" s="7">
        <f t="shared" si="119"/>
        <v>0</v>
      </c>
      <c r="QUB56" s="7">
        <f t="shared" si="119"/>
        <v>0</v>
      </c>
      <c r="QUC56" s="7">
        <f t="shared" si="119"/>
        <v>0</v>
      </c>
      <c r="QUD56" s="7">
        <f t="shared" si="119"/>
        <v>0</v>
      </c>
      <c r="QUE56" s="7">
        <f t="shared" si="119"/>
        <v>0</v>
      </c>
      <c r="QUF56" s="7">
        <f t="shared" si="119"/>
        <v>0</v>
      </c>
      <c r="RDQ56" s="17">
        <f>SUM(RDR56:REB56)</f>
        <v>0</v>
      </c>
      <c r="RDR56" s="7">
        <f t="shared" ref="RDR56:REB56" si="120">SUM(RDR51:RDR55)</f>
        <v>0</v>
      </c>
      <c r="RDS56" s="7">
        <f t="shared" si="120"/>
        <v>0</v>
      </c>
      <c r="RDT56" s="7">
        <f t="shared" si="120"/>
        <v>0</v>
      </c>
      <c r="RDU56" s="7">
        <f t="shared" si="120"/>
        <v>0</v>
      </c>
      <c r="RDV56" s="7">
        <f t="shared" si="120"/>
        <v>0</v>
      </c>
      <c r="RDW56" s="7">
        <f t="shared" si="120"/>
        <v>0</v>
      </c>
      <c r="RDX56" s="7">
        <f t="shared" si="120"/>
        <v>0</v>
      </c>
      <c r="RDY56" s="7">
        <f t="shared" si="120"/>
        <v>0</v>
      </c>
      <c r="RDZ56" s="7">
        <f t="shared" si="120"/>
        <v>0</v>
      </c>
      <c r="REA56" s="7">
        <f t="shared" si="120"/>
        <v>0</v>
      </c>
      <c r="REB56" s="7">
        <f t="shared" si="120"/>
        <v>0</v>
      </c>
      <c r="RNM56" s="17">
        <f>SUM(RNN56:RNX56)</f>
        <v>0</v>
      </c>
      <c r="RNN56" s="7">
        <f t="shared" ref="RNN56:RNX56" si="121">SUM(RNN51:RNN55)</f>
        <v>0</v>
      </c>
      <c r="RNO56" s="7">
        <f t="shared" si="121"/>
        <v>0</v>
      </c>
      <c r="RNP56" s="7">
        <f t="shared" si="121"/>
        <v>0</v>
      </c>
      <c r="RNQ56" s="7">
        <f t="shared" si="121"/>
        <v>0</v>
      </c>
      <c r="RNR56" s="7">
        <f t="shared" si="121"/>
        <v>0</v>
      </c>
      <c r="RNS56" s="7">
        <f t="shared" si="121"/>
        <v>0</v>
      </c>
      <c r="RNT56" s="7">
        <f t="shared" si="121"/>
        <v>0</v>
      </c>
      <c r="RNU56" s="7">
        <f t="shared" si="121"/>
        <v>0</v>
      </c>
      <c r="RNV56" s="7">
        <f t="shared" si="121"/>
        <v>0</v>
      </c>
      <c r="RNW56" s="7">
        <f t="shared" si="121"/>
        <v>0</v>
      </c>
      <c r="RNX56" s="7">
        <f t="shared" si="121"/>
        <v>0</v>
      </c>
      <c r="RXI56" s="17">
        <f>SUM(RXJ56:RXT56)</f>
        <v>0</v>
      </c>
      <c r="RXJ56" s="7">
        <f t="shared" ref="RXJ56:RXT56" si="122">SUM(RXJ51:RXJ55)</f>
        <v>0</v>
      </c>
      <c r="RXK56" s="7">
        <f t="shared" si="122"/>
        <v>0</v>
      </c>
      <c r="RXL56" s="7">
        <f t="shared" si="122"/>
        <v>0</v>
      </c>
      <c r="RXM56" s="7">
        <f t="shared" si="122"/>
        <v>0</v>
      </c>
      <c r="RXN56" s="7">
        <f t="shared" si="122"/>
        <v>0</v>
      </c>
      <c r="RXO56" s="7">
        <f t="shared" si="122"/>
        <v>0</v>
      </c>
      <c r="RXP56" s="7">
        <f t="shared" si="122"/>
        <v>0</v>
      </c>
      <c r="RXQ56" s="7">
        <f t="shared" si="122"/>
        <v>0</v>
      </c>
      <c r="RXR56" s="7">
        <f t="shared" si="122"/>
        <v>0</v>
      </c>
      <c r="RXS56" s="7">
        <f t="shared" si="122"/>
        <v>0</v>
      </c>
      <c r="RXT56" s="7">
        <f t="shared" si="122"/>
        <v>0</v>
      </c>
      <c r="SHE56" s="17">
        <f>SUM(SHF56:SHP56)</f>
        <v>0</v>
      </c>
      <c r="SHF56" s="7">
        <f t="shared" ref="SHF56:SHP56" si="123">SUM(SHF51:SHF55)</f>
        <v>0</v>
      </c>
      <c r="SHG56" s="7">
        <f t="shared" si="123"/>
        <v>0</v>
      </c>
      <c r="SHH56" s="7">
        <f t="shared" si="123"/>
        <v>0</v>
      </c>
      <c r="SHI56" s="7">
        <f t="shared" si="123"/>
        <v>0</v>
      </c>
      <c r="SHJ56" s="7">
        <f t="shared" si="123"/>
        <v>0</v>
      </c>
      <c r="SHK56" s="7">
        <f t="shared" si="123"/>
        <v>0</v>
      </c>
      <c r="SHL56" s="7">
        <f t="shared" si="123"/>
        <v>0</v>
      </c>
      <c r="SHM56" s="7">
        <f t="shared" si="123"/>
        <v>0</v>
      </c>
      <c r="SHN56" s="7">
        <f t="shared" si="123"/>
        <v>0</v>
      </c>
      <c r="SHO56" s="7">
        <f t="shared" si="123"/>
        <v>0</v>
      </c>
      <c r="SHP56" s="7">
        <f t="shared" si="123"/>
        <v>0</v>
      </c>
      <c r="SRA56" s="17">
        <f>SUM(SRB56:SRL56)</f>
        <v>0</v>
      </c>
      <c r="SRB56" s="7">
        <f t="shared" ref="SRB56:SRL56" si="124">SUM(SRB51:SRB55)</f>
        <v>0</v>
      </c>
      <c r="SRC56" s="7">
        <f t="shared" si="124"/>
        <v>0</v>
      </c>
      <c r="SRD56" s="7">
        <f t="shared" si="124"/>
        <v>0</v>
      </c>
      <c r="SRE56" s="7">
        <f t="shared" si="124"/>
        <v>0</v>
      </c>
      <c r="SRF56" s="7">
        <f t="shared" si="124"/>
        <v>0</v>
      </c>
      <c r="SRG56" s="7">
        <f t="shared" si="124"/>
        <v>0</v>
      </c>
      <c r="SRH56" s="7">
        <f t="shared" si="124"/>
        <v>0</v>
      </c>
      <c r="SRI56" s="7">
        <f t="shared" si="124"/>
        <v>0</v>
      </c>
      <c r="SRJ56" s="7">
        <f t="shared" si="124"/>
        <v>0</v>
      </c>
      <c r="SRK56" s="7">
        <f t="shared" si="124"/>
        <v>0</v>
      </c>
      <c r="SRL56" s="7">
        <f t="shared" si="124"/>
        <v>0</v>
      </c>
      <c r="TAW56" s="17">
        <f>SUM(TAX56:TBH56)</f>
        <v>0</v>
      </c>
      <c r="TAX56" s="7">
        <f t="shared" ref="TAX56:TBH56" si="125">SUM(TAX51:TAX55)</f>
        <v>0</v>
      </c>
      <c r="TAY56" s="7">
        <f t="shared" si="125"/>
        <v>0</v>
      </c>
      <c r="TAZ56" s="7">
        <f t="shared" si="125"/>
        <v>0</v>
      </c>
      <c r="TBA56" s="7">
        <f t="shared" si="125"/>
        <v>0</v>
      </c>
      <c r="TBB56" s="7">
        <f t="shared" si="125"/>
        <v>0</v>
      </c>
      <c r="TBC56" s="7">
        <f t="shared" si="125"/>
        <v>0</v>
      </c>
      <c r="TBD56" s="7">
        <f t="shared" si="125"/>
        <v>0</v>
      </c>
      <c r="TBE56" s="7">
        <f t="shared" si="125"/>
        <v>0</v>
      </c>
      <c r="TBF56" s="7">
        <f t="shared" si="125"/>
        <v>0</v>
      </c>
      <c r="TBG56" s="7">
        <f t="shared" si="125"/>
        <v>0</v>
      </c>
      <c r="TBH56" s="7">
        <f t="shared" si="125"/>
        <v>0</v>
      </c>
      <c r="TKS56" s="17">
        <f>SUM(TKT56:TLD56)</f>
        <v>0</v>
      </c>
      <c r="TKT56" s="7">
        <f t="shared" ref="TKT56:TLD56" si="126">SUM(TKT51:TKT55)</f>
        <v>0</v>
      </c>
      <c r="TKU56" s="7">
        <f t="shared" si="126"/>
        <v>0</v>
      </c>
      <c r="TKV56" s="7">
        <f t="shared" si="126"/>
        <v>0</v>
      </c>
      <c r="TKW56" s="7">
        <f t="shared" si="126"/>
        <v>0</v>
      </c>
      <c r="TKX56" s="7">
        <f t="shared" si="126"/>
        <v>0</v>
      </c>
      <c r="TKY56" s="7">
        <f t="shared" si="126"/>
        <v>0</v>
      </c>
      <c r="TKZ56" s="7">
        <f t="shared" si="126"/>
        <v>0</v>
      </c>
      <c r="TLA56" s="7">
        <f t="shared" si="126"/>
        <v>0</v>
      </c>
      <c r="TLB56" s="7">
        <f t="shared" si="126"/>
        <v>0</v>
      </c>
      <c r="TLC56" s="7">
        <f t="shared" si="126"/>
        <v>0</v>
      </c>
      <c r="TLD56" s="7">
        <f t="shared" si="126"/>
        <v>0</v>
      </c>
      <c r="TUO56" s="17">
        <f>SUM(TUP56:TUZ56)</f>
        <v>0</v>
      </c>
      <c r="TUP56" s="7">
        <f t="shared" ref="TUP56:TUZ56" si="127">SUM(TUP51:TUP55)</f>
        <v>0</v>
      </c>
      <c r="TUQ56" s="7">
        <f t="shared" si="127"/>
        <v>0</v>
      </c>
      <c r="TUR56" s="7">
        <f t="shared" si="127"/>
        <v>0</v>
      </c>
      <c r="TUS56" s="7">
        <f t="shared" si="127"/>
        <v>0</v>
      </c>
      <c r="TUT56" s="7">
        <f t="shared" si="127"/>
        <v>0</v>
      </c>
      <c r="TUU56" s="7">
        <f t="shared" si="127"/>
        <v>0</v>
      </c>
      <c r="TUV56" s="7">
        <f t="shared" si="127"/>
        <v>0</v>
      </c>
      <c r="TUW56" s="7">
        <f t="shared" si="127"/>
        <v>0</v>
      </c>
      <c r="TUX56" s="7">
        <f t="shared" si="127"/>
        <v>0</v>
      </c>
      <c r="TUY56" s="7">
        <f t="shared" si="127"/>
        <v>0</v>
      </c>
      <c r="TUZ56" s="7">
        <f t="shared" si="127"/>
        <v>0</v>
      </c>
      <c r="UEK56" s="17">
        <f>SUM(UEL56:UEV56)</f>
        <v>0</v>
      </c>
      <c r="UEL56" s="7">
        <f t="shared" ref="UEL56:UEV56" si="128">SUM(UEL51:UEL55)</f>
        <v>0</v>
      </c>
      <c r="UEM56" s="7">
        <f t="shared" si="128"/>
        <v>0</v>
      </c>
      <c r="UEN56" s="7">
        <f t="shared" si="128"/>
        <v>0</v>
      </c>
      <c r="UEO56" s="7">
        <f t="shared" si="128"/>
        <v>0</v>
      </c>
      <c r="UEP56" s="7">
        <f t="shared" si="128"/>
        <v>0</v>
      </c>
      <c r="UEQ56" s="7">
        <f t="shared" si="128"/>
        <v>0</v>
      </c>
      <c r="UER56" s="7">
        <f t="shared" si="128"/>
        <v>0</v>
      </c>
      <c r="UES56" s="7">
        <f t="shared" si="128"/>
        <v>0</v>
      </c>
      <c r="UET56" s="7">
        <f t="shared" si="128"/>
        <v>0</v>
      </c>
      <c r="UEU56" s="7">
        <f t="shared" si="128"/>
        <v>0</v>
      </c>
      <c r="UEV56" s="7">
        <f t="shared" si="128"/>
        <v>0</v>
      </c>
      <c r="UOG56" s="17">
        <f>SUM(UOH56:UOR56)</f>
        <v>0</v>
      </c>
      <c r="UOH56" s="7">
        <f t="shared" ref="UOH56:UOR56" si="129">SUM(UOH51:UOH55)</f>
        <v>0</v>
      </c>
      <c r="UOI56" s="7">
        <f t="shared" si="129"/>
        <v>0</v>
      </c>
      <c r="UOJ56" s="7">
        <f t="shared" si="129"/>
        <v>0</v>
      </c>
      <c r="UOK56" s="7">
        <f t="shared" si="129"/>
        <v>0</v>
      </c>
      <c r="UOL56" s="7">
        <f t="shared" si="129"/>
        <v>0</v>
      </c>
      <c r="UOM56" s="7">
        <f t="shared" si="129"/>
        <v>0</v>
      </c>
      <c r="UON56" s="7">
        <f t="shared" si="129"/>
        <v>0</v>
      </c>
      <c r="UOO56" s="7">
        <f t="shared" si="129"/>
        <v>0</v>
      </c>
      <c r="UOP56" s="7">
        <f t="shared" si="129"/>
        <v>0</v>
      </c>
      <c r="UOQ56" s="7">
        <f t="shared" si="129"/>
        <v>0</v>
      </c>
      <c r="UOR56" s="7">
        <f t="shared" si="129"/>
        <v>0</v>
      </c>
      <c r="UYC56" s="17">
        <f>SUM(UYD56:UYN56)</f>
        <v>0</v>
      </c>
      <c r="UYD56" s="7">
        <f t="shared" ref="UYD56:UYN56" si="130">SUM(UYD51:UYD55)</f>
        <v>0</v>
      </c>
      <c r="UYE56" s="7">
        <f t="shared" si="130"/>
        <v>0</v>
      </c>
      <c r="UYF56" s="7">
        <f t="shared" si="130"/>
        <v>0</v>
      </c>
      <c r="UYG56" s="7">
        <f t="shared" si="130"/>
        <v>0</v>
      </c>
      <c r="UYH56" s="7">
        <f t="shared" si="130"/>
        <v>0</v>
      </c>
      <c r="UYI56" s="7">
        <f t="shared" si="130"/>
        <v>0</v>
      </c>
      <c r="UYJ56" s="7">
        <f t="shared" si="130"/>
        <v>0</v>
      </c>
      <c r="UYK56" s="7">
        <f t="shared" si="130"/>
        <v>0</v>
      </c>
      <c r="UYL56" s="7">
        <f t="shared" si="130"/>
        <v>0</v>
      </c>
      <c r="UYM56" s="7">
        <f t="shared" si="130"/>
        <v>0</v>
      </c>
      <c r="UYN56" s="7">
        <f t="shared" si="130"/>
        <v>0</v>
      </c>
      <c r="VHY56" s="17">
        <f>SUM(VHZ56:VIJ56)</f>
        <v>0</v>
      </c>
      <c r="VHZ56" s="7">
        <f t="shared" ref="VHZ56:VIJ56" si="131">SUM(VHZ51:VHZ55)</f>
        <v>0</v>
      </c>
      <c r="VIA56" s="7">
        <f t="shared" si="131"/>
        <v>0</v>
      </c>
      <c r="VIB56" s="7">
        <f t="shared" si="131"/>
        <v>0</v>
      </c>
      <c r="VIC56" s="7">
        <f t="shared" si="131"/>
        <v>0</v>
      </c>
      <c r="VID56" s="7">
        <f t="shared" si="131"/>
        <v>0</v>
      </c>
      <c r="VIE56" s="7">
        <f t="shared" si="131"/>
        <v>0</v>
      </c>
      <c r="VIF56" s="7">
        <f t="shared" si="131"/>
        <v>0</v>
      </c>
      <c r="VIG56" s="7">
        <f t="shared" si="131"/>
        <v>0</v>
      </c>
      <c r="VIH56" s="7">
        <f t="shared" si="131"/>
        <v>0</v>
      </c>
      <c r="VII56" s="7">
        <f t="shared" si="131"/>
        <v>0</v>
      </c>
      <c r="VIJ56" s="7">
        <f t="shared" si="131"/>
        <v>0</v>
      </c>
      <c r="VRU56" s="17">
        <f>SUM(VRV56:VSF56)</f>
        <v>0</v>
      </c>
      <c r="VRV56" s="7">
        <f t="shared" ref="VRV56:VSF56" si="132">SUM(VRV51:VRV55)</f>
        <v>0</v>
      </c>
      <c r="VRW56" s="7">
        <f t="shared" si="132"/>
        <v>0</v>
      </c>
      <c r="VRX56" s="7">
        <f t="shared" si="132"/>
        <v>0</v>
      </c>
      <c r="VRY56" s="7">
        <f t="shared" si="132"/>
        <v>0</v>
      </c>
      <c r="VRZ56" s="7">
        <f t="shared" si="132"/>
        <v>0</v>
      </c>
      <c r="VSA56" s="7">
        <f t="shared" si="132"/>
        <v>0</v>
      </c>
      <c r="VSB56" s="7">
        <f t="shared" si="132"/>
        <v>0</v>
      </c>
      <c r="VSC56" s="7">
        <f t="shared" si="132"/>
        <v>0</v>
      </c>
      <c r="VSD56" s="7">
        <f t="shared" si="132"/>
        <v>0</v>
      </c>
      <c r="VSE56" s="7">
        <f t="shared" si="132"/>
        <v>0</v>
      </c>
      <c r="VSF56" s="7">
        <f t="shared" si="132"/>
        <v>0</v>
      </c>
      <c r="WBQ56" s="17">
        <f>SUM(WBR56:WCB56)</f>
        <v>0</v>
      </c>
      <c r="WBR56" s="7">
        <f t="shared" ref="WBR56:WCB56" si="133">SUM(WBR51:WBR55)</f>
        <v>0</v>
      </c>
      <c r="WBS56" s="7">
        <f t="shared" si="133"/>
        <v>0</v>
      </c>
      <c r="WBT56" s="7">
        <f t="shared" si="133"/>
        <v>0</v>
      </c>
      <c r="WBU56" s="7">
        <f t="shared" si="133"/>
        <v>0</v>
      </c>
      <c r="WBV56" s="7">
        <f t="shared" si="133"/>
        <v>0</v>
      </c>
      <c r="WBW56" s="7">
        <f t="shared" si="133"/>
        <v>0</v>
      </c>
      <c r="WBX56" s="7">
        <f t="shared" si="133"/>
        <v>0</v>
      </c>
      <c r="WBY56" s="7">
        <f t="shared" si="133"/>
        <v>0</v>
      </c>
      <c r="WBZ56" s="7">
        <f t="shared" si="133"/>
        <v>0</v>
      </c>
      <c r="WCA56" s="7">
        <f t="shared" si="133"/>
        <v>0</v>
      </c>
      <c r="WCB56" s="7">
        <f t="shared" si="133"/>
        <v>0</v>
      </c>
      <c r="WLM56" s="17">
        <f>SUM(WLN56:WLX56)</f>
        <v>0</v>
      </c>
      <c r="WLN56" s="7">
        <f t="shared" ref="WLN56:WLX56" si="134">SUM(WLN51:WLN55)</f>
        <v>0</v>
      </c>
      <c r="WLO56" s="7">
        <f t="shared" si="134"/>
        <v>0</v>
      </c>
      <c r="WLP56" s="7">
        <f t="shared" si="134"/>
        <v>0</v>
      </c>
      <c r="WLQ56" s="7">
        <f t="shared" si="134"/>
        <v>0</v>
      </c>
      <c r="WLR56" s="7">
        <f t="shared" si="134"/>
        <v>0</v>
      </c>
      <c r="WLS56" s="7">
        <f t="shared" si="134"/>
        <v>0</v>
      </c>
      <c r="WLT56" s="7">
        <f t="shared" si="134"/>
        <v>0</v>
      </c>
      <c r="WLU56" s="7">
        <f t="shared" si="134"/>
        <v>0</v>
      </c>
      <c r="WLV56" s="7">
        <f t="shared" si="134"/>
        <v>0</v>
      </c>
      <c r="WLW56" s="7">
        <f t="shared" si="134"/>
        <v>0</v>
      </c>
      <c r="WLX56" s="7">
        <f t="shared" si="134"/>
        <v>0</v>
      </c>
      <c r="WVI56" s="17">
        <f>SUM(WVJ56:WVT56)</f>
        <v>0</v>
      </c>
      <c r="WVJ56" s="7">
        <f t="shared" ref="WVJ56:WVT56" si="135">SUM(WVJ51:WVJ55)</f>
        <v>0</v>
      </c>
      <c r="WVK56" s="7">
        <f t="shared" si="135"/>
        <v>0</v>
      </c>
      <c r="WVL56" s="7">
        <f t="shared" si="135"/>
        <v>0</v>
      </c>
      <c r="WVM56" s="7">
        <f t="shared" si="135"/>
        <v>0</v>
      </c>
      <c r="WVN56" s="7">
        <f t="shared" si="135"/>
        <v>0</v>
      </c>
      <c r="WVO56" s="7">
        <f t="shared" si="135"/>
        <v>0</v>
      </c>
      <c r="WVP56" s="7">
        <f t="shared" si="135"/>
        <v>0</v>
      </c>
      <c r="WVQ56" s="7">
        <f t="shared" si="135"/>
        <v>0</v>
      </c>
      <c r="WVR56" s="7">
        <f t="shared" si="135"/>
        <v>0</v>
      </c>
      <c r="WVS56" s="7">
        <f t="shared" si="135"/>
        <v>0</v>
      </c>
      <c r="WVT56" s="7">
        <f t="shared" si="135"/>
        <v>0</v>
      </c>
    </row>
    <row r="57" spans="1:780 1025:1804 2049:2828 3073:3852 4097:4876 5121:5900 6145:6924 7169:7948 8193:8972 9217:9996 10241:11020 11265:12044 12289:13068 13313:14092 14337:15116 15361:16140" ht="20.100000000000001" customHeight="1" x14ac:dyDescent="0.25">
      <c r="A57" s="125" t="s">
        <v>52</v>
      </c>
      <c r="B57" s="135">
        <v>0.27083333333333331</v>
      </c>
      <c r="C57" s="135">
        <v>0.29166666666666669</v>
      </c>
      <c r="D57" s="135">
        <v>0.3125</v>
      </c>
      <c r="E57" s="135">
        <v>0.33333333333333331</v>
      </c>
      <c r="F57" s="135">
        <v>0.35416666666666669</v>
      </c>
      <c r="G57" s="135">
        <v>0.375</v>
      </c>
      <c r="H57" s="135">
        <v>0.39583333333333331</v>
      </c>
      <c r="I57" s="135">
        <v>0.41666666666666669</v>
      </c>
      <c r="J57" s="135">
        <v>0.4375</v>
      </c>
      <c r="K57" s="135">
        <v>0.45833333333333331</v>
      </c>
      <c r="L57" s="135">
        <v>0.47916666666666669</v>
      </c>
      <c r="IW57" s="16"/>
      <c r="IX57" s="4">
        <v>0.27083333333333331</v>
      </c>
      <c r="IY57" s="4">
        <v>0.29166666666666669</v>
      </c>
      <c r="IZ57" s="4">
        <v>0.3125</v>
      </c>
      <c r="JA57" s="4">
        <v>0.33333333333333331</v>
      </c>
      <c r="JB57" s="4">
        <v>0.35416666666666669</v>
      </c>
      <c r="JC57" s="4">
        <v>0.375</v>
      </c>
      <c r="JD57" s="4">
        <v>0.39583333333333331</v>
      </c>
      <c r="JE57" s="4">
        <v>0.41666666666666669</v>
      </c>
      <c r="JF57" s="4">
        <v>0.4375</v>
      </c>
      <c r="JG57" s="4">
        <v>0.45833333333333331</v>
      </c>
      <c r="JH57" s="4">
        <v>0.47916666666666669</v>
      </c>
      <c r="SS57" s="16"/>
      <c r="ST57" s="4">
        <v>0.27083333333333331</v>
      </c>
      <c r="SU57" s="4">
        <v>0.29166666666666669</v>
      </c>
      <c r="SV57" s="4">
        <v>0.3125</v>
      </c>
      <c r="SW57" s="4">
        <v>0.33333333333333331</v>
      </c>
      <c r="SX57" s="4">
        <v>0.35416666666666669</v>
      </c>
      <c r="SY57" s="4">
        <v>0.375</v>
      </c>
      <c r="SZ57" s="4">
        <v>0.39583333333333331</v>
      </c>
      <c r="TA57" s="4">
        <v>0.41666666666666669</v>
      </c>
      <c r="TB57" s="4">
        <v>0.4375</v>
      </c>
      <c r="TC57" s="4">
        <v>0.45833333333333331</v>
      </c>
      <c r="TD57" s="4">
        <v>0.47916666666666669</v>
      </c>
      <c r="ACO57" s="16"/>
      <c r="ACP57" s="4">
        <v>0.27083333333333331</v>
      </c>
      <c r="ACQ57" s="4">
        <v>0.29166666666666669</v>
      </c>
      <c r="ACR57" s="4">
        <v>0.3125</v>
      </c>
      <c r="ACS57" s="4">
        <v>0.33333333333333331</v>
      </c>
      <c r="ACT57" s="4">
        <v>0.35416666666666669</v>
      </c>
      <c r="ACU57" s="4">
        <v>0.375</v>
      </c>
      <c r="ACV57" s="4">
        <v>0.39583333333333331</v>
      </c>
      <c r="ACW57" s="4">
        <v>0.41666666666666669</v>
      </c>
      <c r="ACX57" s="4">
        <v>0.4375</v>
      </c>
      <c r="ACY57" s="4">
        <v>0.45833333333333331</v>
      </c>
      <c r="ACZ57" s="4">
        <v>0.47916666666666669</v>
      </c>
      <c r="AMK57" s="16"/>
      <c r="AML57" s="4">
        <v>0.27083333333333331</v>
      </c>
      <c r="AMM57" s="4">
        <v>0.29166666666666669</v>
      </c>
      <c r="AMN57" s="4">
        <v>0.3125</v>
      </c>
      <c r="AMO57" s="4">
        <v>0.33333333333333331</v>
      </c>
      <c r="AMP57" s="4">
        <v>0.35416666666666669</v>
      </c>
      <c r="AMQ57" s="4">
        <v>0.375</v>
      </c>
      <c r="AMR57" s="4">
        <v>0.39583333333333331</v>
      </c>
      <c r="AMS57" s="4">
        <v>0.41666666666666669</v>
      </c>
      <c r="AMT57" s="4">
        <v>0.4375</v>
      </c>
      <c r="AMU57" s="4">
        <v>0.45833333333333331</v>
      </c>
      <c r="AMV57" s="4">
        <v>0.47916666666666669</v>
      </c>
      <c r="AWG57" s="16"/>
      <c r="AWH57" s="4">
        <v>0.27083333333333331</v>
      </c>
      <c r="AWI57" s="4">
        <v>0.29166666666666669</v>
      </c>
      <c r="AWJ57" s="4">
        <v>0.3125</v>
      </c>
      <c r="AWK57" s="4">
        <v>0.33333333333333331</v>
      </c>
      <c r="AWL57" s="4">
        <v>0.35416666666666669</v>
      </c>
      <c r="AWM57" s="4">
        <v>0.375</v>
      </c>
      <c r="AWN57" s="4">
        <v>0.39583333333333331</v>
      </c>
      <c r="AWO57" s="4">
        <v>0.41666666666666669</v>
      </c>
      <c r="AWP57" s="4">
        <v>0.4375</v>
      </c>
      <c r="AWQ57" s="4">
        <v>0.45833333333333331</v>
      </c>
      <c r="AWR57" s="4">
        <v>0.47916666666666669</v>
      </c>
      <c r="BGC57" s="16"/>
      <c r="BGD57" s="4">
        <v>0.27083333333333331</v>
      </c>
      <c r="BGE57" s="4">
        <v>0.29166666666666669</v>
      </c>
      <c r="BGF57" s="4">
        <v>0.3125</v>
      </c>
      <c r="BGG57" s="4">
        <v>0.33333333333333331</v>
      </c>
      <c r="BGH57" s="4">
        <v>0.35416666666666669</v>
      </c>
      <c r="BGI57" s="4">
        <v>0.375</v>
      </c>
      <c r="BGJ57" s="4">
        <v>0.39583333333333331</v>
      </c>
      <c r="BGK57" s="4">
        <v>0.41666666666666669</v>
      </c>
      <c r="BGL57" s="4">
        <v>0.4375</v>
      </c>
      <c r="BGM57" s="4">
        <v>0.45833333333333331</v>
      </c>
      <c r="BGN57" s="4">
        <v>0.47916666666666669</v>
      </c>
      <c r="BPY57" s="16"/>
      <c r="BPZ57" s="4">
        <v>0.27083333333333331</v>
      </c>
      <c r="BQA57" s="4">
        <v>0.29166666666666669</v>
      </c>
      <c r="BQB57" s="4">
        <v>0.3125</v>
      </c>
      <c r="BQC57" s="4">
        <v>0.33333333333333331</v>
      </c>
      <c r="BQD57" s="4">
        <v>0.35416666666666669</v>
      </c>
      <c r="BQE57" s="4">
        <v>0.375</v>
      </c>
      <c r="BQF57" s="4">
        <v>0.39583333333333331</v>
      </c>
      <c r="BQG57" s="4">
        <v>0.41666666666666669</v>
      </c>
      <c r="BQH57" s="4">
        <v>0.4375</v>
      </c>
      <c r="BQI57" s="4">
        <v>0.45833333333333331</v>
      </c>
      <c r="BQJ57" s="4">
        <v>0.47916666666666669</v>
      </c>
      <c r="BZU57" s="16"/>
      <c r="BZV57" s="4">
        <v>0.27083333333333331</v>
      </c>
      <c r="BZW57" s="4">
        <v>0.29166666666666669</v>
      </c>
      <c r="BZX57" s="4">
        <v>0.3125</v>
      </c>
      <c r="BZY57" s="4">
        <v>0.33333333333333331</v>
      </c>
      <c r="BZZ57" s="4">
        <v>0.35416666666666669</v>
      </c>
      <c r="CAA57" s="4">
        <v>0.375</v>
      </c>
      <c r="CAB57" s="4">
        <v>0.39583333333333331</v>
      </c>
      <c r="CAC57" s="4">
        <v>0.41666666666666669</v>
      </c>
      <c r="CAD57" s="4">
        <v>0.4375</v>
      </c>
      <c r="CAE57" s="4">
        <v>0.45833333333333331</v>
      </c>
      <c r="CAF57" s="4">
        <v>0.47916666666666669</v>
      </c>
      <c r="CJQ57" s="16"/>
      <c r="CJR57" s="4">
        <v>0.27083333333333331</v>
      </c>
      <c r="CJS57" s="4">
        <v>0.29166666666666669</v>
      </c>
      <c r="CJT57" s="4">
        <v>0.3125</v>
      </c>
      <c r="CJU57" s="4">
        <v>0.33333333333333331</v>
      </c>
      <c r="CJV57" s="4">
        <v>0.35416666666666669</v>
      </c>
      <c r="CJW57" s="4">
        <v>0.375</v>
      </c>
      <c r="CJX57" s="4">
        <v>0.39583333333333331</v>
      </c>
      <c r="CJY57" s="4">
        <v>0.41666666666666669</v>
      </c>
      <c r="CJZ57" s="4">
        <v>0.4375</v>
      </c>
      <c r="CKA57" s="4">
        <v>0.45833333333333331</v>
      </c>
      <c r="CKB57" s="4">
        <v>0.47916666666666669</v>
      </c>
      <c r="CTM57" s="16"/>
      <c r="CTN57" s="4">
        <v>0.27083333333333331</v>
      </c>
      <c r="CTO57" s="4">
        <v>0.29166666666666669</v>
      </c>
      <c r="CTP57" s="4">
        <v>0.3125</v>
      </c>
      <c r="CTQ57" s="4">
        <v>0.33333333333333331</v>
      </c>
      <c r="CTR57" s="4">
        <v>0.35416666666666669</v>
      </c>
      <c r="CTS57" s="4">
        <v>0.375</v>
      </c>
      <c r="CTT57" s="4">
        <v>0.39583333333333331</v>
      </c>
      <c r="CTU57" s="4">
        <v>0.41666666666666669</v>
      </c>
      <c r="CTV57" s="4">
        <v>0.4375</v>
      </c>
      <c r="CTW57" s="4">
        <v>0.45833333333333331</v>
      </c>
      <c r="CTX57" s="4">
        <v>0.47916666666666669</v>
      </c>
      <c r="DDI57" s="16"/>
      <c r="DDJ57" s="4">
        <v>0.27083333333333331</v>
      </c>
      <c r="DDK57" s="4">
        <v>0.29166666666666669</v>
      </c>
      <c r="DDL57" s="4">
        <v>0.3125</v>
      </c>
      <c r="DDM57" s="4">
        <v>0.33333333333333331</v>
      </c>
      <c r="DDN57" s="4">
        <v>0.35416666666666669</v>
      </c>
      <c r="DDO57" s="4">
        <v>0.375</v>
      </c>
      <c r="DDP57" s="4">
        <v>0.39583333333333331</v>
      </c>
      <c r="DDQ57" s="4">
        <v>0.41666666666666669</v>
      </c>
      <c r="DDR57" s="4">
        <v>0.4375</v>
      </c>
      <c r="DDS57" s="4">
        <v>0.45833333333333331</v>
      </c>
      <c r="DDT57" s="4">
        <v>0.47916666666666669</v>
      </c>
      <c r="DNE57" s="16"/>
      <c r="DNF57" s="4">
        <v>0.27083333333333331</v>
      </c>
      <c r="DNG57" s="4">
        <v>0.29166666666666669</v>
      </c>
      <c r="DNH57" s="4">
        <v>0.3125</v>
      </c>
      <c r="DNI57" s="4">
        <v>0.33333333333333331</v>
      </c>
      <c r="DNJ57" s="4">
        <v>0.35416666666666669</v>
      </c>
      <c r="DNK57" s="4">
        <v>0.375</v>
      </c>
      <c r="DNL57" s="4">
        <v>0.39583333333333331</v>
      </c>
      <c r="DNM57" s="4">
        <v>0.41666666666666669</v>
      </c>
      <c r="DNN57" s="4">
        <v>0.4375</v>
      </c>
      <c r="DNO57" s="4">
        <v>0.45833333333333331</v>
      </c>
      <c r="DNP57" s="4">
        <v>0.47916666666666669</v>
      </c>
      <c r="DXA57" s="16"/>
      <c r="DXB57" s="4">
        <v>0.27083333333333331</v>
      </c>
      <c r="DXC57" s="4">
        <v>0.29166666666666669</v>
      </c>
      <c r="DXD57" s="4">
        <v>0.3125</v>
      </c>
      <c r="DXE57" s="4">
        <v>0.33333333333333331</v>
      </c>
      <c r="DXF57" s="4">
        <v>0.35416666666666669</v>
      </c>
      <c r="DXG57" s="4">
        <v>0.375</v>
      </c>
      <c r="DXH57" s="4">
        <v>0.39583333333333331</v>
      </c>
      <c r="DXI57" s="4">
        <v>0.41666666666666669</v>
      </c>
      <c r="DXJ57" s="4">
        <v>0.4375</v>
      </c>
      <c r="DXK57" s="4">
        <v>0.45833333333333331</v>
      </c>
      <c r="DXL57" s="4">
        <v>0.47916666666666669</v>
      </c>
      <c r="EGW57" s="16"/>
      <c r="EGX57" s="4">
        <v>0.27083333333333331</v>
      </c>
      <c r="EGY57" s="4">
        <v>0.29166666666666669</v>
      </c>
      <c r="EGZ57" s="4">
        <v>0.3125</v>
      </c>
      <c r="EHA57" s="4">
        <v>0.33333333333333331</v>
      </c>
      <c r="EHB57" s="4">
        <v>0.35416666666666669</v>
      </c>
      <c r="EHC57" s="4">
        <v>0.375</v>
      </c>
      <c r="EHD57" s="4">
        <v>0.39583333333333331</v>
      </c>
      <c r="EHE57" s="4">
        <v>0.41666666666666669</v>
      </c>
      <c r="EHF57" s="4">
        <v>0.4375</v>
      </c>
      <c r="EHG57" s="4">
        <v>0.45833333333333331</v>
      </c>
      <c r="EHH57" s="4">
        <v>0.47916666666666669</v>
      </c>
      <c r="EQS57" s="16"/>
      <c r="EQT57" s="4">
        <v>0.27083333333333331</v>
      </c>
      <c r="EQU57" s="4">
        <v>0.29166666666666669</v>
      </c>
      <c r="EQV57" s="4">
        <v>0.3125</v>
      </c>
      <c r="EQW57" s="4">
        <v>0.33333333333333331</v>
      </c>
      <c r="EQX57" s="4">
        <v>0.35416666666666669</v>
      </c>
      <c r="EQY57" s="4">
        <v>0.375</v>
      </c>
      <c r="EQZ57" s="4">
        <v>0.39583333333333331</v>
      </c>
      <c r="ERA57" s="4">
        <v>0.41666666666666669</v>
      </c>
      <c r="ERB57" s="4">
        <v>0.4375</v>
      </c>
      <c r="ERC57" s="4">
        <v>0.45833333333333331</v>
      </c>
      <c r="ERD57" s="4">
        <v>0.47916666666666669</v>
      </c>
      <c r="FAO57" s="16"/>
      <c r="FAP57" s="4">
        <v>0.27083333333333331</v>
      </c>
      <c r="FAQ57" s="4">
        <v>0.29166666666666669</v>
      </c>
      <c r="FAR57" s="4">
        <v>0.3125</v>
      </c>
      <c r="FAS57" s="4">
        <v>0.33333333333333331</v>
      </c>
      <c r="FAT57" s="4">
        <v>0.35416666666666669</v>
      </c>
      <c r="FAU57" s="4">
        <v>0.375</v>
      </c>
      <c r="FAV57" s="4">
        <v>0.39583333333333331</v>
      </c>
      <c r="FAW57" s="4">
        <v>0.41666666666666669</v>
      </c>
      <c r="FAX57" s="4">
        <v>0.4375</v>
      </c>
      <c r="FAY57" s="4">
        <v>0.45833333333333331</v>
      </c>
      <c r="FAZ57" s="4">
        <v>0.47916666666666669</v>
      </c>
      <c r="FKK57" s="16"/>
      <c r="FKL57" s="4">
        <v>0.27083333333333331</v>
      </c>
      <c r="FKM57" s="4">
        <v>0.29166666666666669</v>
      </c>
      <c r="FKN57" s="4">
        <v>0.3125</v>
      </c>
      <c r="FKO57" s="4">
        <v>0.33333333333333331</v>
      </c>
      <c r="FKP57" s="4">
        <v>0.35416666666666669</v>
      </c>
      <c r="FKQ57" s="4">
        <v>0.375</v>
      </c>
      <c r="FKR57" s="4">
        <v>0.39583333333333331</v>
      </c>
      <c r="FKS57" s="4">
        <v>0.41666666666666669</v>
      </c>
      <c r="FKT57" s="4">
        <v>0.4375</v>
      </c>
      <c r="FKU57" s="4">
        <v>0.45833333333333331</v>
      </c>
      <c r="FKV57" s="4">
        <v>0.47916666666666669</v>
      </c>
      <c r="FUG57" s="16"/>
      <c r="FUH57" s="4">
        <v>0.27083333333333331</v>
      </c>
      <c r="FUI57" s="4">
        <v>0.29166666666666669</v>
      </c>
      <c r="FUJ57" s="4">
        <v>0.3125</v>
      </c>
      <c r="FUK57" s="4">
        <v>0.33333333333333331</v>
      </c>
      <c r="FUL57" s="4">
        <v>0.35416666666666669</v>
      </c>
      <c r="FUM57" s="4">
        <v>0.375</v>
      </c>
      <c r="FUN57" s="4">
        <v>0.39583333333333331</v>
      </c>
      <c r="FUO57" s="4">
        <v>0.41666666666666669</v>
      </c>
      <c r="FUP57" s="4">
        <v>0.4375</v>
      </c>
      <c r="FUQ57" s="4">
        <v>0.45833333333333331</v>
      </c>
      <c r="FUR57" s="4">
        <v>0.47916666666666669</v>
      </c>
      <c r="GEC57" s="16"/>
      <c r="GED57" s="4">
        <v>0.27083333333333331</v>
      </c>
      <c r="GEE57" s="4">
        <v>0.29166666666666669</v>
      </c>
      <c r="GEF57" s="4">
        <v>0.3125</v>
      </c>
      <c r="GEG57" s="4">
        <v>0.33333333333333331</v>
      </c>
      <c r="GEH57" s="4">
        <v>0.35416666666666669</v>
      </c>
      <c r="GEI57" s="4">
        <v>0.375</v>
      </c>
      <c r="GEJ57" s="4">
        <v>0.39583333333333331</v>
      </c>
      <c r="GEK57" s="4">
        <v>0.41666666666666669</v>
      </c>
      <c r="GEL57" s="4">
        <v>0.4375</v>
      </c>
      <c r="GEM57" s="4">
        <v>0.45833333333333331</v>
      </c>
      <c r="GEN57" s="4">
        <v>0.47916666666666669</v>
      </c>
      <c r="GNY57" s="16"/>
      <c r="GNZ57" s="4">
        <v>0.27083333333333331</v>
      </c>
      <c r="GOA57" s="4">
        <v>0.29166666666666669</v>
      </c>
      <c r="GOB57" s="4">
        <v>0.3125</v>
      </c>
      <c r="GOC57" s="4">
        <v>0.33333333333333331</v>
      </c>
      <c r="GOD57" s="4">
        <v>0.35416666666666669</v>
      </c>
      <c r="GOE57" s="4">
        <v>0.375</v>
      </c>
      <c r="GOF57" s="4">
        <v>0.39583333333333331</v>
      </c>
      <c r="GOG57" s="4">
        <v>0.41666666666666669</v>
      </c>
      <c r="GOH57" s="4">
        <v>0.4375</v>
      </c>
      <c r="GOI57" s="4">
        <v>0.45833333333333331</v>
      </c>
      <c r="GOJ57" s="4">
        <v>0.47916666666666669</v>
      </c>
      <c r="GXU57" s="16"/>
      <c r="GXV57" s="4">
        <v>0.27083333333333331</v>
      </c>
      <c r="GXW57" s="4">
        <v>0.29166666666666669</v>
      </c>
      <c r="GXX57" s="4">
        <v>0.3125</v>
      </c>
      <c r="GXY57" s="4">
        <v>0.33333333333333331</v>
      </c>
      <c r="GXZ57" s="4">
        <v>0.35416666666666669</v>
      </c>
      <c r="GYA57" s="4">
        <v>0.375</v>
      </c>
      <c r="GYB57" s="4">
        <v>0.39583333333333331</v>
      </c>
      <c r="GYC57" s="4">
        <v>0.41666666666666669</v>
      </c>
      <c r="GYD57" s="4">
        <v>0.4375</v>
      </c>
      <c r="GYE57" s="4">
        <v>0.45833333333333331</v>
      </c>
      <c r="GYF57" s="4">
        <v>0.47916666666666669</v>
      </c>
      <c r="HHQ57" s="16"/>
      <c r="HHR57" s="4">
        <v>0.27083333333333331</v>
      </c>
      <c r="HHS57" s="4">
        <v>0.29166666666666669</v>
      </c>
      <c r="HHT57" s="4">
        <v>0.3125</v>
      </c>
      <c r="HHU57" s="4">
        <v>0.33333333333333331</v>
      </c>
      <c r="HHV57" s="4">
        <v>0.35416666666666669</v>
      </c>
      <c r="HHW57" s="4">
        <v>0.375</v>
      </c>
      <c r="HHX57" s="4">
        <v>0.39583333333333331</v>
      </c>
      <c r="HHY57" s="4">
        <v>0.41666666666666669</v>
      </c>
      <c r="HHZ57" s="4">
        <v>0.4375</v>
      </c>
      <c r="HIA57" s="4">
        <v>0.45833333333333331</v>
      </c>
      <c r="HIB57" s="4">
        <v>0.47916666666666669</v>
      </c>
      <c r="HRM57" s="16"/>
      <c r="HRN57" s="4">
        <v>0.27083333333333331</v>
      </c>
      <c r="HRO57" s="4">
        <v>0.29166666666666669</v>
      </c>
      <c r="HRP57" s="4">
        <v>0.3125</v>
      </c>
      <c r="HRQ57" s="4">
        <v>0.33333333333333331</v>
      </c>
      <c r="HRR57" s="4">
        <v>0.35416666666666669</v>
      </c>
      <c r="HRS57" s="4">
        <v>0.375</v>
      </c>
      <c r="HRT57" s="4">
        <v>0.39583333333333331</v>
      </c>
      <c r="HRU57" s="4">
        <v>0.41666666666666669</v>
      </c>
      <c r="HRV57" s="4">
        <v>0.4375</v>
      </c>
      <c r="HRW57" s="4">
        <v>0.45833333333333331</v>
      </c>
      <c r="HRX57" s="4">
        <v>0.47916666666666669</v>
      </c>
      <c r="IBI57" s="16"/>
      <c r="IBJ57" s="4">
        <v>0.27083333333333331</v>
      </c>
      <c r="IBK57" s="4">
        <v>0.29166666666666669</v>
      </c>
      <c r="IBL57" s="4">
        <v>0.3125</v>
      </c>
      <c r="IBM57" s="4">
        <v>0.33333333333333331</v>
      </c>
      <c r="IBN57" s="4">
        <v>0.35416666666666669</v>
      </c>
      <c r="IBO57" s="4">
        <v>0.375</v>
      </c>
      <c r="IBP57" s="4">
        <v>0.39583333333333331</v>
      </c>
      <c r="IBQ57" s="4">
        <v>0.41666666666666669</v>
      </c>
      <c r="IBR57" s="4">
        <v>0.4375</v>
      </c>
      <c r="IBS57" s="4">
        <v>0.45833333333333331</v>
      </c>
      <c r="IBT57" s="4">
        <v>0.47916666666666669</v>
      </c>
      <c r="ILE57" s="16"/>
      <c r="ILF57" s="4">
        <v>0.27083333333333331</v>
      </c>
      <c r="ILG57" s="4">
        <v>0.29166666666666669</v>
      </c>
      <c r="ILH57" s="4">
        <v>0.3125</v>
      </c>
      <c r="ILI57" s="4">
        <v>0.33333333333333331</v>
      </c>
      <c r="ILJ57" s="4">
        <v>0.35416666666666669</v>
      </c>
      <c r="ILK57" s="4">
        <v>0.375</v>
      </c>
      <c r="ILL57" s="4">
        <v>0.39583333333333331</v>
      </c>
      <c r="ILM57" s="4">
        <v>0.41666666666666669</v>
      </c>
      <c r="ILN57" s="4">
        <v>0.4375</v>
      </c>
      <c r="ILO57" s="4">
        <v>0.45833333333333331</v>
      </c>
      <c r="ILP57" s="4">
        <v>0.47916666666666669</v>
      </c>
      <c r="IVA57" s="16"/>
      <c r="IVB57" s="4">
        <v>0.27083333333333331</v>
      </c>
      <c r="IVC57" s="4">
        <v>0.29166666666666669</v>
      </c>
      <c r="IVD57" s="4">
        <v>0.3125</v>
      </c>
      <c r="IVE57" s="4">
        <v>0.33333333333333331</v>
      </c>
      <c r="IVF57" s="4">
        <v>0.35416666666666669</v>
      </c>
      <c r="IVG57" s="4">
        <v>0.375</v>
      </c>
      <c r="IVH57" s="4">
        <v>0.39583333333333331</v>
      </c>
      <c r="IVI57" s="4">
        <v>0.41666666666666669</v>
      </c>
      <c r="IVJ57" s="4">
        <v>0.4375</v>
      </c>
      <c r="IVK57" s="4">
        <v>0.45833333333333331</v>
      </c>
      <c r="IVL57" s="4">
        <v>0.47916666666666669</v>
      </c>
      <c r="JEW57" s="16"/>
      <c r="JEX57" s="4">
        <v>0.27083333333333331</v>
      </c>
      <c r="JEY57" s="4">
        <v>0.29166666666666669</v>
      </c>
      <c r="JEZ57" s="4">
        <v>0.3125</v>
      </c>
      <c r="JFA57" s="4">
        <v>0.33333333333333331</v>
      </c>
      <c r="JFB57" s="4">
        <v>0.35416666666666669</v>
      </c>
      <c r="JFC57" s="4">
        <v>0.375</v>
      </c>
      <c r="JFD57" s="4">
        <v>0.39583333333333331</v>
      </c>
      <c r="JFE57" s="4">
        <v>0.41666666666666669</v>
      </c>
      <c r="JFF57" s="4">
        <v>0.4375</v>
      </c>
      <c r="JFG57" s="4">
        <v>0.45833333333333331</v>
      </c>
      <c r="JFH57" s="4">
        <v>0.47916666666666669</v>
      </c>
      <c r="JOS57" s="16"/>
      <c r="JOT57" s="4">
        <v>0.27083333333333331</v>
      </c>
      <c r="JOU57" s="4">
        <v>0.29166666666666669</v>
      </c>
      <c r="JOV57" s="4">
        <v>0.3125</v>
      </c>
      <c r="JOW57" s="4">
        <v>0.33333333333333331</v>
      </c>
      <c r="JOX57" s="4">
        <v>0.35416666666666669</v>
      </c>
      <c r="JOY57" s="4">
        <v>0.375</v>
      </c>
      <c r="JOZ57" s="4">
        <v>0.39583333333333331</v>
      </c>
      <c r="JPA57" s="4">
        <v>0.41666666666666669</v>
      </c>
      <c r="JPB57" s="4">
        <v>0.4375</v>
      </c>
      <c r="JPC57" s="4">
        <v>0.45833333333333331</v>
      </c>
      <c r="JPD57" s="4">
        <v>0.47916666666666669</v>
      </c>
      <c r="JYO57" s="16"/>
      <c r="JYP57" s="4">
        <v>0.27083333333333331</v>
      </c>
      <c r="JYQ57" s="4">
        <v>0.29166666666666669</v>
      </c>
      <c r="JYR57" s="4">
        <v>0.3125</v>
      </c>
      <c r="JYS57" s="4">
        <v>0.33333333333333331</v>
      </c>
      <c r="JYT57" s="4">
        <v>0.35416666666666669</v>
      </c>
      <c r="JYU57" s="4">
        <v>0.375</v>
      </c>
      <c r="JYV57" s="4">
        <v>0.39583333333333331</v>
      </c>
      <c r="JYW57" s="4">
        <v>0.41666666666666669</v>
      </c>
      <c r="JYX57" s="4">
        <v>0.4375</v>
      </c>
      <c r="JYY57" s="4">
        <v>0.45833333333333331</v>
      </c>
      <c r="JYZ57" s="4">
        <v>0.47916666666666669</v>
      </c>
      <c r="KIK57" s="16"/>
      <c r="KIL57" s="4">
        <v>0.27083333333333331</v>
      </c>
      <c r="KIM57" s="4">
        <v>0.29166666666666669</v>
      </c>
      <c r="KIN57" s="4">
        <v>0.3125</v>
      </c>
      <c r="KIO57" s="4">
        <v>0.33333333333333331</v>
      </c>
      <c r="KIP57" s="4">
        <v>0.35416666666666669</v>
      </c>
      <c r="KIQ57" s="4">
        <v>0.375</v>
      </c>
      <c r="KIR57" s="4">
        <v>0.39583333333333331</v>
      </c>
      <c r="KIS57" s="4">
        <v>0.41666666666666669</v>
      </c>
      <c r="KIT57" s="4">
        <v>0.4375</v>
      </c>
      <c r="KIU57" s="4">
        <v>0.45833333333333331</v>
      </c>
      <c r="KIV57" s="4">
        <v>0.47916666666666669</v>
      </c>
      <c r="KSG57" s="16"/>
      <c r="KSH57" s="4">
        <v>0.27083333333333331</v>
      </c>
      <c r="KSI57" s="4">
        <v>0.29166666666666669</v>
      </c>
      <c r="KSJ57" s="4">
        <v>0.3125</v>
      </c>
      <c r="KSK57" s="4">
        <v>0.33333333333333331</v>
      </c>
      <c r="KSL57" s="4">
        <v>0.35416666666666669</v>
      </c>
      <c r="KSM57" s="4">
        <v>0.375</v>
      </c>
      <c r="KSN57" s="4">
        <v>0.39583333333333331</v>
      </c>
      <c r="KSO57" s="4">
        <v>0.41666666666666669</v>
      </c>
      <c r="KSP57" s="4">
        <v>0.4375</v>
      </c>
      <c r="KSQ57" s="4">
        <v>0.45833333333333331</v>
      </c>
      <c r="KSR57" s="4">
        <v>0.47916666666666669</v>
      </c>
      <c r="LCC57" s="16"/>
      <c r="LCD57" s="4">
        <v>0.27083333333333331</v>
      </c>
      <c r="LCE57" s="4">
        <v>0.29166666666666669</v>
      </c>
      <c r="LCF57" s="4">
        <v>0.3125</v>
      </c>
      <c r="LCG57" s="4">
        <v>0.33333333333333331</v>
      </c>
      <c r="LCH57" s="4">
        <v>0.35416666666666669</v>
      </c>
      <c r="LCI57" s="4">
        <v>0.375</v>
      </c>
      <c r="LCJ57" s="4">
        <v>0.39583333333333331</v>
      </c>
      <c r="LCK57" s="4">
        <v>0.41666666666666669</v>
      </c>
      <c r="LCL57" s="4">
        <v>0.4375</v>
      </c>
      <c r="LCM57" s="4">
        <v>0.45833333333333331</v>
      </c>
      <c r="LCN57" s="4">
        <v>0.47916666666666669</v>
      </c>
      <c r="LLY57" s="16"/>
      <c r="LLZ57" s="4">
        <v>0.27083333333333331</v>
      </c>
      <c r="LMA57" s="4">
        <v>0.29166666666666669</v>
      </c>
      <c r="LMB57" s="4">
        <v>0.3125</v>
      </c>
      <c r="LMC57" s="4">
        <v>0.33333333333333331</v>
      </c>
      <c r="LMD57" s="4">
        <v>0.35416666666666669</v>
      </c>
      <c r="LME57" s="4">
        <v>0.375</v>
      </c>
      <c r="LMF57" s="4">
        <v>0.39583333333333331</v>
      </c>
      <c r="LMG57" s="4">
        <v>0.41666666666666669</v>
      </c>
      <c r="LMH57" s="4">
        <v>0.4375</v>
      </c>
      <c r="LMI57" s="4">
        <v>0.45833333333333331</v>
      </c>
      <c r="LMJ57" s="4">
        <v>0.47916666666666669</v>
      </c>
      <c r="LVU57" s="16"/>
      <c r="LVV57" s="4">
        <v>0.27083333333333331</v>
      </c>
      <c r="LVW57" s="4">
        <v>0.29166666666666669</v>
      </c>
      <c r="LVX57" s="4">
        <v>0.3125</v>
      </c>
      <c r="LVY57" s="4">
        <v>0.33333333333333331</v>
      </c>
      <c r="LVZ57" s="4">
        <v>0.35416666666666669</v>
      </c>
      <c r="LWA57" s="4">
        <v>0.375</v>
      </c>
      <c r="LWB57" s="4">
        <v>0.39583333333333331</v>
      </c>
      <c r="LWC57" s="4">
        <v>0.41666666666666669</v>
      </c>
      <c r="LWD57" s="4">
        <v>0.4375</v>
      </c>
      <c r="LWE57" s="4">
        <v>0.45833333333333331</v>
      </c>
      <c r="LWF57" s="4">
        <v>0.47916666666666669</v>
      </c>
      <c r="MFQ57" s="16"/>
      <c r="MFR57" s="4">
        <v>0.27083333333333331</v>
      </c>
      <c r="MFS57" s="4">
        <v>0.29166666666666669</v>
      </c>
      <c r="MFT57" s="4">
        <v>0.3125</v>
      </c>
      <c r="MFU57" s="4">
        <v>0.33333333333333331</v>
      </c>
      <c r="MFV57" s="4">
        <v>0.35416666666666669</v>
      </c>
      <c r="MFW57" s="4">
        <v>0.375</v>
      </c>
      <c r="MFX57" s="4">
        <v>0.39583333333333331</v>
      </c>
      <c r="MFY57" s="4">
        <v>0.41666666666666669</v>
      </c>
      <c r="MFZ57" s="4">
        <v>0.4375</v>
      </c>
      <c r="MGA57" s="4">
        <v>0.45833333333333331</v>
      </c>
      <c r="MGB57" s="4">
        <v>0.47916666666666669</v>
      </c>
      <c r="MPM57" s="16"/>
      <c r="MPN57" s="4">
        <v>0.27083333333333331</v>
      </c>
      <c r="MPO57" s="4">
        <v>0.29166666666666669</v>
      </c>
      <c r="MPP57" s="4">
        <v>0.3125</v>
      </c>
      <c r="MPQ57" s="4">
        <v>0.33333333333333331</v>
      </c>
      <c r="MPR57" s="4">
        <v>0.35416666666666669</v>
      </c>
      <c r="MPS57" s="4">
        <v>0.375</v>
      </c>
      <c r="MPT57" s="4">
        <v>0.39583333333333331</v>
      </c>
      <c r="MPU57" s="4">
        <v>0.41666666666666669</v>
      </c>
      <c r="MPV57" s="4">
        <v>0.4375</v>
      </c>
      <c r="MPW57" s="4">
        <v>0.45833333333333331</v>
      </c>
      <c r="MPX57" s="4">
        <v>0.47916666666666669</v>
      </c>
      <c r="MZI57" s="16"/>
      <c r="MZJ57" s="4">
        <v>0.27083333333333331</v>
      </c>
      <c r="MZK57" s="4">
        <v>0.29166666666666669</v>
      </c>
      <c r="MZL57" s="4">
        <v>0.3125</v>
      </c>
      <c r="MZM57" s="4">
        <v>0.33333333333333331</v>
      </c>
      <c r="MZN57" s="4">
        <v>0.35416666666666669</v>
      </c>
      <c r="MZO57" s="4">
        <v>0.375</v>
      </c>
      <c r="MZP57" s="4">
        <v>0.39583333333333331</v>
      </c>
      <c r="MZQ57" s="4">
        <v>0.41666666666666669</v>
      </c>
      <c r="MZR57" s="4">
        <v>0.4375</v>
      </c>
      <c r="MZS57" s="4">
        <v>0.45833333333333331</v>
      </c>
      <c r="MZT57" s="4">
        <v>0.47916666666666669</v>
      </c>
      <c r="NJE57" s="16"/>
      <c r="NJF57" s="4">
        <v>0.27083333333333331</v>
      </c>
      <c r="NJG57" s="4">
        <v>0.29166666666666669</v>
      </c>
      <c r="NJH57" s="4">
        <v>0.3125</v>
      </c>
      <c r="NJI57" s="4">
        <v>0.33333333333333331</v>
      </c>
      <c r="NJJ57" s="4">
        <v>0.35416666666666669</v>
      </c>
      <c r="NJK57" s="4">
        <v>0.375</v>
      </c>
      <c r="NJL57" s="4">
        <v>0.39583333333333331</v>
      </c>
      <c r="NJM57" s="4">
        <v>0.41666666666666669</v>
      </c>
      <c r="NJN57" s="4">
        <v>0.4375</v>
      </c>
      <c r="NJO57" s="4">
        <v>0.45833333333333331</v>
      </c>
      <c r="NJP57" s="4">
        <v>0.47916666666666669</v>
      </c>
      <c r="NTA57" s="16"/>
      <c r="NTB57" s="4">
        <v>0.27083333333333331</v>
      </c>
      <c r="NTC57" s="4">
        <v>0.29166666666666669</v>
      </c>
      <c r="NTD57" s="4">
        <v>0.3125</v>
      </c>
      <c r="NTE57" s="4">
        <v>0.33333333333333331</v>
      </c>
      <c r="NTF57" s="4">
        <v>0.35416666666666669</v>
      </c>
      <c r="NTG57" s="4">
        <v>0.375</v>
      </c>
      <c r="NTH57" s="4">
        <v>0.39583333333333331</v>
      </c>
      <c r="NTI57" s="4">
        <v>0.41666666666666669</v>
      </c>
      <c r="NTJ57" s="4">
        <v>0.4375</v>
      </c>
      <c r="NTK57" s="4">
        <v>0.45833333333333331</v>
      </c>
      <c r="NTL57" s="4">
        <v>0.47916666666666669</v>
      </c>
      <c r="OCW57" s="16"/>
      <c r="OCX57" s="4">
        <v>0.27083333333333331</v>
      </c>
      <c r="OCY57" s="4">
        <v>0.29166666666666669</v>
      </c>
      <c r="OCZ57" s="4">
        <v>0.3125</v>
      </c>
      <c r="ODA57" s="4">
        <v>0.33333333333333331</v>
      </c>
      <c r="ODB57" s="4">
        <v>0.35416666666666669</v>
      </c>
      <c r="ODC57" s="4">
        <v>0.375</v>
      </c>
      <c r="ODD57" s="4">
        <v>0.39583333333333331</v>
      </c>
      <c r="ODE57" s="4">
        <v>0.41666666666666669</v>
      </c>
      <c r="ODF57" s="4">
        <v>0.4375</v>
      </c>
      <c r="ODG57" s="4">
        <v>0.45833333333333331</v>
      </c>
      <c r="ODH57" s="4">
        <v>0.47916666666666669</v>
      </c>
      <c r="OMS57" s="16"/>
      <c r="OMT57" s="4">
        <v>0.27083333333333331</v>
      </c>
      <c r="OMU57" s="4">
        <v>0.29166666666666669</v>
      </c>
      <c r="OMV57" s="4">
        <v>0.3125</v>
      </c>
      <c r="OMW57" s="4">
        <v>0.33333333333333331</v>
      </c>
      <c r="OMX57" s="4">
        <v>0.35416666666666669</v>
      </c>
      <c r="OMY57" s="4">
        <v>0.375</v>
      </c>
      <c r="OMZ57" s="4">
        <v>0.39583333333333331</v>
      </c>
      <c r="ONA57" s="4">
        <v>0.41666666666666669</v>
      </c>
      <c r="ONB57" s="4">
        <v>0.4375</v>
      </c>
      <c r="ONC57" s="4">
        <v>0.45833333333333331</v>
      </c>
      <c r="OND57" s="4">
        <v>0.47916666666666669</v>
      </c>
      <c r="OWO57" s="16"/>
      <c r="OWP57" s="4">
        <v>0.27083333333333331</v>
      </c>
      <c r="OWQ57" s="4">
        <v>0.29166666666666669</v>
      </c>
      <c r="OWR57" s="4">
        <v>0.3125</v>
      </c>
      <c r="OWS57" s="4">
        <v>0.33333333333333331</v>
      </c>
      <c r="OWT57" s="4">
        <v>0.35416666666666669</v>
      </c>
      <c r="OWU57" s="4">
        <v>0.375</v>
      </c>
      <c r="OWV57" s="4">
        <v>0.39583333333333331</v>
      </c>
      <c r="OWW57" s="4">
        <v>0.41666666666666669</v>
      </c>
      <c r="OWX57" s="4">
        <v>0.4375</v>
      </c>
      <c r="OWY57" s="4">
        <v>0.45833333333333331</v>
      </c>
      <c r="OWZ57" s="4">
        <v>0.47916666666666669</v>
      </c>
      <c r="PGK57" s="16"/>
      <c r="PGL57" s="4">
        <v>0.27083333333333331</v>
      </c>
      <c r="PGM57" s="4">
        <v>0.29166666666666669</v>
      </c>
      <c r="PGN57" s="4">
        <v>0.3125</v>
      </c>
      <c r="PGO57" s="4">
        <v>0.33333333333333331</v>
      </c>
      <c r="PGP57" s="4">
        <v>0.35416666666666669</v>
      </c>
      <c r="PGQ57" s="4">
        <v>0.375</v>
      </c>
      <c r="PGR57" s="4">
        <v>0.39583333333333331</v>
      </c>
      <c r="PGS57" s="4">
        <v>0.41666666666666669</v>
      </c>
      <c r="PGT57" s="4">
        <v>0.4375</v>
      </c>
      <c r="PGU57" s="4">
        <v>0.45833333333333331</v>
      </c>
      <c r="PGV57" s="4">
        <v>0.47916666666666669</v>
      </c>
      <c r="PQG57" s="16"/>
      <c r="PQH57" s="4">
        <v>0.27083333333333331</v>
      </c>
      <c r="PQI57" s="4">
        <v>0.29166666666666669</v>
      </c>
      <c r="PQJ57" s="4">
        <v>0.3125</v>
      </c>
      <c r="PQK57" s="4">
        <v>0.33333333333333331</v>
      </c>
      <c r="PQL57" s="4">
        <v>0.35416666666666669</v>
      </c>
      <c r="PQM57" s="4">
        <v>0.375</v>
      </c>
      <c r="PQN57" s="4">
        <v>0.39583333333333331</v>
      </c>
      <c r="PQO57" s="4">
        <v>0.41666666666666669</v>
      </c>
      <c r="PQP57" s="4">
        <v>0.4375</v>
      </c>
      <c r="PQQ57" s="4">
        <v>0.45833333333333331</v>
      </c>
      <c r="PQR57" s="4">
        <v>0.47916666666666669</v>
      </c>
      <c r="QAC57" s="16"/>
      <c r="QAD57" s="4">
        <v>0.27083333333333331</v>
      </c>
      <c r="QAE57" s="4">
        <v>0.29166666666666669</v>
      </c>
      <c r="QAF57" s="4">
        <v>0.3125</v>
      </c>
      <c r="QAG57" s="4">
        <v>0.33333333333333331</v>
      </c>
      <c r="QAH57" s="4">
        <v>0.35416666666666669</v>
      </c>
      <c r="QAI57" s="4">
        <v>0.375</v>
      </c>
      <c r="QAJ57" s="4">
        <v>0.39583333333333331</v>
      </c>
      <c r="QAK57" s="4">
        <v>0.41666666666666669</v>
      </c>
      <c r="QAL57" s="4">
        <v>0.4375</v>
      </c>
      <c r="QAM57" s="4">
        <v>0.45833333333333331</v>
      </c>
      <c r="QAN57" s="4">
        <v>0.47916666666666669</v>
      </c>
      <c r="QJY57" s="16"/>
      <c r="QJZ57" s="4">
        <v>0.27083333333333331</v>
      </c>
      <c r="QKA57" s="4">
        <v>0.29166666666666669</v>
      </c>
      <c r="QKB57" s="4">
        <v>0.3125</v>
      </c>
      <c r="QKC57" s="4">
        <v>0.33333333333333331</v>
      </c>
      <c r="QKD57" s="4">
        <v>0.35416666666666669</v>
      </c>
      <c r="QKE57" s="4">
        <v>0.375</v>
      </c>
      <c r="QKF57" s="4">
        <v>0.39583333333333331</v>
      </c>
      <c r="QKG57" s="4">
        <v>0.41666666666666669</v>
      </c>
      <c r="QKH57" s="4">
        <v>0.4375</v>
      </c>
      <c r="QKI57" s="4">
        <v>0.45833333333333331</v>
      </c>
      <c r="QKJ57" s="4">
        <v>0.47916666666666669</v>
      </c>
      <c r="QTU57" s="16"/>
      <c r="QTV57" s="4">
        <v>0.27083333333333331</v>
      </c>
      <c r="QTW57" s="4">
        <v>0.29166666666666669</v>
      </c>
      <c r="QTX57" s="4">
        <v>0.3125</v>
      </c>
      <c r="QTY57" s="4">
        <v>0.33333333333333331</v>
      </c>
      <c r="QTZ57" s="4">
        <v>0.35416666666666669</v>
      </c>
      <c r="QUA57" s="4">
        <v>0.375</v>
      </c>
      <c r="QUB57" s="4">
        <v>0.39583333333333331</v>
      </c>
      <c r="QUC57" s="4">
        <v>0.41666666666666669</v>
      </c>
      <c r="QUD57" s="4">
        <v>0.4375</v>
      </c>
      <c r="QUE57" s="4">
        <v>0.45833333333333331</v>
      </c>
      <c r="QUF57" s="4">
        <v>0.47916666666666669</v>
      </c>
      <c r="RDQ57" s="16"/>
      <c r="RDR57" s="4">
        <v>0.27083333333333331</v>
      </c>
      <c r="RDS57" s="4">
        <v>0.29166666666666669</v>
      </c>
      <c r="RDT57" s="4">
        <v>0.3125</v>
      </c>
      <c r="RDU57" s="4">
        <v>0.33333333333333331</v>
      </c>
      <c r="RDV57" s="4">
        <v>0.35416666666666669</v>
      </c>
      <c r="RDW57" s="4">
        <v>0.375</v>
      </c>
      <c r="RDX57" s="4">
        <v>0.39583333333333331</v>
      </c>
      <c r="RDY57" s="4">
        <v>0.41666666666666669</v>
      </c>
      <c r="RDZ57" s="4">
        <v>0.4375</v>
      </c>
      <c r="REA57" s="4">
        <v>0.45833333333333331</v>
      </c>
      <c r="REB57" s="4">
        <v>0.47916666666666669</v>
      </c>
      <c r="RNM57" s="16"/>
      <c r="RNN57" s="4">
        <v>0.27083333333333331</v>
      </c>
      <c r="RNO57" s="4">
        <v>0.29166666666666669</v>
      </c>
      <c r="RNP57" s="4">
        <v>0.3125</v>
      </c>
      <c r="RNQ57" s="4">
        <v>0.33333333333333331</v>
      </c>
      <c r="RNR57" s="4">
        <v>0.35416666666666669</v>
      </c>
      <c r="RNS57" s="4">
        <v>0.375</v>
      </c>
      <c r="RNT57" s="4">
        <v>0.39583333333333331</v>
      </c>
      <c r="RNU57" s="4">
        <v>0.41666666666666669</v>
      </c>
      <c r="RNV57" s="4">
        <v>0.4375</v>
      </c>
      <c r="RNW57" s="4">
        <v>0.45833333333333331</v>
      </c>
      <c r="RNX57" s="4">
        <v>0.47916666666666669</v>
      </c>
      <c r="RXI57" s="16"/>
      <c r="RXJ57" s="4">
        <v>0.27083333333333331</v>
      </c>
      <c r="RXK57" s="4">
        <v>0.29166666666666669</v>
      </c>
      <c r="RXL57" s="4">
        <v>0.3125</v>
      </c>
      <c r="RXM57" s="4">
        <v>0.33333333333333331</v>
      </c>
      <c r="RXN57" s="4">
        <v>0.35416666666666669</v>
      </c>
      <c r="RXO57" s="4">
        <v>0.375</v>
      </c>
      <c r="RXP57" s="4">
        <v>0.39583333333333331</v>
      </c>
      <c r="RXQ57" s="4">
        <v>0.41666666666666669</v>
      </c>
      <c r="RXR57" s="4">
        <v>0.4375</v>
      </c>
      <c r="RXS57" s="4">
        <v>0.45833333333333331</v>
      </c>
      <c r="RXT57" s="4">
        <v>0.47916666666666669</v>
      </c>
      <c r="SHE57" s="16"/>
      <c r="SHF57" s="4">
        <v>0.27083333333333331</v>
      </c>
      <c r="SHG57" s="4">
        <v>0.29166666666666669</v>
      </c>
      <c r="SHH57" s="4">
        <v>0.3125</v>
      </c>
      <c r="SHI57" s="4">
        <v>0.33333333333333331</v>
      </c>
      <c r="SHJ57" s="4">
        <v>0.35416666666666669</v>
      </c>
      <c r="SHK57" s="4">
        <v>0.375</v>
      </c>
      <c r="SHL57" s="4">
        <v>0.39583333333333331</v>
      </c>
      <c r="SHM57" s="4">
        <v>0.41666666666666669</v>
      </c>
      <c r="SHN57" s="4">
        <v>0.4375</v>
      </c>
      <c r="SHO57" s="4">
        <v>0.45833333333333331</v>
      </c>
      <c r="SHP57" s="4">
        <v>0.47916666666666669</v>
      </c>
      <c r="SRA57" s="16"/>
      <c r="SRB57" s="4">
        <v>0.27083333333333331</v>
      </c>
      <c r="SRC57" s="4">
        <v>0.29166666666666669</v>
      </c>
      <c r="SRD57" s="4">
        <v>0.3125</v>
      </c>
      <c r="SRE57" s="4">
        <v>0.33333333333333331</v>
      </c>
      <c r="SRF57" s="4">
        <v>0.35416666666666669</v>
      </c>
      <c r="SRG57" s="4">
        <v>0.375</v>
      </c>
      <c r="SRH57" s="4">
        <v>0.39583333333333331</v>
      </c>
      <c r="SRI57" s="4">
        <v>0.41666666666666669</v>
      </c>
      <c r="SRJ57" s="4">
        <v>0.4375</v>
      </c>
      <c r="SRK57" s="4">
        <v>0.45833333333333331</v>
      </c>
      <c r="SRL57" s="4">
        <v>0.47916666666666669</v>
      </c>
      <c r="TAW57" s="16"/>
      <c r="TAX57" s="4">
        <v>0.27083333333333331</v>
      </c>
      <c r="TAY57" s="4">
        <v>0.29166666666666669</v>
      </c>
      <c r="TAZ57" s="4">
        <v>0.3125</v>
      </c>
      <c r="TBA57" s="4">
        <v>0.33333333333333331</v>
      </c>
      <c r="TBB57" s="4">
        <v>0.35416666666666669</v>
      </c>
      <c r="TBC57" s="4">
        <v>0.375</v>
      </c>
      <c r="TBD57" s="4">
        <v>0.39583333333333331</v>
      </c>
      <c r="TBE57" s="4">
        <v>0.41666666666666669</v>
      </c>
      <c r="TBF57" s="4">
        <v>0.4375</v>
      </c>
      <c r="TBG57" s="4">
        <v>0.45833333333333331</v>
      </c>
      <c r="TBH57" s="4">
        <v>0.47916666666666669</v>
      </c>
      <c r="TKS57" s="16"/>
      <c r="TKT57" s="4">
        <v>0.27083333333333331</v>
      </c>
      <c r="TKU57" s="4">
        <v>0.29166666666666669</v>
      </c>
      <c r="TKV57" s="4">
        <v>0.3125</v>
      </c>
      <c r="TKW57" s="4">
        <v>0.33333333333333331</v>
      </c>
      <c r="TKX57" s="4">
        <v>0.35416666666666669</v>
      </c>
      <c r="TKY57" s="4">
        <v>0.375</v>
      </c>
      <c r="TKZ57" s="4">
        <v>0.39583333333333331</v>
      </c>
      <c r="TLA57" s="4">
        <v>0.41666666666666669</v>
      </c>
      <c r="TLB57" s="4">
        <v>0.4375</v>
      </c>
      <c r="TLC57" s="4">
        <v>0.45833333333333331</v>
      </c>
      <c r="TLD57" s="4">
        <v>0.47916666666666669</v>
      </c>
      <c r="TUO57" s="16"/>
      <c r="TUP57" s="4">
        <v>0.27083333333333331</v>
      </c>
      <c r="TUQ57" s="4">
        <v>0.29166666666666669</v>
      </c>
      <c r="TUR57" s="4">
        <v>0.3125</v>
      </c>
      <c r="TUS57" s="4">
        <v>0.33333333333333331</v>
      </c>
      <c r="TUT57" s="4">
        <v>0.35416666666666669</v>
      </c>
      <c r="TUU57" s="4">
        <v>0.375</v>
      </c>
      <c r="TUV57" s="4">
        <v>0.39583333333333331</v>
      </c>
      <c r="TUW57" s="4">
        <v>0.41666666666666669</v>
      </c>
      <c r="TUX57" s="4">
        <v>0.4375</v>
      </c>
      <c r="TUY57" s="4">
        <v>0.45833333333333331</v>
      </c>
      <c r="TUZ57" s="4">
        <v>0.47916666666666669</v>
      </c>
      <c r="UEK57" s="16"/>
      <c r="UEL57" s="4">
        <v>0.27083333333333331</v>
      </c>
      <c r="UEM57" s="4">
        <v>0.29166666666666669</v>
      </c>
      <c r="UEN57" s="4">
        <v>0.3125</v>
      </c>
      <c r="UEO57" s="4">
        <v>0.33333333333333331</v>
      </c>
      <c r="UEP57" s="4">
        <v>0.35416666666666669</v>
      </c>
      <c r="UEQ57" s="4">
        <v>0.375</v>
      </c>
      <c r="UER57" s="4">
        <v>0.39583333333333331</v>
      </c>
      <c r="UES57" s="4">
        <v>0.41666666666666669</v>
      </c>
      <c r="UET57" s="4">
        <v>0.4375</v>
      </c>
      <c r="UEU57" s="4">
        <v>0.45833333333333331</v>
      </c>
      <c r="UEV57" s="4">
        <v>0.47916666666666669</v>
      </c>
      <c r="UOG57" s="16"/>
      <c r="UOH57" s="4">
        <v>0.27083333333333331</v>
      </c>
      <c r="UOI57" s="4">
        <v>0.29166666666666669</v>
      </c>
      <c r="UOJ57" s="4">
        <v>0.3125</v>
      </c>
      <c r="UOK57" s="4">
        <v>0.33333333333333331</v>
      </c>
      <c r="UOL57" s="4">
        <v>0.35416666666666669</v>
      </c>
      <c r="UOM57" s="4">
        <v>0.375</v>
      </c>
      <c r="UON57" s="4">
        <v>0.39583333333333331</v>
      </c>
      <c r="UOO57" s="4">
        <v>0.41666666666666669</v>
      </c>
      <c r="UOP57" s="4">
        <v>0.4375</v>
      </c>
      <c r="UOQ57" s="4">
        <v>0.45833333333333331</v>
      </c>
      <c r="UOR57" s="4">
        <v>0.47916666666666669</v>
      </c>
      <c r="UYC57" s="16"/>
      <c r="UYD57" s="4">
        <v>0.27083333333333331</v>
      </c>
      <c r="UYE57" s="4">
        <v>0.29166666666666669</v>
      </c>
      <c r="UYF57" s="4">
        <v>0.3125</v>
      </c>
      <c r="UYG57" s="4">
        <v>0.33333333333333331</v>
      </c>
      <c r="UYH57" s="4">
        <v>0.35416666666666669</v>
      </c>
      <c r="UYI57" s="4">
        <v>0.375</v>
      </c>
      <c r="UYJ57" s="4">
        <v>0.39583333333333331</v>
      </c>
      <c r="UYK57" s="4">
        <v>0.41666666666666669</v>
      </c>
      <c r="UYL57" s="4">
        <v>0.4375</v>
      </c>
      <c r="UYM57" s="4">
        <v>0.45833333333333331</v>
      </c>
      <c r="UYN57" s="4">
        <v>0.47916666666666669</v>
      </c>
      <c r="VHY57" s="16"/>
      <c r="VHZ57" s="4">
        <v>0.27083333333333331</v>
      </c>
      <c r="VIA57" s="4">
        <v>0.29166666666666669</v>
      </c>
      <c r="VIB57" s="4">
        <v>0.3125</v>
      </c>
      <c r="VIC57" s="4">
        <v>0.33333333333333331</v>
      </c>
      <c r="VID57" s="4">
        <v>0.35416666666666669</v>
      </c>
      <c r="VIE57" s="4">
        <v>0.375</v>
      </c>
      <c r="VIF57" s="4">
        <v>0.39583333333333331</v>
      </c>
      <c r="VIG57" s="4">
        <v>0.41666666666666669</v>
      </c>
      <c r="VIH57" s="4">
        <v>0.4375</v>
      </c>
      <c r="VII57" s="4">
        <v>0.45833333333333331</v>
      </c>
      <c r="VIJ57" s="4">
        <v>0.47916666666666669</v>
      </c>
      <c r="VRU57" s="16"/>
      <c r="VRV57" s="4">
        <v>0.27083333333333331</v>
      </c>
      <c r="VRW57" s="4">
        <v>0.29166666666666669</v>
      </c>
      <c r="VRX57" s="4">
        <v>0.3125</v>
      </c>
      <c r="VRY57" s="4">
        <v>0.33333333333333331</v>
      </c>
      <c r="VRZ57" s="4">
        <v>0.35416666666666669</v>
      </c>
      <c r="VSA57" s="4">
        <v>0.375</v>
      </c>
      <c r="VSB57" s="4">
        <v>0.39583333333333331</v>
      </c>
      <c r="VSC57" s="4">
        <v>0.41666666666666669</v>
      </c>
      <c r="VSD57" s="4">
        <v>0.4375</v>
      </c>
      <c r="VSE57" s="4">
        <v>0.45833333333333331</v>
      </c>
      <c r="VSF57" s="4">
        <v>0.47916666666666669</v>
      </c>
      <c r="WBQ57" s="16"/>
      <c r="WBR57" s="4">
        <v>0.27083333333333331</v>
      </c>
      <c r="WBS57" s="4">
        <v>0.29166666666666669</v>
      </c>
      <c r="WBT57" s="4">
        <v>0.3125</v>
      </c>
      <c r="WBU57" s="4">
        <v>0.33333333333333331</v>
      </c>
      <c r="WBV57" s="4">
        <v>0.35416666666666669</v>
      </c>
      <c r="WBW57" s="4">
        <v>0.375</v>
      </c>
      <c r="WBX57" s="4">
        <v>0.39583333333333331</v>
      </c>
      <c r="WBY57" s="4">
        <v>0.41666666666666669</v>
      </c>
      <c r="WBZ57" s="4">
        <v>0.4375</v>
      </c>
      <c r="WCA57" s="4">
        <v>0.45833333333333331</v>
      </c>
      <c r="WCB57" s="4">
        <v>0.47916666666666669</v>
      </c>
      <c r="WLM57" s="16"/>
      <c r="WLN57" s="4">
        <v>0.27083333333333331</v>
      </c>
      <c r="WLO57" s="4">
        <v>0.29166666666666669</v>
      </c>
      <c r="WLP57" s="4">
        <v>0.3125</v>
      </c>
      <c r="WLQ57" s="4">
        <v>0.33333333333333331</v>
      </c>
      <c r="WLR57" s="4">
        <v>0.35416666666666669</v>
      </c>
      <c r="WLS57" s="4">
        <v>0.375</v>
      </c>
      <c r="WLT57" s="4">
        <v>0.39583333333333331</v>
      </c>
      <c r="WLU57" s="4">
        <v>0.41666666666666669</v>
      </c>
      <c r="WLV57" s="4">
        <v>0.4375</v>
      </c>
      <c r="WLW57" s="4">
        <v>0.45833333333333331</v>
      </c>
      <c r="WLX57" s="4">
        <v>0.47916666666666669</v>
      </c>
      <c r="WVI57" s="16"/>
      <c r="WVJ57" s="4">
        <v>0.27083333333333331</v>
      </c>
      <c r="WVK57" s="4">
        <v>0.29166666666666669</v>
      </c>
      <c r="WVL57" s="4">
        <v>0.3125</v>
      </c>
      <c r="WVM57" s="4">
        <v>0.33333333333333331</v>
      </c>
      <c r="WVN57" s="4">
        <v>0.35416666666666669</v>
      </c>
      <c r="WVO57" s="4">
        <v>0.375</v>
      </c>
      <c r="WVP57" s="4">
        <v>0.39583333333333331</v>
      </c>
      <c r="WVQ57" s="4">
        <v>0.41666666666666669</v>
      </c>
      <c r="WVR57" s="4">
        <v>0.4375</v>
      </c>
      <c r="WVS57" s="4">
        <v>0.45833333333333331</v>
      </c>
      <c r="WVT57" s="4">
        <v>0.47916666666666669</v>
      </c>
    </row>
    <row r="58" spans="1:780 1025:1804 2049:2828 3073:3852 4097:4876 5121:5900 6145:6924 7169:7948 8193:8972 9217:9996 10241:11020 11265:12044 12289:13068 13313:14092 14337:15116 15361:16140" ht="20.100000000000001" customHeight="1" x14ac:dyDescent="0.25">
      <c r="A58" s="127" t="s">
        <v>3</v>
      </c>
      <c r="B58" s="138"/>
      <c r="C58" s="138" t="s">
        <v>18</v>
      </c>
      <c r="D58" s="138" t="s">
        <v>113</v>
      </c>
      <c r="E58" s="138" t="s">
        <v>36</v>
      </c>
      <c r="F58" s="138" t="s">
        <v>17</v>
      </c>
      <c r="G58" s="138" t="s">
        <v>7</v>
      </c>
      <c r="H58" s="138" t="s">
        <v>66</v>
      </c>
      <c r="I58" s="138" t="s">
        <v>18</v>
      </c>
      <c r="J58" s="138" t="s">
        <v>64</v>
      </c>
      <c r="K58" s="138" t="s">
        <v>65</v>
      </c>
      <c r="L58" s="145"/>
    </row>
    <row r="59" spans="1:780 1025:1804 2049:2828 3073:3852 4097:4876 5121:5900 6145:6924 7169:7948 8193:8972 9217:9996 10241:11020 11265:12044 12289:13068 13313:14092 14337:15116 15361:16140" ht="20.100000000000001" customHeight="1" x14ac:dyDescent="0.25">
      <c r="A59" s="132">
        <v>41488</v>
      </c>
      <c r="B59" s="25"/>
      <c r="C59" s="82">
        <v>65</v>
      </c>
      <c r="D59" s="39"/>
      <c r="E59" s="39">
        <v>20</v>
      </c>
      <c r="F59" s="39">
        <v>220</v>
      </c>
      <c r="G59" s="39">
        <v>160</v>
      </c>
      <c r="H59" s="39"/>
      <c r="I59" s="39"/>
      <c r="J59" s="39">
        <v>116</v>
      </c>
      <c r="K59" s="82">
        <v>100</v>
      </c>
      <c r="L59" s="82">
        <v>58</v>
      </c>
      <c r="IW59" s="35">
        <v>41306</v>
      </c>
      <c r="IX59" s="25"/>
      <c r="IY59" s="25"/>
      <c r="IZ59" s="25"/>
      <c r="JA59" s="25"/>
      <c r="JB59" s="25"/>
      <c r="JC59" s="25"/>
      <c r="JD59" s="25"/>
      <c r="JE59" s="25"/>
      <c r="JF59" s="25"/>
      <c r="JG59" s="25"/>
      <c r="JH59" s="25"/>
      <c r="SS59" s="35">
        <v>41306</v>
      </c>
      <c r="ST59" s="25"/>
      <c r="SU59" s="25"/>
      <c r="SV59" s="25"/>
      <c r="SW59" s="25"/>
      <c r="SX59" s="25"/>
      <c r="SY59" s="25"/>
      <c r="SZ59" s="25"/>
      <c r="TA59" s="25"/>
      <c r="TB59" s="25"/>
      <c r="TC59" s="25"/>
      <c r="TD59" s="25"/>
      <c r="ACO59" s="35">
        <v>41306</v>
      </c>
      <c r="ACP59" s="25"/>
      <c r="ACQ59" s="25"/>
      <c r="ACR59" s="25"/>
      <c r="ACS59" s="25"/>
      <c r="ACT59" s="25"/>
      <c r="ACU59" s="25"/>
      <c r="ACV59" s="25"/>
      <c r="ACW59" s="25"/>
      <c r="ACX59" s="25"/>
      <c r="ACY59" s="25"/>
      <c r="ACZ59" s="25"/>
      <c r="AMK59" s="35">
        <v>41306</v>
      </c>
      <c r="AML59" s="25"/>
      <c r="AMM59" s="25"/>
      <c r="AMN59" s="25"/>
      <c r="AMO59" s="25"/>
      <c r="AMP59" s="25"/>
      <c r="AMQ59" s="25"/>
      <c r="AMR59" s="25"/>
      <c r="AMS59" s="25"/>
      <c r="AMT59" s="25"/>
      <c r="AMU59" s="25"/>
      <c r="AMV59" s="25"/>
      <c r="AWG59" s="35">
        <v>41306</v>
      </c>
      <c r="AWH59" s="25"/>
      <c r="AWI59" s="25"/>
      <c r="AWJ59" s="25"/>
      <c r="AWK59" s="25"/>
      <c r="AWL59" s="25"/>
      <c r="AWM59" s="25"/>
      <c r="AWN59" s="25"/>
      <c r="AWO59" s="25"/>
      <c r="AWP59" s="25"/>
      <c r="AWQ59" s="25"/>
      <c r="AWR59" s="25"/>
      <c r="BGC59" s="35">
        <v>41306</v>
      </c>
      <c r="BGD59" s="25"/>
      <c r="BGE59" s="25"/>
      <c r="BGF59" s="25"/>
      <c r="BGG59" s="25"/>
      <c r="BGH59" s="25"/>
      <c r="BGI59" s="25"/>
      <c r="BGJ59" s="25"/>
      <c r="BGK59" s="25"/>
      <c r="BGL59" s="25"/>
      <c r="BGM59" s="25"/>
      <c r="BGN59" s="25"/>
      <c r="BPY59" s="35">
        <v>41306</v>
      </c>
      <c r="BPZ59" s="25"/>
      <c r="BQA59" s="25"/>
      <c r="BQB59" s="25"/>
      <c r="BQC59" s="25"/>
      <c r="BQD59" s="25"/>
      <c r="BQE59" s="25"/>
      <c r="BQF59" s="25"/>
      <c r="BQG59" s="25"/>
      <c r="BQH59" s="25"/>
      <c r="BQI59" s="25"/>
      <c r="BQJ59" s="25"/>
      <c r="BZU59" s="35">
        <v>41306</v>
      </c>
      <c r="BZV59" s="25"/>
      <c r="BZW59" s="25"/>
      <c r="BZX59" s="25"/>
      <c r="BZY59" s="25"/>
      <c r="BZZ59" s="25"/>
      <c r="CAA59" s="25"/>
      <c r="CAB59" s="25"/>
      <c r="CAC59" s="25"/>
      <c r="CAD59" s="25"/>
      <c r="CAE59" s="25"/>
      <c r="CAF59" s="25"/>
      <c r="CJQ59" s="35">
        <v>41306</v>
      </c>
      <c r="CJR59" s="25"/>
      <c r="CJS59" s="25"/>
      <c r="CJT59" s="25"/>
      <c r="CJU59" s="25"/>
      <c r="CJV59" s="25"/>
      <c r="CJW59" s="25"/>
      <c r="CJX59" s="25"/>
      <c r="CJY59" s="25"/>
      <c r="CJZ59" s="25"/>
      <c r="CKA59" s="25"/>
      <c r="CKB59" s="25"/>
      <c r="CTM59" s="35">
        <v>41306</v>
      </c>
      <c r="CTN59" s="25"/>
      <c r="CTO59" s="25"/>
      <c r="CTP59" s="25"/>
      <c r="CTQ59" s="25"/>
      <c r="CTR59" s="25"/>
      <c r="CTS59" s="25"/>
      <c r="CTT59" s="25"/>
      <c r="CTU59" s="25"/>
      <c r="CTV59" s="25"/>
      <c r="CTW59" s="25"/>
      <c r="CTX59" s="25"/>
      <c r="DDI59" s="35">
        <v>41306</v>
      </c>
      <c r="DDJ59" s="25"/>
      <c r="DDK59" s="25"/>
      <c r="DDL59" s="25"/>
      <c r="DDM59" s="25"/>
      <c r="DDN59" s="25"/>
      <c r="DDO59" s="25"/>
      <c r="DDP59" s="25"/>
      <c r="DDQ59" s="25"/>
      <c r="DDR59" s="25"/>
      <c r="DDS59" s="25"/>
      <c r="DDT59" s="25"/>
      <c r="DNE59" s="35">
        <v>41306</v>
      </c>
      <c r="DNF59" s="25"/>
      <c r="DNG59" s="25"/>
      <c r="DNH59" s="25"/>
      <c r="DNI59" s="25"/>
      <c r="DNJ59" s="25"/>
      <c r="DNK59" s="25"/>
      <c r="DNL59" s="25"/>
      <c r="DNM59" s="25"/>
      <c r="DNN59" s="25"/>
      <c r="DNO59" s="25"/>
      <c r="DNP59" s="25"/>
      <c r="DXA59" s="35">
        <v>41306</v>
      </c>
      <c r="DXB59" s="25"/>
      <c r="DXC59" s="25"/>
      <c r="DXD59" s="25"/>
      <c r="DXE59" s="25"/>
      <c r="DXF59" s="25"/>
      <c r="DXG59" s="25"/>
      <c r="DXH59" s="25"/>
      <c r="DXI59" s="25"/>
      <c r="DXJ59" s="25"/>
      <c r="DXK59" s="25"/>
      <c r="DXL59" s="25"/>
      <c r="EGW59" s="35">
        <v>41306</v>
      </c>
      <c r="EGX59" s="25"/>
      <c r="EGY59" s="25"/>
      <c r="EGZ59" s="25"/>
      <c r="EHA59" s="25"/>
      <c r="EHB59" s="25"/>
      <c r="EHC59" s="25"/>
      <c r="EHD59" s="25"/>
      <c r="EHE59" s="25"/>
      <c r="EHF59" s="25"/>
      <c r="EHG59" s="25"/>
      <c r="EHH59" s="25"/>
      <c r="EQS59" s="35">
        <v>41306</v>
      </c>
      <c r="EQT59" s="25"/>
      <c r="EQU59" s="25"/>
      <c r="EQV59" s="25"/>
      <c r="EQW59" s="25"/>
      <c r="EQX59" s="25"/>
      <c r="EQY59" s="25"/>
      <c r="EQZ59" s="25"/>
      <c r="ERA59" s="25"/>
      <c r="ERB59" s="25"/>
      <c r="ERC59" s="25"/>
      <c r="ERD59" s="25"/>
      <c r="FAO59" s="35">
        <v>41306</v>
      </c>
      <c r="FAP59" s="25"/>
      <c r="FAQ59" s="25"/>
      <c r="FAR59" s="25"/>
      <c r="FAS59" s="25"/>
      <c r="FAT59" s="25"/>
      <c r="FAU59" s="25"/>
      <c r="FAV59" s="25"/>
      <c r="FAW59" s="25"/>
      <c r="FAX59" s="25"/>
      <c r="FAY59" s="25"/>
      <c r="FAZ59" s="25"/>
      <c r="FKK59" s="35">
        <v>41306</v>
      </c>
      <c r="FKL59" s="25"/>
      <c r="FKM59" s="25"/>
      <c r="FKN59" s="25"/>
      <c r="FKO59" s="25"/>
      <c r="FKP59" s="25"/>
      <c r="FKQ59" s="25"/>
      <c r="FKR59" s="25"/>
      <c r="FKS59" s="25"/>
      <c r="FKT59" s="25"/>
      <c r="FKU59" s="25"/>
      <c r="FKV59" s="25"/>
      <c r="FUG59" s="35">
        <v>41306</v>
      </c>
      <c r="FUH59" s="25"/>
      <c r="FUI59" s="25"/>
      <c r="FUJ59" s="25"/>
      <c r="FUK59" s="25"/>
      <c r="FUL59" s="25"/>
      <c r="FUM59" s="25"/>
      <c r="FUN59" s="25"/>
      <c r="FUO59" s="25"/>
      <c r="FUP59" s="25"/>
      <c r="FUQ59" s="25"/>
      <c r="FUR59" s="25"/>
      <c r="GEC59" s="35">
        <v>41306</v>
      </c>
      <c r="GED59" s="25"/>
      <c r="GEE59" s="25"/>
      <c r="GEF59" s="25"/>
      <c r="GEG59" s="25"/>
      <c r="GEH59" s="25"/>
      <c r="GEI59" s="25"/>
      <c r="GEJ59" s="25"/>
      <c r="GEK59" s="25"/>
      <c r="GEL59" s="25"/>
      <c r="GEM59" s="25"/>
      <c r="GEN59" s="25"/>
      <c r="GNY59" s="35">
        <v>41306</v>
      </c>
      <c r="GNZ59" s="25"/>
      <c r="GOA59" s="25"/>
      <c r="GOB59" s="25"/>
      <c r="GOC59" s="25"/>
      <c r="GOD59" s="25"/>
      <c r="GOE59" s="25"/>
      <c r="GOF59" s="25"/>
      <c r="GOG59" s="25"/>
      <c r="GOH59" s="25"/>
      <c r="GOI59" s="25"/>
      <c r="GOJ59" s="25"/>
      <c r="GXU59" s="35">
        <v>41306</v>
      </c>
      <c r="GXV59" s="25"/>
      <c r="GXW59" s="25"/>
      <c r="GXX59" s="25"/>
      <c r="GXY59" s="25"/>
      <c r="GXZ59" s="25"/>
      <c r="GYA59" s="25"/>
      <c r="GYB59" s="25"/>
      <c r="GYC59" s="25"/>
      <c r="GYD59" s="25"/>
      <c r="GYE59" s="25"/>
      <c r="GYF59" s="25"/>
      <c r="HHQ59" s="35">
        <v>41306</v>
      </c>
      <c r="HHR59" s="25"/>
      <c r="HHS59" s="25"/>
      <c r="HHT59" s="25"/>
      <c r="HHU59" s="25"/>
      <c r="HHV59" s="25"/>
      <c r="HHW59" s="25"/>
      <c r="HHX59" s="25"/>
      <c r="HHY59" s="25"/>
      <c r="HHZ59" s="25"/>
      <c r="HIA59" s="25"/>
      <c r="HIB59" s="25"/>
      <c r="HRM59" s="35">
        <v>41306</v>
      </c>
      <c r="HRN59" s="25"/>
      <c r="HRO59" s="25"/>
      <c r="HRP59" s="25"/>
      <c r="HRQ59" s="25"/>
      <c r="HRR59" s="25"/>
      <c r="HRS59" s="25"/>
      <c r="HRT59" s="25"/>
      <c r="HRU59" s="25"/>
      <c r="HRV59" s="25"/>
      <c r="HRW59" s="25"/>
      <c r="HRX59" s="25"/>
      <c r="IBI59" s="35">
        <v>41306</v>
      </c>
      <c r="IBJ59" s="25"/>
      <c r="IBK59" s="25"/>
      <c r="IBL59" s="25"/>
      <c r="IBM59" s="25"/>
      <c r="IBN59" s="25"/>
      <c r="IBO59" s="25"/>
      <c r="IBP59" s="25"/>
      <c r="IBQ59" s="25"/>
      <c r="IBR59" s="25"/>
      <c r="IBS59" s="25"/>
      <c r="IBT59" s="25"/>
      <c r="ILE59" s="35">
        <v>41306</v>
      </c>
      <c r="ILF59" s="25"/>
      <c r="ILG59" s="25"/>
      <c r="ILH59" s="25"/>
      <c r="ILI59" s="25"/>
      <c r="ILJ59" s="25"/>
      <c r="ILK59" s="25"/>
      <c r="ILL59" s="25"/>
      <c r="ILM59" s="25"/>
      <c r="ILN59" s="25"/>
      <c r="ILO59" s="25"/>
      <c r="ILP59" s="25"/>
      <c r="IVA59" s="35">
        <v>41306</v>
      </c>
      <c r="IVB59" s="25"/>
      <c r="IVC59" s="25"/>
      <c r="IVD59" s="25"/>
      <c r="IVE59" s="25"/>
      <c r="IVF59" s="25"/>
      <c r="IVG59" s="25"/>
      <c r="IVH59" s="25"/>
      <c r="IVI59" s="25"/>
      <c r="IVJ59" s="25"/>
      <c r="IVK59" s="25"/>
      <c r="IVL59" s="25"/>
      <c r="JEW59" s="35">
        <v>41306</v>
      </c>
      <c r="JEX59" s="25"/>
      <c r="JEY59" s="25"/>
      <c r="JEZ59" s="25"/>
      <c r="JFA59" s="25"/>
      <c r="JFB59" s="25"/>
      <c r="JFC59" s="25"/>
      <c r="JFD59" s="25"/>
      <c r="JFE59" s="25"/>
      <c r="JFF59" s="25"/>
      <c r="JFG59" s="25"/>
      <c r="JFH59" s="25"/>
      <c r="JOS59" s="35">
        <v>41306</v>
      </c>
      <c r="JOT59" s="25"/>
      <c r="JOU59" s="25"/>
      <c r="JOV59" s="25"/>
      <c r="JOW59" s="25"/>
      <c r="JOX59" s="25"/>
      <c r="JOY59" s="25"/>
      <c r="JOZ59" s="25"/>
      <c r="JPA59" s="25"/>
      <c r="JPB59" s="25"/>
      <c r="JPC59" s="25"/>
      <c r="JPD59" s="25"/>
      <c r="JYO59" s="35">
        <v>41306</v>
      </c>
      <c r="JYP59" s="25"/>
      <c r="JYQ59" s="25"/>
      <c r="JYR59" s="25"/>
      <c r="JYS59" s="25"/>
      <c r="JYT59" s="25"/>
      <c r="JYU59" s="25"/>
      <c r="JYV59" s="25"/>
      <c r="JYW59" s="25"/>
      <c r="JYX59" s="25"/>
      <c r="JYY59" s="25"/>
      <c r="JYZ59" s="25"/>
      <c r="KIK59" s="35">
        <v>41306</v>
      </c>
      <c r="KIL59" s="25"/>
      <c r="KIM59" s="25"/>
      <c r="KIN59" s="25"/>
      <c r="KIO59" s="25"/>
      <c r="KIP59" s="25"/>
      <c r="KIQ59" s="25"/>
      <c r="KIR59" s="25"/>
      <c r="KIS59" s="25"/>
      <c r="KIT59" s="25"/>
      <c r="KIU59" s="25"/>
      <c r="KIV59" s="25"/>
      <c r="KSG59" s="35">
        <v>41306</v>
      </c>
      <c r="KSH59" s="25"/>
      <c r="KSI59" s="25"/>
      <c r="KSJ59" s="25"/>
      <c r="KSK59" s="25"/>
      <c r="KSL59" s="25"/>
      <c r="KSM59" s="25"/>
      <c r="KSN59" s="25"/>
      <c r="KSO59" s="25"/>
      <c r="KSP59" s="25"/>
      <c r="KSQ59" s="25"/>
      <c r="KSR59" s="25"/>
      <c r="LCC59" s="35">
        <v>41306</v>
      </c>
      <c r="LCD59" s="25"/>
      <c r="LCE59" s="25"/>
      <c r="LCF59" s="25"/>
      <c r="LCG59" s="25"/>
      <c r="LCH59" s="25"/>
      <c r="LCI59" s="25"/>
      <c r="LCJ59" s="25"/>
      <c r="LCK59" s="25"/>
      <c r="LCL59" s="25"/>
      <c r="LCM59" s="25"/>
      <c r="LCN59" s="25"/>
      <c r="LLY59" s="35">
        <v>41306</v>
      </c>
      <c r="LLZ59" s="25"/>
      <c r="LMA59" s="25"/>
      <c r="LMB59" s="25"/>
      <c r="LMC59" s="25"/>
      <c r="LMD59" s="25"/>
      <c r="LME59" s="25"/>
      <c r="LMF59" s="25"/>
      <c r="LMG59" s="25"/>
      <c r="LMH59" s="25"/>
      <c r="LMI59" s="25"/>
      <c r="LMJ59" s="25"/>
      <c r="LVU59" s="35">
        <v>41306</v>
      </c>
      <c r="LVV59" s="25"/>
      <c r="LVW59" s="25"/>
      <c r="LVX59" s="25"/>
      <c r="LVY59" s="25"/>
      <c r="LVZ59" s="25"/>
      <c r="LWA59" s="25"/>
      <c r="LWB59" s="25"/>
      <c r="LWC59" s="25"/>
      <c r="LWD59" s="25"/>
      <c r="LWE59" s="25"/>
      <c r="LWF59" s="25"/>
      <c r="MFQ59" s="35">
        <v>41306</v>
      </c>
      <c r="MFR59" s="25"/>
      <c r="MFS59" s="25"/>
      <c r="MFT59" s="25"/>
      <c r="MFU59" s="25"/>
      <c r="MFV59" s="25"/>
      <c r="MFW59" s="25"/>
      <c r="MFX59" s="25"/>
      <c r="MFY59" s="25"/>
      <c r="MFZ59" s="25"/>
      <c r="MGA59" s="25"/>
      <c r="MGB59" s="25"/>
      <c r="MPM59" s="35">
        <v>41306</v>
      </c>
      <c r="MPN59" s="25"/>
      <c r="MPO59" s="25"/>
      <c r="MPP59" s="25"/>
      <c r="MPQ59" s="25"/>
      <c r="MPR59" s="25"/>
      <c r="MPS59" s="25"/>
      <c r="MPT59" s="25"/>
      <c r="MPU59" s="25"/>
      <c r="MPV59" s="25"/>
      <c r="MPW59" s="25"/>
      <c r="MPX59" s="25"/>
      <c r="MZI59" s="35">
        <v>41306</v>
      </c>
      <c r="MZJ59" s="25"/>
      <c r="MZK59" s="25"/>
      <c r="MZL59" s="25"/>
      <c r="MZM59" s="25"/>
      <c r="MZN59" s="25"/>
      <c r="MZO59" s="25"/>
      <c r="MZP59" s="25"/>
      <c r="MZQ59" s="25"/>
      <c r="MZR59" s="25"/>
      <c r="MZS59" s="25"/>
      <c r="MZT59" s="25"/>
      <c r="NJE59" s="35">
        <v>41306</v>
      </c>
      <c r="NJF59" s="25"/>
      <c r="NJG59" s="25"/>
      <c r="NJH59" s="25"/>
      <c r="NJI59" s="25"/>
      <c r="NJJ59" s="25"/>
      <c r="NJK59" s="25"/>
      <c r="NJL59" s="25"/>
      <c r="NJM59" s="25"/>
      <c r="NJN59" s="25"/>
      <c r="NJO59" s="25"/>
      <c r="NJP59" s="25"/>
      <c r="NTA59" s="35">
        <v>41306</v>
      </c>
      <c r="NTB59" s="25"/>
      <c r="NTC59" s="25"/>
      <c r="NTD59" s="25"/>
      <c r="NTE59" s="25"/>
      <c r="NTF59" s="25"/>
      <c r="NTG59" s="25"/>
      <c r="NTH59" s="25"/>
      <c r="NTI59" s="25"/>
      <c r="NTJ59" s="25"/>
      <c r="NTK59" s="25"/>
      <c r="NTL59" s="25"/>
      <c r="OCW59" s="35">
        <v>41306</v>
      </c>
      <c r="OCX59" s="25"/>
      <c r="OCY59" s="25"/>
      <c r="OCZ59" s="25"/>
      <c r="ODA59" s="25"/>
      <c r="ODB59" s="25"/>
      <c r="ODC59" s="25"/>
      <c r="ODD59" s="25"/>
      <c r="ODE59" s="25"/>
      <c r="ODF59" s="25"/>
      <c r="ODG59" s="25"/>
      <c r="ODH59" s="25"/>
      <c r="OMS59" s="35">
        <v>41306</v>
      </c>
      <c r="OMT59" s="25"/>
      <c r="OMU59" s="25"/>
      <c r="OMV59" s="25"/>
      <c r="OMW59" s="25"/>
      <c r="OMX59" s="25"/>
      <c r="OMY59" s="25"/>
      <c r="OMZ59" s="25"/>
      <c r="ONA59" s="25"/>
      <c r="ONB59" s="25"/>
      <c r="ONC59" s="25"/>
      <c r="OND59" s="25"/>
      <c r="OWO59" s="35">
        <v>41306</v>
      </c>
      <c r="OWP59" s="25"/>
      <c r="OWQ59" s="25"/>
      <c r="OWR59" s="25"/>
      <c r="OWS59" s="25"/>
      <c r="OWT59" s="25"/>
      <c r="OWU59" s="25"/>
      <c r="OWV59" s="25"/>
      <c r="OWW59" s="25"/>
      <c r="OWX59" s="25"/>
      <c r="OWY59" s="25"/>
      <c r="OWZ59" s="25"/>
      <c r="PGK59" s="35">
        <v>41306</v>
      </c>
      <c r="PGL59" s="25"/>
      <c r="PGM59" s="25"/>
      <c r="PGN59" s="25"/>
      <c r="PGO59" s="25"/>
      <c r="PGP59" s="25"/>
      <c r="PGQ59" s="25"/>
      <c r="PGR59" s="25"/>
      <c r="PGS59" s="25"/>
      <c r="PGT59" s="25"/>
      <c r="PGU59" s="25"/>
      <c r="PGV59" s="25"/>
      <c r="PQG59" s="35">
        <v>41306</v>
      </c>
      <c r="PQH59" s="25"/>
      <c r="PQI59" s="25"/>
      <c r="PQJ59" s="25"/>
      <c r="PQK59" s="25"/>
      <c r="PQL59" s="25"/>
      <c r="PQM59" s="25"/>
      <c r="PQN59" s="25"/>
      <c r="PQO59" s="25"/>
      <c r="PQP59" s="25"/>
      <c r="PQQ59" s="25"/>
      <c r="PQR59" s="25"/>
      <c r="QAC59" s="35">
        <v>41306</v>
      </c>
      <c r="QAD59" s="25"/>
      <c r="QAE59" s="25"/>
      <c r="QAF59" s="25"/>
      <c r="QAG59" s="25"/>
      <c r="QAH59" s="25"/>
      <c r="QAI59" s="25"/>
      <c r="QAJ59" s="25"/>
      <c r="QAK59" s="25"/>
      <c r="QAL59" s="25"/>
      <c r="QAM59" s="25"/>
      <c r="QAN59" s="25"/>
      <c r="QJY59" s="35">
        <v>41306</v>
      </c>
      <c r="QJZ59" s="25"/>
      <c r="QKA59" s="25"/>
      <c r="QKB59" s="25"/>
      <c r="QKC59" s="25"/>
      <c r="QKD59" s="25"/>
      <c r="QKE59" s="25"/>
      <c r="QKF59" s="25"/>
      <c r="QKG59" s="25"/>
      <c r="QKH59" s="25"/>
      <c r="QKI59" s="25"/>
      <c r="QKJ59" s="25"/>
      <c r="QTU59" s="35">
        <v>41306</v>
      </c>
      <c r="QTV59" s="25"/>
      <c r="QTW59" s="25"/>
      <c r="QTX59" s="25"/>
      <c r="QTY59" s="25"/>
      <c r="QTZ59" s="25"/>
      <c r="QUA59" s="25"/>
      <c r="QUB59" s="25"/>
      <c r="QUC59" s="25"/>
      <c r="QUD59" s="25"/>
      <c r="QUE59" s="25"/>
      <c r="QUF59" s="25"/>
      <c r="RDQ59" s="35">
        <v>41306</v>
      </c>
      <c r="RDR59" s="25"/>
      <c r="RDS59" s="25"/>
      <c r="RDT59" s="25"/>
      <c r="RDU59" s="25"/>
      <c r="RDV59" s="25"/>
      <c r="RDW59" s="25"/>
      <c r="RDX59" s="25"/>
      <c r="RDY59" s="25"/>
      <c r="RDZ59" s="25"/>
      <c r="REA59" s="25"/>
      <c r="REB59" s="25"/>
      <c r="RNM59" s="35">
        <v>41306</v>
      </c>
      <c r="RNN59" s="25"/>
      <c r="RNO59" s="25"/>
      <c r="RNP59" s="25"/>
      <c r="RNQ59" s="25"/>
      <c r="RNR59" s="25"/>
      <c r="RNS59" s="25"/>
      <c r="RNT59" s="25"/>
      <c r="RNU59" s="25"/>
      <c r="RNV59" s="25"/>
      <c r="RNW59" s="25"/>
      <c r="RNX59" s="25"/>
      <c r="RXI59" s="35">
        <v>41306</v>
      </c>
      <c r="RXJ59" s="25"/>
      <c r="RXK59" s="25"/>
      <c r="RXL59" s="25"/>
      <c r="RXM59" s="25"/>
      <c r="RXN59" s="25"/>
      <c r="RXO59" s="25"/>
      <c r="RXP59" s="25"/>
      <c r="RXQ59" s="25"/>
      <c r="RXR59" s="25"/>
      <c r="RXS59" s="25"/>
      <c r="RXT59" s="25"/>
      <c r="SHE59" s="35">
        <v>41306</v>
      </c>
      <c r="SHF59" s="25"/>
      <c r="SHG59" s="25"/>
      <c r="SHH59" s="25"/>
      <c r="SHI59" s="25"/>
      <c r="SHJ59" s="25"/>
      <c r="SHK59" s="25"/>
      <c r="SHL59" s="25"/>
      <c r="SHM59" s="25"/>
      <c r="SHN59" s="25"/>
      <c r="SHO59" s="25"/>
      <c r="SHP59" s="25"/>
      <c r="SRA59" s="35">
        <v>41306</v>
      </c>
      <c r="SRB59" s="25"/>
      <c r="SRC59" s="25"/>
      <c r="SRD59" s="25"/>
      <c r="SRE59" s="25"/>
      <c r="SRF59" s="25"/>
      <c r="SRG59" s="25"/>
      <c r="SRH59" s="25"/>
      <c r="SRI59" s="25"/>
      <c r="SRJ59" s="25"/>
      <c r="SRK59" s="25"/>
      <c r="SRL59" s="25"/>
      <c r="TAW59" s="35">
        <v>41306</v>
      </c>
      <c r="TAX59" s="25"/>
      <c r="TAY59" s="25"/>
      <c r="TAZ59" s="25"/>
      <c r="TBA59" s="25"/>
      <c r="TBB59" s="25"/>
      <c r="TBC59" s="25"/>
      <c r="TBD59" s="25"/>
      <c r="TBE59" s="25"/>
      <c r="TBF59" s="25"/>
      <c r="TBG59" s="25"/>
      <c r="TBH59" s="25"/>
      <c r="TKS59" s="35">
        <v>41306</v>
      </c>
      <c r="TKT59" s="25"/>
      <c r="TKU59" s="25"/>
      <c r="TKV59" s="25"/>
      <c r="TKW59" s="25"/>
      <c r="TKX59" s="25"/>
      <c r="TKY59" s="25"/>
      <c r="TKZ59" s="25"/>
      <c r="TLA59" s="25"/>
      <c r="TLB59" s="25"/>
      <c r="TLC59" s="25"/>
      <c r="TLD59" s="25"/>
      <c r="TUO59" s="35">
        <v>41306</v>
      </c>
      <c r="TUP59" s="25"/>
      <c r="TUQ59" s="25"/>
      <c r="TUR59" s="25"/>
      <c r="TUS59" s="25"/>
      <c r="TUT59" s="25"/>
      <c r="TUU59" s="25"/>
      <c r="TUV59" s="25"/>
      <c r="TUW59" s="25"/>
      <c r="TUX59" s="25"/>
      <c r="TUY59" s="25"/>
      <c r="TUZ59" s="25"/>
      <c r="UEK59" s="35">
        <v>41306</v>
      </c>
      <c r="UEL59" s="25"/>
      <c r="UEM59" s="25"/>
      <c r="UEN59" s="25"/>
      <c r="UEO59" s="25"/>
      <c r="UEP59" s="25"/>
      <c r="UEQ59" s="25"/>
      <c r="UER59" s="25"/>
      <c r="UES59" s="25"/>
      <c r="UET59" s="25"/>
      <c r="UEU59" s="25"/>
      <c r="UEV59" s="25"/>
      <c r="UOG59" s="35">
        <v>41306</v>
      </c>
      <c r="UOH59" s="25"/>
      <c r="UOI59" s="25"/>
      <c r="UOJ59" s="25"/>
      <c r="UOK59" s="25"/>
      <c r="UOL59" s="25"/>
      <c r="UOM59" s="25"/>
      <c r="UON59" s="25"/>
      <c r="UOO59" s="25"/>
      <c r="UOP59" s="25"/>
      <c r="UOQ59" s="25"/>
      <c r="UOR59" s="25"/>
      <c r="UYC59" s="35">
        <v>41306</v>
      </c>
      <c r="UYD59" s="25"/>
      <c r="UYE59" s="25"/>
      <c r="UYF59" s="25"/>
      <c r="UYG59" s="25"/>
      <c r="UYH59" s="25"/>
      <c r="UYI59" s="25"/>
      <c r="UYJ59" s="25"/>
      <c r="UYK59" s="25"/>
      <c r="UYL59" s="25"/>
      <c r="UYM59" s="25"/>
      <c r="UYN59" s="25"/>
      <c r="VHY59" s="35">
        <v>41306</v>
      </c>
      <c r="VHZ59" s="25"/>
      <c r="VIA59" s="25"/>
      <c r="VIB59" s="25"/>
      <c r="VIC59" s="25"/>
      <c r="VID59" s="25"/>
      <c r="VIE59" s="25"/>
      <c r="VIF59" s="25"/>
      <c r="VIG59" s="25"/>
      <c r="VIH59" s="25"/>
      <c r="VII59" s="25"/>
      <c r="VIJ59" s="25"/>
      <c r="VRU59" s="35">
        <v>41306</v>
      </c>
      <c r="VRV59" s="25"/>
      <c r="VRW59" s="25"/>
      <c r="VRX59" s="25"/>
      <c r="VRY59" s="25"/>
      <c r="VRZ59" s="25"/>
      <c r="VSA59" s="25"/>
      <c r="VSB59" s="25"/>
      <c r="VSC59" s="25"/>
      <c r="VSD59" s="25"/>
      <c r="VSE59" s="25"/>
      <c r="VSF59" s="25"/>
      <c r="WBQ59" s="35">
        <v>41306</v>
      </c>
      <c r="WBR59" s="25"/>
      <c r="WBS59" s="25"/>
      <c r="WBT59" s="25"/>
      <c r="WBU59" s="25"/>
      <c r="WBV59" s="25"/>
      <c r="WBW59" s="25"/>
      <c r="WBX59" s="25"/>
      <c r="WBY59" s="25"/>
      <c r="WBZ59" s="25"/>
      <c r="WCA59" s="25"/>
      <c r="WCB59" s="25"/>
      <c r="WLM59" s="35">
        <v>41306</v>
      </c>
      <c r="WLN59" s="25"/>
      <c r="WLO59" s="25"/>
      <c r="WLP59" s="25"/>
      <c r="WLQ59" s="25"/>
      <c r="WLR59" s="25"/>
      <c r="WLS59" s="25"/>
      <c r="WLT59" s="25"/>
      <c r="WLU59" s="25"/>
      <c r="WLV59" s="25"/>
      <c r="WLW59" s="25"/>
      <c r="WLX59" s="25"/>
      <c r="WVI59" s="35">
        <v>41306</v>
      </c>
      <c r="WVJ59" s="25"/>
      <c r="WVK59" s="25"/>
      <c r="WVL59" s="25"/>
      <c r="WVM59" s="25"/>
      <c r="WVN59" s="25"/>
      <c r="WVO59" s="25"/>
      <c r="WVP59" s="25"/>
      <c r="WVQ59" s="25"/>
      <c r="WVR59" s="25"/>
      <c r="WVS59" s="25"/>
      <c r="WVT59" s="25"/>
    </row>
    <row r="60" spans="1:780 1025:1804 2049:2828 3073:3852 4097:4876 5121:5900 6145:6924 7169:7948 8193:8972 9217:9996 10241:11020 11265:12044 12289:13068 13313:14092 14337:15116 15361:16140" ht="20.100000000000001" customHeight="1" x14ac:dyDescent="0.25">
      <c r="A60" s="132">
        <v>41495</v>
      </c>
      <c r="B60" s="25"/>
      <c r="C60" s="82">
        <v>65</v>
      </c>
      <c r="D60" s="39">
        <v>20</v>
      </c>
      <c r="E60" s="39"/>
      <c r="F60" s="39"/>
      <c r="G60" s="39"/>
      <c r="H60" s="39"/>
      <c r="I60" s="39"/>
      <c r="J60" s="39">
        <v>104</v>
      </c>
      <c r="K60" s="82">
        <v>100</v>
      </c>
      <c r="L60" s="25"/>
      <c r="IW60" s="35">
        <v>41313</v>
      </c>
      <c r="IX60" s="25"/>
      <c r="IY60" s="25"/>
      <c r="IZ60" s="25"/>
      <c r="JA60" s="25"/>
      <c r="JB60" s="25"/>
      <c r="JC60" s="25"/>
      <c r="JD60" s="25"/>
      <c r="JE60" s="25"/>
      <c r="JF60" s="25"/>
      <c r="JG60" s="25"/>
      <c r="JH60" s="25"/>
      <c r="SS60" s="35">
        <v>41313</v>
      </c>
      <c r="ST60" s="25"/>
      <c r="SU60" s="25"/>
      <c r="SV60" s="25"/>
      <c r="SW60" s="25"/>
      <c r="SX60" s="25"/>
      <c r="SY60" s="25"/>
      <c r="SZ60" s="25"/>
      <c r="TA60" s="25"/>
      <c r="TB60" s="25"/>
      <c r="TC60" s="25"/>
      <c r="TD60" s="25"/>
      <c r="ACO60" s="35">
        <v>41313</v>
      </c>
      <c r="ACP60" s="25"/>
      <c r="ACQ60" s="25"/>
      <c r="ACR60" s="25"/>
      <c r="ACS60" s="25"/>
      <c r="ACT60" s="25"/>
      <c r="ACU60" s="25"/>
      <c r="ACV60" s="25"/>
      <c r="ACW60" s="25"/>
      <c r="ACX60" s="25"/>
      <c r="ACY60" s="25"/>
      <c r="ACZ60" s="25"/>
      <c r="AMK60" s="35">
        <v>41313</v>
      </c>
      <c r="AML60" s="25"/>
      <c r="AMM60" s="25"/>
      <c r="AMN60" s="25"/>
      <c r="AMO60" s="25"/>
      <c r="AMP60" s="25"/>
      <c r="AMQ60" s="25"/>
      <c r="AMR60" s="25"/>
      <c r="AMS60" s="25"/>
      <c r="AMT60" s="25"/>
      <c r="AMU60" s="25"/>
      <c r="AMV60" s="25"/>
      <c r="AWG60" s="35">
        <v>41313</v>
      </c>
      <c r="AWH60" s="25"/>
      <c r="AWI60" s="25"/>
      <c r="AWJ60" s="25"/>
      <c r="AWK60" s="25"/>
      <c r="AWL60" s="25"/>
      <c r="AWM60" s="25"/>
      <c r="AWN60" s="25"/>
      <c r="AWO60" s="25"/>
      <c r="AWP60" s="25"/>
      <c r="AWQ60" s="25"/>
      <c r="AWR60" s="25"/>
      <c r="BGC60" s="35">
        <v>41313</v>
      </c>
      <c r="BGD60" s="25"/>
      <c r="BGE60" s="25"/>
      <c r="BGF60" s="25"/>
      <c r="BGG60" s="25"/>
      <c r="BGH60" s="25"/>
      <c r="BGI60" s="25"/>
      <c r="BGJ60" s="25"/>
      <c r="BGK60" s="25"/>
      <c r="BGL60" s="25"/>
      <c r="BGM60" s="25"/>
      <c r="BGN60" s="25"/>
      <c r="BPY60" s="35">
        <v>41313</v>
      </c>
      <c r="BPZ60" s="25"/>
      <c r="BQA60" s="25"/>
      <c r="BQB60" s="25"/>
      <c r="BQC60" s="25"/>
      <c r="BQD60" s="25"/>
      <c r="BQE60" s="25"/>
      <c r="BQF60" s="25"/>
      <c r="BQG60" s="25"/>
      <c r="BQH60" s="25"/>
      <c r="BQI60" s="25"/>
      <c r="BQJ60" s="25"/>
      <c r="BZU60" s="35">
        <v>41313</v>
      </c>
      <c r="BZV60" s="25"/>
      <c r="BZW60" s="25"/>
      <c r="BZX60" s="25"/>
      <c r="BZY60" s="25"/>
      <c r="BZZ60" s="25"/>
      <c r="CAA60" s="25"/>
      <c r="CAB60" s="25"/>
      <c r="CAC60" s="25"/>
      <c r="CAD60" s="25"/>
      <c r="CAE60" s="25"/>
      <c r="CAF60" s="25"/>
      <c r="CJQ60" s="35">
        <v>41313</v>
      </c>
      <c r="CJR60" s="25"/>
      <c r="CJS60" s="25"/>
      <c r="CJT60" s="25"/>
      <c r="CJU60" s="25"/>
      <c r="CJV60" s="25"/>
      <c r="CJW60" s="25"/>
      <c r="CJX60" s="25"/>
      <c r="CJY60" s="25"/>
      <c r="CJZ60" s="25"/>
      <c r="CKA60" s="25"/>
      <c r="CKB60" s="25"/>
      <c r="CTM60" s="35">
        <v>41313</v>
      </c>
      <c r="CTN60" s="25"/>
      <c r="CTO60" s="25"/>
      <c r="CTP60" s="25"/>
      <c r="CTQ60" s="25"/>
      <c r="CTR60" s="25"/>
      <c r="CTS60" s="25"/>
      <c r="CTT60" s="25"/>
      <c r="CTU60" s="25"/>
      <c r="CTV60" s="25"/>
      <c r="CTW60" s="25"/>
      <c r="CTX60" s="25"/>
      <c r="DDI60" s="35">
        <v>41313</v>
      </c>
      <c r="DDJ60" s="25"/>
      <c r="DDK60" s="25"/>
      <c r="DDL60" s="25"/>
      <c r="DDM60" s="25"/>
      <c r="DDN60" s="25"/>
      <c r="DDO60" s="25"/>
      <c r="DDP60" s="25"/>
      <c r="DDQ60" s="25"/>
      <c r="DDR60" s="25"/>
      <c r="DDS60" s="25"/>
      <c r="DDT60" s="25"/>
      <c r="DNE60" s="35">
        <v>41313</v>
      </c>
      <c r="DNF60" s="25"/>
      <c r="DNG60" s="25"/>
      <c r="DNH60" s="25"/>
      <c r="DNI60" s="25"/>
      <c r="DNJ60" s="25"/>
      <c r="DNK60" s="25"/>
      <c r="DNL60" s="25"/>
      <c r="DNM60" s="25"/>
      <c r="DNN60" s="25"/>
      <c r="DNO60" s="25"/>
      <c r="DNP60" s="25"/>
      <c r="DXA60" s="35">
        <v>41313</v>
      </c>
      <c r="DXB60" s="25"/>
      <c r="DXC60" s="25"/>
      <c r="DXD60" s="25"/>
      <c r="DXE60" s="25"/>
      <c r="DXF60" s="25"/>
      <c r="DXG60" s="25"/>
      <c r="DXH60" s="25"/>
      <c r="DXI60" s="25"/>
      <c r="DXJ60" s="25"/>
      <c r="DXK60" s="25"/>
      <c r="DXL60" s="25"/>
      <c r="EGW60" s="35">
        <v>41313</v>
      </c>
      <c r="EGX60" s="25"/>
      <c r="EGY60" s="25"/>
      <c r="EGZ60" s="25"/>
      <c r="EHA60" s="25"/>
      <c r="EHB60" s="25"/>
      <c r="EHC60" s="25"/>
      <c r="EHD60" s="25"/>
      <c r="EHE60" s="25"/>
      <c r="EHF60" s="25"/>
      <c r="EHG60" s="25"/>
      <c r="EHH60" s="25"/>
      <c r="EQS60" s="35">
        <v>41313</v>
      </c>
      <c r="EQT60" s="25"/>
      <c r="EQU60" s="25"/>
      <c r="EQV60" s="25"/>
      <c r="EQW60" s="25"/>
      <c r="EQX60" s="25"/>
      <c r="EQY60" s="25"/>
      <c r="EQZ60" s="25"/>
      <c r="ERA60" s="25"/>
      <c r="ERB60" s="25"/>
      <c r="ERC60" s="25"/>
      <c r="ERD60" s="25"/>
      <c r="FAO60" s="35">
        <v>41313</v>
      </c>
      <c r="FAP60" s="25"/>
      <c r="FAQ60" s="25"/>
      <c r="FAR60" s="25"/>
      <c r="FAS60" s="25"/>
      <c r="FAT60" s="25"/>
      <c r="FAU60" s="25"/>
      <c r="FAV60" s="25"/>
      <c r="FAW60" s="25"/>
      <c r="FAX60" s="25"/>
      <c r="FAY60" s="25"/>
      <c r="FAZ60" s="25"/>
      <c r="FKK60" s="35">
        <v>41313</v>
      </c>
      <c r="FKL60" s="25"/>
      <c r="FKM60" s="25"/>
      <c r="FKN60" s="25"/>
      <c r="FKO60" s="25"/>
      <c r="FKP60" s="25"/>
      <c r="FKQ60" s="25"/>
      <c r="FKR60" s="25"/>
      <c r="FKS60" s="25"/>
      <c r="FKT60" s="25"/>
      <c r="FKU60" s="25"/>
      <c r="FKV60" s="25"/>
      <c r="FUG60" s="35">
        <v>41313</v>
      </c>
      <c r="FUH60" s="25"/>
      <c r="FUI60" s="25"/>
      <c r="FUJ60" s="25"/>
      <c r="FUK60" s="25"/>
      <c r="FUL60" s="25"/>
      <c r="FUM60" s="25"/>
      <c r="FUN60" s="25"/>
      <c r="FUO60" s="25"/>
      <c r="FUP60" s="25"/>
      <c r="FUQ60" s="25"/>
      <c r="FUR60" s="25"/>
      <c r="GEC60" s="35">
        <v>41313</v>
      </c>
      <c r="GED60" s="25"/>
      <c r="GEE60" s="25"/>
      <c r="GEF60" s="25"/>
      <c r="GEG60" s="25"/>
      <c r="GEH60" s="25"/>
      <c r="GEI60" s="25"/>
      <c r="GEJ60" s="25"/>
      <c r="GEK60" s="25"/>
      <c r="GEL60" s="25"/>
      <c r="GEM60" s="25"/>
      <c r="GEN60" s="25"/>
      <c r="GNY60" s="35">
        <v>41313</v>
      </c>
      <c r="GNZ60" s="25"/>
      <c r="GOA60" s="25"/>
      <c r="GOB60" s="25"/>
      <c r="GOC60" s="25"/>
      <c r="GOD60" s="25"/>
      <c r="GOE60" s="25"/>
      <c r="GOF60" s="25"/>
      <c r="GOG60" s="25"/>
      <c r="GOH60" s="25"/>
      <c r="GOI60" s="25"/>
      <c r="GOJ60" s="25"/>
      <c r="GXU60" s="35">
        <v>41313</v>
      </c>
      <c r="GXV60" s="25"/>
      <c r="GXW60" s="25"/>
      <c r="GXX60" s="25"/>
      <c r="GXY60" s="25"/>
      <c r="GXZ60" s="25"/>
      <c r="GYA60" s="25"/>
      <c r="GYB60" s="25"/>
      <c r="GYC60" s="25"/>
      <c r="GYD60" s="25"/>
      <c r="GYE60" s="25"/>
      <c r="GYF60" s="25"/>
      <c r="HHQ60" s="35">
        <v>41313</v>
      </c>
      <c r="HHR60" s="25"/>
      <c r="HHS60" s="25"/>
      <c r="HHT60" s="25"/>
      <c r="HHU60" s="25"/>
      <c r="HHV60" s="25"/>
      <c r="HHW60" s="25"/>
      <c r="HHX60" s="25"/>
      <c r="HHY60" s="25"/>
      <c r="HHZ60" s="25"/>
      <c r="HIA60" s="25"/>
      <c r="HIB60" s="25"/>
      <c r="HRM60" s="35">
        <v>41313</v>
      </c>
      <c r="HRN60" s="25"/>
      <c r="HRO60" s="25"/>
      <c r="HRP60" s="25"/>
      <c r="HRQ60" s="25"/>
      <c r="HRR60" s="25"/>
      <c r="HRS60" s="25"/>
      <c r="HRT60" s="25"/>
      <c r="HRU60" s="25"/>
      <c r="HRV60" s="25"/>
      <c r="HRW60" s="25"/>
      <c r="HRX60" s="25"/>
      <c r="IBI60" s="35">
        <v>41313</v>
      </c>
      <c r="IBJ60" s="25"/>
      <c r="IBK60" s="25"/>
      <c r="IBL60" s="25"/>
      <c r="IBM60" s="25"/>
      <c r="IBN60" s="25"/>
      <c r="IBO60" s="25"/>
      <c r="IBP60" s="25"/>
      <c r="IBQ60" s="25"/>
      <c r="IBR60" s="25"/>
      <c r="IBS60" s="25"/>
      <c r="IBT60" s="25"/>
      <c r="ILE60" s="35">
        <v>41313</v>
      </c>
      <c r="ILF60" s="25"/>
      <c r="ILG60" s="25"/>
      <c r="ILH60" s="25"/>
      <c r="ILI60" s="25"/>
      <c r="ILJ60" s="25"/>
      <c r="ILK60" s="25"/>
      <c r="ILL60" s="25"/>
      <c r="ILM60" s="25"/>
      <c r="ILN60" s="25"/>
      <c r="ILO60" s="25"/>
      <c r="ILP60" s="25"/>
      <c r="IVA60" s="35">
        <v>41313</v>
      </c>
      <c r="IVB60" s="25"/>
      <c r="IVC60" s="25"/>
      <c r="IVD60" s="25"/>
      <c r="IVE60" s="25"/>
      <c r="IVF60" s="25"/>
      <c r="IVG60" s="25"/>
      <c r="IVH60" s="25"/>
      <c r="IVI60" s="25"/>
      <c r="IVJ60" s="25"/>
      <c r="IVK60" s="25"/>
      <c r="IVL60" s="25"/>
      <c r="JEW60" s="35">
        <v>41313</v>
      </c>
      <c r="JEX60" s="25"/>
      <c r="JEY60" s="25"/>
      <c r="JEZ60" s="25"/>
      <c r="JFA60" s="25"/>
      <c r="JFB60" s="25"/>
      <c r="JFC60" s="25"/>
      <c r="JFD60" s="25"/>
      <c r="JFE60" s="25"/>
      <c r="JFF60" s="25"/>
      <c r="JFG60" s="25"/>
      <c r="JFH60" s="25"/>
      <c r="JOS60" s="35">
        <v>41313</v>
      </c>
      <c r="JOT60" s="25"/>
      <c r="JOU60" s="25"/>
      <c r="JOV60" s="25"/>
      <c r="JOW60" s="25"/>
      <c r="JOX60" s="25"/>
      <c r="JOY60" s="25"/>
      <c r="JOZ60" s="25"/>
      <c r="JPA60" s="25"/>
      <c r="JPB60" s="25"/>
      <c r="JPC60" s="25"/>
      <c r="JPD60" s="25"/>
      <c r="JYO60" s="35">
        <v>41313</v>
      </c>
      <c r="JYP60" s="25"/>
      <c r="JYQ60" s="25"/>
      <c r="JYR60" s="25"/>
      <c r="JYS60" s="25"/>
      <c r="JYT60" s="25"/>
      <c r="JYU60" s="25"/>
      <c r="JYV60" s="25"/>
      <c r="JYW60" s="25"/>
      <c r="JYX60" s="25"/>
      <c r="JYY60" s="25"/>
      <c r="JYZ60" s="25"/>
      <c r="KIK60" s="35">
        <v>41313</v>
      </c>
      <c r="KIL60" s="25"/>
      <c r="KIM60" s="25"/>
      <c r="KIN60" s="25"/>
      <c r="KIO60" s="25"/>
      <c r="KIP60" s="25"/>
      <c r="KIQ60" s="25"/>
      <c r="KIR60" s="25"/>
      <c r="KIS60" s="25"/>
      <c r="KIT60" s="25"/>
      <c r="KIU60" s="25"/>
      <c r="KIV60" s="25"/>
      <c r="KSG60" s="35">
        <v>41313</v>
      </c>
      <c r="KSH60" s="25"/>
      <c r="KSI60" s="25"/>
      <c r="KSJ60" s="25"/>
      <c r="KSK60" s="25"/>
      <c r="KSL60" s="25"/>
      <c r="KSM60" s="25"/>
      <c r="KSN60" s="25"/>
      <c r="KSO60" s="25"/>
      <c r="KSP60" s="25"/>
      <c r="KSQ60" s="25"/>
      <c r="KSR60" s="25"/>
      <c r="LCC60" s="35">
        <v>41313</v>
      </c>
      <c r="LCD60" s="25"/>
      <c r="LCE60" s="25"/>
      <c r="LCF60" s="25"/>
      <c r="LCG60" s="25"/>
      <c r="LCH60" s="25"/>
      <c r="LCI60" s="25"/>
      <c r="LCJ60" s="25"/>
      <c r="LCK60" s="25"/>
      <c r="LCL60" s="25"/>
      <c r="LCM60" s="25"/>
      <c r="LCN60" s="25"/>
      <c r="LLY60" s="35">
        <v>41313</v>
      </c>
      <c r="LLZ60" s="25"/>
      <c r="LMA60" s="25"/>
      <c r="LMB60" s="25"/>
      <c r="LMC60" s="25"/>
      <c r="LMD60" s="25"/>
      <c r="LME60" s="25"/>
      <c r="LMF60" s="25"/>
      <c r="LMG60" s="25"/>
      <c r="LMH60" s="25"/>
      <c r="LMI60" s="25"/>
      <c r="LMJ60" s="25"/>
      <c r="LVU60" s="35">
        <v>41313</v>
      </c>
      <c r="LVV60" s="25"/>
      <c r="LVW60" s="25"/>
      <c r="LVX60" s="25"/>
      <c r="LVY60" s="25"/>
      <c r="LVZ60" s="25"/>
      <c r="LWA60" s="25"/>
      <c r="LWB60" s="25"/>
      <c r="LWC60" s="25"/>
      <c r="LWD60" s="25"/>
      <c r="LWE60" s="25"/>
      <c r="LWF60" s="25"/>
      <c r="MFQ60" s="35">
        <v>41313</v>
      </c>
      <c r="MFR60" s="25"/>
      <c r="MFS60" s="25"/>
      <c r="MFT60" s="25"/>
      <c r="MFU60" s="25"/>
      <c r="MFV60" s="25"/>
      <c r="MFW60" s="25"/>
      <c r="MFX60" s="25"/>
      <c r="MFY60" s="25"/>
      <c r="MFZ60" s="25"/>
      <c r="MGA60" s="25"/>
      <c r="MGB60" s="25"/>
      <c r="MPM60" s="35">
        <v>41313</v>
      </c>
      <c r="MPN60" s="25"/>
      <c r="MPO60" s="25"/>
      <c r="MPP60" s="25"/>
      <c r="MPQ60" s="25"/>
      <c r="MPR60" s="25"/>
      <c r="MPS60" s="25"/>
      <c r="MPT60" s="25"/>
      <c r="MPU60" s="25"/>
      <c r="MPV60" s="25"/>
      <c r="MPW60" s="25"/>
      <c r="MPX60" s="25"/>
      <c r="MZI60" s="35">
        <v>41313</v>
      </c>
      <c r="MZJ60" s="25"/>
      <c r="MZK60" s="25"/>
      <c r="MZL60" s="25"/>
      <c r="MZM60" s="25"/>
      <c r="MZN60" s="25"/>
      <c r="MZO60" s="25"/>
      <c r="MZP60" s="25"/>
      <c r="MZQ60" s="25"/>
      <c r="MZR60" s="25"/>
      <c r="MZS60" s="25"/>
      <c r="MZT60" s="25"/>
      <c r="NJE60" s="35">
        <v>41313</v>
      </c>
      <c r="NJF60" s="25"/>
      <c r="NJG60" s="25"/>
      <c r="NJH60" s="25"/>
      <c r="NJI60" s="25"/>
      <c r="NJJ60" s="25"/>
      <c r="NJK60" s="25"/>
      <c r="NJL60" s="25"/>
      <c r="NJM60" s="25"/>
      <c r="NJN60" s="25"/>
      <c r="NJO60" s="25"/>
      <c r="NJP60" s="25"/>
      <c r="NTA60" s="35">
        <v>41313</v>
      </c>
      <c r="NTB60" s="25"/>
      <c r="NTC60" s="25"/>
      <c r="NTD60" s="25"/>
      <c r="NTE60" s="25"/>
      <c r="NTF60" s="25"/>
      <c r="NTG60" s="25"/>
      <c r="NTH60" s="25"/>
      <c r="NTI60" s="25"/>
      <c r="NTJ60" s="25"/>
      <c r="NTK60" s="25"/>
      <c r="NTL60" s="25"/>
      <c r="OCW60" s="35">
        <v>41313</v>
      </c>
      <c r="OCX60" s="25"/>
      <c r="OCY60" s="25"/>
      <c r="OCZ60" s="25"/>
      <c r="ODA60" s="25"/>
      <c r="ODB60" s="25"/>
      <c r="ODC60" s="25"/>
      <c r="ODD60" s="25"/>
      <c r="ODE60" s="25"/>
      <c r="ODF60" s="25"/>
      <c r="ODG60" s="25"/>
      <c r="ODH60" s="25"/>
      <c r="OMS60" s="35">
        <v>41313</v>
      </c>
      <c r="OMT60" s="25"/>
      <c r="OMU60" s="25"/>
      <c r="OMV60" s="25"/>
      <c r="OMW60" s="25"/>
      <c r="OMX60" s="25"/>
      <c r="OMY60" s="25"/>
      <c r="OMZ60" s="25"/>
      <c r="ONA60" s="25"/>
      <c r="ONB60" s="25"/>
      <c r="ONC60" s="25"/>
      <c r="OND60" s="25"/>
      <c r="OWO60" s="35">
        <v>41313</v>
      </c>
      <c r="OWP60" s="25"/>
      <c r="OWQ60" s="25"/>
      <c r="OWR60" s="25"/>
      <c r="OWS60" s="25"/>
      <c r="OWT60" s="25"/>
      <c r="OWU60" s="25"/>
      <c r="OWV60" s="25"/>
      <c r="OWW60" s="25"/>
      <c r="OWX60" s="25"/>
      <c r="OWY60" s="25"/>
      <c r="OWZ60" s="25"/>
      <c r="PGK60" s="35">
        <v>41313</v>
      </c>
      <c r="PGL60" s="25"/>
      <c r="PGM60" s="25"/>
      <c r="PGN60" s="25"/>
      <c r="PGO60" s="25"/>
      <c r="PGP60" s="25"/>
      <c r="PGQ60" s="25"/>
      <c r="PGR60" s="25"/>
      <c r="PGS60" s="25"/>
      <c r="PGT60" s="25"/>
      <c r="PGU60" s="25"/>
      <c r="PGV60" s="25"/>
      <c r="PQG60" s="35">
        <v>41313</v>
      </c>
      <c r="PQH60" s="25"/>
      <c r="PQI60" s="25"/>
      <c r="PQJ60" s="25"/>
      <c r="PQK60" s="25"/>
      <c r="PQL60" s="25"/>
      <c r="PQM60" s="25"/>
      <c r="PQN60" s="25"/>
      <c r="PQO60" s="25"/>
      <c r="PQP60" s="25"/>
      <c r="PQQ60" s="25"/>
      <c r="PQR60" s="25"/>
      <c r="QAC60" s="35">
        <v>41313</v>
      </c>
      <c r="QAD60" s="25"/>
      <c r="QAE60" s="25"/>
      <c r="QAF60" s="25"/>
      <c r="QAG60" s="25"/>
      <c r="QAH60" s="25"/>
      <c r="QAI60" s="25"/>
      <c r="QAJ60" s="25"/>
      <c r="QAK60" s="25"/>
      <c r="QAL60" s="25"/>
      <c r="QAM60" s="25"/>
      <c r="QAN60" s="25"/>
      <c r="QJY60" s="35">
        <v>41313</v>
      </c>
      <c r="QJZ60" s="25"/>
      <c r="QKA60" s="25"/>
      <c r="QKB60" s="25"/>
      <c r="QKC60" s="25"/>
      <c r="QKD60" s="25"/>
      <c r="QKE60" s="25"/>
      <c r="QKF60" s="25"/>
      <c r="QKG60" s="25"/>
      <c r="QKH60" s="25"/>
      <c r="QKI60" s="25"/>
      <c r="QKJ60" s="25"/>
      <c r="QTU60" s="35">
        <v>41313</v>
      </c>
      <c r="QTV60" s="25"/>
      <c r="QTW60" s="25"/>
      <c r="QTX60" s="25"/>
      <c r="QTY60" s="25"/>
      <c r="QTZ60" s="25"/>
      <c r="QUA60" s="25"/>
      <c r="QUB60" s="25"/>
      <c r="QUC60" s="25"/>
      <c r="QUD60" s="25"/>
      <c r="QUE60" s="25"/>
      <c r="QUF60" s="25"/>
      <c r="RDQ60" s="35">
        <v>41313</v>
      </c>
      <c r="RDR60" s="25"/>
      <c r="RDS60" s="25"/>
      <c r="RDT60" s="25"/>
      <c r="RDU60" s="25"/>
      <c r="RDV60" s="25"/>
      <c r="RDW60" s="25"/>
      <c r="RDX60" s="25"/>
      <c r="RDY60" s="25"/>
      <c r="RDZ60" s="25"/>
      <c r="REA60" s="25"/>
      <c r="REB60" s="25"/>
      <c r="RNM60" s="35">
        <v>41313</v>
      </c>
      <c r="RNN60" s="25"/>
      <c r="RNO60" s="25"/>
      <c r="RNP60" s="25"/>
      <c r="RNQ60" s="25"/>
      <c r="RNR60" s="25"/>
      <c r="RNS60" s="25"/>
      <c r="RNT60" s="25"/>
      <c r="RNU60" s="25"/>
      <c r="RNV60" s="25"/>
      <c r="RNW60" s="25"/>
      <c r="RNX60" s="25"/>
      <c r="RXI60" s="35">
        <v>41313</v>
      </c>
      <c r="RXJ60" s="25"/>
      <c r="RXK60" s="25"/>
      <c r="RXL60" s="25"/>
      <c r="RXM60" s="25"/>
      <c r="RXN60" s="25"/>
      <c r="RXO60" s="25"/>
      <c r="RXP60" s="25"/>
      <c r="RXQ60" s="25"/>
      <c r="RXR60" s="25"/>
      <c r="RXS60" s="25"/>
      <c r="RXT60" s="25"/>
      <c r="SHE60" s="35">
        <v>41313</v>
      </c>
      <c r="SHF60" s="25"/>
      <c r="SHG60" s="25"/>
      <c r="SHH60" s="25"/>
      <c r="SHI60" s="25"/>
      <c r="SHJ60" s="25"/>
      <c r="SHK60" s="25"/>
      <c r="SHL60" s="25"/>
      <c r="SHM60" s="25"/>
      <c r="SHN60" s="25"/>
      <c r="SHO60" s="25"/>
      <c r="SHP60" s="25"/>
      <c r="SRA60" s="35">
        <v>41313</v>
      </c>
      <c r="SRB60" s="25"/>
      <c r="SRC60" s="25"/>
      <c r="SRD60" s="25"/>
      <c r="SRE60" s="25"/>
      <c r="SRF60" s="25"/>
      <c r="SRG60" s="25"/>
      <c r="SRH60" s="25"/>
      <c r="SRI60" s="25"/>
      <c r="SRJ60" s="25"/>
      <c r="SRK60" s="25"/>
      <c r="SRL60" s="25"/>
      <c r="TAW60" s="35">
        <v>41313</v>
      </c>
      <c r="TAX60" s="25"/>
      <c r="TAY60" s="25"/>
      <c r="TAZ60" s="25"/>
      <c r="TBA60" s="25"/>
      <c r="TBB60" s="25"/>
      <c r="TBC60" s="25"/>
      <c r="TBD60" s="25"/>
      <c r="TBE60" s="25"/>
      <c r="TBF60" s="25"/>
      <c r="TBG60" s="25"/>
      <c r="TBH60" s="25"/>
      <c r="TKS60" s="35">
        <v>41313</v>
      </c>
      <c r="TKT60" s="25"/>
      <c r="TKU60" s="25"/>
      <c r="TKV60" s="25"/>
      <c r="TKW60" s="25"/>
      <c r="TKX60" s="25"/>
      <c r="TKY60" s="25"/>
      <c r="TKZ60" s="25"/>
      <c r="TLA60" s="25"/>
      <c r="TLB60" s="25"/>
      <c r="TLC60" s="25"/>
      <c r="TLD60" s="25"/>
      <c r="TUO60" s="35">
        <v>41313</v>
      </c>
      <c r="TUP60" s="25"/>
      <c r="TUQ60" s="25"/>
      <c r="TUR60" s="25"/>
      <c r="TUS60" s="25"/>
      <c r="TUT60" s="25"/>
      <c r="TUU60" s="25"/>
      <c r="TUV60" s="25"/>
      <c r="TUW60" s="25"/>
      <c r="TUX60" s="25"/>
      <c r="TUY60" s="25"/>
      <c r="TUZ60" s="25"/>
      <c r="UEK60" s="35">
        <v>41313</v>
      </c>
      <c r="UEL60" s="25"/>
      <c r="UEM60" s="25"/>
      <c r="UEN60" s="25"/>
      <c r="UEO60" s="25"/>
      <c r="UEP60" s="25"/>
      <c r="UEQ60" s="25"/>
      <c r="UER60" s="25"/>
      <c r="UES60" s="25"/>
      <c r="UET60" s="25"/>
      <c r="UEU60" s="25"/>
      <c r="UEV60" s="25"/>
      <c r="UOG60" s="35">
        <v>41313</v>
      </c>
      <c r="UOH60" s="25"/>
      <c r="UOI60" s="25"/>
      <c r="UOJ60" s="25"/>
      <c r="UOK60" s="25"/>
      <c r="UOL60" s="25"/>
      <c r="UOM60" s="25"/>
      <c r="UON60" s="25"/>
      <c r="UOO60" s="25"/>
      <c r="UOP60" s="25"/>
      <c r="UOQ60" s="25"/>
      <c r="UOR60" s="25"/>
      <c r="UYC60" s="35">
        <v>41313</v>
      </c>
      <c r="UYD60" s="25"/>
      <c r="UYE60" s="25"/>
      <c r="UYF60" s="25"/>
      <c r="UYG60" s="25"/>
      <c r="UYH60" s="25"/>
      <c r="UYI60" s="25"/>
      <c r="UYJ60" s="25"/>
      <c r="UYK60" s="25"/>
      <c r="UYL60" s="25"/>
      <c r="UYM60" s="25"/>
      <c r="UYN60" s="25"/>
      <c r="VHY60" s="35">
        <v>41313</v>
      </c>
      <c r="VHZ60" s="25"/>
      <c r="VIA60" s="25"/>
      <c r="VIB60" s="25"/>
      <c r="VIC60" s="25"/>
      <c r="VID60" s="25"/>
      <c r="VIE60" s="25"/>
      <c r="VIF60" s="25"/>
      <c r="VIG60" s="25"/>
      <c r="VIH60" s="25"/>
      <c r="VII60" s="25"/>
      <c r="VIJ60" s="25"/>
      <c r="VRU60" s="35">
        <v>41313</v>
      </c>
      <c r="VRV60" s="25"/>
      <c r="VRW60" s="25"/>
      <c r="VRX60" s="25"/>
      <c r="VRY60" s="25"/>
      <c r="VRZ60" s="25"/>
      <c r="VSA60" s="25"/>
      <c r="VSB60" s="25"/>
      <c r="VSC60" s="25"/>
      <c r="VSD60" s="25"/>
      <c r="VSE60" s="25"/>
      <c r="VSF60" s="25"/>
      <c r="WBQ60" s="35">
        <v>41313</v>
      </c>
      <c r="WBR60" s="25"/>
      <c r="WBS60" s="25"/>
      <c r="WBT60" s="25"/>
      <c r="WBU60" s="25"/>
      <c r="WBV60" s="25"/>
      <c r="WBW60" s="25"/>
      <c r="WBX60" s="25"/>
      <c r="WBY60" s="25"/>
      <c r="WBZ60" s="25"/>
      <c r="WCA60" s="25"/>
      <c r="WCB60" s="25"/>
      <c r="WLM60" s="35">
        <v>41313</v>
      </c>
      <c r="WLN60" s="25"/>
      <c r="WLO60" s="25"/>
      <c r="WLP60" s="25"/>
      <c r="WLQ60" s="25"/>
      <c r="WLR60" s="25"/>
      <c r="WLS60" s="25"/>
      <c r="WLT60" s="25"/>
      <c r="WLU60" s="25"/>
      <c r="WLV60" s="25"/>
      <c r="WLW60" s="25"/>
      <c r="WLX60" s="25"/>
      <c r="WVI60" s="35">
        <v>41313</v>
      </c>
      <c r="WVJ60" s="25"/>
      <c r="WVK60" s="25"/>
      <c r="WVL60" s="25"/>
      <c r="WVM60" s="25"/>
      <c r="WVN60" s="25"/>
      <c r="WVO60" s="25"/>
      <c r="WVP60" s="25"/>
      <c r="WVQ60" s="25"/>
      <c r="WVR60" s="25"/>
      <c r="WVS60" s="25"/>
      <c r="WVT60" s="25"/>
    </row>
    <row r="61" spans="1:780 1025:1804 2049:2828 3073:3852 4097:4876 5121:5900 6145:6924 7169:7948 8193:8972 9217:9996 10241:11020 11265:12044 12289:13068 13313:14092 14337:15116 15361:16140" ht="20.100000000000001" customHeight="1" x14ac:dyDescent="0.25">
      <c r="A61" s="132">
        <v>41502</v>
      </c>
      <c r="B61" s="25"/>
      <c r="C61" s="82">
        <v>65</v>
      </c>
      <c r="D61" s="39">
        <v>210</v>
      </c>
      <c r="E61" s="39">
        <v>90</v>
      </c>
      <c r="F61" s="39"/>
      <c r="G61" s="39"/>
      <c r="H61" s="39">
        <v>220</v>
      </c>
      <c r="I61" s="39"/>
      <c r="J61" s="39"/>
      <c r="K61" s="82">
        <v>75</v>
      </c>
      <c r="L61" s="82">
        <v>70</v>
      </c>
      <c r="IW61" s="35">
        <v>41320</v>
      </c>
      <c r="IX61" s="25"/>
      <c r="IY61" s="25"/>
      <c r="IZ61" s="25"/>
      <c r="JA61" s="25"/>
      <c r="JB61" s="25"/>
      <c r="JC61" s="25"/>
      <c r="JD61" s="25"/>
      <c r="JE61" s="25"/>
      <c r="JF61" s="25"/>
      <c r="JG61" s="25"/>
      <c r="JH61" s="25"/>
      <c r="SS61" s="35">
        <v>41320</v>
      </c>
      <c r="ST61" s="25"/>
      <c r="SU61" s="25"/>
      <c r="SV61" s="25"/>
      <c r="SW61" s="25"/>
      <c r="SX61" s="25"/>
      <c r="SY61" s="25"/>
      <c r="SZ61" s="25"/>
      <c r="TA61" s="25"/>
      <c r="TB61" s="25"/>
      <c r="TC61" s="25"/>
      <c r="TD61" s="25"/>
      <c r="ACO61" s="35">
        <v>41320</v>
      </c>
      <c r="ACP61" s="25"/>
      <c r="ACQ61" s="25"/>
      <c r="ACR61" s="25"/>
      <c r="ACS61" s="25"/>
      <c r="ACT61" s="25"/>
      <c r="ACU61" s="25"/>
      <c r="ACV61" s="25"/>
      <c r="ACW61" s="25"/>
      <c r="ACX61" s="25"/>
      <c r="ACY61" s="25"/>
      <c r="ACZ61" s="25"/>
      <c r="AMK61" s="35">
        <v>41320</v>
      </c>
      <c r="AML61" s="25"/>
      <c r="AMM61" s="25"/>
      <c r="AMN61" s="25"/>
      <c r="AMO61" s="25"/>
      <c r="AMP61" s="25"/>
      <c r="AMQ61" s="25"/>
      <c r="AMR61" s="25"/>
      <c r="AMS61" s="25"/>
      <c r="AMT61" s="25"/>
      <c r="AMU61" s="25"/>
      <c r="AMV61" s="25"/>
      <c r="AWG61" s="35">
        <v>41320</v>
      </c>
      <c r="AWH61" s="25"/>
      <c r="AWI61" s="25"/>
      <c r="AWJ61" s="25"/>
      <c r="AWK61" s="25"/>
      <c r="AWL61" s="25"/>
      <c r="AWM61" s="25"/>
      <c r="AWN61" s="25"/>
      <c r="AWO61" s="25"/>
      <c r="AWP61" s="25"/>
      <c r="AWQ61" s="25"/>
      <c r="AWR61" s="25"/>
      <c r="BGC61" s="35">
        <v>41320</v>
      </c>
      <c r="BGD61" s="25"/>
      <c r="BGE61" s="25"/>
      <c r="BGF61" s="25"/>
      <c r="BGG61" s="25"/>
      <c r="BGH61" s="25"/>
      <c r="BGI61" s="25"/>
      <c r="BGJ61" s="25"/>
      <c r="BGK61" s="25"/>
      <c r="BGL61" s="25"/>
      <c r="BGM61" s="25"/>
      <c r="BGN61" s="25"/>
      <c r="BPY61" s="35">
        <v>41320</v>
      </c>
      <c r="BPZ61" s="25"/>
      <c r="BQA61" s="25"/>
      <c r="BQB61" s="25"/>
      <c r="BQC61" s="25"/>
      <c r="BQD61" s="25"/>
      <c r="BQE61" s="25"/>
      <c r="BQF61" s="25"/>
      <c r="BQG61" s="25"/>
      <c r="BQH61" s="25"/>
      <c r="BQI61" s="25"/>
      <c r="BQJ61" s="25"/>
      <c r="BZU61" s="35">
        <v>41320</v>
      </c>
      <c r="BZV61" s="25"/>
      <c r="BZW61" s="25"/>
      <c r="BZX61" s="25"/>
      <c r="BZY61" s="25"/>
      <c r="BZZ61" s="25"/>
      <c r="CAA61" s="25"/>
      <c r="CAB61" s="25"/>
      <c r="CAC61" s="25"/>
      <c r="CAD61" s="25"/>
      <c r="CAE61" s="25"/>
      <c r="CAF61" s="25"/>
      <c r="CJQ61" s="35">
        <v>41320</v>
      </c>
      <c r="CJR61" s="25"/>
      <c r="CJS61" s="25"/>
      <c r="CJT61" s="25"/>
      <c r="CJU61" s="25"/>
      <c r="CJV61" s="25"/>
      <c r="CJW61" s="25"/>
      <c r="CJX61" s="25"/>
      <c r="CJY61" s="25"/>
      <c r="CJZ61" s="25"/>
      <c r="CKA61" s="25"/>
      <c r="CKB61" s="25"/>
      <c r="CTM61" s="35">
        <v>41320</v>
      </c>
      <c r="CTN61" s="25"/>
      <c r="CTO61" s="25"/>
      <c r="CTP61" s="25"/>
      <c r="CTQ61" s="25"/>
      <c r="CTR61" s="25"/>
      <c r="CTS61" s="25"/>
      <c r="CTT61" s="25"/>
      <c r="CTU61" s="25"/>
      <c r="CTV61" s="25"/>
      <c r="CTW61" s="25"/>
      <c r="CTX61" s="25"/>
      <c r="DDI61" s="35">
        <v>41320</v>
      </c>
      <c r="DDJ61" s="25"/>
      <c r="DDK61" s="25"/>
      <c r="DDL61" s="25"/>
      <c r="DDM61" s="25"/>
      <c r="DDN61" s="25"/>
      <c r="DDO61" s="25"/>
      <c r="DDP61" s="25"/>
      <c r="DDQ61" s="25"/>
      <c r="DDR61" s="25"/>
      <c r="DDS61" s="25"/>
      <c r="DDT61" s="25"/>
      <c r="DNE61" s="35">
        <v>41320</v>
      </c>
      <c r="DNF61" s="25"/>
      <c r="DNG61" s="25"/>
      <c r="DNH61" s="25"/>
      <c r="DNI61" s="25"/>
      <c r="DNJ61" s="25"/>
      <c r="DNK61" s="25"/>
      <c r="DNL61" s="25"/>
      <c r="DNM61" s="25"/>
      <c r="DNN61" s="25"/>
      <c r="DNO61" s="25"/>
      <c r="DNP61" s="25"/>
      <c r="DXA61" s="35">
        <v>41320</v>
      </c>
      <c r="DXB61" s="25"/>
      <c r="DXC61" s="25"/>
      <c r="DXD61" s="25"/>
      <c r="DXE61" s="25"/>
      <c r="DXF61" s="25"/>
      <c r="DXG61" s="25"/>
      <c r="DXH61" s="25"/>
      <c r="DXI61" s="25"/>
      <c r="DXJ61" s="25"/>
      <c r="DXK61" s="25"/>
      <c r="DXL61" s="25"/>
      <c r="EGW61" s="35">
        <v>41320</v>
      </c>
      <c r="EGX61" s="25"/>
      <c r="EGY61" s="25"/>
      <c r="EGZ61" s="25"/>
      <c r="EHA61" s="25"/>
      <c r="EHB61" s="25"/>
      <c r="EHC61" s="25"/>
      <c r="EHD61" s="25"/>
      <c r="EHE61" s="25"/>
      <c r="EHF61" s="25"/>
      <c r="EHG61" s="25"/>
      <c r="EHH61" s="25"/>
      <c r="EQS61" s="35">
        <v>41320</v>
      </c>
      <c r="EQT61" s="25"/>
      <c r="EQU61" s="25"/>
      <c r="EQV61" s="25"/>
      <c r="EQW61" s="25"/>
      <c r="EQX61" s="25"/>
      <c r="EQY61" s="25"/>
      <c r="EQZ61" s="25"/>
      <c r="ERA61" s="25"/>
      <c r="ERB61" s="25"/>
      <c r="ERC61" s="25"/>
      <c r="ERD61" s="25"/>
      <c r="FAO61" s="35">
        <v>41320</v>
      </c>
      <c r="FAP61" s="25"/>
      <c r="FAQ61" s="25"/>
      <c r="FAR61" s="25"/>
      <c r="FAS61" s="25"/>
      <c r="FAT61" s="25"/>
      <c r="FAU61" s="25"/>
      <c r="FAV61" s="25"/>
      <c r="FAW61" s="25"/>
      <c r="FAX61" s="25"/>
      <c r="FAY61" s="25"/>
      <c r="FAZ61" s="25"/>
      <c r="FKK61" s="35">
        <v>41320</v>
      </c>
      <c r="FKL61" s="25"/>
      <c r="FKM61" s="25"/>
      <c r="FKN61" s="25"/>
      <c r="FKO61" s="25"/>
      <c r="FKP61" s="25"/>
      <c r="FKQ61" s="25"/>
      <c r="FKR61" s="25"/>
      <c r="FKS61" s="25"/>
      <c r="FKT61" s="25"/>
      <c r="FKU61" s="25"/>
      <c r="FKV61" s="25"/>
      <c r="FUG61" s="35">
        <v>41320</v>
      </c>
      <c r="FUH61" s="25"/>
      <c r="FUI61" s="25"/>
      <c r="FUJ61" s="25"/>
      <c r="FUK61" s="25"/>
      <c r="FUL61" s="25"/>
      <c r="FUM61" s="25"/>
      <c r="FUN61" s="25"/>
      <c r="FUO61" s="25"/>
      <c r="FUP61" s="25"/>
      <c r="FUQ61" s="25"/>
      <c r="FUR61" s="25"/>
      <c r="GEC61" s="35">
        <v>41320</v>
      </c>
      <c r="GED61" s="25"/>
      <c r="GEE61" s="25"/>
      <c r="GEF61" s="25"/>
      <c r="GEG61" s="25"/>
      <c r="GEH61" s="25"/>
      <c r="GEI61" s="25"/>
      <c r="GEJ61" s="25"/>
      <c r="GEK61" s="25"/>
      <c r="GEL61" s="25"/>
      <c r="GEM61" s="25"/>
      <c r="GEN61" s="25"/>
      <c r="GNY61" s="35">
        <v>41320</v>
      </c>
      <c r="GNZ61" s="25"/>
      <c r="GOA61" s="25"/>
      <c r="GOB61" s="25"/>
      <c r="GOC61" s="25"/>
      <c r="GOD61" s="25"/>
      <c r="GOE61" s="25"/>
      <c r="GOF61" s="25"/>
      <c r="GOG61" s="25"/>
      <c r="GOH61" s="25"/>
      <c r="GOI61" s="25"/>
      <c r="GOJ61" s="25"/>
      <c r="GXU61" s="35">
        <v>41320</v>
      </c>
      <c r="GXV61" s="25"/>
      <c r="GXW61" s="25"/>
      <c r="GXX61" s="25"/>
      <c r="GXY61" s="25"/>
      <c r="GXZ61" s="25"/>
      <c r="GYA61" s="25"/>
      <c r="GYB61" s="25"/>
      <c r="GYC61" s="25"/>
      <c r="GYD61" s="25"/>
      <c r="GYE61" s="25"/>
      <c r="GYF61" s="25"/>
      <c r="HHQ61" s="35">
        <v>41320</v>
      </c>
      <c r="HHR61" s="25"/>
      <c r="HHS61" s="25"/>
      <c r="HHT61" s="25"/>
      <c r="HHU61" s="25"/>
      <c r="HHV61" s="25"/>
      <c r="HHW61" s="25"/>
      <c r="HHX61" s="25"/>
      <c r="HHY61" s="25"/>
      <c r="HHZ61" s="25"/>
      <c r="HIA61" s="25"/>
      <c r="HIB61" s="25"/>
      <c r="HRM61" s="35">
        <v>41320</v>
      </c>
      <c r="HRN61" s="25"/>
      <c r="HRO61" s="25"/>
      <c r="HRP61" s="25"/>
      <c r="HRQ61" s="25"/>
      <c r="HRR61" s="25"/>
      <c r="HRS61" s="25"/>
      <c r="HRT61" s="25"/>
      <c r="HRU61" s="25"/>
      <c r="HRV61" s="25"/>
      <c r="HRW61" s="25"/>
      <c r="HRX61" s="25"/>
      <c r="IBI61" s="35">
        <v>41320</v>
      </c>
      <c r="IBJ61" s="25"/>
      <c r="IBK61" s="25"/>
      <c r="IBL61" s="25"/>
      <c r="IBM61" s="25"/>
      <c r="IBN61" s="25"/>
      <c r="IBO61" s="25"/>
      <c r="IBP61" s="25"/>
      <c r="IBQ61" s="25"/>
      <c r="IBR61" s="25"/>
      <c r="IBS61" s="25"/>
      <c r="IBT61" s="25"/>
      <c r="ILE61" s="35">
        <v>41320</v>
      </c>
      <c r="ILF61" s="25"/>
      <c r="ILG61" s="25"/>
      <c r="ILH61" s="25"/>
      <c r="ILI61" s="25"/>
      <c r="ILJ61" s="25"/>
      <c r="ILK61" s="25"/>
      <c r="ILL61" s="25"/>
      <c r="ILM61" s="25"/>
      <c r="ILN61" s="25"/>
      <c r="ILO61" s="25"/>
      <c r="ILP61" s="25"/>
      <c r="IVA61" s="35">
        <v>41320</v>
      </c>
      <c r="IVB61" s="25"/>
      <c r="IVC61" s="25"/>
      <c r="IVD61" s="25"/>
      <c r="IVE61" s="25"/>
      <c r="IVF61" s="25"/>
      <c r="IVG61" s="25"/>
      <c r="IVH61" s="25"/>
      <c r="IVI61" s="25"/>
      <c r="IVJ61" s="25"/>
      <c r="IVK61" s="25"/>
      <c r="IVL61" s="25"/>
      <c r="JEW61" s="35">
        <v>41320</v>
      </c>
      <c r="JEX61" s="25"/>
      <c r="JEY61" s="25"/>
      <c r="JEZ61" s="25"/>
      <c r="JFA61" s="25"/>
      <c r="JFB61" s="25"/>
      <c r="JFC61" s="25"/>
      <c r="JFD61" s="25"/>
      <c r="JFE61" s="25"/>
      <c r="JFF61" s="25"/>
      <c r="JFG61" s="25"/>
      <c r="JFH61" s="25"/>
      <c r="JOS61" s="35">
        <v>41320</v>
      </c>
      <c r="JOT61" s="25"/>
      <c r="JOU61" s="25"/>
      <c r="JOV61" s="25"/>
      <c r="JOW61" s="25"/>
      <c r="JOX61" s="25"/>
      <c r="JOY61" s="25"/>
      <c r="JOZ61" s="25"/>
      <c r="JPA61" s="25"/>
      <c r="JPB61" s="25"/>
      <c r="JPC61" s="25"/>
      <c r="JPD61" s="25"/>
      <c r="JYO61" s="35">
        <v>41320</v>
      </c>
      <c r="JYP61" s="25"/>
      <c r="JYQ61" s="25"/>
      <c r="JYR61" s="25"/>
      <c r="JYS61" s="25"/>
      <c r="JYT61" s="25"/>
      <c r="JYU61" s="25"/>
      <c r="JYV61" s="25"/>
      <c r="JYW61" s="25"/>
      <c r="JYX61" s="25"/>
      <c r="JYY61" s="25"/>
      <c r="JYZ61" s="25"/>
      <c r="KIK61" s="35">
        <v>41320</v>
      </c>
      <c r="KIL61" s="25"/>
      <c r="KIM61" s="25"/>
      <c r="KIN61" s="25"/>
      <c r="KIO61" s="25"/>
      <c r="KIP61" s="25"/>
      <c r="KIQ61" s="25"/>
      <c r="KIR61" s="25"/>
      <c r="KIS61" s="25"/>
      <c r="KIT61" s="25"/>
      <c r="KIU61" s="25"/>
      <c r="KIV61" s="25"/>
      <c r="KSG61" s="35">
        <v>41320</v>
      </c>
      <c r="KSH61" s="25"/>
      <c r="KSI61" s="25"/>
      <c r="KSJ61" s="25"/>
      <c r="KSK61" s="25"/>
      <c r="KSL61" s="25"/>
      <c r="KSM61" s="25"/>
      <c r="KSN61" s="25"/>
      <c r="KSO61" s="25"/>
      <c r="KSP61" s="25"/>
      <c r="KSQ61" s="25"/>
      <c r="KSR61" s="25"/>
      <c r="LCC61" s="35">
        <v>41320</v>
      </c>
      <c r="LCD61" s="25"/>
      <c r="LCE61" s="25"/>
      <c r="LCF61" s="25"/>
      <c r="LCG61" s="25"/>
      <c r="LCH61" s="25"/>
      <c r="LCI61" s="25"/>
      <c r="LCJ61" s="25"/>
      <c r="LCK61" s="25"/>
      <c r="LCL61" s="25"/>
      <c r="LCM61" s="25"/>
      <c r="LCN61" s="25"/>
      <c r="LLY61" s="35">
        <v>41320</v>
      </c>
      <c r="LLZ61" s="25"/>
      <c r="LMA61" s="25"/>
      <c r="LMB61" s="25"/>
      <c r="LMC61" s="25"/>
      <c r="LMD61" s="25"/>
      <c r="LME61" s="25"/>
      <c r="LMF61" s="25"/>
      <c r="LMG61" s="25"/>
      <c r="LMH61" s="25"/>
      <c r="LMI61" s="25"/>
      <c r="LMJ61" s="25"/>
      <c r="LVU61" s="35">
        <v>41320</v>
      </c>
      <c r="LVV61" s="25"/>
      <c r="LVW61" s="25"/>
      <c r="LVX61" s="25"/>
      <c r="LVY61" s="25"/>
      <c r="LVZ61" s="25"/>
      <c r="LWA61" s="25"/>
      <c r="LWB61" s="25"/>
      <c r="LWC61" s="25"/>
      <c r="LWD61" s="25"/>
      <c r="LWE61" s="25"/>
      <c r="LWF61" s="25"/>
      <c r="MFQ61" s="35">
        <v>41320</v>
      </c>
      <c r="MFR61" s="25"/>
      <c r="MFS61" s="25"/>
      <c r="MFT61" s="25"/>
      <c r="MFU61" s="25"/>
      <c r="MFV61" s="25"/>
      <c r="MFW61" s="25"/>
      <c r="MFX61" s="25"/>
      <c r="MFY61" s="25"/>
      <c r="MFZ61" s="25"/>
      <c r="MGA61" s="25"/>
      <c r="MGB61" s="25"/>
      <c r="MPM61" s="35">
        <v>41320</v>
      </c>
      <c r="MPN61" s="25"/>
      <c r="MPO61" s="25"/>
      <c r="MPP61" s="25"/>
      <c r="MPQ61" s="25"/>
      <c r="MPR61" s="25"/>
      <c r="MPS61" s="25"/>
      <c r="MPT61" s="25"/>
      <c r="MPU61" s="25"/>
      <c r="MPV61" s="25"/>
      <c r="MPW61" s="25"/>
      <c r="MPX61" s="25"/>
      <c r="MZI61" s="35">
        <v>41320</v>
      </c>
      <c r="MZJ61" s="25"/>
      <c r="MZK61" s="25"/>
      <c r="MZL61" s="25"/>
      <c r="MZM61" s="25"/>
      <c r="MZN61" s="25"/>
      <c r="MZO61" s="25"/>
      <c r="MZP61" s="25"/>
      <c r="MZQ61" s="25"/>
      <c r="MZR61" s="25"/>
      <c r="MZS61" s="25"/>
      <c r="MZT61" s="25"/>
      <c r="NJE61" s="35">
        <v>41320</v>
      </c>
      <c r="NJF61" s="25"/>
      <c r="NJG61" s="25"/>
      <c r="NJH61" s="25"/>
      <c r="NJI61" s="25"/>
      <c r="NJJ61" s="25"/>
      <c r="NJK61" s="25"/>
      <c r="NJL61" s="25"/>
      <c r="NJM61" s="25"/>
      <c r="NJN61" s="25"/>
      <c r="NJO61" s="25"/>
      <c r="NJP61" s="25"/>
      <c r="NTA61" s="35">
        <v>41320</v>
      </c>
      <c r="NTB61" s="25"/>
      <c r="NTC61" s="25"/>
      <c r="NTD61" s="25"/>
      <c r="NTE61" s="25"/>
      <c r="NTF61" s="25"/>
      <c r="NTG61" s="25"/>
      <c r="NTH61" s="25"/>
      <c r="NTI61" s="25"/>
      <c r="NTJ61" s="25"/>
      <c r="NTK61" s="25"/>
      <c r="NTL61" s="25"/>
      <c r="OCW61" s="35">
        <v>41320</v>
      </c>
      <c r="OCX61" s="25"/>
      <c r="OCY61" s="25"/>
      <c r="OCZ61" s="25"/>
      <c r="ODA61" s="25"/>
      <c r="ODB61" s="25"/>
      <c r="ODC61" s="25"/>
      <c r="ODD61" s="25"/>
      <c r="ODE61" s="25"/>
      <c r="ODF61" s="25"/>
      <c r="ODG61" s="25"/>
      <c r="ODH61" s="25"/>
      <c r="OMS61" s="35">
        <v>41320</v>
      </c>
      <c r="OMT61" s="25"/>
      <c r="OMU61" s="25"/>
      <c r="OMV61" s="25"/>
      <c r="OMW61" s="25"/>
      <c r="OMX61" s="25"/>
      <c r="OMY61" s="25"/>
      <c r="OMZ61" s="25"/>
      <c r="ONA61" s="25"/>
      <c r="ONB61" s="25"/>
      <c r="ONC61" s="25"/>
      <c r="OND61" s="25"/>
      <c r="OWO61" s="35">
        <v>41320</v>
      </c>
      <c r="OWP61" s="25"/>
      <c r="OWQ61" s="25"/>
      <c r="OWR61" s="25"/>
      <c r="OWS61" s="25"/>
      <c r="OWT61" s="25"/>
      <c r="OWU61" s="25"/>
      <c r="OWV61" s="25"/>
      <c r="OWW61" s="25"/>
      <c r="OWX61" s="25"/>
      <c r="OWY61" s="25"/>
      <c r="OWZ61" s="25"/>
      <c r="PGK61" s="35">
        <v>41320</v>
      </c>
      <c r="PGL61" s="25"/>
      <c r="PGM61" s="25"/>
      <c r="PGN61" s="25"/>
      <c r="PGO61" s="25"/>
      <c r="PGP61" s="25"/>
      <c r="PGQ61" s="25"/>
      <c r="PGR61" s="25"/>
      <c r="PGS61" s="25"/>
      <c r="PGT61" s="25"/>
      <c r="PGU61" s="25"/>
      <c r="PGV61" s="25"/>
      <c r="PQG61" s="35">
        <v>41320</v>
      </c>
      <c r="PQH61" s="25"/>
      <c r="PQI61" s="25"/>
      <c r="PQJ61" s="25"/>
      <c r="PQK61" s="25"/>
      <c r="PQL61" s="25"/>
      <c r="PQM61" s="25"/>
      <c r="PQN61" s="25"/>
      <c r="PQO61" s="25"/>
      <c r="PQP61" s="25"/>
      <c r="PQQ61" s="25"/>
      <c r="PQR61" s="25"/>
      <c r="QAC61" s="35">
        <v>41320</v>
      </c>
      <c r="QAD61" s="25"/>
      <c r="QAE61" s="25"/>
      <c r="QAF61" s="25"/>
      <c r="QAG61" s="25"/>
      <c r="QAH61" s="25"/>
      <c r="QAI61" s="25"/>
      <c r="QAJ61" s="25"/>
      <c r="QAK61" s="25"/>
      <c r="QAL61" s="25"/>
      <c r="QAM61" s="25"/>
      <c r="QAN61" s="25"/>
      <c r="QJY61" s="35">
        <v>41320</v>
      </c>
      <c r="QJZ61" s="25"/>
      <c r="QKA61" s="25"/>
      <c r="QKB61" s="25"/>
      <c r="QKC61" s="25"/>
      <c r="QKD61" s="25"/>
      <c r="QKE61" s="25"/>
      <c r="QKF61" s="25"/>
      <c r="QKG61" s="25"/>
      <c r="QKH61" s="25"/>
      <c r="QKI61" s="25"/>
      <c r="QKJ61" s="25"/>
      <c r="QTU61" s="35">
        <v>41320</v>
      </c>
      <c r="QTV61" s="25"/>
      <c r="QTW61" s="25"/>
      <c r="QTX61" s="25"/>
      <c r="QTY61" s="25"/>
      <c r="QTZ61" s="25"/>
      <c r="QUA61" s="25"/>
      <c r="QUB61" s="25"/>
      <c r="QUC61" s="25"/>
      <c r="QUD61" s="25"/>
      <c r="QUE61" s="25"/>
      <c r="QUF61" s="25"/>
      <c r="RDQ61" s="35">
        <v>41320</v>
      </c>
      <c r="RDR61" s="25"/>
      <c r="RDS61" s="25"/>
      <c r="RDT61" s="25"/>
      <c r="RDU61" s="25"/>
      <c r="RDV61" s="25"/>
      <c r="RDW61" s="25"/>
      <c r="RDX61" s="25"/>
      <c r="RDY61" s="25"/>
      <c r="RDZ61" s="25"/>
      <c r="REA61" s="25"/>
      <c r="REB61" s="25"/>
      <c r="RNM61" s="35">
        <v>41320</v>
      </c>
      <c r="RNN61" s="25"/>
      <c r="RNO61" s="25"/>
      <c r="RNP61" s="25"/>
      <c r="RNQ61" s="25"/>
      <c r="RNR61" s="25"/>
      <c r="RNS61" s="25"/>
      <c r="RNT61" s="25"/>
      <c r="RNU61" s="25"/>
      <c r="RNV61" s="25"/>
      <c r="RNW61" s="25"/>
      <c r="RNX61" s="25"/>
      <c r="RXI61" s="35">
        <v>41320</v>
      </c>
      <c r="RXJ61" s="25"/>
      <c r="RXK61" s="25"/>
      <c r="RXL61" s="25"/>
      <c r="RXM61" s="25"/>
      <c r="RXN61" s="25"/>
      <c r="RXO61" s="25"/>
      <c r="RXP61" s="25"/>
      <c r="RXQ61" s="25"/>
      <c r="RXR61" s="25"/>
      <c r="RXS61" s="25"/>
      <c r="RXT61" s="25"/>
      <c r="SHE61" s="35">
        <v>41320</v>
      </c>
      <c r="SHF61" s="25"/>
      <c r="SHG61" s="25"/>
      <c r="SHH61" s="25"/>
      <c r="SHI61" s="25"/>
      <c r="SHJ61" s="25"/>
      <c r="SHK61" s="25"/>
      <c r="SHL61" s="25"/>
      <c r="SHM61" s="25"/>
      <c r="SHN61" s="25"/>
      <c r="SHO61" s="25"/>
      <c r="SHP61" s="25"/>
      <c r="SRA61" s="35">
        <v>41320</v>
      </c>
      <c r="SRB61" s="25"/>
      <c r="SRC61" s="25"/>
      <c r="SRD61" s="25"/>
      <c r="SRE61" s="25"/>
      <c r="SRF61" s="25"/>
      <c r="SRG61" s="25"/>
      <c r="SRH61" s="25"/>
      <c r="SRI61" s="25"/>
      <c r="SRJ61" s="25"/>
      <c r="SRK61" s="25"/>
      <c r="SRL61" s="25"/>
      <c r="TAW61" s="35">
        <v>41320</v>
      </c>
      <c r="TAX61" s="25"/>
      <c r="TAY61" s="25"/>
      <c r="TAZ61" s="25"/>
      <c r="TBA61" s="25"/>
      <c r="TBB61" s="25"/>
      <c r="TBC61" s="25"/>
      <c r="TBD61" s="25"/>
      <c r="TBE61" s="25"/>
      <c r="TBF61" s="25"/>
      <c r="TBG61" s="25"/>
      <c r="TBH61" s="25"/>
      <c r="TKS61" s="35">
        <v>41320</v>
      </c>
      <c r="TKT61" s="25"/>
      <c r="TKU61" s="25"/>
      <c r="TKV61" s="25"/>
      <c r="TKW61" s="25"/>
      <c r="TKX61" s="25"/>
      <c r="TKY61" s="25"/>
      <c r="TKZ61" s="25"/>
      <c r="TLA61" s="25"/>
      <c r="TLB61" s="25"/>
      <c r="TLC61" s="25"/>
      <c r="TLD61" s="25"/>
      <c r="TUO61" s="35">
        <v>41320</v>
      </c>
      <c r="TUP61" s="25"/>
      <c r="TUQ61" s="25"/>
      <c r="TUR61" s="25"/>
      <c r="TUS61" s="25"/>
      <c r="TUT61" s="25"/>
      <c r="TUU61" s="25"/>
      <c r="TUV61" s="25"/>
      <c r="TUW61" s="25"/>
      <c r="TUX61" s="25"/>
      <c r="TUY61" s="25"/>
      <c r="TUZ61" s="25"/>
      <c r="UEK61" s="35">
        <v>41320</v>
      </c>
      <c r="UEL61" s="25"/>
      <c r="UEM61" s="25"/>
      <c r="UEN61" s="25"/>
      <c r="UEO61" s="25"/>
      <c r="UEP61" s="25"/>
      <c r="UEQ61" s="25"/>
      <c r="UER61" s="25"/>
      <c r="UES61" s="25"/>
      <c r="UET61" s="25"/>
      <c r="UEU61" s="25"/>
      <c r="UEV61" s="25"/>
      <c r="UOG61" s="35">
        <v>41320</v>
      </c>
      <c r="UOH61" s="25"/>
      <c r="UOI61" s="25"/>
      <c r="UOJ61" s="25"/>
      <c r="UOK61" s="25"/>
      <c r="UOL61" s="25"/>
      <c r="UOM61" s="25"/>
      <c r="UON61" s="25"/>
      <c r="UOO61" s="25"/>
      <c r="UOP61" s="25"/>
      <c r="UOQ61" s="25"/>
      <c r="UOR61" s="25"/>
      <c r="UYC61" s="35">
        <v>41320</v>
      </c>
      <c r="UYD61" s="25"/>
      <c r="UYE61" s="25"/>
      <c r="UYF61" s="25"/>
      <c r="UYG61" s="25"/>
      <c r="UYH61" s="25"/>
      <c r="UYI61" s="25"/>
      <c r="UYJ61" s="25"/>
      <c r="UYK61" s="25"/>
      <c r="UYL61" s="25"/>
      <c r="UYM61" s="25"/>
      <c r="UYN61" s="25"/>
      <c r="VHY61" s="35">
        <v>41320</v>
      </c>
      <c r="VHZ61" s="25"/>
      <c r="VIA61" s="25"/>
      <c r="VIB61" s="25"/>
      <c r="VIC61" s="25"/>
      <c r="VID61" s="25"/>
      <c r="VIE61" s="25"/>
      <c r="VIF61" s="25"/>
      <c r="VIG61" s="25"/>
      <c r="VIH61" s="25"/>
      <c r="VII61" s="25"/>
      <c r="VIJ61" s="25"/>
      <c r="VRU61" s="35">
        <v>41320</v>
      </c>
      <c r="VRV61" s="25"/>
      <c r="VRW61" s="25"/>
      <c r="VRX61" s="25"/>
      <c r="VRY61" s="25"/>
      <c r="VRZ61" s="25"/>
      <c r="VSA61" s="25"/>
      <c r="VSB61" s="25"/>
      <c r="VSC61" s="25"/>
      <c r="VSD61" s="25"/>
      <c r="VSE61" s="25"/>
      <c r="VSF61" s="25"/>
      <c r="WBQ61" s="35">
        <v>41320</v>
      </c>
      <c r="WBR61" s="25"/>
      <c r="WBS61" s="25"/>
      <c r="WBT61" s="25"/>
      <c r="WBU61" s="25"/>
      <c r="WBV61" s="25"/>
      <c r="WBW61" s="25"/>
      <c r="WBX61" s="25"/>
      <c r="WBY61" s="25"/>
      <c r="WBZ61" s="25"/>
      <c r="WCA61" s="25"/>
      <c r="WCB61" s="25"/>
      <c r="WLM61" s="35">
        <v>41320</v>
      </c>
      <c r="WLN61" s="25"/>
      <c r="WLO61" s="25"/>
      <c r="WLP61" s="25"/>
      <c r="WLQ61" s="25"/>
      <c r="WLR61" s="25"/>
      <c r="WLS61" s="25"/>
      <c r="WLT61" s="25"/>
      <c r="WLU61" s="25"/>
      <c r="WLV61" s="25"/>
      <c r="WLW61" s="25"/>
      <c r="WLX61" s="25"/>
      <c r="WVI61" s="35">
        <v>41320</v>
      </c>
      <c r="WVJ61" s="25"/>
      <c r="WVK61" s="25"/>
      <c r="WVL61" s="25"/>
      <c r="WVM61" s="25"/>
      <c r="WVN61" s="25"/>
      <c r="WVO61" s="25"/>
      <c r="WVP61" s="25"/>
      <c r="WVQ61" s="25"/>
      <c r="WVR61" s="25"/>
      <c r="WVS61" s="25"/>
      <c r="WVT61" s="25"/>
    </row>
    <row r="62" spans="1:780 1025:1804 2049:2828 3073:3852 4097:4876 5121:5900 6145:6924 7169:7948 8193:8972 9217:9996 10241:11020 11265:12044 12289:13068 13313:14092 14337:15116 15361:16140" ht="20.100000000000001" customHeight="1" x14ac:dyDescent="0.25">
      <c r="A62" s="132">
        <v>41509</v>
      </c>
      <c r="B62" s="25"/>
      <c r="C62" s="82">
        <v>65</v>
      </c>
      <c r="D62" s="39"/>
      <c r="E62" s="39">
        <v>90</v>
      </c>
      <c r="F62" s="39"/>
      <c r="G62" s="39">
        <v>70</v>
      </c>
      <c r="H62" s="39"/>
      <c r="I62" s="39">
        <v>45</v>
      </c>
      <c r="J62" s="39">
        <v>30</v>
      </c>
      <c r="K62" s="82">
        <v>100</v>
      </c>
      <c r="L62" s="25"/>
      <c r="IW62" s="35">
        <v>41327</v>
      </c>
      <c r="IX62" s="25"/>
      <c r="IY62" s="25"/>
      <c r="IZ62" s="25"/>
      <c r="JA62" s="25"/>
      <c r="JB62" s="25"/>
      <c r="JC62" s="25"/>
      <c r="JD62" s="25"/>
      <c r="JE62" s="25"/>
      <c r="JF62" s="25"/>
      <c r="JG62" s="25"/>
      <c r="JH62" s="25"/>
      <c r="SS62" s="35">
        <v>41327</v>
      </c>
      <c r="ST62" s="25"/>
      <c r="SU62" s="25"/>
      <c r="SV62" s="25"/>
      <c r="SW62" s="25"/>
      <c r="SX62" s="25"/>
      <c r="SY62" s="25"/>
      <c r="SZ62" s="25"/>
      <c r="TA62" s="25"/>
      <c r="TB62" s="25"/>
      <c r="TC62" s="25"/>
      <c r="TD62" s="25"/>
      <c r="ACO62" s="35">
        <v>41327</v>
      </c>
      <c r="ACP62" s="25"/>
      <c r="ACQ62" s="25"/>
      <c r="ACR62" s="25"/>
      <c r="ACS62" s="25"/>
      <c r="ACT62" s="25"/>
      <c r="ACU62" s="25"/>
      <c r="ACV62" s="25"/>
      <c r="ACW62" s="25"/>
      <c r="ACX62" s="25"/>
      <c r="ACY62" s="25"/>
      <c r="ACZ62" s="25"/>
      <c r="AMK62" s="35">
        <v>41327</v>
      </c>
      <c r="AML62" s="25"/>
      <c r="AMM62" s="25"/>
      <c r="AMN62" s="25"/>
      <c r="AMO62" s="25"/>
      <c r="AMP62" s="25"/>
      <c r="AMQ62" s="25"/>
      <c r="AMR62" s="25"/>
      <c r="AMS62" s="25"/>
      <c r="AMT62" s="25"/>
      <c r="AMU62" s="25"/>
      <c r="AMV62" s="25"/>
      <c r="AWG62" s="35">
        <v>41327</v>
      </c>
      <c r="AWH62" s="25"/>
      <c r="AWI62" s="25"/>
      <c r="AWJ62" s="25"/>
      <c r="AWK62" s="25"/>
      <c r="AWL62" s="25"/>
      <c r="AWM62" s="25"/>
      <c r="AWN62" s="25"/>
      <c r="AWO62" s="25"/>
      <c r="AWP62" s="25"/>
      <c r="AWQ62" s="25"/>
      <c r="AWR62" s="25"/>
      <c r="BGC62" s="35">
        <v>41327</v>
      </c>
      <c r="BGD62" s="25"/>
      <c r="BGE62" s="25"/>
      <c r="BGF62" s="25"/>
      <c r="BGG62" s="25"/>
      <c r="BGH62" s="25"/>
      <c r="BGI62" s="25"/>
      <c r="BGJ62" s="25"/>
      <c r="BGK62" s="25"/>
      <c r="BGL62" s="25"/>
      <c r="BGM62" s="25"/>
      <c r="BGN62" s="25"/>
      <c r="BPY62" s="35">
        <v>41327</v>
      </c>
      <c r="BPZ62" s="25"/>
      <c r="BQA62" s="25"/>
      <c r="BQB62" s="25"/>
      <c r="BQC62" s="25"/>
      <c r="BQD62" s="25"/>
      <c r="BQE62" s="25"/>
      <c r="BQF62" s="25"/>
      <c r="BQG62" s="25"/>
      <c r="BQH62" s="25"/>
      <c r="BQI62" s="25"/>
      <c r="BQJ62" s="25"/>
      <c r="BZU62" s="35">
        <v>41327</v>
      </c>
      <c r="BZV62" s="25"/>
      <c r="BZW62" s="25"/>
      <c r="BZX62" s="25"/>
      <c r="BZY62" s="25"/>
      <c r="BZZ62" s="25"/>
      <c r="CAA62" s="25"/>
      <c r="CAB62" s="25"/>
      <c r="CAC62" s="25"/>
      <c r="CAD62" s="25"/>
      <c r="CAE62" s="25"/>
      <c r="CAF62" s="25"/>
      <c r="CJQ62" s="35">
        <v>41327</v>
      </c>
      <c r="CJR62" s="25"/>
      <c r="CJS62" s="25"/>
      <c r="CJT62" s="25"/>
      <c r="CJU62" s="25"/>
      <c r="CJV62" s="25"/>
      <c r="CJW62" s="25"/>
      <c r="CJX62" s="25"/>
      <c r="CJY62" s="25"/>
      <c r="CJZ62" s="25"/>
      <c r="CKA62" s="25"/>
      <c r="CKB62" s="25"/>
      <c r="CTM62" s="35">
        <v>41327</v>
      </c>
      <c r="CTN62" s="25"/>
      <c r="CTO62" s="25"/>
      <c r="CTP62" s="25"/>
      <c r="CTQ62" s="25"/>
      <c r="CTR62" s="25"/>
      <c r="CTS62" s="25"/>
      <c r="CTT62" s="25"/>
      <c r="CTU62" s="25"/>
      <c r="CTV62" s="25"/>
      <c r="CTW62" s="25"/>
      <c r="CTX62" s="25"/>
      <c r="DDI62" s="35">
        <v>41327</v>
      </c>
      <c r="DDJ62" s="25"/>
      <c r="DDK62" s="25"/>
      <c r="DDL62" s="25"/>
      <c r="DDM62" s="25"/>
      <c r="DDN62" s="25"/>
      <c r="DDO62" s="25"/>
      <c r="DDP62" s="25"/>
      <c r="DDQ62" s="25"/>
      <c r="DDR62" s="25"/>
      <c r="DDS62" s="25"/>
      <c r="DDT62" s="25"/>
      <c r="DNE62" s="35">
        <v>41327</v>
      </c>
      <c r="DNF62" s="25"/>
      <c r="DNG62" s="25"/>
      <c r="DNH62" s="25"/>
      <c r="DNI62" s="25"/>
      <c r="DNJ62" s="25"/>
      <c r="DNK62" s="25"/>
      <c r="DNL62" s="25"/>
      <c r="DNM62" s="25"/>
      <c r="DNN62" s="25"/>
      <c r="DNO62" s="25"/>
      <c r="DNP62" s="25"/>
      <c r="DXA62" s="35">
        <v>41327</v>
      </c>
      <c r="DXB62" s="25"/>
      <c r="DXC62" s="25"/>
      <c r="DXD62" s="25"/>
      <c r="DXE62" s="25"/>
      <c r="DXF62" s="25"/>
      <c r="DXG62" s="25"/>
      <c r="DXH62" s="25"/>
      <c r="DXI62" s="25"/>
      <c r="DXJ62" s="25"/>
      <c r="DXK62" s="25"/>
      <c r="DXL62" s="25"/>
      <c r="EGW62" s="35">
        <v>41327</v>
      </c>
      <c r="EGX62" s="25"/>
      <c r="EGY62" s="25"/>
      <c r="EGZ62" s="25"/>
      <c r="EHA62" s="25"/>
      <c r="EHB62" s="25"/>
      <c r="EHC62" s="25"/>
      <c r="EHD62" s="25"/>
      <c r="EHE62" s="25"/>
      <c r="EHF62" s="25"/>
      <c r="EHG62" s="25"/>
      <c r="EHH62" s="25"/>
      <c r="EQS62" s="35">
        <v>41327</v>
      </c>
      <c r="EQT62" s="25"/>
      <c r="EQU62" s="25"/>
      <c r="EQV62" s="25"/>
      <c r="EQW62" s="25"/>
      <c r="EQX62" s="25"/>
      <c r="EQY62" s="25"/>
      <c r="EQZ62" s="25"/>
      <c r="ERA62" s="25"/>
      <c r="ERB62" s="25"/>
      <c r="ERC62" s="25"/>
      <c r="ERD62" s="25"/>
      <c r="FAO62" s="35">
        <v>41327</v>
      </c>
      <c r="FAP62" s="25"/>
      <c r="FAQ62" s="25"/>
      <c r="FAR62" s="25"/>
      <c r="FAS62" s="25"/>
      <c r="FAT62" s="25"/>
      <c r="FAU62" s="25"/>
      <c r="FAV62" s="25"/>
      <c r="FAW62" s="25"/>
      <c r="FAX62" s="25"/>
      <c r="FAY62" s="25"/>
      <c r="FAZ62" s="25"/>
      <c r="FKK62" s="35">
        <v>41327</v>
      </c>
      <c r="FKL62" s="25"/>
      <c r="FKM62" s="25"/>
      <c r="FKN62" s="25"/>
      <c r="FKO62" s="25"/>
      <c r="FKP62" s="25"/>
      <c r="FKQ62" s="25"/>
      <c r="FKR62" s="25"/>
      <c r="FKS62" s="25"/>
      <c r="FKT62" s="25"/>
      <c r="FKU62" s="25"/>
      <c r="FKV62" s="25"/>
      <c r="FUG62" s="35">
        <v>41327</v>
      </c>
      <c r="FUH62" s="25"/>
      <c r="FUI62" s="25"/>
      <c r="FUJ62" s="25"/>
      <c r="FUK62" s="25"/>
      <c r="FUL62" s="25"/>
      <c r="FUM62" s="25"/>
      <c r="FUN62" s="25"/>
      <c r="FUO62" s="25"/>
      <c r="FUP62" s="25"/>
      <c r="FUQ62" s="25"/>
      <c r="FUR62" s="25"/>
      <c r="GEC62" s="35">
        <v>41327</v>
      </c>
      <c r="GED62" s="25"/>
      <c r="GEE62" s="25"/>
      <c r="GEF62" s="25"/>
      <c r="GEG62" s="25"/>
      <c r="GEH62" s="25"/>
      <c r="GEI62" s="25"/>
      <c r="GEJ62" s="25"/>
      <c r="GEK62" s="25"/>
      <c r="GEL62" s="25"/>
      <c r="GEM62" s="25"/>
      <c r="GEN62" s="25"/>
      <c r="GNY62" s="35">
        <v>41327</v>
      </c>
      <c r="GNZ62" s="25"/>
      <c r="GOA62" s="25"/>
      <c r="GOB62" s="25"/>
      <c r="GOC62" s="25"/>
      <c r="GOD62" s="25"/>
      <c r="GOE62" s="25"/>
      <c r="GOF62" s="25"/>
      <c r="GOG62" s="25"/>
      <c r="GOH62" s="25"/>
      <c r="GOI62" s="25"/>
      <c r="GOJ62" s="25"/>
      <c r="GXU62" s="35">
        <v>41327</v>
      </c>
      <c r="GXV62" s="25"/>
      <c r="GXW62" s="25"/>
      <c r="GXX62" s="25"/>
      <c r="GXY62" s="25"/>
      <c r="GXZ62" s="25"/>
      <c r="GYA62" s="25"/>
      <c r="GYB62" s="25"/>
      <c r="GYC62" s="25"/>
      <c r="GYD62" s="25"/>
      <c r="GYE62" s="25"/>
      <c r="GYF62" s="25"/>
      <c r="HHQ62" s="35">
        <v>41327</v>
      </c>
      <c r="HHR62" s="25"/>
      <c r="HHS62" s="25"/>
      <c r="HHT62" s="25"/>
      <c r="HHU62" s="25"/>
      <c r="HHV62" s="25"/>
      <c r="HHW62" s="25"/>
      <c r="HHX62" s="25"/>
      <c r="HHY62" s="25"/>
      <c r="HHZ62" s="25"/>
      <c r="HIA62" s="25"/>
      <c r="HIB62" s="25"/>
      <c r="HRM62" s="35">
        <v>41327</v>
      </c>
      <c r="HRN62" s="25"/>
      <c r="HRO62" s="25"/>
      <c r="HRP62" s="25"/>
      <c r="HRQ62" s="25"/>
      <c r="HRR62" s="25"/>
      <c r="HRS62" s="25"/>
      <c r="HRT62" s="25"/>
      <c r="HRU62" s="25"/>
      <c r="HRV62" s="25"/>
      <c r="HRW62" s="25"/>
      <c r="HRX62" s="25"/>
      <c r="IBI62" s="35">
        <v>41327</v>
      </c>
      <c r="IBJ62" s="25"/>
      <c r="IBK62" s="25"/>
      <c r="IBL62" s="25"/>
      <c r="IBM62" s="25"/>
      <c r="IBN62" s="25"/>
      <c r="IBO62" s="25"/>
      <c r="IBP62" s="25"/>
      <c r="IBQ62" s="25"/>
      <c r="IBR62" s="25"/>
      <c r="IBS62" s="25"/>
      <c r="IBT62" s="25"/>
      <c r="ILE62" s="35">
        <v>41327</v>
      </c>
      <c r="ILF62" s="25"/>
      <c r="ILG62" s="25"/>
      <c r="ILH62" s="25"/>
      <c r="ILI62" s="25"/>
      <c r="ILJ62" s="25"/>
      <c r="ILK62" s="25"/>
      <c r="ILL62" s="25"/>
      <c r="ILM62" s="25"/>
      <c r="ILN62" s="25"/>
      <c r="ILO62" s="25"/>
      <c r="ILP62" s="25"/>
      <c r="IVA62" s="35">
        <v>41327</v>
      </c>
      <c r="IVB62" s="25"/>
      <c r="IVC62" s="25"/>
      <c r="IVD62" s="25"/>
      <c r="IVE62" s="25"/>
      <c r="IVF62" s="25"/>
      <c r="IVG62" s="25"/>
      <c r="IVH62" s="25"/>
      <c r="IVI62" s="25"/>
      <c r="IVJ62" s="25"/>
      <c r="IVK62" s="25"/>
      <c r="IVL62" s="25"/>
      <c r="JEW62" s="35">
        <v>41327</v>
      </c>
      <c r="JEX62" s="25"/>
      <c r="JEY62" s="25"/>
      <c r="JEZ62" s="25"/>
      <c r="JFA62" s="25"/>
      <c r="JFB62" s="25"/>
      <c r="JFC62" s="25"/>
      <c r="JFD62" s="25"/>
      <c r="JFE62" s="25"/>
      <c r="JFF62" s="25"/>
      <c r="JFG62" s="25"/>
      <c r="JFH62" s="25"/>
      <c r="JOS62" s="35">
        <v>41327</v>
      </c>
      <c r="JOT62" s="25"/>
      <c r="JOU62" s="25"/>
      <c r="JOV62" s="25"/>
      <c r="JOW62" s="25"/>
      <c r="JOX62" s="25"/>
      <c r="JOY62" s="25"/>
      <c r="JOZ62" s="25"/>
      <c r="JPA62" s="25"/>
      <c r="JPB62" s="25"/>
      <c r="JPC62" s="25"/>
      <c r="JPD62" s="25"/>
      <c r="JYO62" s="35">
        <v>41327</v>
      </c>
      <c r="JYP62" s="25"/>
      <c r="JYQ62" s="25"/>
      <c r="JYR62" s="25"/>
      <c r="JYS62" s="25"/>
      <c r="JYT62" s="25"/>
      <c r="JYU62" s="25"/>
      <c r="JYV62" s="25"/>
      <c r="JYW62" s="25"/>
      <c r="JYX62" s="25"/>
      <c r="JYY62" s="25"/>
      <c r="JYZ62" s="25"/>
      <c r="KIK62" s="35">
        <v>41327</v>
      </c>
      <c r="KIL62" s="25"/>
      <c r="KIM62" s="25"/>
      <c r="KIN62" s="25"/>
      <c r="KIO62" s="25"/>
      <c r="KIP62" s="25"/>
      <c r="KIQ62" s="25"/>
      <c r="KIR62" s="25"/>
      <c r="KIS62" s="25"/>
      <c r="KIT62" s="25"/>
      <c r="KIU62" s="25"/>
      <c r="KIV62" s="25"/>
      <c r="KSG62" s="35">
        <v>41327</v>
      </c>
      <c r="KSH62" s="25"/>
      <c r="KSI62" s="25"/>
      <c r="KSJ62" s="25"/>
      <c r="KSK62" s="25"/>
      <c r="KSL62" s="25"/>
      <c r="KSM62" s="25"/>
      <c r="KSN62" s="25"/>
      <c r="KSO62" s="25"/>
      <c r="KSP62" s="25"/>
      <c r="KSQ62" s="25"/>
      <c r="KSR62" s="25"/>
      <c r="LCC62" s="35">
        <v>41327</v>
      </c>
      <c r="LCD62" s="25"/>
      <c r="LCE62" s="25"/>
      <c r="LCF62" s="25"/>
      <c r="LCG62" s="25"/>
      <c r="LCH62" s="25"/>
      <c r="LCI62" s="25"/>
      <c r="LCJ62" s="25"/>
      <c r="LCK62" s="25"/>
      <c r="LCL62" s="25"/>
      <c r="LCM62" s="25"/>
      <c r="LCN62" s="25"/>
      <c r="LLY62" s="35">
        <v>41327</v>
      </c>
      <c r="LLZ62" s="25"/>
      <c r="LMA62" s="25"/>
      <c r="LMB62" s="25"/>
      <c r="LMC62" s="25"/>
      <c r="LMD62" s="25"/>
      <c r="LME62" s="25"/>
      <c r="LMF62" s="25"/>
      <c r="LMG62" s="25"/>
      <c r="LMH62" s="25"/>
      <c r="LMI62" s="25"/>
      <c r="LMJ62" s="25"/>
      <c r="LVU62" s="35">
        <v>41327</v>
      </c>
      <c r="LVV62" s="25"/>
      <c r="LVW62" s="25"/>
      <c r="LVX62" s="25"/>
      <c r="LVY62" s="25"/>
      <c r="LVZ62" s="25"/>
      <c r="LWA62" s="25"/>
      <c r="LWB62" s="25"/>
      <c r="LWC62" s="25"/>
      <c r="LWD62" s="25"/>
      <c r="LWE62" s="25"/>
      <c r="LWF62" s="25"/>
      <c r="MFQ62" s="35">
        <v>41327</v>
      </c>
      <c r="MFR62" s="25"/>
      <c r="MFS62" s="25"/>
      <c r="MFT62" s="25"/>
      <c r="MFU62" s="25"/>
      <c r="MFV62" s="25"/>
      <c r="MFW62" s="25"/>
      <c r="MFX62" s="25"/>
      <c r="MFY62" s="25"/>
      <c r="MFZ62" s="25"/>
      <c r="MGA62" s="25"/>
      <c r="MGB62" s="25"/>
      <c r="MPM62" s="35">
        <v>41327</v>
      </c>
      <c r="MPN62" s="25"/>
      <c r="MPO62" s="25"/>
      <c r="MPP62" s="25"/>
      <c r="MPQ62" s="25"/>
      <c r="MPR62" s="25"/>
      <c r="MPS62" s="25"/>
      <c r="MPT62" s="25"/>
      <c r="MPU62" s="25"/>
      <c r="MPV62" s="25"/>
      <c r="MPW62" s="25"/>
      <c r="MPX62" s="25"/>
      <c r="MZI62" s="35">
        <v>41327</v>
      </c>
      <c r="MZJ62" s="25"/>
      <c r="MZK62" s="25"/>
      <c r="MZL62" s="25"/>
      <c r="MZM62" s="25"/>
      <c r="MZN62" s="25"/>
      <c r="MZO62" s="25"/>
      <c r="MZP62" s="25"/>
      <c r="MZQ62" s="25"/>
      <c r="MZR62" s="25"/>
      <c r="MZS62" s="25"/>
      <c r="MZT62" s="25"/>
      <c r="NJE62" s="35">
        <v>41327</v>
      </c>
      <c r="NJF62" s="25"/>
      <c r="NJG62" s="25"/>
      <c r="NJH62" s="25"/>
      <c r="NJI62" s="25"/>
      <c r="NJJ62" s="25"/>
      <c r="NJK62" s="25"/>
      <c r="NJL62" s="25"/>
      <c r="NJM62" s="25"/>
      <c r="NJN62" s="25"/>
      <c r="NJO62" s="25"/>
      <c r="NJP62" s="25"/>
      <c r="NTA62" s="35">
        <v>41327</v>
      </c>
      <c r="NTB62" s="25"/>
      <c r="NTC62" s="25"/>
      <c r="NTD62" s="25"/>
      <c r="NTE62" s="25"/>
      <c r="NTF62" s="25"/>
      <c r="NTG62" s="25"/>
      <c r="NTH62" s="25"/>
      <c r="NTI62" s="25"/>
      <c r="NTJ62" s="25"/>
      <c r="NTK62" s="25"/>
      <c r="NTL62" s="25"/>
      <c r="OCW62" s="35">
        <v>41327</v>
      </c>
      <c r="OCX62" s="25"/>
      <c r="OCY62" s="25"/>
      <c r="OCZ62" s="25"/>
      <c r="ODA62" s="25"/>
      <c r="ODB62" s="25"/>
      <c r="ODC62" s="25"/>
      <c r="ODD62" s="25"/>
      <c r="ODE62" s="25"/>
      <c r="ODF62" s="25"/>
      <c r="ODG62" s="25"/>
      <c r="ODH62" s="25"/>
      <c r="OMS62" s="35">
        <v>41327</v>
      </c>
      <c r="OMT62" s="25"/>
      <c r="OMU62" s="25"/>
      <c r="OMV62" s="25"/>
      <c r="OMW62" s="25"/>
      <c r="OMX62" s="25"/>
      <c r="OMY62" s="25"/>
      <c r="OMZ62" s="25"/>
      <c r="ONA62" s="25"/>
      <c r="ONB62" s="25"/>
      <c r="ONC62" s="25"/>
      <c r="OND62" s="25"/>
      <c r="OWO62" s="35">
        <v>41327</v>
      </c>
      <c r="OWP62" s="25"/>
      <c r="OWQ62" s="25"/>
      <c r="OWR62" s="25"/>
      <c r="OWS62" s="25"/>
      <c r="OWT62" s="25"/>
      <c r="OWU62" s="25"/>
      <c r="OWV62" s="25"/>
      <c r="OWW62" s="25"/>
      <c r="OWX62" s="25"/>
      <c r="OWY62" s="25"/>
      <c r="OWZ62" s="25"/>
      <c r="PGK62" s="35">
        <v>41327</v>
      </c>
      <c r="PGL62" s="25"/>
      <c r="PGM62" s="25"/>
      <c r="PGN62" s="25"/>
      <c r="PGO62" s="25"/>
      <c r="PGP62" s="25"/>
      <c r="PGQ62" s="25"/>
      <c r="PGR62" s="25"/>
      <c r="PGS62" s="25"/>
      <c r="PGT62" s="25"/>
      <c r="PGU62" s="25"/>
      <c r="PGV62" s="25"/>
      <c r="PQG62" s="35">
        <v>41327</v>
      </c>
      <c r="PQH62" s="25"/>
      <c r="PQI62" s="25"/>
      <c r="PQJ62" s="25"/>
      <c r="PQK62" s="25"/>
      <c r="PQL62" s="25"/>
      <c r="PQM62" s="25"/>
      <c r="PQN62" s="25"/>
      <c r="PQO62" s="25"/>
      <c r="PQP62" s="25"/>
      <c r="PQQ62" s="25"/>
      <c r="PQR62" s="25"/>
      <c r="QAC62" s="35">
        <v>41327</v>
      </c>
      <c r="QAD62" s="25"/>
      <c r="QAE62" s="25"/>
      <c r="QAF62" s="25"/>
      <c r="QAG62" s="25"/>
      <c r="QAH62" s="25"/>
      <c r="QAI62" s="25"/>
      <c r="QAJ62" s="25"/>
      <c r="QAK62" s="25"/>
      <c r="QAL62" s="25"/>
      <c r="QAM62" s="25"/>
      <c r="QAN62" s="25"/>
      <c r="QJY62" s="35">
        <v>41327</v>
      </c>
      <c r="QJZ62" s="25"/>
      <c r="QKA62" s="25"/>
      <c r="QKB62" s="25"/>
      <c r="QKC62" s="25"/>
      <c r="QKD62" s="25"/>
      <c r="QKE62" s="25"/>
      <c r="QKF62" s="25"/>
      <c r="QKG62" s="25"/>
      <c r="QKH62" s="25"/>
      <c r="QKI62" s="25"/>
      <c r="QKJ62" s="25"/>
      <c r="QTU62" s="35">
        <v>41327</v>
      </c>
      <c r="QTV62" s="25"/>
      <c r="QTW62" s="25"/>
      <c r="QTX62" s="25"/>
      <c r="QTY62" s="25"/>
      <c r="QTZ62" s="25"/>
      <c r="QUA62" s="25"/>
      <c r="QUB62" s="25"/>
      <c r="QUC62" s="25"/>
      <c r="QUD62" s="25"/>
      <c r="QUE62" s="25"/>
      <c r="QUF62" s="25"/>
      <c r="RDQ62" s="35">
        <v>41327</v>
      </c>
      <c r="RDR62" s="25"/>
      <c r="RDS62" s="25"/>
      <c r="RDT62" s="25"/>
      <c r="RDU62" s="25"/>
      <c r="RDV62" s="25"/>
      <c r="RDW62" s="25"/>
      <c r="RDX62" s="25"/>
      <c r="RDY62" s="25"/>
      <c r="RDZ62" s="25"/>
      <c r="REA62" s="25"/>
      <c r="REB62" s="25"/>
      <c r="RNM62" s="35">
        <v>41327</v>
      </c>
      <c r="RNN62" s="25"/>
      <c r="RNO62" s="25"/>
      <c r="RNP62" s="25"/>
      <c r="RNQ62" s="25"/>
      <c r="RNR62" s="25"/>
      <c r="RNS62" s="25"/>
      <c r="RNT62" s="25"/>
      <c r="RNU62" s="25"/>
      <c r="RNV62" s="25"/>
      <c r="RNW62" s="25"/>
      <c r="RNX62" s="25"/>
      <c r="RXI62" s="35">
        <v>41327</v>
      </c>
      <c r="RXJ62" s="25"/>
      <c r="RXK62" s="25"/>
      <c r="RXL62" s="25"/>
      <c r="RXM62" s="25"/>
      <c r="RXN62" s="25"/>
      <c r="RXO62" s="25"/>
      <c r="RXP62" s="25"/>
      <c r="RXQ62" s="25"/>
      <c r="RXR62" s="25"/>
      <c r="RXS62" s="25"/>
      <c r="RXT62" s="25"/>
      <c r="SHE62" s="35">
        <v>41327</v>
      </c>
      <c r="SHF62" s="25"/>
      <c r="SHG62" s="25"/>
      <c r="SHH62" s="25"/>
      <c r="SHI62" s="25"/>
      <c r="SHJ62" s="25"/>
      <c r="SHK62" s="25"/>
      <c r="SHL62" s="25"/>
      <c r="SHM62" s="25"/>
      <c r="SHN62" s="25"/>
      <c r="SHO62" s="25"/>
      <c r="SHP62" s="25"/>
      <c r="SRA62" s="35">
        <v>41327</v>
      </c>
      <c r="SRB62" s="25"/>
      <c r="SRC62" s="25"/>
      <c r="SRD62" s="25"/>
      <c r="SRE62" s="25"/>
      <c r="SRF62" s="25"/>
      <c r="SRG62" s="25"/>
      <c r="SRH62" s="25"/>
      <c r="SRI62" s="25"/>
      <c r="SRJ62" s="25"/>
      <c r="SRK62" s="25"/>
      <c r="SRL62" s="25"/>
      <c r="TAW62" s="35">
        <v>41327</v>
      </c>
      <c r="TAX62" s="25"/>
      <c r="TAY62" s="25"/>
      <c r="TAZ62" s="25"/>
      <c r="TBA62" s="25"/>
      <c r="TBB62" s="25"/>
      <c r="TBC62" s="25"/>
      <c r="TBD62" s="25"/>
      <c r="TBE62" s="25"/>
      <c r="TBF62" s="25"/>
      <c r="TBG62" s="25"/>
      <c r="TBH62" s="25"/>
      <c r="TKS62" s="35">
        <v>41327</v>
      </c>
      <c r="TKT62" s="25"/>
      <c r="TKU62" s="25"/>
      <c r="TKV62" s="25"/>
      <c r="TKW62" s="25"/>
      <c r="TKX62" s="25"/>
      <c r="TKY62" s="25"/>
      <c r="TKZ62" s="25"/>
      <c r="TLA62" s="25"/>
      <c r="TLB62" s="25"/>
      <c r="TLC62" s="25"/>
      <c r="TLD62" s="25"/>
      <c r="TUO62" s="35">
        <v>41327</v>
      </c>
      <c r="TUP62" s="25"/>
      <c r="TUQ62" s="25"/>
      <c r="TUR62" s="25"/>
      <c r="TUS62" s="25"/>
      <c r="TUT62" s="25"/>
      <c r="TUU62" s="25"/>
      <c r="TUV62" s="25"/>
      <c r="TUW62" s="25"/>
      <c r="TUX62" s="25"/>
      <c r="TUY62" s="25"/>
      <c r="TUZ62" s="25"/>
      <c r="UEK62" s="35">
        <v>41327</v>
      </c>
      <c r="UEL62" s="25"/>
      <c r="UEM62" s="25"/>
      <c r="UEN62" s="25"/>
      <c r="UEO62" s="25"/>
      <c r="UEP62" s="25"/>
      <c r="UEQ62" s="25"/>
      <c r="UER62" s="25"/>
      <c r="UES62" s="25"/>
      <c r="UET62" s="25"/>
      <c r="UEU62" s="25"/>
      <c r="UEV62" s="25"/>
      <c r="UOG62" s="35">
        <v>41327</v>
      </c>
      <c r="UOH62" s="25"/>
      <c r="UOI62" s="25"/>
      <c r="UOJ62" s="25"/>
      <c r="UOK62" s="25"/>
      <c r="UOL62" s="25"/>
      <c r="UOM62" s="25"/>
      <c r="UON62" s="25"/>
      <c r="UOO62" s="25"/>
      <c r="UOP62" s="25"/>
      <c r="UOQ62" s="25"/>
      <c r="UOR62" s="25"/>
      <c r="UYC62" s="35">
        <v>41327</v>
      </c>
      <c r="UYD62" s="25"/>
      <c r="UYE62" s="25"/>
      <c r="UYF62" s="25"/>
      <c r="UYG62" s="25"/>
      <c r="UYH62" s="25"/>
      <c r="UYI62" s="25"/>
      <c r="UYJ62" s="25"/>
      <c r="UYK62" s="25"/>
      <c r="UYL62" s="25"/>
      <c r="UYM62" s="25"/>
      <c r="UYN62" s="25"/>
      <c r="VHY62" s="35">
        <v>41327</v>
      </c>
      <c r="VHZ62" s="25"/>
      <c r="VIA62" s="25"/>
      <c r="VIB62" s="25"/>
      <c r="VIC62" s="25"/>
      <c r="VID62" s="25"/>
      <c r="VIE62" s="25"/>
      <c r="VIF62" s="25"/>
      <c r="VIG62" s="25"/>
      <c r="VIH62" s="25"/>
      <c r="VII62" s="25"/>
      <c r="VIJ62" s="25"/>
      <c r="VRU62" s="35">
        <v>41327</v>
      </c>
      <c r="VRV62" s="25"/>
      <c r="VRW62" s="25"/>
      <c r="VRX62" s="25"/>
      <c r="VRY62" s="25"/>
      <c r="VRZ62" s="25"/>
      <c r="VSA62" s="25"/>
      <c r="VSB62" s="25"/>
      <c r="VSC62" s="25"/>
      <c r="VSD62" s="25"/>
      <c r="VSE62" s="25"/>
      <c r="VSF62" s="25"/>
      <c r="WBQ62" s="35">
        <v>41327</v>
      </c>
      <c r="WBR62" s="25"/>
      <c r="WBS62" s="25"/>
      <c r="WBT62" s="25"/>
      <c r="WBU62" s="25"/>
      <c r="WBV62" s="25"/>
      <c r="WBW62" s="25"/>
      <c r="WBX62" s="25"/>
      <c r="WBY62" s="25"/>
      <c r="WBZ62" s="25"/>
      <c r="WCA62" s="25"/>
      <c r="WCB62" s="25"/>
      <c r="WLM62" s="35">
        <v>41327</v>
      </c>
      <c r="WLN62" s="25"/>
      <c r="WLO62" s="25"/>
      <c r="WLP62" s="25"/>
      <c r="WLQ62" s="25"/>
      <c r="WLR62" s="25"/>
      <c r="WLS62" s="25"/>
      <c r="WLT62" s="25"/>
      <c r="WLU62" s="25"/>
      <c r="WLV62" s="25"/>
      <c r="WLW62" s="25"/>
      <c r="WLX62" s="25"/>
      <c r="WVI62" s="35">
        <v>41327</v>
      </c>
      <c r="WVJ62" s="25"/>
      <c r="WVK62" s="25"/>
      <c r="WVL62" s="25"/>
      <c r="WVM62" s="25"/>
      <c r="WVN62" s="25"/>
      <c r="WVO62" s="25"/>
      <c r="WVP62" s="25"/>
      <c r="WVQ62" s="25"/>
      <c r="WVR62" s="25"/>
      <c r="WVS62" s="25"/>
      <c r="WVT62" s="25"/>
    </row>
    <row r="63" spans="1:780 1025:1804 2049:2828 3073:3852 4097:4876 5121:5900 6145:6924 7169:7948 8193:8972 9217:9996 10241:11020 11265:12044 12289:13068 13313:14092 14337:15116 15361:16140" ht="20.100000000000001" customHeight="1" x14ac:dyDescent="0.25">
      <c r="A63" s="132">
        <v>41516</v>
      </c>
      <c r="B63" s="25"/>
      <c r="C63" s="82">
        <v>65</v>
      </c>
      <c r="D63" s="39"/>
      <c r="E63" s="39">
        <v>20</v>
      </c>
      <c r="F63" s="39"/>
      <c r="G63" s="39"/>
      <c r="H63" s="39"/>
      <c r="I63" s="39">
        <v>175</v>
      </c>
      <c r="J63" s="39"/>
      <c r="K63" s="82">
        <v>100</v>
      </c>
      <c r="L63" s="25"/>
      <c r="IW63" s="35"/>
      <c r="IX63" s="8"/>
      <c r="IY63" s="8"/>
      <c r="IZ63" s="8"/>
      <c r="JA63" s="8"/>
      <c r="JB63" s="8"/>
      <c r="JC63" s="8"/>
      <c r="JD63" s="8"/>
      <c r="JE63" s="8"/>
      <c r="JF63" s="8"/>
      <c r="JG63" s="8"/>
      <c r="JH63" s="8"/>
      <c r="SS63" s="35"/>
      <c r="ST63" s="8"/>
      <c r="SU63" s="8"/>
      <c r="SV63" s="8"/>
      <c r="SW63" s="8"/>
      <c r="SX63" s="8"/>
      <c r="SY63" s="8"/>
      <c r="SZ63" s="8"/>
      <c r="TA63" s="8"/>
      <c r="TB63" s="8"/>
      <c r="TC63" s="8"/>
      <c r="TD63" s="8"/>
      <c r="ACO63" s="35"/>
      <c r="ACP63" s="8"/>
      <c r="ACQ63" s="8"/>
      <c r="ACR63" s="8"/>
      <c r="ACS63" s="8"/>
      <c r="ACT63" s="8"/>
      <c r="ACU63" s="8"/>
      <c r="ACV63" s="8"/>
      <c r="ACW63" s="8"/>
      <c r="ACX63" s="8"/>
      <c r="ACY63" s="8"/>
      <c r="ACZ63" s="8"/>
      <c r="AMK63" s="35"/>
      <c r="AML63" s="8"/>
      <c r="AMM63" s="8"/>
      <c r="AMN63" s="8"/>
      <c r="AMO63" s="8"/>
      <c r="AMP63" s="8"/>
      <c r="AMQ63" s="8"/>
      <c r="AMR63" s="8"/>
      <c r="AMS63" s="8"/>
      <c r="AMT63" s="8"/>
      <c r="AMU63" s="8"/>
      <c r="AMV63" s="8"/>
      <c r="AWG63" s="35"/>
      <c r="AWH63" s="8"/>
      <c r="AWI63" s="8"/>
      <c r="AWJ63" s="8"/>
      <c r="AWK63" s="8"/>
      <c r="AWL63" s="8"/>
      <c r="AWM63" s="8"/>
      <c r="AWN63" s="8"/>
      <c r="AWO63" s="8"/>
      <c r="AWP63" s="8"/>
      <c r="AWQ63" s="8"/>
      <c r="AWR63" s="8"/>
      <c r="BGC63" s="35"/>
      <c r="BGD63" s="8"/>
      <c r="BGE63" s="8"/>
      <c r="BGF63" s="8"/>
      <c r="BGG63" s="8"/>
      <c r="BGH63" s="8"/>
      <c r="BGI63" s="8"/>
      <c r="BGJ63" s="8"/>
      <c r="BGK63" s="8"/>
      <c r="BGL63" s="8"/>
      <c r="BGM63" s="8"/>
      <c r="BGN63" s="8"/>
      <c r="BPY63" s="35"/>
      <c r="BPZ63" s="8"/>
      <c r="BQA63" s="8"/>
      <c r="BQB63" s="8"/>
      <c r="BQC63" s="8"/>
      <c r="BQD63" s="8"/>
      <c r="BQE63" s="8"/>
      <c r="BQF63" s="8"/>
      <c r="BQG63" s="8"/>
      <c r="BQH63" s="8"/>
      <c r="BQI63" s="8"/>
      <c r="BQJ63" s="8"/>
      <c r="BZU63" s="35"/>
      <c r="BZV63" s="8"/>
      <c r="BZW63" s="8"/>
      <c r="BZX63" s="8"/>
      <c r="BZY63" s="8"/>
      <c r="BZZ63" s="8"/>
      <c r="CAA63" s="8"/>
      <c r="CAB63" s="8"/>
      <c r="CAC63" s="8"/>
      <c r="CAD63" s="8"/>
      <c r="CAE63" s="8"/>
      <c r="CAF63" s="8"/>
      <c r="CJQ63" s="35"/>
      <c r="CJR63" s="8"/>
      <c r="CJS63" s="8"/>
      <c r="CJT63" s="8"/>
      <c r="CJU63" s="8"/>
      <c r="CJV63" s="8"/>
      <c r="CJW63" s="8"/>
      <c r="CJX63" s="8"/>
      <c r="CJY63" s="8"/>
      <c r="CJZ63" s="8"/>
      <c r="CKA63" s="8"/>
      <c r="CKB63" s="8"/>
      <c r="CTM63" s="35"/>
      <c r="CTN63" s="8"/>
      <c r="CTO63" s="8"/>
      <c r="CTP63" s="8"/>
      <c r="CTQ63" s="8"/>
      <c r="CTR63" s="8"/>
      <c r="CTS63" s="8"/>
      <c r="CTT63" s="8"/>
      <c r="CTU63" s="8"/>
      <c r="CTV63" s="8"/>
      <c r="CTW63" s="8"/>
      <c r="CTX63" s="8"/>
      <c r="DDI63" s="35"/>
      <c r="DDJ63" s="8"/>
      <c r="DDK63" s="8"/>
      <c r="DDL63" s="8"/>
      <c r="DDM63" s="8"/>
      <c r="DDN63" s="8"/>
      <c r="DDO63" s="8"/>
      <c r="DDP63" s="8"/>
      <c r="DDQ63" s="8"/>
      <c r="DDR63" s="8"/>
      <c r="DDS63" s="8"/>
      <c r="DDT63" s="8"/>
      <c r="DNE63" s="35"/>
      <c r="DNF63" s="8"/>
      <c r="DNG63" s="8"/>
      <c r="DNH63" s="8"/>
      <c r="DNI63" s="8"/>
      <c r="DNJ63" s="8"/>
      <c r="DNK63" s="8"/>
      <c r="DNL63" s="8"/>
      <c r="DNM63" s="8"/>
      <c r="DNN63" s="8"/>
      <c r="DNO63" s="8"/>
      <c r="DNP63" s="8"/>
      <c r="DXA63" s="35"/>
      <c r="DXB63" s="8"/>
      <c r="DXC63" s="8"/>
      <c r="DXD63" s="8"/>
      <c r="DXE63" s="8"/>
      <c r="DXF63" s="8"/>
      <c r="DXG63" s="8"/>
      <c r="DXH63" s="8"/>
      <c r="DXI63" s="8"/>
      <c r="DXJ63" s="8"/>
      <c r="DXK63" s="8"/>
      <c r="DXL63" s="8"/>
      <c r="EGW63" s="35"/>
      <c r="EGX63" s="8"/>
      <c r="EGY63" s="8"/>
      <c r="EGZ63" s="8"/>
      <c r="EHA63" s="8"/>
      <c r="EHB63" s="8"/>
      <c r="EHC63" s="8"/>
      <c r="EHD63" s="8"/>
      <c r="EHE63" s="8"/>
      <c r="EHF63" s="8"/>
      <c r="EHG63" s="8"/>
      <c r="EHH63" s="8"/>
      <c r="EQS63" s="35"/>
      <c r="EQT63" s="8"/>
      <c r="EQU63" s="8"/>
      <c r="EQV63" s="8"/>
      <c r="EQW63" s="8"/>
      <c r="EQX63" s="8"/>
      <c r="EQY63" s="8"/>
      <c r="EQZ63" s="8"/>
      <c r="ERA63" s="8"/>
      <c r="ERB63" s="8"/>
      <c r="ERC63" s="8"/>
      <c r="ERD63" s="8"/>
      <c r="FAO63" s="35"/>
      <c r="FAP63" s="8"/>
      <c r="FAQ63" s="8"/>
      <c r="FAR63" s="8"/>
      <c r="FAS63" s="8"/>
      <c r="FAT63" s="8"/>
      <c r="FAU63" s="8"/>
      <c r="FAV63" s="8"/>
      <c r="FAW63" s="8"/>
      <c r="FAX63" s="8"/>
      <c r="FAY63" s="8"/>
      <c r="FAZ63" s="8"/>
      <c r="FKK63" s="35"/>
      <c r="FKL63" s="8"/>
      <c r="FKM63" s="8"/>
      <c r="FKN63" s="8"/>
      <c r="FKO63" s="8"/>
      <c r="FKP63" s="8"/>
      <c r="FKQ63" s="8"/>
      <c r="FKR63" s="8"/>
      <c r="FKS63" s="8"/>
      <c r="FKT63" s="8"/>
      <c r="FKU63" s="8"/>
      <c r="FKV63" s="8"/>
      <c r="FUG63" s="35"/>
      <c r="FUH63" s="8"/>
      <c r="FUI63" s="8"/>
      <c r="FUJ63" s="8"/>
      <c r="FUK63" s="8"/>
      <c r="FUL63" s="8"/>
      <c r="FUM63" s="8"/>
      <c r="FUN63" s="8"/>
      <c r="FUO63" s="8"/>
      <c r="FUP63" s="8"/>
      <c r="FUQ63" s="8"/>
      <c r="FUR63" s="8"/>
      <c r="GEC63" s="35"/>
      <c r="GED63" s="8"/>
      <c r="GEE63" s="8"/>
      <c r="GEF63" s="8"/>
      <c r="GEG63" s="8"/>
      <c r="GEH63" s="8"/>
      <c r="GEI63" s="8"/>
      <c r="GEJ63" s="8"/>
      <c r="GEK63" s="8"/>
      <c r="GEL63" s="8"/>
      <c r="GEM63" s="8"/>
      <c r="GEN63" s="8"/>
      <c r="GNY63" s="35"/>
      <c r="GNZ63" s="8"/>
      <c r="GOA63" s="8"/>
      <c r="GOB63" s="8"/>
      <c r="GOC63" s="8"/>
      <c r="GOD63" s="8"/>
      <c r="GOE63" s="8"/>
      <c r="GOF63" s="8"/>
      <c r="GOG63" s="8"/>
      <c r="GOH63" s="8"/>
      <c r="GOI63" s="8"/>
      <c r="GOJ63" s="8"/>
      <c r="GXU63" s="35"/>
      <c r="GXV63" s="8"/>
      <c r="GXW63" s="8"/>
      <c r="GXX63" s="8"/>
      <c r="GXY63" s="8"/>
      <c r="GXZ63" s="8"/>
      <c r="GYA63" s="8"/>
      <c r="GYB63" s="8"/>
      <c r="GYC63" s="8"/>
      <c r="GYD63" s="8"/>
      <c r="GYE63" s="8"/>
      <c r="GYF63" s="8"/>
      <c r="HHQ63" s="35"/>
      <c r="HHR63" s="8"/>
      <c r="HHS63" s="8"/>
      <c r="HHT63" s="8"/>
      <c r="HHU63" s="8"/>
      <c r="HHV63" s="8"/>
      <c r="HHW63" s="8"/>
      <c r="HHX63" s="8"/>
      <c r="HHY63" s="8"/>
      <c r="HHZ63" s="8"/>
      <c r="HIA63" s="8"/>
      <c r="HIB63" s="8"/>
      <c r="HRM63" s="35"/>
      <c r="HRN63" s="8"/>
      <c r="HRO63" s="8"/>
      <c r="HRP63" s="8"/>
      <c r="HRQ63" s="8"/>
      <c r="HRR63" s="8"/>
      <c r="HRS63" s="8"/>
      <c r="HRT63" s="8"/>
      <c r="HRU63" s="8"/>
      <c r="HRV63" s="8"/>
      <c r="HRW63" s="8"/>
      <c r="HRX63" s="8"/>
      <c r="IBI63" s="35"/>
      <c r="IBJ63" s="8"/>
      <c r="IBK63" s="8"/>
      <c r="IBL63" s="8"/>
      <c r="IBM63" s="8"/>
      <c r="IBN63" s="8"/>
      <c r="IBO63" s="8"/>
      <c r="IBP63" s="8"/>
      <c r="IBQ63" s="8"/>
      <c r="IBR63" s="8"/>
      <c r="IBS63" s="8"/>
      <c r="IBT63" s="8"/>
      <c r="ILE63" s="35"/>
      <c r="ILF63" s="8"/>
      <c r="ILG63" s="8"/>
      <c r="ILH63" s="8"/>
      <c r="ILI63" s="8"/>
      <c r="ILJ63" s="8"/>
      <c r="ILK63" s="8"/>
      <c r="ILL63" s="8"/>
      <c r="ILM63" s="8"/>
      <c r="ILN63" s="8"/>
      <c r="ILO63" s="8"/>
      <c r="ILP63" s="8"/>
      <c r="IVA63" s="35"/>
      <c r="IVB63" s="8"/>
      <c r="IVC63" s="8"/>
      <c r="IVD63" s="8"/>
      <c r="IVE63" s="8"/>
      <c r="IVF63" s="8"/>
      <c r="IVG63" s="8"/>
      <c r="IVH63" s="8"/>
      <c r="IVI63" s="8"/>
      <c r="IVJ63" s="8"/>
      <c r="IVK63" s="8"/>
      <c r="IVL63" s="8"/>
      <c r="JEW63" s="35"/>
      <c r="JEX63" s="8"/>
      <c r="JEY63" s="8"/>
      <c r="JEZ63" s="8"/>
      <c r="JFA63" s="8"/>
      <c r="JFB63" s="8"/>
      <c r="JFC63" s="8"/>
      <c r="JFD63" s="8"/>
      <c r="JFE63" s="8"/>
      <c r="JFF63" s="8"/>
      <c r="JFG63" s="8"/>
      <c r="JFH63" s="8"/>
      <c r="JOS63" s="35"/>
      <c r="JOT63" s="8"/>
      <c r="JOU63" s="8"/>
      <c r="JOV63" s="8"/>
      <c r="JOW63" s="8"/>
      <c r="JOX63" s="8"/>
      <c r="JOY63" s="8"/>
      <c r="JOZ63" s="8"/>
      <c r="JPA63" s="8"/>
      <c r="JPB63" s="8"/>
      <c r="JPC63" s="8"/>
      <c r="JPD63" s="8"/>
      <c r="JYO63" s="35"/>
      <c r="JYP63" s="8"/>
      <c r="JYQ63" s="8"/>
      <c r="JYR63" s="8"/>
      <c r="JYS63" s="8"/>
      <c r="JYT63" s="8"/>
      <c r="JYU63" s="8"/>
      <c r="JYV63" s="8"/>
      <c r="JYW63" s="8"/>
      <c r="JYX63" s="8"/>
      <c r="JYY63" s="8"/>
      <c r="JYZ63" s="8"/>
      <c r="KIK63" s="35"/>
      <c r="KIL63" s="8"/>
      <c r="KIM63" s="8"/>
      <c r="KIN63" s="8"/>
      <c r="KIO63" s="8"/>
      <c r="KIP63" s="8"/>
      <c r="KIQ63" s="8"/>
      <c r="KIR63" s="8"/>
      <c r="KIS63" s="8"/>
      <c r="KIT63" s="8"/>
      <c r="KIU63" s="8"/>
      <c r="KIV63" s="8"/>
      <c r="KSG63" s="35"/>
      <c r="KSH63" s="8"/>
      <c r="KSI63" s="8"/>
      <c r="KSJ63" s="8"/>
      <c r="KSK63" s="8"/>
      <c r="KSL63" s="8"/>
      <c r="KSM63" s="8"/>
      <c r="KSN63" s="8"/>
      <c r="KSO63" s="8"/>
      <c r="KSP63" s="8"/>
      <c r="KSQ63" s="8"/>
      <c r="KSR63" s="8"/>
      <c r="LCC63" s="35"/>
      <c r="LCD63" s="8"/>
      <c r="LCE63" s="8"/>
      <c r="LCF63" s="8"/>
      <c r="LCG63" s="8"/>
      <c r="LCH63" s="8"/>
      <c r="LCI63" s="8"/>
      <c r="LCJ63" s="8"/>
      <c r="LCK63" s="8"/>
      <c r="LCL63" s="8"/>
      <c r="LCM63" s="8"/>
      <c r="LCN63" s="8"/>
      <c r="LLY63" s="35"/>
      <c r="LLZ63" s="8"/>
      <c r="LMA63" s="8"/>
      <c r="LMB63" s="8"/>
      <c r="LMC63" s="8"/>
      <c r="LMD63" s="8"/>
      <c r="LME63" s="8"/>
      <c r="LMF63" s="8"/>
      <c r="LMG63" s="8"/>
      <c r="LMH63" s="8"/>
      <c r="LMI63" s="8"/>
      <c r="LMJ63" s="8"/>
      <c r="LVU63" s="35"/>
      <c r="LVV63" s="8"/>
      <c r="LVW63" s="8"/>
      <c r="LVX63" s="8"/>
      <c r="LVY63" s="8"/>
      <c r="LVZ63" s="8"/>
      <c r="LWA63" s="8"/>
      <c r="LWB63" s="8"/>
      <c r="LWC63" s="8"/>
      <c r="LWD63" s="8"/>
      <c r="LWE63" s="8"/>
      <c r="LWF63" s="8"/>
      <c r="MFQ63" s="35"/>
      <c r="MFR63" s="8"/>
      <c r="MFS63" s="8"/>
      <c r="MFT63" s="8"/>
      <c r="MFU63" s="8"/>
      <c r="MFV63" s="8"/>
      <c r="MFW63" s="8"/>
      <c r="MFX63" s="8"/>
      <c r="MFY63" s="8"/>
      <c r="MFZ63" s="8"/>
      <c r="MGA63" s="8"/>
      <c r="MGB63" s="8"/>
      <c r="MPM63" s="35"/>
      <c r="MPN63" s="8"/>
      <c r="MPO63" s="8"/>
      <c r="MPP63" s="8"/>
      <c r="MPQ63" s="8"/>
      <c r="MPR63" s="8"/>
      <c r="MPS63" s="8"/>
      <c r="MPT63" s="8"/>
      <c r="MPU63" s="8"/>
      <c r="MPV63" s="8"/>
      <c r="MPW63" s="8"/>
      <c r="MPX63" s="8"/>
      <c r="MZI63" s="35"/>
      <c r="MZJ63" s="8"/>
      <c r="MZK63" s="8"/>
      <c r="MZL63" s="8"/>
      <c r="MZM63" s="8"/>
      <c r="MZN63" s="8"/>
      <c r="MZO63" s="8"/>
      <c r="MZP63" s="8"/>
      <c r="MZQ63" s="8"/>
      <c r="MZR63" s="8"/>
      <c r="MZS63" s="8"/>
      <c r="MZT63" s="8"/>
      <c r="NJE63" s="35"/>
      <c r="NJF63" s="8"/>
      <c r="NJG63" s="8"/>
      <c r="NJH63" s="8"/>
      <c r="NJI63" s="8"/>
      <c r="NJJ63" s="8"/>
      <c r="NJK63" s="8"/>
      <c r="NJL63" s="8"/>
      <c r="NJM63" s="8"/>
      <c r="NJN63" s="8"/>
      <c r="NJO63" s="8"/>
      <c r="NJP63" s="8"/>
      <c r="NTA63" s="35"/>
      <c r="NTB63" s="8"/>
      <c r="NTC63" s="8"/>
      <c r="NTD63" s="8"/>
      <c r="NTE63" s="8"/>
      <c r="NTF63" s="8"/>
      <c r="NTG63" s="8"/>
      <c r="NTH63" s="8"/>
      <c r="NTI63" s="8"/>
      <c r="NTJ63" s="8"/>
      <c r="NTK63" s="8"/>
      <c r="NTL63" s="8"/>
      <c r="OCW63" s="35"/>
      <c r="OCX63" s="8"/>
      <c r="OCY63" s="8"/>
      <c r="OCZ63" s="8"/>
      <c r="ODA63" s="8"/>
      <c r="ODB63" s="8"/>
      <c r="ODC63" s="8"/>
      <c r="ODD63" s="8"/>
      <c r="ODE63" s="8"/>
      <c r="ODF63" s="8"/>
      <c r="ODG63" s="8"/>
      <c r="ODH63" s="8"/>
      <c r="OMS63" s="35"/>
      <c r="OMT63" s="8"/>
      <c r="OMU63" s="8"/>
      <c r="OMV63" s="8"/>
      <c r="OMW63" s="8"/>
      <c r="OMX63" s="8"/>
      <c r="OMY63" s="8"/>
      <c r="OMZ63" s="8"/>
      <c r="ONA63" s="8"/>
      <c r="ONB63" s="8"/>
      <c r="ONC63" s="8"/>
      <c r="OND63" s="8"/>
      <c r="OWO63" s="35"/>
      <c r="OWP63" s="8"/>
      <c r="OWQ63" s="8"/>
      <c r="OWR63" s="8"/>
      <c r="OWS63" s="8"/>
      <c r="OWT63" s="8"/>
      <c r="OWU63" s="8"/>
      <c r="OWV63" s="8"/>
      <c r="OWW63" s="8"/>
      <c r="OWX63" s="8"/>
      <c r="OWY63" s="8"/>
      <c r="OWZ63" s="8"/>
      <c r="PGK63" s="35"/>
      <c r="PGL63" s="8"/>
      <c r="PGM63" s="8"/>
      <c r="PGN63" s="8"/>
      <c r="PGO63" s="8"/>
      <c r="PGP63" s="8"/>
      <c r="PGQ63" s="8"/>
      <c r="PGR63" s="8"/>
      <c r="PGS63" s="8"/>
      <c r="PGT63" s="8"/>
      <c r="PGU63" s="8"/>
      <c r="PGV63" s="8"/>
      <c r="PQG63" s="35"/>
      <c r="PQH63" s="8"/>
      <c r="PQI63" s="8"/>
      <c r="PQJ63" s="8"/>
      <c r="PQK63" s="8"/>
      <c r="PQL63" s="8"/>
      <c r="PQM63" s="8"/>
      <c r="PQN63" s="8"/>
      <c r="PQO63" s="8"/>
      <c r="PQP63" s="8"/>
      <c r="PQQ63" s="8"/>
      <c r="PQR63" s="8"/>
      <c r="QAC63" s="35"/>
      <c r="QAD63" s="8"/>
      <c r="QAE63" s="8"/>
      <c r="QAF63" s="8"/>
      <c r="QAG63" s="8"/>
      <c r="QAH63" s="8"/>
      <c r="QAI63" s="8"/>
      <c r="QAJ63" s="8"/>
      <c r="QAK63" s="8"/>
      <c r="QAL63" s="8"/>
      <c r="QAM63" s="8"/>
      <c r="QAN63" s="8"/>
      <c r="QJY63" s="35"/>
      <c r="QJZ63" s="8"/>
      <c r="QKA63" s="8"/>
      <c r="QKB63" s="8"/>
      <c r="QKC63" s="8"/>
      <c r="QKD63" s="8"/>
      <c r="QKE63" s="8"/>
      <c r="QKF63" s="8"/>
      <c r="QKG63" s="8"/>
      <c r="QKH63" s="8"/>
      <c r="QKI63" s="8"/>
      <c r="QKJ63" s="8"/>
      <c r="QTU63" s="35"/>
      <c r="QTV63" s="8"/>
      <c r="QTW63" s="8"/>
      <c r="QTX63" s="8"/>
      <c r="QTY63" s="8"/>
      <c r="QTZ63" s="8"/>
      <c r="QUA63" s="8"/>
      <c r="QUB63" s="8"/>
      <c r="QUC63" s="8"/>
      <c r="QUD63" s="8"/>
      <c r="QUE63" s="8"/>
      <c r="QUF63" s="8"/>
      <c r="RDQ63" s="35"/>
      <c r="RDR63" s="8"/>
      <c r="RDS63" s="8"/>
      <c r="RDT63" s="8"/>
      <c r="RDU63" s="8"/>
      <c r="RDV63" s="8"/>
      <c r="RDW63" s="8"/>
      <c r="RDX63" s="8"/>
      <c r="RDY63" s="8"/>
      <c r="RDZ63" s="8"/>
      <c r="REA63" s="8"/>
      <c r="REB63" s="8"/>
      <c r="RNM63" s="35"/>
      <c r="RNN63" s="8"/>
      <c r="RNO63" s="8"/>
      <c r="RNP63" s="8"/>
      <c r="RNQ63" s="8"/>
      <c r="RNR63" s="8"/>
      <c r="RNS63" s="8"/>
      <c r="RNT63" s="8"/>
      <c r="RNU63" s="8"/>
      <c r="RNV63" s="8"/>
      <c r="RNW63" s="8"/>
      <c r="RNX63" s="8"/>
      <c r="RXI63" s="35"/>
      <c r="RXJ63" s="8"/>
      <c r="RXK63" s="8"/>
      <c r="RXL63" s="8"/>
      <c r="RXM63" s="8"/>
      <c r="RXN63" s="8"/>
      <c r="RXO63" s="8"/>
      <c r="RXP63" s="8"/>
      <c r="RXQ63" s="8"/>
      <c r="RXR63" s="8"/>
      <c r="RXS63" s="8"/>
      <c r="RXT63" s="8"/>
      <c r="SHE63" s="35"/>
      <c r="SHF63" s="8"/>
      <c r="SHG63" s="8"/>
      <c r="SHH63" s="8"/>
      <c r="SHI63" s="8"/>
      <c r="SHJ63" s="8"/>
      <c r="SHK63" s="8"/>
      <c r="SHL63" s="8"/>
      <c r="SHM63" s="8"/>
      <c r="SHN63" s="8"/>
      <c r="SHO63" s="8"/>
      <c r="SHP63" s="8"/>
      <c r="SRA63" s="35"/>
      <c r="SRB63" s="8"/>
      <c r="SRC63" s="8"/>
      <c r="SRD63" s="8"/>
      <c r="SRE63" s="8"/>
      <c r="SRF63" s="8"/>
      <c r="SRG63" s="8"/>
      <c r="SRH63" s="8"/>
      <c r="SRI63" s="8"/>
      <c r="SRJ63" s="8"/>
      <c r="SRK63" s="8"/>
      <c r="SRL63" s="8"/>
      <c r="TAW63" s="35"/>
      <c r="TAX63" s="8"/>
      <c r="TAY63" s="8"/>
      <c r="TAZ63" s="8"/>
      <c r="TBA63" s="8"/>
      <c r="TBB63" s="8"/>
      <c r="TBC63" s="8"/>
      <c r="TBD63" s="8"/>
      <c r="TBE63" s="8"/>
      <c r="TBF63" s="8"/>
      <c r="TBG63" s="8"/>
      <c r="TBH63" s="8"/>
      <c r="TKS63" s="35"/>
      <c r="TKT63" s="8"/>
      <c r="TKU63" s="8"/>
      <c r="TKV63" s="8"/>
      <c r="TKW63" s="8"/>
      <c r="TKX63" s="8"/>
      <c r="TKY63" s="8"/>
      <c r="TKZ63" s="8"/>
      <c r="TLA63" s="8"/>
      <c r="TLB63" s="8"/>
      <c r="TLC63" s="8"/>
      <c r="TLD63" s="8"/>
      <c r="TUO63" s="35"/>
      <c r="TUP63" s="8"/>
      <c r="TUQ63" s="8"/>
      <c r="TUR63" s="8"/>
      <c r="TUS63" s="8"/>
      <c r="TUT63" s="8"/>
      <c r="TUU63" s="8"/>
      <c r="TUV63" s="8"/>
      <c r="TUW63" s="8"/>
      <c r="TUX63" s="8"/>
      <c r="TUY63" s="8"/>
      <c r="TUZ63" s="8"/>
      <c r="UEK63" s="35"/>
      <c r="UEL63" s="8"/>
      <c r="UEM63" s="8"/>
      <c r="UEN63" s="8"/>
      <c r="UEO63" s="8"/>
      <c r="UEP63" s="8"/>
      <c r="UEQ63" s="8"/>
      <c r="UER63" s="8"/>
      <c r="UES63" s="8"/>
      <c r="UET63" s="8"/>
      <c r="UEU63" s="8"/>
      <c r="UEV63" s="8"/>
      <c r="UOG63" s="35"/>
      <c r="UOH63" s="8"/>
      <c r="UOI63" s="8"/>
      <c r="UOJ63" s="8"/>
      <c r="UOK63" s="8"/>
      <c r="UOL63" s="8"/>
      <c r="UOM63" s="8"/>
      <c r="UON63" s="8"/>
      <c r="UOO63" s="8"/>
      <c r="UOP63" s="8"/>
      <c r="UOQ63" s="8"/>
      <c r="UOR63" s="8"/>
      <c r="UYC63" s="35"/>
      <c r="UYD63" s="8"/>
      <c r="UYE63" s="8"/>
      <c r="UYF63" s="8"/>
      <c r="UYG63" s="8"/>
      <c r="UYH63" s="8"/>
      <c r="UYI63" s="8"/>
      <c r="UYJ63" s="8"/>
      <c r="UYK63" s="8"/>
      <c r="UYL63" s="8"/>
      <c r="UYM63" s="8"/>
      <c r="UYN63" s="8"/>
      <c r="VHY63" s="35"/>
      <c r="VHZ63" s="8"/>
      <c r="VIA63" s="8"/>
      <c r="VIB63" s="8"/>
      <c r="VIC63" s="8"/>
      <c r="VID63" s="8"/>
      <c r="VIE63" s="8"/>
      <c r="VIF63" s="8"/>
      <c r="VIG63" s="8"/>
      <c r="VIH63" s="8"/>
      <c r="VII63" s="8"/>
      <c r="VIJ63" s="8"/>
      <c r="VRU63" s="35"/>
      <c r="VRV63" s="8"/>
      <c r="VRW63" s="8"/>
      <c r="VRX63" s="8"/>
      <c r="VRY63" s="8"/>
      <c r="VRZ63" s="8"/>
      <c r="VSA63" s="8"/>
      <c r="VSB63" s="8"/>
      <c r="VSC63" s="8"/>
      <c r="VSD63" s="8"/>
      <c r="VSE63" s="8"/>
      <c r="VSF63" s="8"/>
      <c r="WBQ63" s="35"/>
      <c r="WBR63" s="8"/>
      <c r="WBS63" s="8"/>
      <c r="WBT63" s="8"/>
      <c r="WBU63" s="8"/>
      <c r="WBV63" s="8"/>
      <c r="WBW63" s="8"/>
      <c r="WBX63" s="8"/>
      <c r="WBY63" s="8"/>
      <c r="WBZ63" s="8"/>
      <c r="WCA63" s="8"/>
      <c r="WCB63" s="8"/>
      <c r="WLM63" s="35"/>
      <c r="WLN63" s="8"/>
      <c r="WLO63" s="8"/>
      <c r="WLP63" s="8"/>
      <c r="WLQ63" s="8"/>
      <c r="WLR63" s="8"/>
      <c r="WLS63" s="8"/>
      <c r="WLT63" s="8"/>
      <c r="WLU63" s="8"/>
      <c r="WLV63" s="8"/>
      <c r="WLW63" s="8"/>
      <c r="WLX63" s="8"/>
      <c r="WVI63" s="35"/>
      <c r="WVJ63" s="8"/>
      <c r="WVK63" s="8"/>
      <c r="WVL63" s="8"/>
      <c r="WVM63" s="8"/>
      <c r="WVN63" s="8"/>
      <c r="WVO63" s="8"/>
      <c r="WVP63" s="8"/>
      <c r="WVQ63" s="8"/>
      <c r="WVR63" s="8"/>
      <c r="WVS63" s="8"/>
      <c r="WVT63" s="8"/>
    </row>
    <row r="64" spans="1:780 1025:1804 2049:2828 3073:3852 4097:4876 5121:5900 6145:6924 7169:7948 8193:8972 9217:9996 10241:11020 11265:12044 12289:13068 13313:14092 14337:15116 15361:16140" ht="20.100000000000001" customHeight="1" x14ac:dyDescent="0.25">
      <c r="A64" s="133">
        <f>SUM(B64:L64)</f>
        <v>2518</v>
      </c>
      <c r="B64" s="134">
        <f t="shared" ref="B64:L64" si="136">SUM(B59:B63)</f>
        <v>0</v>
      </c>
      <c r="C64" s="134">
        <f t="shared" si="136"/>
        <v>325</v>
      </c>
      <c r="D64" s="134">
        <f t="shared" si="136"/>
        <v>230</v>
      </c>
      <c r="E64" s="134">
        <f t="shared" si="136"/>
        <v>220</v>
      </c>
      <c r="F64" s="134">
        <f t="shared" si="136"/>
        <v>220</v>
      </c>
      <c r="G64" s="134">
        <f t="shared" si="136"/>
        <v>230</v>
      </c>
      <c r="H64" s="134">
        <f t="shared" si="136"/>
        <v>220</v>
      </c>
      <c r="I64" s="134">
        <f t="shared" si="136"/>
        <v>220</v>
      </c>
      <c r="J64" s="134">
        <f t="shared" si="136"/>
        <v>250</v>
      </c>
      <c r="K64" s="134">
        <f t="shared" si="136"/>
        <v>475</v>
      </c>
      <c r="L64" s="134">
        <f t="shared" si="136"/>
        <v>128</v>
      </c>
      <c r="IW64" s="17">
        <f>SUM(IX64:JH64)</f>
        <v>0</v>
      </c>
      <c r="IX64" s="7">
        <f t="shared" ref="IX64:JH64" si="137">SUM(IX59:IX63)</f>
        <v>0</v>
      </c>
      <c r="IY64" s="7">
        <f t="shared" si="137"/>
        <v>0</v>
      </c>
      <c r="IZ64" s="7">
        <f t="shared" si="137"/>
        <v>0</v>
      </c>
      <c r="JA64" s="7">
        <f t="shared" si="137"/>
        <v>0</v>
      </c>
      <c r="JB64" s="7">
        <f t="shared" si="137"/>
        <v>0</v>
      </c>
      <c r="JC64" s="7">
        <f t="shared" si="137"/>
        <v>0</v>
      </c>
      <c r="JD64" s="7">
        <f t="shared" si="137"/>
        <v>0</v>
      </c>
      <c r="JE64" s="7">
        <f t="shared" si="137"/>
        <v>0</v>
      </c>
      <c r="JF64" s="7">
        <f t="shared" si="137"/>
        <v>0</v>
      </c>
      <c r="JG64" s="7">
        <f t="shared" si="137"/>
        <v>0</v>
      </c>
      <c r="JH64" s="7">
        <f t="shared" si="137"/>
        <v>0</v>
      </c>
      <c r="SS64" s="17">
        <f>SUM(ST64:TD64)</f>
        <v>0</v>
      </c>
      <c r="ST64" s="7">
        <f t="shared" ref="ST64:TD64" si="138">SUM(ST59:ST63)</f>
        <v>0</v>
      </c>
      <c r="SU64" s="7">
        <f t="shared" si="138"/>
        <v>0</v>
      </c>
      <c r="SV64" s="7">
        <f t="shared" si="138"/>
        <v>0</v>
      </c>
      <c r="SW64" s="7">
        <f t="shared" si="138"/>
        <v>0</v>
      </c>
      <c r="SX64" s="7">
        <f t="shared" si="138"/>
        <v>0</v>
      </c>
      <c r="SY64" s="7">
        <f t="shared" si="138"/>
        <v>0</v>
      </c>
      <c r="SZ64" s="7">
        <f t="shared" si="138"/>
        <v>0</v>
      </c>
      <c r="TA64" s="7">
        <f t="shared" si="138"/>
        <v>0</v>
      </c>
      <c r="TB64" s="7">
        <f t="shared" si="138"/>
        <v>0</v>
      </c>
      <c r="TC64" s="7">
        <f t="shared" si="138"/>
        <v>0</v>
      </c>
      <c r="TD64" s="7">
        <f t="shared" si="138"/>
        <v>0</v>
      </c>
      <c r="ACO64" s="17">
        <f>SUM(ACP64:ACZ64)</f>
        <v>0</v>
      </c>
      <c r="ACP64" s="7">
        <f t="shared" ref="ACP64:ACZ64" si="139">SUM(ACP59:ACP63)</f>
        <v>0</v>
      </c>
      <c r="ACQ64" s="7">
        <f t="shared" si="139"/>
        <v>0</v>
      </c>
      <c r="ACR64" s="7">
        <f t="shared" si="139"/>
        <v>0</v>
      </c>
      <c r="ACS64" s="7">
        <f t="shared" si="139"/>
        <v>0</v>
      </c>
      <c r="ACT64" s="7">
        <f t="shared" si="139"/>
        <v>0</v>
      </c>
      <c r="ACU64" s="7">
        <f t="shared" si="139"/>
        <v>0</v>
      </c>
      <c r="ACV64" s="7">
        <f t="shared" si="139"/>
        <v>0</v>
      </c>
      <c r="ACW64" s="7">
        <f t="shared" si="139"/>
        <v>0</v>
      </c>
      <c r="ACX64" s="7">
        <f t="shared" si="139"/>
        <v>0</v>
      </c>
      <c r="ACY64" s="7">
        <f t="shared" si="139"/>
        <v>0</v>
      </c>
      <c r="ACZ64" s="7">
        <f t="shared" si="139"/>
        <v>0</v>
      </c>
      <c r="AMK64" s="17">
        <f>SUM(AML64:AMV64)</f>
        <v>0</v>
      </c>
      <c r="AML64" s="7">
        <f t="shared" ref="AML64:AMV64" si="140">SUM(AML59:AML63)</f>
        <v>0</v>
      </c>
      <c r="AMM64" s="7">
        <f t="shared" si="140"/>
        <v>0</v>
      </c>
      <c r="AMN64" s="7">
        <f t="shared" si="140"/>
        <v>0</v>
      </c>
      <c r="AMO64" s="7">
        <f t="shared" si="140"/>
        <v>0</v>
      </c>
      <c r="AMP64" s="7">
        <f t="shared" si="140"/>
        <v>0</v>
      </c>
      <c r="AMQ64" s="7">
        <f t="shared" si="140"/>
        <v>0</v>
      </c>
      <c r="AMR64" s="7">
        <f t="shared" si="140"/>
        <v>0</v>
      </c>
      <c r="AMS64" s="7">
        <f t="shared" si="140"/>
        <v>0</v>
      </c>
      <c r="AMT64" s="7">
        <f t="shared" si="140"/>
        <v>0</v>
      </c>
      <c r="AMU64" s="7">
        <f t="shared" si="140"/>
        <v>0</v>
      </c>
      <c r="AMV64" s="7">
        <f t="shared" si="140"/>
        <v>0</v>
      </c>
      <c r="AWG64" s="17">
        <f>SUM(AWH64:AWR64)</f>
        <v>0</v>
      </c>
      <c r="AWH64" s="7">
        <f t="shared" ref="AWH64:AWR64" si="141">SUM(AWH59:AWH63)</f>
        <v>0</v>
      </c>
      <c r="AWI64" s="7">
        <f t="shared" si="141"/>
        <v>0</v>
      </c>
      <c r="AWJ64" s="7">
        <f t="shared" si="141"/>
        <v>0</v>
      </c>
      <c r="AWK64" s="7">
        <f t="shared" si="141"/>
        <v>0</v>
      </c>
      <c r="AWL64" s="7">
        <f t="shared" si="141"/>
        <v>0</v>
      </c>
      <c r="AWM64" s="7">
        <f t="shared" si="141"/>
        <v>0</v>
      </c>
      <c r="AWN64" s="7">
        <f t="shared" si="141"/>
        <v>0</v>
      </c>
      <c r="AWO64" s="7">
        <f t="shared" si="141"/>
        <v>0</v>
      </c>
      <c r="AWP64" s="7">
        <f t="shared" si="141"/>
        <v>0</v>
      </c>
      <c r="AWQ64" s="7">
        <f t="shared" si="141"/>
        <v>0</v>
      </c>
      <c r="AWR64" s="7">
        <f t="shared" si="141"/>
        <v>0</v>
      </c>
      <c r="BGC64" s="17">
        <f>SUM(BGD64:BGN64)</f>
        <v>0</v>
      </c>
      <c r="BGD64" s="7">
        <f t="shared" ref="BGD64:BGN64" si="142">SUM(BGD59:BGD63)</f>
        <v>0</v>
      </c>
      <c r="BGE64" s="7">
        <f t="shared" si="142"/>
        <v>0</v>
      </c>
      <c r="BGF64" s="7">
        <f t="shared" si="142"/>
        <v>0</v>
      </c>
      <c r="BGG64" s="7">
        <f t="shared" si="142"/>
        <v>0</v>
      </c>
      <c r="BGH64" s="7">
        <f t="shared" si="142"/>
        <v>0</v>
      </c>
      <c r="BGI64" s="7">
        <f t="shared" si="142"/>
        <v>0</v>
      </c>
      <c r="BGJ64" s="7">
        <f t="shared" si="142"/>
        <v>0</v>
      </c>
      <c r="BGK64" s="7">
        <f t="shared" si="142"/>
        <v>0</v>
      </c>
      <c r="BGL64" s="7">
        <f t="shared" si="142"/>
        <v>0</v>
      </c>
      <c r="BGM64" s="7">
        <f t="shared" si="142"/>
        <v>0</v>
      </c>
      <c r="BGN64" s="7">
        <f t="shared" si="142"/>
        <v>0</v>
      </c>
      <c r="BPY64" s="17">
        <f>SUM(BPZ64:BQJ64)</f>
        <v>0</v>
      </c>
      <c r="BPZ64" s="7">
        <f t="shared" ref="BPZ64:BQJ64" si="143">SUM(BPZ59:BPZ63)</f>
        <v>0</v>
      </c>
      <c r="BQA64" s="7">
        <f t="shared" si="143"/>
        <v>0</v>
      </c>
      <c r="BQB64" s="7">
        <f t="shared" si="143"/>
        <v>0</v>
      </c>
      <c r="BQC64" s="7">
        <f t="shared" si="143"/>
        <v>0</v>
      </c>
      <c r="BQD64" s="7">
        <f t="shared" si="143"/>
        <v>0</v>
      </c>
      <c r="BQE64" s="7">
        <f t="shared" si="143"/>
        <v>0</v>
      </c>
      <c r="BQF64" s="7">
        <f t="shared" si="143"/>
        <v>0</v>
      </c>
      <c r="BQG64" s="7">
        <f t="shared" si="143"/>
        <v>0</v>
      </c>
      <c r="BQH64" s="7">
        <f t="shared" si="143"/>
        <v>0</v>
      </c>
      <c r="BQI64" s="7">
        <f t="shared" si="143"/>
        <v>0</v>
      </c>
      <c r="BQJ64" s="7">
        <f t="shared" si="143"/>
        <v>0</v>
      </c>
      <c r="BZU64" s="17">
        <f>SUM(BZV64:CAF64)</f>
        <v>0</v>
      </c>
      <c r="BZV64" s="7">
        <f t="shared" ref="BZV64:CAF64" si="144">SUM(BZV59:BZV63)</f>
        <v>0</v>
      </c>
      <c r="BZW64" s="7">
        <f t="shared" si="144"/>
        <v>0</v>
      </c>
      <c r="BZX64" s="7">
        <f t="shared" si="144"/>
        <v>0</v>
      </c>
      <c r="BZY64" s="7">
        <f t="shared" si="144"/>
        <v>0</v>
      </c>
      <c r="BZZ64" s="7">
        <f t="shared" si="144"/>
        <v>0</v>
      </c>
      <c r="CAA64" s="7">
        <f t="shared" si="144"/>
        <v>0</v>
      </c>
      <c r="CAB64" s="7">
        <f t="shared" si="144"/>
        <v>0</v>
      </c>
      <c r="CAC64" s="7">
        <f t="shared" si="144"/>
        <v>0</v>
      </c>
      <c r="CAD64" s="7">
        <f t="shared" si="144"/>
        <v>0</v>
      </c>
      <c r="CAE64" s="7">
        <f t="shared" si="144"/>
        <v>0</v>
      </c>
      <c r="CAF64" s="7">
        <f t="shared" si="144"/>
        <v>0</v>
      </c>
      <c r="CJQ64" s="17">
        <f>SUM(CJR64:CKB64)</f>
        <v>0</v>
      </c>
      <c r="CJR64" s="7">
        <f t="shared" ref="CJR64:CKB64" si="145">SUM(CJR59:CJR63)</f>
        <v>0</v>
      </c>
      <c r="CJS64" s="7">
        <f t="shared" si="145"/>
        <v>0</v>
      </c>
      <c r="CJT64" s="7">
        <f t="shared" si="145"/>
        <v>0</v>
      </c>
      <c r="CJU64" s="7">
        <f t="shared" si="145"/>
        <v>0</v>
      </c>
      <c r="CJV64" s="7">
        <f t="shared" si="145"/>
        <v>0</v>
      </c>
      <c r="CJW64" s="7">
        <f t="shared" si="145"/>
        <v>0</v>
      </c>
      <c r="CJX64" s="7">
        <f t="shared" si="145"/>
        <v>0</v>
      </c>
      <c r="CJY64" s="7">
        <f t="shared" si="145"/>
        <v>0</v>
      </c>
      <c r="CJZ64" s="7">
        <f t="shared" si="145"/>
        <v>0</v>
      </c>
      <c r="CKA64" s="7">
        <f t="shared" si="145"/>
        <v>0</v>
      </c>
      <c r="CKB64" s="7">
        <f t="shared" si="145"/>
        <v>0</v>
      </c>
      <c r="CTM64" s="17">
        <f>SUM(CTN64:CTX64)</f>
        <v>0</v>
      </c>
      <c r="CTN64" s="7">
        <f t="shared" ref="CTN64:CTX64" si="146">SUM(CTN59:CTN63)</f>
        <v>0</v>
      </c>
      <c r="CTO64" s="7">
        <f t="shared" si="146"/>
        <v>0</v>
      </c>
      <c r="CTP64" s="7">
        <f t="shared" si="146"/>
        <v>0</v>
      </c>
      <c r="CTQ64" s="7">
        <f t="shared" si="146"/>
        <v>0</v>
      </c>
      <c r="CTR64" s="7">
        <f t="shared" si="146"/>
        <v>0</v>
      </c>
      <c r="CTS64" s="7">
        <f t="shared" si="146"/>
        <v>0</v>
      </c>
      <c r="CTT64" s="7">
        <f t="shared" si="146"/>
        <v>0</v>
      </c>
      <c r="CTU64" s="7">
        <f t="shared" si="146"/>
        <v>0</v>
      </c>
      <c r="CTV64" s="7">
        <f t="shared" si="146"/>
        <v>0</v>
      </c>
      <c r="CTW64" s="7">
        <f t="shared" si="146"/>
        <v>0</v>
      </c>
      <c r="CTX64" s="7">
        <f t="shared" si="146"/>
        <v>0</v>
      </c>
      <c r="DDI64" s="17">
        <f>SUM(DDJ64:DDT64)</f>
        <v>0</v>
      </c>
      <c r="DDJ64" s="7">
        <f t="shared" ref="DDJ64:DDT64" si="147">SUM(DDJ59:DDJ63)</f>
        <v>0</v>
      </c>
      <c r="DDK64" s="7">
        <f t="shared" si="147"/>
        <v>0</v>
      </c>
      <c r="DDL64" s="7">
        <f t="shared" si="147"/>
        <v>0</v>
      </c>
      <c r="DDM64" s="7">
        <f t="shared" si="147"/>
        <v>0</v>
      </c>
      <c r="DDN64" s="7">
        <f t="shared" si="147"/>
        <v>0</v>
      </c>
      <c r="DDO64" s="7">
        <f t="shared" si="147"/>
        <v>0</v>
      </c>
      <c r="DDP64" s="7">
        <f t="shared" si="147"/>
        <v>0</v>
      </c>
      <c r="DDQ64" s="7">
        <f t="shared" si="147"/>
        <v>0</v>
      </c>
      <c r="DDR64" s="7">
        <f t="shared" si="147"/>
        <v>0</v>
      </c>
      <c r="DDS64" s="7">
        <f t="shared" si="147"/>
        <v>0</v>
      </c>
      <c r="DDT64" s="7">
        <f t="shared" si="147"/>
        <v>0</v>
      </c>
      <c r="DNE64" s="17">
        <f>SUM(DNF64:DNP64)</f>
        <v>0</v>
      </c>
      <c r="DNF64" s="7">
        <f t="shared" ref="DNF64:DNP64" si="148">SUM(DNF59:DNF63)</f>
        <v>0</v>
      </c>
      <c r="DNG64" s="7">
        <f t="shared" si="148"/>
        <v>0</v>
      </c>
      <c r="DNH64" s="7">
        <f t="shared" si="148"/>
        <v>0</v>
      </c>
      <c r="DNI64" s="7">
        <f t="shared" si="148"/>
        <v>0</v>
      </c>
      <c r="DNJ64" s="7">
        <f t="shared" si="148"/>
        <v>0</v>
      </c>
      <c r="DNK64" s="7">
        <f t="shared" si="148"/>
        <v>0</v>
      </c>
      <c r="DNL64" s="7">
        <f t="shared" si="148"/>
        <v>0</v>
      </c>
      <c r="DNM64" s="7">
        <f t="shared" si="148"/>
        <v>0</v>
      </c>
      <c r="DNN64" s="7">
        <f t="shared" si="148"/>
        <v>0</v>
      </c>
      <c r="DNO64" s="7">
        <f t="shared" si="148"/>
        <v>0</v>
      </c>
      <c r="DNP64" s="7">
        <f t="shared" si="148"/>
        <v>0</v>
      </c>
      <c r="DXA64" s="17">
        <f>SUM(DXB64:DXL64)</f>
        <v>0</v>
      </c>
      <c r="DXB64" s="7">
        <f t="shared" ref="DXB64:DXL64" si="149">SUM(DXB59:DXB63)</f>
        <v>0</v>
      </c>
      <c r="DXC64" s="7">
        <f t="shared" si="149"/>
        <v>0</v>
      </c>
      <c r="DXD64" s="7">
        <f t="shared" si="149"/>
        <v>0</v>
      </c>
      <c r="DXE64" s="7">
        <f t="shared" si="149"/>
        <v>0</v>
      </c>
      <c r="DXF64" s="7">
        <f t="shared" si="149"/>
        <v>0</v>
      </c>
      <c r="DXG64" s="7">
        <f t="shared" si="149"/>
        <v>0</v>
      </c>
      <c r="DXH64" s="7">
        <f t="shared" si="149"/>
        <v>0</v>
      </c>
      <c r="DXI64" s="7">
        <f t="shared" si="149"/>
        <v>0</v>
      </c>
      <c r="DXJ64" s="7">
        <f t="shared" si="149"/>
        <v>0</v>
      </c>
      <c r="DXK64" s="7">
        <f t="shared" si="149"/>
        <v>0</v>
      </c>
      <c r="DXL64" s="7">
        <f t="shared" si="149"/>
        <v>0</v>
      </c>
      <c r="EGW64" s="17">
        <f>SUM(EGX64:EHH64)</f>
        <v>0</v>
      </c>
      <c r="EGX64" s="7">
        <f t="shared" ref="EGX64:EHH64" si="150">SUM(EGX59:EGX63)</f>
        <v>0</v>
      </c>
      <c r="EGY64" s="7">
        <f t="shared" si="150"/>
        <v>0</v>
      </c>
      <c r="EGZ64" s="7">
        <f t="shared" si="150"/>
        <v>0</v>
      </c>
      <c r="EHA64" s="7">
        <f t="shared" si="150"/>
        <v>0</v>
      </c>
      <c r="EHB64" s="7">
        <f t="shared" si="150"/>
        <v>0</v>
      </c>
      <c r="EHC64" s="7">
        <f t="shared" si="150"/>
        <v>0</v>
      </c>
      <c r="EHD64" s="7">
        <f t="shared" si="150"/>
        <v>0</v>
      </c>
      <c r="EHE64" s="7">
        <f t="shared" si="150"/>
        <v>0</v>
      </c>
      <c r="EHF64" s="7">
        <f t="shared" si="150"/>
        <v>0</v>
      </c>
      <c r="EHG64" s="7">
        <f t="shared" si="150"/>
        <v>0</v>
      </c>
      <c r="EHH64" s="7">
        <f t="shared" si="150"/>
        <v>0</v>
      </c>
      <c r="EQS64" s="17">
        <f>SUM(EQT64:ERD64)</f>
        <v>0</v>
      </c>
      <c r="EQT64" s="7">
        <f t="shared" ref="EQT64:ERD64" si="151">SUM(EQT59:EQT63)</f>
        <v>0</v>
      </c>
      <c r="EQU64" s="7">
        <f t="shared" si="151"/>
        <v>0</v>
      </c>
      <c r="EQV64" s="7">
        <f t="shared" si="151"/>
        <v>0</v>
      </c>
      <c r="EQW64" s="7">
        <f t="shared" si="151"/>
        <v>0</v>
      </c>
      <c r="EQX64" s="7">
        <f t="shared" si="151"/>
        <v>0</v>
      </c>
      <c r="EQY64" s="7">
        <f t="shared" si="151"/>
        <v>0</v>
      </c>
      <c r="EQZ64" s="7">
        <f t="shared" si="151"/>
        <v>0</v>
      </c>
      <c r="ERA64" s="7">
        <f t="shared" si="151"/>
        <v>0</v>
      </c>
      <c r="ERB64" s="7">
        <f t="shared" si="151"/>
        <v>0</v>
      </c>
      <c r="ERC64" s="7">
        <f t="shared" si="151"/>
        <v>0</v>
      </c>
      <c r="ERD64" s="7">
        <f t="shared" si="151"/>
        <v>0</v>
      </c>
      <c r="FAO64" s="17">
        <f>SUM(FAP64:FAZ64)</f>
        <v>0</v>
      </c>
      <c r="FAP64" s="7">
        <f t="shared" ref="FAP64:FAZ64" si="152">SUM(FAP59:FAP63)</f>
        <v>0</v>
      </c>
      <c r="FAQ64" s="7">
        <f t="shared" si="152"/>
        <v>0</v>
      </c>
      <c r="FAR64" s="7">
        <f t="shared" si="152"/>
        <v>0</v>
      </c>
      <c r="FAS64" s="7">
        <f t="shared" si="152"/>
        <v>0</v>
      </c>
      <c r="FAT64" s="7">
        <f t="shared" si="152"/>
        <v>0</v>
      </c>
      <c r="FAU64" s="7">
        <f t="shared" si="152"/>
        <v>0</v>
      </c>
      <c r="FAV64" s="7">
        <f t="shared" si="152"/>
        <v>0</v>
      </c>
      <c r="FAW64" s="7">
        <f t="shared" si="152"/>
        <v>0</v>
      </c>
      <c r="FAX64" s="7">
        <f t="shared" si="152"/>
        <v>0</v>
      </c>
      <c r="FAY64" s="7">
        <f t="shared" si="152"/>
        <v>0</v>
      </c>
      <c r="FAZ64" s="7">
        <f t="shared" si="152"/>
        <v>0</v>
      </c>
      <c r="FKK64" s="17">
        <f>SUM(FKL64:FKV64)</f>
        <v>0</v>
      </c>
      <c r="FKL64" s="7">
        <f t="shared" ref="FKL64:FKV64" si="153">SUM(FKL59:FKL63)</f>
        <v>0</v>
      </c>
      <c r="FKM64" s="7">
        <f t="shared" si="153"/>
        <v>0</v>
      </c>
      <c r="FKN64" s="7">
        <f t="shared" si="153"/>
        <v>0</v>
      </c>
      <c r="FKO64" s="7">
        <f t="shared" si="153"/>
        <v>0</v>
      </c>
      <c r="FKP64" s="7">
        <f t="shared" si="153"/>
        <v>0</v>
      </c>
      <c r="FKQ64" s="7">
        <f t="shared" si="153"/>
        <v>0</v>
      </c>
      <c r="FKR64" s="7">
        <f t="shared" si="153"/>
        <v>0</v>
      </c>
      <c r="FKS64" s="7">
        <f t="shared" si="153"/>
        <v>0</v>
      </c>
      <c r="FKT64" s="7">
        <f t="shared" si="153"/>
        <v>0</v>
      </c>
      <c r="FKU64" s="7">
        <f t="shared" si="153"/>
        <v>0</v>
      </c>
      <c r="FKV64" s="7">
        <f t="shared" si="153"/>
        <v>0</v>
      </c>
      <c r="FUG64" s="17">
        <f>SUM(FUH64:FUR64)</f>
        <v>0</v>
      </c>
      <c r="FUH64" s="7">
        <f t="shared" ref="FUH64:FUR64" si="154">SUM(FUH59:FUH63)</f>
        <v>0</v>
      </c>
      <c r="FUI64" s="7">
        <f t="shared" si="154"/>
        <v>0</v>
      </c>
      <c r="FUJ64" s="7">
        <f t="shared" si="154"/>
        <v>0</v>
      </c>
      <c r="FUK64" s="7">
        <f t="shared" si="154"/>
        <v>0</v>
      </c>
      <c r="FUL64" s="7">
        <f t="shared" si="154"/>
        <v>0</v>
      </c>
      <c r="FUM64" s="7">
        <f t="shared" si="154"/>
        <v>0</v>
      </c>
      <c r="FUN64" s="7">
        <f t="shared" si="154"/>
        <v>0</v>
      </c>
      <c r="FUO64" s="7">
        <f t="shared" si="154"/>
        <v>0</v>
      </c>
      <c r="FUP64" s="7">
        <f t="shared" si="154"/>
        <v>0</v>
      </c>
      <c r="FUQ64" s="7">
        <f t="shared" si="154"/>
        <v>0</v>
      </c>
      <c r="FUR64" s="7">
        <f t="shared" si="154"/>
        <v>0</v>
      </c>
      <c r="GEC64" s="17">
        <f>SUM(GED64:GEN64)</f>
        <v>0</v>
      </c>
      <c r="GED64" s="7">
        <f t="shared" ref="GED64:GEN64" si="155">SUM(GED59:GED63)</f>
        <v>0</v>
      </c>
      <c r="GEE64" s="7">
        <f t="shared" si="155"/>
        <v>0</v>
      </c>
      <c r="GEF64" s="7">
        <f t="shared" si="155"/>
        <v>0</v>
      </c>
      <c r="GEG64" s="7">
        <f t="shared" si="155"/>
        <v>0</v>
      </c>
      <c r="GEH64" s="7">
        <f t="shared" si="155"/>
        <v>0</v>
      </c>
      <c r="GEI64" s="7">
        <f t="shared" si="155"/>
        <v>0</v>
      </c>
      <c r="GEJ64" s="7">
        <f t="shared" si="155"/>
        <v>0</v>
      </c>
      <c r="GEK64" s="7">
        <f t="shared" si="155"/>
        <v>0</v>
      </c>
      <c r="GEL64" s="7">
        <f t="shared" si="155"/>
        <v>0</v>
      </c>
      <c r="GEM64" s="7">
        <f t="shared" si="155"/>
        <v>0</v>
      </c>
      <c r="GEN64" s="7">
        <f t="shared" si="155"/>
        <v>0</v>
      </c>
      <c r="GNY64" s="17">
        <f>SUM(GNZ64:GOJ64)</f>
        <v>0</v>
      </c>
      <c r="GNZ64" s="7">
        <f t="shared" ref="GNZ64:GOJ64" si="156">SUM(GNZ59:GNZ63)</f>
        <v>0</v>
      </c>
      <c r="GOA64" s="7">
        <f t="shared" si="156"/>
        <v>0</v>
      </c>
      <c r="GOB64" s="7">
        <f t="shared" si="156"/>
        <v>0</v>
      </c>
      <c r="GOC64" s="7">
        <f t="shared" si="156"/>
        <v>0</v>
      </c>
      <c r="GOD64" s="7">
        <f t="shared" si="156"/>
        <v>0</v>
      </c>
      <c r="GOE64" s="7">
        <f t="shared" si="156"/>
        <v>0</v>
      </c>
      <c r="GOF64" s="7">
        <f t="shared" si="156"/>
        <v>0</v>
      </c>
      <c r="GOG64" s="7">
        <f t="shared" si="156"/>
        <v>0</v>
      </c>
      <c r="GOH64" s="7">
        <f t="shared" si="156"/>
        <v>0</v>
      </c>
      <c r="GOI64" s="7">
        <f t="shared" si="156"/>
        <v>0</v>
      </c>
      <c r="GOJ64" s="7">
        <f t="shared" si="156"/>
        <v>0</v>
      </c>
      <c r="GXU64" s="17">
        <f>SUM(GXV64:GYF64)</f>
        <v>0</v>
      </c>
      <c r="GXV64" s="7">
        <f t="shared" ref="GXV64:GYF64" si="157">SUM(GXV59:GXV63)</f>
        <v>0</v>
      </c>
      <c r="GXW64" s="7">
        <f t="shared" si="157"/>
        <v>0</v>
      </c>
      <c r="GXX64" s="7">
        <f t="shared" si="157"/>
        <v>0</v>
      </c>
      <c r="GXY64" s="7">
        <f t="shared" si="157"/>
        <v>0</v>
      </c>
      <c r="GXZ64" s="7">
        <f t="shared" si="157"/>
        <v>0</v>
      </c>
      <c r="GYA64" s="7">
        <f t="shared" si="157"/>
        <v>0</v>
      </c>
      <c r="GYB64" s="7">
        <f t="shared" si="157"/>
        <v>0</v>
      </c>
      <c r="GYC64" s="7">
        <f t="shared" si="157"/>
        <v>0</v>
      </c>
      <c r="GYD64" s="7">
        <f t="shared" si="157"/>
        <v>0</v>
      </c>
      <c r="GYE64" s="7">
        <f t="shared" si="157"/>
        <v>0</v>
      </c>
      <c r="GYF64" s="7">
        <f t="shared" si="157"/>
        <v>0</v>
      </c>
      <c r="HHQ64" s="17">
        <f>SUM(HHR64:HIB64)</f>
        <v>0</v>
      </c>
      <c r="HHR64" s="7">
        <f t="shared" ref="HHR64:HIB64" si="158">SUM(HHR59:HHR63)</f>
        <v>0</v>
      </c>
      <c r="HHS64" s="7">
        <f t="shared" si="158"/>
        <v>0</v>
      </c>
      <c r="HHT64" s="7">
        <f t="shared" si="158"/>
        <v>0</v>
      </c>
      <c r="HHU64" s="7">
        <f t="shared" si="158"/>
        <v>0</v>
      </c>
      <c r="HHV64" s="7">
        <f t="shared" si="158"/>
        <v>0</v>
      </c>
      <c r="HHW64" s="7">
        <f t="shared" si="158"/>
        <v>0</v>
      </c>
      <c r="HHX64" s="7">
        <f t="shared" si="158"/>
        <v>0</v>
      </c>
      <c r="HHY64" s="7">
        <f t="shared" si="158"/>
        <v>0</v>
      </c>
      <c r="HHZ64" s="7">
        <f t="shared" si="158"/>
        <v>0</v>
      </c>
      <c r="HIA64" s="7">
        <f t="shared" si="158"/>
        <v>0</v>
      </c>
      <c r="HIB64" s="7">
        <f t="shared" si="158"/>
        <v>0</v>
      </c>
      <c r="HRM64" s="17">
        <f>SUM(HRN64:HRX64)</f>
        <v>0</v>
      </c>
      <c r="HRN64" s="7">
        <f t="shared" ref="HRN64:HRX64" si="159">SUM(HRN59:HRN63)</f>
        <v>0</v>
      </c>
      <c r="HRO64" s="7">
        <f t="shared" si="159"/>
        <v>0</v>
      </c>
      <c r="HRP64" s="7">
        <f t="shared" si="159"/>
        <v>0</v>
      </c>
      <c r="HRQ64" s="7">
        <f t="shared" si="159"/>
        <v>0</v>
      </c>
      <c r="HRR64" s="7">
        <f t="shared" si="159"/>
        <v>0</v>
      </c>
      <c r="HRS64" s="7">
        <f t="shared" si="159"/>
        <v>0</v>
      </c>
      <c r="HRT64" s="7">
        <f t="shared" si="159"/>
        <v>0</v>
      </c>
      <c r="HRU64" s="7">
        <f t="shared" si="159"/>
        <v>0</v>
      </c>
      <c r="HRV64" s="7">
        <f t="shared" si="159"/>
        <v>0</v>
      </c>
      <c r="HRW64" s="7">
        <f t="shared" si="159"/>
        <v>0</v>
      </c>
      <c r="HRX64" s="7">
        <f t="shared" si="159"/>
        <v>0</v>
      </c>
      <c r="IBI64" s="17">
        <f>SUM(IBJ64:IBT64)</f>
        <v>0</v>
      </c>
      <c r="IBJ64" s="7">
        <f t="shared" ref="IBJ64:IBT64" si="160">SUM(IBJ59:IBJ63)</f>
        <v>0</v>
      </c>
      <c r="IBK64" s="7">
        <f t="shared" si="160"/>
        <v>0</v>
      </c>
      <c r="IBL64" s="7">
        <f t="shared" si="160"/>
        <v>0</v>
      </c>
      <c r="IBM64" s="7">
        <f t="shared" si="160"/>
        <v>0</v>
      </c>
      <c r="IBN64" s="7">
        <f t="shared" si="160"/>
        <v>0</v>
      </c>
      <c r="IBO64" s="7">
        <f t="shared" si="160"/>
        <v>0</v>
      </c>
      <c r="IBP64" s="7">
        <f t="shared" si="160"/>
        <v>0</v>
      </c>
      <c r="IBQ64" s="7">
        <f t="shared" si="160"/>
        <v>0</v>
      </c>
      <c r="IBR64" s="7">
        <f t="shared" si="160"/>
        <v>0</v>
      </c>
      <c r="IBS64" s="7">
        <f t="shared" si="160"/>
        <v>0</v>
      </c>
      <c r="IBT64" s="7">
        <f t="shared" si="160"/>
        <v>0</v>
      </c>
      <c r="ILE64" s="17">
        <f>SUM(ILF64:ILP64)</f>
        <v>0</v>
      </c>
      <c r="ILF64" s="7">
        <f t="shared" ref="ILF64:ILP64" si="161">SUM(ILF59:ILF63)</f>
        <v>0</v>
      </c>
      <c r="ILG64" s="7">
        <f t="shared" si="161"/>
        <v>0</v>
      </c>
      <c r="ILH64" s="7">
        <f t="shared" si="161"/>
        <v>0</v>
      </c>
      <c r="ILI64" s="7">
        <f t="shared" si="161"/>
        <v>0</v>
      </c>
      <c r="ILJ64" s="7">
        <f t="shared" si="161"/>
        <v>0</v>
      </c>
      <c r="ILK64" s="7">
        <f t="shared" si="161"/>
        <v>0</v>
      </c>
      <c r="ILL64" s="7">
        <f t="shared" si="161"/>
        <v>0</v>
      </c>
      <c r="ILM64" s="7">
        <f t="shared" si="161"/>
        <v>0</v>
      </c>
      <c r="ILN64" s="7">
        <f t="shared" si="161"/>
        <v>0</v>
      </c>
      <c r="ILO64" s="7">
        <f t="shared" si="161"/>
        <v>0</v>
      </c>
      <c r="ILP64" s="7">
        <f t="shared" si="161"/>
        <v>0</v>
      </c>
      <c r="IVA64" s="17">
        <f>SUM(IVB64:IVL64)</f>
        <v>0</v>
      </c>
      <c r="IVB64" s="7">
        <f t="shared" ref="IVB64:IVL64" si="162">SUM(IVB59:IVB63)</f>
        <v>0</v>
      </c>
      <c r="IVC64" s="7">
        <f t="shared" si="162"/>
        <v>0</v>
      </c>
      <c r="IVD64" s="7">
        <f t="shared" si="162"/>
        <v>0</v>
      </c>
      <c r="IVE64" s="7">
        <f t="shared" si="162"/>
        <v>0</v>
      </c>
      <c r="IVF64" s="7">
        <f t="shared" si="162"/>
        <v>0</v>
      </c>
      <c r="IVG64" s="7">
        <f t="shared" si="162"/>
        <v>0</v>
      </c>
      <c r="IVH64" s="7">
        <f t="shared" si="162"/>
        <v>0</v>
      </c>
      <c r="IVI64" s="7">
        <f t="shared" si="162"/>
        <v>0</v>
      </c>
      <c r="IVJ64" s="7">
        <f t="shared" si="162"/>
        <v>0</v>
      </c>
      <c r="IVK64" s="7">
        <f t="shared" si="162"/>
        <v>0</v>
      </c>
      <c r="IVL64" s="7">
        <f t="shared" si="162"/>
        <v>0</v>
      </c>
      <c r="JEW64" s="17">
        <f>SUM(JEX64:JFH64)</f>
        <v>0</v>
      </c>
      <c r="JEX64" s="7">
        <f t="shared" ref="JEX64:JFH64" si="163">SUM(JEX59:JEX63)</f>
        <v>0</v>
      </c>
      <c r="JEY64" s="7">
        <f t="shared" si="163"/>
        <v>0</v>
      </c>
      <c r="JEZ64" s="7">
        <f t="shared" si="163"/>
        <v>0</v>
      </c>
      <c r="JFA64" s="7">
        <f t="shared" si="163"/>
        <v>0</v>
      </c>
      <c r="JFB64" s="7">
        <f t="shared" si="163"/>
        <v>0</v>
      </c>
      <c r="JFC64" s="7">
        <f t="shared" si="163"/>
        <v>0</v>
      </c>
      <c r="JFD64" s="7">
        <f t="shared" si="163"/>
        <v>0</v>
      </c>
      <c r="JFE64" s="7">
        <f t="shared" si="163"/>
        <v>0</v>
      </c>
      <c r="JFF64" s="7">
        <f t="shared" si="163"/>
        <v>0</v>
      </c>
      <c r="JFG64" s="7">
        <f t="shared" si="163"/>
        <v>0</v>
      </c>
      <c r="JFH64" s="7">
        <f t="shared" si="163"/>
        <v>0</v>
      </c>
      <c r="JOS64" s="17">
        <f>SUM(JOT64:JPD64)</f>
        <v>0</v>
      </c>
      <c r="JOT64" s="7">
        <f t="shared" ref="JOT64:JPD64" si="164">SUM(JOT59:JOT63)</f>
        <v>0</v>
      </c>
      <c r="JOU64" s="7">
        <f t="shared" si="164"/>
        <v>0</v>
      </c>
      <c r="JOV64" s="7">
        <f t="shared" si="164"/>
        <v>0</v>
      </c>
      <c r="JOW64" s="7">
        <f t="shared" si="164"/>
        <v>0</v>
      </c>
      <c r="JOX64" s="7">
        <f t="shared" si="164"/>
        <v>0</v>
      </c>
      <c r="JOY64" s="7">
        <f t="shared" si="164"/>
        <v>0</v>
      </c>
      <c r="JOZ64" s="7">
        <f t="shared" si="164"/>
        <v>0</v>
      </c>
      <c r="JPA64" s="7">
        <f t="shared" si="164"/>
        <v>0</v>
      </c>
      <c r="JPB64" s="7">
        <f t="shared" si="164"/>
        <v>0</v>
      </c>
      <c r="JPC64" s="7">
        <f t="shared" si="164"/>
        <v>0</v>
      </c>
      <c r="JPD64" s="7">
        <f t="shared" si="164"/>
        <v>0</v>
      </c>
      <c r="JYO64" s="17">
        <f>SUM(JYP64:JYZ64)</f>
        <v>0</v>
      </c>
      <c r="JYP64" s="7">
        <f t="shared" ref="JYP64:JYZ64" si="165">SUM(JYP59:JYP63)</f>
        <v>0</v>
      </c>
      <c r="JYQ64" s="7">
        <f t="shared" si="165"/>
        <v>0</v>
      </c>
      <c r="JYR64" s="7">
        <f t="shared" si="165"/>
        <v>0</v>
      </c>
      <c r="JYS64" s="7">
        <f t="shared" si="165"/>
        <v>0</v>
      </c>
      <c r="JYT64" s="7">
        <f t="shared" si="165"/>
        <v>0</v>
      </c>
      <c r="JYU64" s="7">
        <f t="shared" si="165"/>
        <v>0</v>
      </c>
      <c r="JYV64" s="7">
        <f t="shared" si="165"/>
        <v>0</v>
      </c>
      <c r="JYW64" s="7">
        <f t="shared" si="165"/>
        <v>0</v>
      </c>
      <c r="JYX64" s="7">
        <f t="shared" si="165"/>
        <v>0</v>
      </c>
      <c r="JYY64" s="7">
        <f t="shared" si="165"/>
        <v>0</v>
      </c>
      <c r="JYZ64" s="7">
        <f t="shared" si="165"/>
        <v>0</v>
      </c>
      <c r="KIK64" s="17">
        <f>SUM(KIL64:KIV64)</f>
        <v>0</v>
      </c>
      <c r="KIL64" s="7">
        <f t="shared" ref="KIL64:KIV64" si="166">SUM(KIL59:KIL63)</f>
        <v>0</v>
      </c>
      <c r="KIM64" s="7">
        <f t="shared" si="166"/>
        <v>0</v>
      </c>
      <c r="KIN64" s="7">
        <f t="shared" si="166"/>
        <v>0</v>
      </c>
      <c r="KIO64" s="7">
        <f t="shared" si="166"/>
        <v>0</v>
      </c>
      <c r="KIP64" s="7">
        <f t="shared" si="166"/>
        <v>0</v>
      </c>
      <c r="KIQ64" s="7">
        <f t="shared" si="166"/>
        <v>0</v>
      </c>
      <c r="KIR64" s="7">
        <f t="shared" si="166"/>
        <v>0</v>
      </c>
      <c r="KIS64" s="7">
        <f t="shared" si="166"/>
        <v>0</v>
      </c>
      <c r="KIT64" s="7">
        <f t="shared" si="166"/>
        <v>0</v>
      </c>
      <c r="KIU64" s="7">
        <f t="shared" si="166"/>
        <v>0</v>
      </c>
      <c r="KIV64" s="7">
        <f t="shared" si="166"/>
        <v>0</v>
      </c>
      <c r="KSG64" s="17">
        <f>SUM(KSH64:KSR64)</f>
        <v>0</v>
      </c>
      <c r="KSH64" s="7">
        <f t="shared" ref="KSH64:KSR64" si="167">SUM(KSH59:KSH63)</f>
        <v>0</v>
      </c>
      <c r="KSI64" s="7">
        <f t="shared" si="167"/>
        <v>0</v>
      </c>
      <c r="KSJ64" s="7">
        <f t="shared" si="167"/>
        <v>0</v>
      </c>
      <c r="KSK64" s="7">
        <f t="shared" si="167"/>
        <v>0</v>
      </c>
      <c r="KSL64" s="7">
        <f t="shared" si="167"/>
        <v>0</v>
      </c>
      <c r="KSM64" s="7">
        <f t="shared" si="167"/>
        <v>0</v>
      </c>
      <c r="KSN64" s="7">
        <f t="shared" si="167"/>
        <v>0</v>
      </c>
      <c r="KSO64" s="7">
        <f t="shared" si="167"/>
        <v>0</v>
      </c>
      <c r="KSP64" s="7">
        <f t="shared" si="167"/>
        <v>0</v>
      </c>
      <c r="KSQ64" s="7">
        <f t="shared" si="167"/>
        <v>0</v>
      </c>
      <c r="KSR64" s="7">
        <f t="shared" si="167"/>
        <v>0</v>
      </c>
      <c r="LCC64" s="17">
        <f>SUM(LCD64:LCN64)</f>
        <v>0</v>
      </c>
      <c r="LCD64" s="7">
        <f t="shared" ref="LCD64:LCN64" si="168">SUM(LCD59:LCD63)</f>
        <v>0</v>
      </c>
      <c r="LCE64" s="7">
        <f t="shared" si="168"/>
        <v>0</v>
      </c>
      <c r="LCF64" s="7">
        <f t="shared" si="168"/>
        <v>0</v>
      </c>
      <c r="LCG64" s="7">
        <f t="shared" si="168"/>
        <v>0</v>
      </c>
      <c r="LCH64" s="7">
        <f t="shared" si="168"/>
        <v>0</v>
      </c>
      <c r="LCI64" s="7">
        <f t="shared" si="168"/>
        <v>0</v>
      </c>
      <c r="LCJ64" s="7">
        <f t="shared" si="168"/>
        <v>0</v>
      </c>
      <c r="LCK64" s="7">
        <f t="shared" si="168"/>
        <v>0</v>
      </c>
      <c r="LCL64" s="7">
        <f t="shared" si="168"/>
        <v>0</v>
      </c>
      <c r="LCM64" s="7">
        <f t="shared" si="168"/>
        <v>0</v>
      </c>
      <c r="LCN64" s="7">
        <f t="shared" si="168"/>
        <v>0</v>
      </c>
      <c r="LLY64" s="17">
        <f>SUM(LLZ64:LMJ64)</f>
        <v>0</v>
      </c>
      <c r="LLZ64" s="7">
        <f t="shared" ref="LLZ64:LMJ64" si="169">SUM(LLZ59:LLZ63)</f>
        <v>0</v>
      </c>
      <c r="LMA64" s="7">
        <f t="shared" si="169"/>
        <v>0</v>
      </c>
      <c r="LMB64" s="7">
        <f t="shared" si="169"/>
        <v>0</v>
      </c>
      <c r="LMC64" s="7">
        <f t="shared" si="169"/>
        <v>0</v>
      </c>
      <c r="LMD64" s="7">
        <f t="shared" si="169"/>
        <v>0</v>
      </c>
      <c r="LME64" s="7">
        <f t="shared" si="169"/>
        <v>0</v>
      </c>
      <c r="LMF64" s="7">
        <f t="shared" si="169"/>
        <v>0</v>
      </c>
      <c r="LMG64" s="7">
        <f t="shared" si="169"/>
        <v>0</v>
      </c>
      <c r="LMH64" s="7">
        <f t="shared" si="169"/>
        <v>0</v>
      </c>
      <c r="LMI64" s="7">
        <f t="shared" si="169"/>
        <v>0</v>
      </c>
      <c r="LMJ64" s="7">
        <f t="shared" si="169"/>
        <v>0</v>
      </c>
      <c r="LVU64" s="17">
        <f>SUM(LVV64:LWF64)</f>
        <v>0</v>
      </c>
      <c r="LVV64" s="7">
        <f t="shared" ref="LVV64:LWF64" si="170">SUM(LVV59:LVV63)</f>
        <v>0</v>
      </c>
      <c r="LVW64" s="7">
        <f t="shared" si="170"/>
        <v>0</v>
      </c>
      <c r="LVX64" s="7">
        <f t="shared" si="170"/>
        <v>0</v>
      </c>
      <c r="LVY64" s="7">
        <f t="shared" si="170"/>
        <v>0</v>
      </c>
      <c r="LVZ64" s="7">
        <f t="shared" si="170"/>
        <v>0</v>
      </c>
      <c r="LWA64" s="7">
        <f t="shared" si="170"/>
        <v>0</v>
      </c>
      <c r="LWB64" s="7">
        <f t="shared" si="170"/>
        <v>0</v>
      </c>
      <c r="LWC64" s="7">
        <f t="shared" si="170"/>
        <v>0</v>
      </c>
      <c r="LWD64" s="7">
        <f t="shared" si="170"/>
        <v>0</v>
      </c>
      <c r="LWE64" s="7">
        <f t="shared" si="170"/>
        <v>0</v>
      </c>
      <c r="LWF64" s="7">
        <f t="shared" si="170"/>
        <v>0</v>
      </c>
      <c r="MFQ64" s="17">
        <f>SUM(MFR64:MGB64)</f>
        <v>0</v>
      </c>
      <c r="MFR64" s="7">
        <f t="shared" ref="MFR64:MGB64" si="171">SUM(MFR59:MFR63)</f>
        <v>0</v>
      </c>
      <c r="MFS64" s="7">
        <f t="shared" si="171"/>
        <v>0</v>
      </c>
      <c r="MFT64" s="7">
        <f t="shared" si="171"/>
        <v>0</v>
      </c>
      <c r="MFU64" s="7">
        <f t="shared" si="171"/>
        <v>0</v>
      </c>
      <c r="MFV64" s="7">
        <f t="shared" si="171"/>
        <v>0</v>
      </c>
      <c r="MFW64" s="7">
        <f t="shared" si="171"/>
        <v>0</v>
      </c>
      <c r="MFX64" s="7">
        <f t="shared" si="171"/>
        <v>0</v>
      </c>
      <c r="MFY64" s="7">
        <f t="shared" si="171"/>
        <v>0</v>
      </c>
      <c r="MFZ64" s="7">
        <f t="shared" si="171"/>
        <v>0</v>
      </c>
      <c r="MGA64" s="7">
        <f t="shared" si="171"/>
        <v>0</v>
      </c>
      <c r="MGB64" s="7">
        <f t="shared" si="171"/>
        <v>0</v>
      </c>
      <c r="MPM64" s="17">
        <f>SUM(MPN64:MPX64)</f>
        <v>0</v>
      </c>
      <c r="MPN64" s="7">
        <f t="shared" ref="MPN64:MPX64" si="172">SUM(MPN59:MPN63)</f>
        <v>0</v>
      </c>
      <c r="MPO64" s="7">
        <f t="shared" si="172"/>
        <v>0</v>
      </c>
      <c r="MPP64" s="7">
        <f t="shared" si="172"/>
        <v>0</v>
      </c>
      <c r="MPQ64" s="7">
        <f t="shared" si="172"/>
        <v>0</v>
      </c>
      <c r="MPR64" s="7">
        <f t="shared" si="172"/>
        <v>0</v>
      </c>
      <c r="MPS64" s="7">
        <f t="shared" si="172"/>
        <v>0</v>
      </c>
      <c r="MPT64" s="7">
        <f t="shared" si="172"/>
        <v>0</v>
      </c>
      <c r="MPU64" s="7">
        <f t="shared" si="172"/>
        <v>0</v>
      </c>
      <c r="MPV64" s="7">
        <f t="shared" si="172"/>
        <v>0</v>
      </c>
      <c r="MPW64" s="7">
        <f t="shared" si="172"/>
        <v>0</v>
      </c>
      <c r="MPX64" s="7">
        <f t="shared" si="172"/>
        <v>0</v>
      </c>
      <c r="MZI64" s="17">
        <f>SUM(MZJ64:MZT64)</f>
        <v>0</v>
      </c>
      <c r="MZJ64" s="7">
        <f t="shared" ref="MZJ64:MZT64" si="173">SUM(MZJ59:MZJ63)</f>
        <v>0</v>
      </c>
      <c r="MZK64" s="7">
        <f t="shared" si="173"/>
        <v>0</v>
      </c>
      <c r="MZL64" s="7">
        <f t="shared" si="173"/>
        <v>0</v>
      </c>
      <c r="MZM64" s="7">
        <f t="shared" si="173"/>
        <v>0</v>
      </c>
      <c r="MZN64" s="7">
        <f t="shared" si="173"/>
        <v>0</v>
      </c>
      <c r="MZO64" s="7">
        <f t="shared" si="173"/>
        <v>0</v>
      </c>
      <c r="MZP64" s="7">
        <f t="shared" si="173"/>
        <v>0</v>
      </c>
      <c r="MZQ64" s="7">
        <f t="shared" si="173"/>
        <v>0</v>
      </c>
      <c r="MZR64" s="7">
        <f t="shared" si="173"/>
        <v>0</v>
      </c>
      <c r="MZS64" s="7">
        <f t="shared" si="173"/>
        <v>0</v>
      </c>
      <c r="MZT64" s="7">
        <f t="shared" si="173"/>
        <v>0</v>
      </c>
      <c r="NJE64" s="17">
        <f>SUM(NJF64:NJP64)</f>
        <v>0</v>
      </c>
      <c r="NJF64" s="7">
        <f t="shared" ref="NJF64:NJP64" si="174">SUM(NJF59:NJF63)</f>
        <v>0</v>
      </c>
      <c r="NJG64" s="7">
        <f t="shared" si="174"/>
        <v>0</v>
      </c>
      <c r="NJH64" s="7">
        <f t="shared" si="174"/>
        <v>0</v>
      </c>
      <c r="NJI64" s="7">
        <f t="shared" si="174"/>
        <v>0</v>
      </c>
      <c r="NJJ64" s="7">
        <f t="shared" si="174"/>
        <v>0</v>
      </c>
      <c r="NJK64" s="7">
        <f t="shared" si="174"/>
        <v>0</v>
      </c>
      <c r="NJL64" s="7">
        <f t="shared" si="174"/>
        <v>0</v>
      </c>
      <c r="NJM64" s="7">
        <f t="shared" si="174"/>
        <v>0</v>
      </c>
      <c r="NJN64" s="7">
        <f t="shared" si="174"/>
        <v>0</v>
      </c>
      <c r="NJO64" s="7">
        <f t="shared" si="174"/>
        <v>0</v>
      </c>
      <c r="NJP64" s="7">
        <f t="shared" si="174"/>
        <v>0</v>
      </c>
      <c r="NTA64" s="17">
        <f>SUM(NTB64:NTL64)</f>
        <v>0</v>
      </c>
      <c r="NTB64" s="7">
        <f t="shared" ref="NTB64:NTL64" si="175">SUM(NTB59:NTB63)</f>
        <v>0</v>
      </c>
      <c r="NTC64" s="7">
        <f t="shared" si="175"/>
        <v>0</v>
      </c>
      <c r="NTD64" s="7">
        <f t="shared" si="175"/>
        <v>0</v>
      </c>
      <c r="NTE64" s="7">
        <f t="shared" si="175"/>
        <v>0</v>
      </c>
      <c r="NTF64" s="7">
        <f t="shared" si="175"/>
        <v>0</v>
      </c>
      <c r="NTG64" s="7">
        <f t="shared" si="175"/>
        <v>0</v>
      </c>
      <c r="NTH64" s="7">
        <f t="shared" si="175"/>
        <v>0</v>
      </c>
      <c r="NTI64" s="7">
        <f t="shared" si="175"/>
        <v>0</v>
      </c>
      <c r="NTJ64" s="7">
        <f t="shared" si="175"/>
        <v>0</v>
      </c>
      <c r="NTK64" s="7">
        <f t="shared" si="175"/>
        <v>0</v>
      </c>
      <c r="NTL64" s="7">
        <f t="shared" si="175"/>
        <v>0</v>
      </c>
      <c r="OCW64" s="17">
        <f>SUM(OCX64:ODH64)</f>
        <v>0</v>
      </c>
      <c r="OCX64" s="7">
        <f t="shared" ref="OCX64:ODH64" si="176">SUM(OCX59:OCX63)</f>
        <v>0</v>
      </c>
      <c r="OCY64" s="7">
        <f t="shared" si="176"/>
        <v>0</v>
      </c>
      <c r="OCZ64" s="7">
        <f t="shared" si="176"/>
        <v>0</v>
      </c>
      <c r="ODA64" s="7">
        <f t="shared" si="176"/>
        <v>0</v>
      </c>
      <c r="ODB64" s="7">
        <f t="shared" si="176"/>
        <v>0</v>
      </c>
      <c r="ODC64" s="7">
        <f t="shared" si="176"/>
        <v>0</v>
      </c>
      <c r="ODD64" s="7">
        <f t="shared" si="176"/>
        <v>0</v>
      </c>
      <c r="ODE64" s="7">
        <f t="shared" si="176"/>
        <v>0</v>
      </c>
      <c r="ODF64" s="7">
        <f t="shared" si="176"/>
        <v>0</v>
      </c>
      <c r="ODG64" s="7">
        <f t="shared" si="176"/>
        <v>0</v>
      </c>
      <c r="ODH64" s="7">
        <f t="shared" si="176"/>
        <v>0</v>
      </c>
      <c r="OMS64" s="17">
        <f>SUM(OMT64:OND64)</f>
        <v>0</v>
      </c>
      <c r="OMT64" s="7">
        <f t="shared" ref="OMT64:OND64" si="177">SUM(OMT59:OMT63)</f>
        <v>0</v>
      </c>
      <c r="OMU64" s="7">
        <f t="shared" si="177"/>
        <v>0</v>
      </c>
      <c r="OMV64" s="7">
        <f t="shared" si="177"/>
        <v>0</v>
      </c>
      <c r="OMW64" s="7">
        <f t="shared" si="177"/>
        <v>0</v>
      </c>
      <c r="OMX64" s="7">
        <f t="shared" si="177"/>
        <v>0</v>
      </c>
      <c r="OMY64" s="7">
        <f t="shared" si="177"/>
        <v>0</v>
      </c>
      <c r="OMZ64" s="7">
        <f t="shared" si="177"/>
        <v>0</v>
      </c>
      <c r="ONA64" s="7">
        <f t="shared" si="177"/>
        <v>0</v>
      </c>
      <c r="ONB64" s="7">
        <f t="shared" si="177"/>
        <v>0</v>
      </c>
      <c r="ONC64" s="7">
        <f t="shared" si="177"/>
        <v>0</v>
      </c>
      <c r="OND64" s="7">
        <f t="shared" si="177"/>
        <v>0</v>
      </c>
      <c r="OWO64" s="17">
        <f>SUM(OWP64:OWZ64)</f>
        <v>0</v>
      </c>
      <c r="OWP64" s="7">
        <f t="shared" ref="OWP64:OWZ64" si="178">SUM(OWP59:OWP63)</f>
        <v>0</v>
      </c>
      <c r="OWQ64" s="7">
        <f t="shared" si="178"/>
        <v>0</v>
      </c>
      <c r="OWR64" s="7">
        <f t="shared" si="178"/>
        <v>0</v>
      </c>
      <c r="OWS64" s="7">
        <f t="shared" si="178"/>
        <v>0</v>
      </c>
      <c r="OWT64" s="7">
        <f t="shared" si="178"/>
        <v>0</v>
      </c>
      <c r="OWU64" s="7">
        <f t="shared" si="178"/>
        <v>0</v>
      </c>
      <c r="OWV64" s="7">
        <f t="shared" si="178"/>
        <v>0</v>
      </c>
      <c r="OWW64" s="7">
        <f t="shared" si="178"/>
        <v>0</v>
      </c>
      <c r="OWX64" s="7">
        <f t="shared" si="178"/>
        <v>0</v>
      </c>
      <c r="OWY64" s="7">
        <f t="shared" si="178"/>
        <v>0</v>
      </c>
      <c r="OWZ64" s="7">
        <f t="shared" si="178"/>
        <v>0</v>
      </c>
      <c r="PGK64" s="17">
        <f>SUM(PGL64:PGV64)</f>
        <v>0</v>
      </c>
      <c r="PGL64" s="7">
        <f t="shared" ref="PGL64:PGV64" si="179">SUM(PGL59:PGL63)</f>
        <v>0</v>
      </c>
      <c r="PGM64" s="7">
        <f t="shared" si="179"/>
        <v>0</v>
      </c>
      <c r="PGN64" s="7">
        <f t="shared" si="179"/>
        <v>0</v>
      </c>
      <c r="PGO64" s="7">
        <f t="shared" si="179"/>
        <v>0</v>
      </c>
      <c r="PGP64" s="7">
        <f t="shared" si="179"/>
        <v>0</v>
      </c>
      <c r="PGQ64" s="7">
        <f t="shared" si="179"/>
        <v>0</v>
      </c>
      <c r="PGR64" s="7">
        <f t="shared" si="179"/>
        <v>0</v>
      </c>
      <c r="PGS64" s="7">
        <f t="shared" si="179"/>
        <v>0</v>
      </c>
      <c r="PGT64" s="7">
        <f t="shared" si="179"/>
        <v>0</v>
      </c>
      <c r="PGU64" s="7">
        <f t="shared" si="179"/>
        <v>0</v>
      </c>
      <c r="PGV64" s="7">
        <f t="shared" si="179"/>
        <v>0</v>
      </c>
      <c r="PQG64" s="17">
        <f>SUM(PQH64:PQR64)</f>
        <v>0</v>
      </c>
      <c r="PQH64" s="7">
        <f t="shared" ref="PQH64:PQR64" si="180">SUM(PQH59:PQH63)</f>
        <v>0</v>
      </c>
      <c r="PQI64" s="7">
        <f t="shared" si="180"/>
        <v>0</v>
      </c>
      <c r="PQJ64" s="7">
        <f t="shared" si="180"/>
        <v>0</v>
      </c>
      <c r="PQK64" s="7">
        <f t="shared" si="180"/>
        <v>0</v>
      </c>
      <c r="PQL64" s="7">
        <f t="shared" si="180"/>
        <v>0</v>
      </c>
      <c r="PQM64" s="7">
        <f t="shared" si="180"/>
        <v>0</v>
      </c>
      <c r="PQN64" s="7">
        <f t="shared" si="180"/>
        <v>0</v>
      </c>
      <c r="PQO64" s="7">
        <f t="shared" si="180"/>
        <v>0</v>
      </c>
      <c r="PQP64" s="7">
        <f t="shared" si="180"/>
        <v>0</v>
      </c>
      <c r="PQQ64" s="7">
        <f t="shared" si="180"/>
        <v>0</v>
      </c>
      <c r="PQR64" s="7">
        <f t="shared" si="180"/>
        <v>0</v>
      </c>
      <c r="QAC64" s="17">
        <f>SUM(QAD64:QAN64)</f>
        <v>0</v>
      </c>
      <c r="QAD64" s="7">
        <f t="shared" ref="QAD64:QAN64" si="181">SUM(QAD59:QAD63)</f>
        <v>0</v>
      </c>
      <c r="QAE64" s="7">
        <f t="shared" si="181"/>
        <v>0</v>
      </c>
      <c r="QAF64" s="7">
        <f t="shared" si="181"/>
        <v>0</v>
      </c>
      <c r="QAG64" s="7">
        <f t="shared" si="181"/>
        <v>0</v>
      </c>
      <c r="QAH64" s="7">
        <f t="shared" si="181"/>
        <v>0</v>
      </c>
      <c r="QAI64" s="7">
        <f t="shared" si="181"/>
        <v>0</v>
      </c>
      <c r="QAJ64" s="7">
        <f t="shared" si="181"/>
        <v>0</v>
      </c>
      <c r="QAK64" s="7">
        <f t="shared" si="181"/>
        <v>0</v>
      </c>
      <c r="QAL64" s="7">
        <f t="shared" si="181"/>
        <v>0</v>
      </c>
      <c r="QAM64" s="7">
        <f t="shared" si="181"/>
        <v>0</v>
      </c>
      <c r="QAN64" s="7">
        <f t="shared" si="181"/>
        <v>0</v>
      </c>
      <c r="QJY64" s="17">
        <f>SUM(QJZ64:QKJ64)</f>
        <v>0</v>
      </c>
      <c r="QJZ64" s="7">
        <f t="shared" ref="QJZ64:QKJ64" si="182">SUM(QJZ59:QJZ63)</f>
        <v>0</v>
      </c>
      <c r="QKA64" s="7">
        <f t="shared" si="182"/>
        <v>0</v>
      </c>
      <c r="QKB64" s="7">
        <f t="shared" si="182"/>
        <v>0</v>
      </c>
      <c r="QKC64" s="7">
        <f t="shared" si="182"/>
        <v>0</v>
      </c>
      <c r="QKD64" s="7">
        <f t="shared" si="182"/>
        <v>0</v>
      </c>
      <c r="QKE64" s="7">
        <f t="shared" si="182"/>
        <v>0</v>
      </c>
      <c r="QKF64" s="7">
        <f t="shared" si="182"/>
        <v>0</v>
      </c>
      <c r="QKG64" s="7">
        <f t="shared" si="182"/>
        <v>0</v>
      </c>
      <c r="QKH64" s="7">
        <f t="shared" si="182"/>
        <v>0</v>
      </c>
      <c r="QKI64" s="7">
        <f t="shared" si="182"/>
        <v>0</v>
      </c>
      <c r="QKJ64" s="7">
        <f t="shared" si="182"/>
        <v>0</v>
      </c>
      <c r="QTU64" s="17">
        <f>SUM(QTV64:QUF64)</f>
        <v>0</v>
      </c>
      <c r="QTV64" s="7">
        <f t="shared" ref="QTV64:QUF64" si="183">SUM(QTV59:QTV63)</f>
        <v>0</v>
      </c>
      <c r="QTW64" s="7">
        <f t="shared" si="183"/>
        <v>0</v>
      </c>
      <c r="QTX64" s="7">
        <f t="shared" si="183"/>
        <v>0</v>
      </c>
      <c r="QTY64" s="7">
        <f t="shared" si="183"/>
        <v>0</v>
      </c>
      <c r="QTZ64" s="7">
        <f t="shared" si="183"/>
        <v>0</v>
      </c>
      <c r="QUA64" s="7">
        <f t="shared" si="183"/>
        <v>0</v>
      </c>
      <c r="QUB64" s="7">
        <f t="shared" si="183"/>
        <v>0</v>
      </c>
      <c r="QUC64" s="7">
        <f t="shared" si="183"/>
        <v>0</v>
      </c>
      <c r="QUD64" s="7">
        <f t="shared" si="183"/>
        <v>0</v>
      </c>
      <c r="QUE64" s="7">
        <f t="shared" si="183"/>
        <v>0</v>
      </c>
      <c r="QUF64" s="7">
        <f t="shared" si="183"/>
        <v>0</v>
      </c>
      <c r="RDQ64" s="17">
        <f>SUM(RDR64:REB64)</f>
        <v>0</v>
      </c>
      <c r="RDR64" s="7">
        <f t="shared" ref="RDR64:REB64" si="184">SUM(RDR59:RDR63)</f>
        <v>0</v>
      </c>
      <c r="RDS64" s="7">
        <f t="shared" si="184"/>
        <v>0</v>
      </c>
      <c r="RDT64" s="7">
        <f t="shared" si="184"/>
        <v>0</v>
      </c>
      <c r="RDU64" s="7">
        <f t="shared" si="184"/>
        <v>0</v>
      </c>
      <c r="RDV64" s="7">
        <f t="shared" si="184"/>
        <v>0</v>
      </c>
      <c r="RDW64" s="7">
        <f t="shared" si="184"/>
        <v>0</v>
      </c>
      <c r="RDX64" s="7">
        <f t="shared" si="184"/>
        <v>0</v>
      </c>
      <c r="RDY64" s="7">
        <f t="shared" si="184"/>
        <v>0</v>
      </c>
      <c r="RDZ64" s="7">
        <f t="shared" si="184"/>
        <v>0</v>
      </c>
      <c r="REA64" s="7">
        <f t="shared" si="184"/>
        <v>0</v>
      </c>
      <c r="REB64" s="7">
        <f t="shared" si="184"/>
        <v>0</v>
      </c>
      <c r="RNM64" s="17">
        <f>SUM(RNN64:RNX64)</f>
        <v>0</v>
      </c>
      <c r="RNN64" s="7">
        <f t="shared" ref="RNN64:RNX64" si="185">SUM(RNN59:RNN63)</f>
        <v>0</v>
      </c>
      <c r="RNO64" s="7">
        <f t="shared" si="185"/>
        <v>0</v>
      </c>
      <c r="RNP64" s="7">
        <f t="shared" si="185"/>
        <v>0</v>
      </c>
      <c r="RNQ64" s="7">
        <f t="shared" si="185"/>
        <v>0</v>
      </c>
      <c r="RNR64" s="7">
        <f t="shared" si="185"/>
        <v>0</v>
      </c>
      <c r="RNS64" s="7">
        <f t="shared" si="185"/>
        <v>0</v>
      </c>
      <c r="RNT64" s="7">
        <f t="shared" si="185"/>
        <v>0</v>
      </c>
      <c r="RNU64" s="7">
        <f t="shared" si="185"/>
        <v>0</v>
      </c>
      <c r="RNV64" s="7">
        <f t="shared" si="185"/>
        <v>0</v>
      </c>
      <c r="RNW64" s="7">
        <f t="shared" si="185"/>
        <v>0</v>
      </c>
      <c r="RNX64" s="7">
        <f t="shared" si="185"/>
        <v>0</v>
      </c>
      <c r="RXI64" s="17">
        <f>SUM(RXJ64:RXT64)</f>
        <v>0</v>
      </c>
      <c r="RXJ64" s="7">
        <f t="shared" ref="RXJ64:RXT64" si="186">SUM(RXJ59:RXJ63)</f>
        <v>0</v>
      </c>
      <c r="RXK64" s="7">
        <f t="shared" si="186"/>
        <v>0</v>
      </c>
      <c r="RXL64" s="7">
        <f t="shared" si="186"/>
        <v>0</v>
      </c>
      <c r="RXM64" s="7">
        <f t="shared" si="186"/>
        <v>0</v>
      </c>
      <c r="RXN64" s="7">
        <f t="shared" si="186"/>
        <v>0</v>
      </c>
      <c r="RXO64" s="7">
        <f t="shared" si="186"/>
        <v>0</v>
      </c>
      <c r="RXP64" s="7">
        <f t="shared" si="186"/>
        <v>0</v>
      </c>
      <c r="RXQ64" s="7">
        <f t="shared" si="186"/>
        <v>0</v>
      </c>
      <c r="RXR64" s="7">
        <f t="shared" si="186"/>
        <v>0</v>
      </c>
      <c r="RXS64" s="7">
        <f t="shared" si="186"/>
        <v>0</v>
      </c>
      <c r="RXT64" s="7">
        <f t="shared" si="186"/>
        <v>0</v>
      </c>
      <c r="SHE64" s="17">
        <f>SUM(SHF64:SHP64)</f>
        <v>0</v>
      </c>
      <c r="SHF64" s="7">
        <f t="shared" ref="SHF64:SHP64" si="187">SUM(SHF59:SHF63)</f>
        <v>0</v>
      </c>
      <c r="SHG64" s="7">
        <f t="shared" si="187"/>
        <v>0</v>
      </c>
      <c r="SHH64" s="7">
        <f t="shared" si="187"/>
        <v>0</v>
      </c>
      <c r="SHI64" s="7">
        <f t="shared" si="187"/>
        <v>0</v>
      </c>
      <c r="SHJ64" s="7">
        <f t="shared" si="187"/>
        <v>0</v>
      </c>
      <c r="SHK64" s="7">
        <f t="shared" si="187"/>
        <v>0</v>
      </c>
      <c r="SHL64" s="7">
        <f t="shared" si="187"/>
        <v>0</v>
      </c>
      <c r="SHM64" s="7">
        <f t="shared" si="187"/>
        <v>0</v>
      </c>
      <c r="SHN64" s="7">
        <f t="shared" si="187"/>
        <v>0</v>
      </c>
      <c r="SHO64" s="7">
        <f t="shared" si="187"/>
        <v>0</v>
      </c>
      <c r="SHP64" s="7">
        <f t="shared" si="187"/>
        <v>0</v>
      </c>
      <c r="SRA64" s="17">
        <f>SUM(SRB64:SRL64)</f>
        <v>0</v>
      </c>
      <c r="SRB64" s="7">
        <f t="shared" ref="SRB64:SRL64" si="188">SUM(SRB59:SRB63)</f>
        <v>0</v>
      </c>
      <c r="SRC64" s="7">
        <f t="shared" si="188"/>
        <v>0</v>
      </c>
      <c r="SRD64" s="7">
        <f t="shared" si="188"/>
        <v>0</v>
      </c>
      <c r="SRE64" s="7">
        <f t="shared" si="188"/>
        <v>0</v>
      </c>
      <c r="SRF64" s="7">
        <f t="shared" si="188"/>
        <v>0</v>
      </c>
      <c r="SRG64" s="7">
        <f t="shared" si="188"/>
        <v>0</v>
      </c>
      <c r="SRH64" s="7">
        <f t="shared" si="188"/>
        <v>0</v>
      </c>
      <c r="SRI64" s="7">
        <f t="shared" si="188"/>
        <v>0</v>
      </c>
      <c r="SRJ64" s="7">
        <f t="shared" si="188"/>
        <v>0</v>
      </c>
      <c r="SRK64" s="7">
        <f t="shared" si="188"/>
        <v>0</v>
      </c>
      <c r="SRL64" s="7">
        <f t="shared" si="188"/>
        <v>0</v>
      </c>
      <c r="TAW64" s="17">
        <f>SUM(TAX64:TBH64)</f>
        <v>0</v>
      </c>
      <c r="TAX64" s="7">
        <f t="shared" ref="TAX64:TBH64" si="189">SUM(TAX59:TAX63)</f>
        <v>0</v>
      </c>
      <c r="TAY64" s="7">
        <f t="shared" si="189"/>
        <v>0</v>
      </c>
      <c r="TAZ64" s="7">
        <f t="shared" si="189"/>
        <v>0</v>
      </c>
      <c r="TBA64" s="7">
        <f t="shared" si="189"/>
        <v>0</v>
      </c>
      <c r="TBB64" s="7">
        <f t="shared" si="189"/>
        <v>0</v>
      </c>
      <c r="TBC64" s="7">
        <f t="shared" si="189"/>
        <v>0</v>
      </c>
      <c r="TBD64" s="7">
        <f t="shared" si="189"/>
        <v>0</v>
      </c>
      <c r="TBE64" s="7">
        <f t="shared" si="189"/>
        <v>0</v>
      </c>
      <c r="TBF64" s="7">
        <f t="shared" si="189"/>
        <v>0</v>
      </c>
      <c r="TBG64" s="7">
        <f t="shared" si="189"/>
        <v>0</v>
      </c>
      <c r="TBH64" s="7">
        <f t="shared" si="189"/>
        <v>0</v>
      </c>
      <c r="TKS64" s="17">
        <f>SUM(TKT64:TLD64)</f>
        <v>0</v>
      </c>
      <c r="TKT64" s="7">
        <f t="shared" ref="TKT64:TLD64" si="190">SUM(TKT59:TKT63)</f>
        <v>0</v>
      </c>
      <c r="TKU64" s="7">
        <f t="shared" si="190"/>
        <v>0</v>
      </c>
      <c r="TKV64" s="7">
        <f t="shared" si="190"/>
        <v>0</v>
      </c>
      <c r="TKW64" s="7">
        <f t="shared" si="190"/>
        <v>0</v>
      </c>
      <c r="TKX64" s="7">
        <f t="shared" si="190"/>
        <v>0</v>
      </c>
      <c r="TKY64" s="7">
        <f t="shared" si="190"/>
        <v>0</v>
      </c>
      <c r="TKZ64" s="7">
        <f t="shared" si="190"/>
        <v>0</v>
      </c>
      <c r="TLA64" s="7">
        <f t="shared" si="190"/>
        <v>0</v>
      </c>
      <c r="TLB64" s="7">
        <f t="shared" si="190"/>
        <v>0</v>
      </c>
      <c r="TLC64" s="7">
        <f t="shared" si="190"/>
        <v>0</v>
      </c>
      <c r="TLD64" s="7">
        <f t="shared" si="190"/>
        <v>0</v>
      </c>
      <c r="TUO64" s="17">
        <f>SUM(TUP64:TUZ64)</f>
        <v>0</v>
      </c>
      <c r="TUP64" s="7">
        <f t="shared" ref="TUP64:TUZ64" si="191">SUM(TUP59:TUP63)</f>
        <v>0</v>
      </c>
      <c r="TUQ64" s="7">
        <f t="shared" si="191"/>
        <v>0</v>
      </c>
      <c r="TUR64" s="7">
        <f t="shared" si="191"/>
        <v>0</v>
      </c>
      <c r="TUS64" s="7">
        <f t="shared" si="191"/>
        <v>0</v>
      </c>
      <c r="TUT64" s="7">
        <f t="shared" si="191"/>
        <v>0</v>
      </c>
      <c r="TUU64" s="7">
        <f t="shared" si="191"/>
        <v>0</v>
      </c>
      <c r="TUV64" s="7">
        <f t="shared" si="191"/>
        <v>0</v>
      </c>
      <c r="TUW64" s="7">
        <f t="shared" si="191"/>
        <v>0</v>
      </c>
      <c r="TUX64" s="7">
        <f t="shared" si="191"/>
        <v>0</v>
      </c>
      <c r="TUY64" s="7">
        <f t="shared" si="191"/>
        <v>0</v>
      </c>
      <c r="TUZ64" s="7">
        <f t="shared" si="191"/>
        <v>0</v>
      </c>
      <c r="UEK64" s="17">
        <f>SUM(UEL64:UEV64)</f>
        <v>0</v>
      </c>
      <c r="UEL64" s="7">
        <f t="shared" ref="UEL64:UEV64" si="192">SUM(UEL59:UEL63)</f>
        <v>0</v>
      </c>
      <c r="UEM64" s="7">
        <f t="shared" si="192"/>
        <v>0</v>
      </c>
      <c r="UEN64" s="7">
        <f t="shared" si="192"/>
        <v>0</v>
      </c>
      <c r="UEO64" s="7">
        <f t="shared" si="192"/>
        <v>0</v>
      </c>
      <c r="UEP64" s="7">
        <f t="shared" si="192"/>
        <v>0</v>
      </c>
      <c r="UEQ64" s="7">
        <f t="shared" si="192"/>
        <v>0</v>
      </c>
      <c r="UER64" s="7">
        <f t="shared" si="192"/>
        <v>0</v>
      </c>
      <c r="UES64" s="7">
        <f t="shared" si="192"/>
        <v>0</v>
      </c>
      <c r="UET64" s="7">
        <f t="shared" si="192"/>
        <v>0</v>
      </c>
      <c r="UEU64" s="7">
        <f t="shared" si="192"/>
        <v>0</v>
      </c>
      <c r="UEV64" s="7">
        <f t="shared" si="192"/>
        <v>0</v>
      </c>
      <c r="UOG64" s="17">
        <f>SUM(UOH64:UOR64)</f>
        <v>0</v>
      </c>
      <c r="UOH64" s="7">
        <f t="shared" ref="UOH64:UOR64" si="193">SUM(UOH59:UOH63)</f>
        <v>0</v>
      </c>
      <c r="UOI64" s="7">
        <f t="shared" si="193"/>
        <v>0</v>
      </c>
      <c r="UOJ64" s="7">
        <f t="shared" si="193"/>
        <v>0</v>
      </c>
      <c r="UOK64" s="7">
        <f t="shared" si="193"/>
        <v>0</v>
      </c>
      <c r="UOL64" s="7">
        <f t="shared" si="193"/>
        <v>0</v>
      </c>
      <c r="UOM64" s="7">
        <f t="shared" si="193"/>
        <v>0</v>
      </c>
      <c r="UON64" s="7">
        <f t="shared" si="193"/>
        <v>0</v>
      </c>
      <c r="UOO64" s="7">
        <f t="shared" si="193"/>
        <v>0</v>
      </c>
      <c r="UOP64" s="7">
        <f t="shared" si="193"/>
        <v>0</v>
      </c>
      <c r="UOQ64" s="7">
        <f t="shared" si="193"/>
        <v>0</v>
      </c>
      <c r="UOR64" s="7">
        <f t="shared" si="193"/>
        <v>0</v>
      </c>
      <c r="UYC64" s="17">
        <f>SUM(UYD64:UYN64)</f>
        <v>0</v>
      </c>
      <c r="UYD64" s="7">
        <f t="shared" ref="UYD64:UYN64" si="194">SUM(UYD59:UYD63)</f>
        <v>0</v>
      </c>
      <c r="UYE64" s="7">
        <f t="shared" si="194"/>
        <v>0</v>
      </c>
      <c r="UYF64" s="7">
        <f t="shared" si="194"/>
        <v>0</v>
      </c>
      <c r="UYG64" s="7">
        <f t="shared" si="194"/>
        <v>0</v>
      </c>
      <c r="UYH64" s="7">
        <f t="shared" si="194"/>
        <v>0</v>
      </c>
      <c r="UYI64" s="7">
        <f t="shared" si="194"/>
        <v>0</v>
      </c>
      <c r="UYJ64" s="7">
        <f t="shared" si="194"/>
        <v>0</v>
      </c>
      <c r="UYK64" s="7">
        <f t="shared" si="194"/>
        <v>0</v>
      </c>
      <c r="UYL64" s="7">
        <f t="shared" si="194"/>
        <v>0</v>
      </c>
      <c r="UYM64" s="7">
        <f t="shared" si="194"/>
        <v>0</v>
      </c>
      <c r="UYN64" s="7">
        <f t="shared" si="194"/>
        <v>0</v>
      </c>
      <c r="VHY64" s="17">
        <f>SUM(VHZ64:VIJ64)</f>
        <v>0</v>
      </c>
      <c r="VHZ64" s="7">
        <f t="shared" ref="VHZ64:VIJ64" si="195">SUM(VHZ59:VHZ63)</f>
        <v>0</v>
      </c>
      <c r="VIA64" s="7">
        <f t="shared" si="195"/>
        <v>0</v>
      </c>
      <c r="VIB64" s="7">
        <f t="shared" si="195"/>
        <v>0</v>
      </c>
      <c r="VIC64" s="7">
        <f t="shared" si="195"/>
        <v>0</v>
      </c>
      <c r="VID64" s="7">
        <f t="shared" si="195"/>
        <v>0</v>
      </c>
      <c r="VIE64" s="7">
        <f t="shared" si="195"/>
        <v>0</v>
      </c>
      <c r="VIF64" s="7">
        <f t="shared" si="195"/>
        <v>0</v>
      </c>
      <c r="VIG64" s="7">
        <f t="shared" si="195"/>
        <v>0</v>
      </c>
      <c r="VIH64" s="7">
        <f t="shared" si="195"/>
        <v>0</v>
      </c>
      <c r="VII64" s="7">
        <f t="shared" si="195"/>
        <v>0</v>
      </c>
      <c r="VIJ64" s="7">
        <f t="shared" si="195"/>
        <v>0</v>
      </c>
      <c r="VRU64" s="17">
        <f>SUM(VRV64:VSF64)</f>
        <v>0</v>
      </c>
      <c r="VRV64" s="7">
        <f t="shared" ref="VRV64:VSF64" si="196">SUM(VRV59:VRV63)</f>
        <v>0</v>
      </c>
      <c r="VRW64" s="7">
        <f t="shared" si="196"/>
        <v>0</v>
      </c>
      <c r="VRX64" s="7">
        <f t="shared" si="196"/>
        <v>0</v>
      </c>
      <c r="VRY64" s="7">
        <f t="shared" si="196"/>
        <v>0</v>
      </c>
      <c r="VRZ64" s="7">
        <f t="shared" si="196"/>
        <v>0</v>
      </c>
      <c r="VSA64" s="7">
        <f t="shared" si="196"/>
        <v>0</v>
      </c>
      <c r="VSB64" s="7">
        <f t="shared" si="196"/>
        <v>0</v>
      </c>
      <c r="VSC64" s="7">
        <f t="shared" si="196"/>
        <v>0</v>
      </c>
      <c r="VSD64" s="7">
        <f t="shared" si="196"/>
        <v>0</v>
      </c>
      <c r="VSE64" s="7">
        <f t="shared" si="196"/>
        <v>0</v>
      </c>
      <c r="VSF64" s="7">
        <f t="shared" si="196"/>
        <v>0</v>
      </c>
      <c r="WBQ64" s="17">
        <f>SUM(WBR64:WCB64)</f>
        <v>0</v>
      </c>
      <c r="WBR64" s="7">
        <f t="shared" ref="WBR64:WCB64" si="197">SUM(WBR59:WBR63)</f>
        <v>0</v>
      </c>
      <c r="WBS64" s="7">
        <f t="shared" si="197"/>
        <v>0</v>
      </c>
      <c r="WBT64" s="7">
        <f t="shared" si="197"/>
        <v>0</v>
      </c>
      <c r="WBU64" s="7">
        <f t="shared" si="197"/>
        <v>0</v>
      </c>
      <c r="WBV64" s="7">
        <f t="shared" si="197"/>
        <v>0</v>
      </c>
      <c r="WBW64" s="7">
        <f t="shared" si="197"/>
        <v>0</v>
      </c>
      <c r="WBX64" s="7">
        <f t="shared" si="197"/>
        <v>0</v>
      </c>
      <c r="WBY64" s="7">
        <f t="shared" si="197"/>
        <v>0</v>
      </c>
      <c r="WBZ64" s="7">
        <f t="shared" si="197"/>
        <v>0</v>
      </c>
      <c r="WCA64" s="7">
        <f t="shared" si="197"/>
        <v>0</v>
      </c>
      <c r="WCB64" s="7">
        <f t="shared" si="197"/>
        <v>0</v>
      </c>
      <c r="WLM64" s="17">
        <f>SUM(WLN64:WLX64)</f>
        <v>0</v>
      </c>
      <c r="WLN64" s="7">
        <f t="shared" ref="WLN64:WLX64" si="198">SUM(WLN59:WLN63)</f>
        <v>0</v>
      </c>
      <c r="WLO64" s="7">
        <f t="shared" si="198"/>
        <v>0</v>
      </c>
      <c r="WLP64" s="7">
        <f t="shared" si="198"/>
        <v>0</v>
      </c>
      <c r="WLQ64" s="7">
        <f t="shared" si="198"/>
        <v>0</v>
      </c>
      <c r="WLR64" s="7">
        <f t="shared" si="198"/>
        <v>0</v>
      </c>
      <c r="WLS64" s="7">
        <f t="shared" si="198"/>
        <v>0</v>
      </c>
      <c r="WLT64" s="7">
        <f t="shared" si="198"/>
        <v>0</v>
      </c>
      <c r="WLU64" s="7">
        <f t="shared" si="198"/>
        <v>0</v>
      </c>
      <c r="WLV64" s="7">
        <f t="shared" si="198"/>
        <v>0</v>
      </c>
      <c r="WLW64" s="7">
        <f t="shared" si="198"/>
        <v>0</v>
      </c>
      <c r="WLX64" s="7">
        <f t="shared" si="198"/>
        <v>0</v>
      </c>
      <c r="WVI64" s="17">
        <f>SUM(WVJ64:WVT64)</f>
        <v>0</v>
      </c>
      <c r="WVJ64" s="7">
        <f t="shared" ref="WVJ64:WVT64" si="199">SUM(WVJ59:WVJ63)</f>
        <v>0</v>
      </c>
      <c r="WVK64" s="7">
        <f t="shared" si="199"/>
        <v>0</v>
      </c>
      <c r="WVL64" s="7">
        <f t="shared" si="199"/>
        <v>0</v>
      </c>
      <c r="WVM64" s="7">
        <f t="shared" si="199"/>
        <v>0</v>
      </c>
      <c r="WVN64" s="7">
        <f t="shared" si="199"/>
        <v>0</v>
      </c>
      <c r="WVO64" s="7">
        <f t="shared" si="199"/>
        <v>0</v>
      </c>
      <c r="WVP64" s="7">
        <f t="shared" si="199"/>
        <v>0</v>
      </c>
      <c r="WVQ64" s="7">
        <f t="shared" si="199"/>
        <v>0</v>
      </c>
      <c r="WVR64" s="7">
        <f t="shared" si="199"/>
        <v>0</v>
      </c>
      <c r="WVS64" s="7">
        <f t="shared" si="199"/>
        <v>0</v>
      </c>
      <c r="WVT64" s="7">
        <f t="shared" si="199"/>
        <v>0</v>
      </c>
    </row>
    <row r="65" spans="1:780 1025:1804 2049:2828 3073:3852 4097:4876 5121:5900 6145:6924 7169:7948 8193:8972 9217:9996 10241:11020 11265:12044 12289:13068 13313:14092 14337:15116 15361:16140" ht="20.100000000000001" customHeight="1" x14ac:dyDescent="0.25">
      <c r="A65" s="125" t="s">
        <v>53</v>
      </c>
      <c r="B65" s="135">
        <v>0.27083333333333331</v>
      </c>
      <c r="C65" s="135">
        <v>0.29166666666666669</v>
      </c>
      <c r="D65" s="135">
        <v>0.3125</v>
      </c>
      <c r="E65" s="135">
        <v>0.33333333333333331</v>
      </c>
      <c r="F65" s="135">
        <v>0.35416666666666669</v>
      </c>
      <c r="G65" s="135">
        <v>0.375</v>
      </c>
      <c r="H65" s="135">
        <v>0.39583333333333331</v>
      </c>
      <c r="I65" s="135">
        <v>0.41666666666666669</v>
      </c>
      <c r="J65" s="135">
        <v>0.4375</v>
      </c>
      <c r="K65" s="135">
        <v>0.45833333333333331</v>
      </c>
      <c r="L65" s="135">
        <v>0.47916666666666669</v>
      </c>
      <c r="IW65" s="16"/>
      <c r="IX65" s="4">
        <v>0.27083333333333331</v>
      </c>
      <c r="IY65" s="4">
        <v>0.29166666666666669</v>
      </c>
      <c r="IZ65" s="4">
        <v>0.3125</v>
      </c>
      <c r="JA65" s="4">
        <v>0.33333333333333331</v>
      </c>
      <c r="JB65" s="4">
        <v>0.35416666666666669</v>
      </c>
      <c r="JC65" s="4">
        <v>0.375</v>
      </c>
      <c r="JD65" s="4">
        <v>0.39583333333333331</v>
      </c>
      <c r="JE65" s="4">
        <v>0.41666666666666669</v>
      </c>
      <c r="JF65" s="4">
        <v>0.4375</v>
      </c>
      <c r="JG65" s="4">
        <v>0.45833333333333331</v>
      </c>
      <c r="JH65" s="4">
        <v>0.47916666666666669</v>
      </c>
      <c r="SS65" s="16"/>
      <c r="ST65" s="4">
        <v>0.27083333333333331</v>
      </c>
      <c r="SU65" s="4">
        <v>0.29166666666666669</v>
      </c>
      <c r="SV65" s="4">
        <v>0.3125</v>
      </c>
      <c r="SW65" s="4">
        <v>0.33333333333333331</v>
      </c>
      <c r="SX65" s="4">
        <v>0.35416666666666669</v>
      </c>
      <c r="SY65" s="4">
        <v>0.375</v>
      </c>
      <c r="SZ65" s="4">
        <v>0.39583333333333331</v>
      </c>
      <c r="TA65" s="4">
        <v>0.41666666666666669</v>
      </c>
      <c r="TB65" s="4">
        <v>0.4375</v>
      </c>
      <c r="TC65" s="4">
        <v>0.45833333333333331</v>
      </c>
      <c r="TD65" s="4">
        <v>0.47916666666666669</v>
      </c>
      <c r="ACO65" s="16"/>
      <c r="ACP65" s="4">
        <v>0.27083333333333331</v>
      </c>
      <c r="ACQ65" s="4">
        <v>0.29166666666666669</v>
      </c>
      <c r="ACR65" s="4">
        <v>0.3125</v>
      </c>
      <c r="ACS65" s="4">
        <v>0.33333333333333331</v>
      </c>
      <c r="ACT65" s="4">
        <v>0.35416666666666669</v>
      </c>
      <c r="ACU65" s="4">
        <v>0.375</v>
      </c>
      <c r="ACV65" s="4">
        <v>0.39583333333333331</v>
      </c>
      <c r="ACW65" s="4">
        <v>0.41666666666666669</v>
      </c>
      <c r="ACX65" s="4">
        <v>0.4375</v>
      </c>
      <c r="ACY65" s="4">
        <v>0.45833333333333331</v>
      </c>
      <c r="ACZ65" s="4">
        <v>0.47916666666666669</v>
      </c>
      <c r="AMK65" s="16"/>
      <c r="AML65" s="4">
        <v>0.27083333333333331</v>
      </c>
      <c r="AMM65" s="4">
        <v>0.29166666666666669</v>
      </c>
      <c r="AMN65" s="4">
        <v>0.3125</v>
      </c>
      <c r="AMO65" s="4">
        <v>0.33333333333333331</v>
      </c>
      <c r="AMP65" s="4">
        <v>0.35416666666666669</v>
      </c>
      <c r="AMQ65" s="4">
        <v>0.375</v>
      </c>
      <c r="AMR65" s="4">
        <v>0.39583333333333331</v>
      </c>
      <c r="AMS65" s="4">
        <v>0.41666666666666669</v>
      </c>
      <c r="AMT65" s="4">
        <v>0.4375</v>
      </c>
      <c r="AMU65" s="4">
        <v>0.45833333333333331</v>
      </c>
      <c r="AMV65" s="4">
        <v>0.47916666666666669</v>
      </c>
      <c r="AWG65" s="16"/>
      <c r="AWH65" s="4">
        <v>0.27083333333333331</v>
      </c>
      <c r="AWI65" s="4">
        <v>0.29166666666666669</v>
      </c>
      <c r="AWJ65" s="4">
        <v>0.3125</v>
      </c>
      <c r="AWK65" s="4">
        <v>0.33333333333333331</v>
      </c>
      <c r="AWL65" s="4">
        <v>0.35416666666666669</v>
      </c>
      <c r="AWM65" s="4">
        <v>0.375</v>
      </c>
      <c r="AWN65" s="4">
        <v>0.39583333333333331</v>
      </c>
      <c r="AWO65" s="4">
        <v>0.41666666666666669</v>
      </c>
      <c r="AWP65" s="4">
        <v>0.4375</v>
      </c>
      <c r="AWQ65" s="4">
        <v>0.45833333333333331</v>
      </c>
      <c r="AWR65" s="4">
        <v>0.47916666666666669</v>
      </c>
      <c r="BGC65" s="16"/>
      <c r="BGD65" s="4">
        <v>0.27083333333333331</v>
      </c>
      <c r="BGE65" s="4">
        <v>0.29166666666666669</v>
      </c>
      <c r="BGF65" s="4">
        <v>0.3125</v>
      </c>
      <c r="BGG65" s="4">
        <v>0.33333333333333331</v>
      </c>
      <c r="BGH65" s="4">
        <v>0.35416666666666669</v>
      </c>
      <c r="BGI65" s="4">
        <v>0.375</v>
      </c>
      <c r="BGJ65" s="4">
        <v>0.39583333333333331</v>
      </c>
      <c r="BGK65" s="4">
        <v>0.41666666666666669</v>
      </c>
      <c r="BGL65" s="4">
        <v>0.4375</v>
      </c>
      <c r="BGM65" s="4">
        <v>0.45833333333333331</v>
      </c>
      <c r="BGN65" s="4">
        <v>0.47916666666666669</v>
      </c>
      <c r="BPY65" s="16"/>
      <c r="BPZ65" s="4">
        <v>0.27083333333333331</v>
      </c>
      <c r="BQA65" s="4">
        <v>0.29166666666666669</v>
      </c>
      <c r="BQB65" s="4">
        <v>0.3125</v>
      </c>
      <c r="BQC65" s="4">
        <v>0.33333333333333331</v>
      </c>
      <c r="BQD65" s="4">
        <v>0.35416666666666669</v>
      </c>
      <c r="BQE65" s="4">
        <v>0.375</v>
      </c>
      <c r="BQF65" s="4">
        <v>0.39583333333333331</v>
      </c>
      <c r="BQG65" s="4">
        <v>0.41666666666666669</v>
      </c>
      <c r="BQH65" s="4">
        <v>0.4375</v>
      </c>
      <c r="BQI65" s="4">
        <v>0.45833333333333331</v>
      </c>
      <c r="BQJ65" s="4">
        <v>0.47916666666666669</v>
      </c>
      <c r="BZU65" s="16"/>
      <c r="BZV65" s="4">
        <v>0.27083333333333331</v>
      </c>
      <c r="BZW65" s="4">
        <v>0.29166666666666669</v>
      </c>
      <c r="BZX65" s="4">
        <v>0.3125</v>
      </c>
      <c r="BZY65" s="4">
        <v>0.33333333333333331</v>
      </c>
      <c r="BZZ65" s="4">
        <v>0.35416666666666669</v>
      </c>
      <c r="CAA65" s="4">
        <v>0.375</v>
      </c>
      <c r="CAB65" s="4">
        <v>0.39583333333333331</v>
      </c>
      <c r="CAC65" s="4">
        <v>0.41666666666666669</v>
      </c>
      <c r="CAD65" s="4">
        <v>0.4375</v>
      </c>
      <c r="CAE65" s="4">
        <v>0.45833333333333331</v>
      </c>
      <c r="CAF65" s="4">
        <v>0.47916666666666669</v>
      </c>
      <c r="CJQ65" s="16"/>
      <c r="CJR65" s="4">
        <v>0.27083333333333331</v>
      </c>
      <c r="CJS65" s="4">
        <v>0.29166666666666669</v>
      </c>
      <c r="CJT65" s="4">
        <v>0.3125</v>
      </c>
      <c r="CJU65" s="4">
        <v>0.33333333333333331</v>
      </c>
      <c r="CJV65" s="4">
        <v>0.35416666666666669</v>
      </c>
      <c r="CJW65" s="4">
        <v>0.375</v>
      </c>
      <c r="CJX65" s="4">
        <v>0.39583333333333331</v>
      </c>
      <c r="CJY65" s="4">
        <v>0.41666666666666669</v>
      </c>
      <c r="CJZ65" s="4">
        <v>0.4375</v>
      </c>
      <c r="CKA65" s="4">
        <v>0.45833333333333331</v>
      </c>
      <c r="CKB65" s="4">
        <v>0.47916666666666669</v>
      </c>
      <c r="CTM65" s="16"/>
      <c r="CTN65" s="4">
        <v>0.27083333333333331</v>
      </c>
      <c r="CTO65" s="4">
        <v>0.29166666666666669</v>
      </c>
      <c r="CTP65" s="4">
        <v>0.3125</v>
      </c>
      <c r="CTQ65" s="4">
        <v>0.33333333333333331</v>
      </c>
      <c r="CTR65" s="4">
        <v>0.35416666666666669</v>
      </c>
      <c r="CTS65" s="4">
        <v>0.375</v>
      </c>
      <c r="CTT65" s="4">
        <v>0.39583333333333331</v>
      </c>
      <c r="CTU65" s="4">
        <v>0.41666666666666669</v>
      </c>
      <c r="CTV65" s="4">
        <v>0.4375</v>
      </c>
      <c r="CTW65" s="4">
        <v>0.45833333333333331</v>
      </c>
      <c r="CTX65" s="4">
        <v>0.47916666666666669</v>
      </c>
      <c r="DDI65" s="16"/>
      <c r="DDJ65" s="4">
        <v>0.27083333333333331</v>
      </c>
      <c r="DDK65" s="4">
        <v>0.29166666666666669</v>
      </c>
      <c r="DDL65" s="4">
        <v>0.3125</v>
      </c>
      <c r="DDM65" s="4">
        <v>0.33333333333333331</v>
      </c>
      <c r="DDN65" s="4">
        <v>0.35416666666666669</v>
      </c>
      <c r="DDO65" s="4">
        <v>0.375</v>
      </c>
      <c r="DDP65" s="4">
        <v>0.39583333333333331</v>
      </c>
      <c r="DDQ65" s="4">
        <v>0.41666666666666669</v>
      </c>
      <c r="DDR65" s="4">
        <v>0.4375</v>
      </c>
      <c r="DDS65" s="4">
        <v>0.45833333333333331</v>
      </c>
      <c r="DDT65" s="4">
        <v>0.47916666666666669</v>
      </c>
      <c r="DNE65" s="16"/>
      <c r="DNF65" s="4">
        <v>0.27083333333333331</v>
      </c>
      <c r="DNG65" s="4">
        <v>0.29166666666666669</v>
      </c>
      <c r="DNH65" s="4">
        <v>0.3125</v>
      </c>
      <c r="DNI65" s="4">
        <v>0.33333333333333331</v>
      </c>
      <c r="DNJ65" s="4">
        <v>0.35416666666666669</v>
      </c>
      <c r="DNK65" s="4">
        <v>0.375</v>
      </c>
      <c r="DNL65" s="4">
        <v>0.39583333333333331</v>
      </c>
      <c r="DNM65" s="4">
        <v>0.41666666666666669</v>
      </c>
      <c r="DNN65" s="4">
        <v>0.4375</v>
      </c>
      <c r="DNO65" s="4">
        <v>0.45833333333333331</v>
      </c>
      <c r="DNP65" s="4">
        <v>0.47916666666666669</v>
      </c>
      <c r="DXA65" s="16"/>
      <c r="DXB65" s="4">
        <v>0.27083333333333331</v>
      </c>
      <c r="DXC65" s="4">
        <v>0.29166666666666669</v>
      </c>
      <c r="DXD65" s="4">
        <v>0.3125</v>
      </c>
      <c r="DXE65" s="4">
        <v>0.33333333333333331</v>
      </c>
      <c r="DXF65" s="4">
        <v>0.35416666666666669</v>
      </c>
      <c r="DXG65" s="4">
        <v>0.375</v>
      </c>
      <c r="DXH65" s="4">
        <v>0.39583333333333331</v>
      </c>
      <c r="DXI65" s="4">
        <v>0.41666666666666669</v>
      </c>
      <c r="DXJ65" s="4">
        <v>0.4375</v>
      </c>
      <c r="DXK65" s="4">
        <v>0.45833333333333331</v>
      </c>
      <c r="DXL65" s="4">
        <v>0.47916666666666669</v>
      </c>
      <c r="EGW65" s="16"/>
      <c r="EGX65" s="4">
        <v>0.27083333333333331</v>
      </c>
      <c r="EGY65" s="4">
        <v>0.29166666666666669</v>
      </c>
      <c r="EGZ65" s="4">
        <v>0.3125</v>
      </c>
      <c r="EHA65" s="4">
        <v>0.33333333333333331</v>
      </c>
      <c r="EHB65" s="4">
        <v>0.35416666666666669</v>
      </c>
      <c r="EHC65" s="4">
        <v>0.375</v>
      </c>
      <c r="EHD65" s="4">
        <v>0.39583333333333331</v>
      </c>
      <c r="EHE65" s="4">
        <v>0.41666666666666669</v>
      </c>
      <c r="EHF65" s="4">
        <v>0.4375</v>
      </c>
      <c r="EHG65" s="4">
        <v>0.45833333333333331</v>
      </c>
      <c r="EHH65" s="4">
        <v>0.47916666666666669</v>
      </c>
      <c r="EQS65" s="16"/>
      <c r="EQT65" s="4">
        <v>0.27083333333333331</v>
      </c>
      <c r="EQU65" s="4">
        <v>0.29166666666666669</v>
      </c>
      <c r="EQV65" s="4">
        <v>0.3125</v>
      </c>
      <c r="EQW65" s="4">
        <v>0.33333333333333331</v>
      </c>
      <c r="EQX65" s="4">
        <v>0.35416666666666669</v>
      </c>
      <c r="EQY65" s="4">
        <v>0.375</v>
      </c>
      <c r="EQZ65" s="4">
        <v>0.39583333333333331</v>
      </c>
      <c r="ERA65" s="4">
        <v>0.41666666666666669</v>
      </c>
      <c r="ERB65" s="4">
        <v>0.4375</v>
      </c>
      <c r="ERC65" s="4">
        <v>0.45833333333333331</v>
      </c>
      <c r="ERD65" s="4">
        <v>0.47916666666666669</v>
      </c>
      <c r="FAO65" s="16"/>
      <c r="FAP65" s="4">
        <v>0.27083333333333331</v>
      </c>
      <c r="FAQ65" s="4">
        <v>0.29166666666666669</v>
      </c>
      <c r="FAR65" s="4">
        <v>0.3125</v>
      </c>
      <c r="FAS65" s="4">
        <v>0.33333333333333331</v>
      </c>
      <c r="FAT65" s="4">
        <v>0.35416666666666669</v>
      </c>
      <c r="FAU65" s="4">
        <v>0.375</v>
      </c>
      <c r="FAV65" s="4">
        <v>0.39583333333333331</v>
      </c>
      <c r="FAW65" s="4">
        <v>0.41666666666666669</v>
      </c>
      <c r="FAX65" s="4">
        <v>0.4375</v>
      </c>
      <c r="FAY65" s="4">
        <v>0.45833333333333331</v>
      </c>
      <c r="FAZ65" s="4">
        <v>0.47916666666666669</v>
      </c>
      <c r="FKK65" s="16"/>
      <c r="FKL65" s="4">
        <v>0.27083333333333331</v>
      </c>
      <c r="FKM65" s="4">
        <v>0.29166666666666669</v>
      </c>
      <c r="FKN65" s="4">
        <v>0.3125</v>
      </c>
      <c r="FKO65" s="4">
        <v>0.33333333333333331</v>
      </c>
      <c r="FKP65" s="4">
        <v>0.35416666666666669</v>
      </c>
      <c r="FKQ65" s="4">
        <v>0.375</v>
      </c>
      <c r="FKR65" s="4">
        <v>0.39583333333333331</v>
      </c>
      <c r="FKS65" s="4">
        <v>0.41666666666666669</v>
      </c>
      <c r="FKT65" s="4">
        <v>0.4375</v>
      </c>
      <c r="FKU65" s="4">
        <v>0.45833333333333331</v>
      </c>
      <c r="FKV65" s="4">
        <v>0.47916666666666669</v>
      </c>
      <c r="FUG65" s="16"/>
      <c r="FUH65" s="4">
        <v>0.27083333333333331</v>
      </c>
      <c r="FUI65" s="4">
        <v>0.29166666666666669</v>
      </c>
      <c r="FUJ65" s="4">
        <v>0.3125</v>
      </c>
      <c r="FUK65" s="4">
        <v>0.33333333333333331</v>
      </c>
      <c r="FUL65" s="4">
        <v>0.35416666666666669</v>
      </c>
      <c r="FUM65" s="4">
        <v>0.375</v>
      </c>
      <c r="FUN65" s="4">
        <v>0.39583333333333331</v>
      </c>
      <c r="FUO65" s="4">
        <v>0.41666666666666669</v>
      </c>
      <c r="FUP65" s="4">
        <v>0.4375</v>
      </c>
      <c r="FUQ65" s="4">
        <v>0.45833333333333331</v>
      </c>
      <c r="FUR65" s="4">
        <v>0.47916666666666669</v>
      </c>
      <c r="GEC65" s="16"/>
      <c r="GED65" s="4">
        <v>0.27083333333333331</v>
      </c>
      <c r="GEE65" s="4">
        <v>0.29166666666666669</v>
      </c>
      <c r="GEF65" s="4">
        <v>0.3125</v>
      </c>
      <c r="GEG65" s="4">
        <v>0.33333333333333331</v>
      </c>
      <c r="GEH65" s="4">
        <v>0.35416666666666669</v>
      </c>
      <c r="GEI65" s="4">
        <v>0.375</v>
      </c>
      <c r="GEJ65" s="4">
        <v>0.39583333333333331</v>
      </c>
      <c r="GEK65" s="4">
        <v>0.41666666666666669</v>
      </c>
      <c r="GEL65" s="4">
        <v>0.4375</v>
      </c>
      <c r="GEM65" s="4">
        <v>0.45833333333333331</v>
      </c>
      <c r="GEN65" s="4">
        <v>0.47916666666666669</v>
      </c>
      <c r="GNY65" s="16"/>
      <c r="GNZ65" s="4">
        <v>0.27083333333333331</v>
      </c>
      <c r="GOA65" s="4">
        <v>0.29166666666666669</v>
      </c>
      <c r="GOB65" s="4">
        <v>0.3125</v>
      </c>
      <c r="GOC65" s="4">
        <v>0.33333333333333331</v>
      </c>
      <c r="GOD65" s="4">
        <v>0.35416666666666669</v>
      </c>
      <c r="GOE65" s="4">
        <v>0.375</v>
      </c>
      <c r="GOF65" s="4">
        <v>0.39583333333333331</v>
      </c>
      <c r="GOG65" s="4">
        <v>0.41666666666666669</v>
      </c>
      <c r="GOH65" s="4">
        <v>0.4375</v>
      </c>
      <c r="GOI65" s="4">
        <v>0.45833333333333331</v>
      </c>
      <c r="GOJ65" s="4">
        <v>0.47916666666666669</v>
      </c>
      <c r="GXU65" s="16"/>
      <c r="GXV65" s="4">
        <v>0.27083333333333331</v>
      </c>
      <c r="GXW65" s="4">
        <v>0.29166666666666669</v>
      </c>
      <c r="GXX65" s="4">
        <v>0.3125</v>
      </c>
      <c r="GXY65" s="4">
        <v>0.33333333333333331</v>
      </c>
      <c r="GXZ65" s="4">
        <v>0.35416666666666669</v>
      </c>
      <c r="GYA65" s="4">
        <v>0.375</v>
      </c>
      <c r="GYB65" s="4">
        <v>0.39583333333333331</v>
      </c>
      <c r="GYC65" s="4">
        <v>0.41666666666666669</v>
      </c>
      <c r="GYD65" s="4">
        <v>0.4375</v>
      </c>
      <c r="GYE65" s="4">
        <v>0.45833333333333331</v>
      </c>
      <c r="GYF65" s="4">
        <v>0.47916666666666669</v>
      </c>
      <c r="HHQ65" s="16"/>
      <c r="HHR65" s="4">
        <v>0.27083333333333331</v>
      </c>
      <c r="HHS65" s="4">
        <v>0.29166666666666669</v>
      </c>
      <c r="HHT65" s="4">
        <v>0.3125</v>
      </c>
      <c r="HHU65" s="4">
        <v>0.33333333333333331</v>
      </c>
      <c r="HHV65" s="4">
        <v>0.35416666666666669</v>
      </c>
      <c r="HHW65" s="4">
        <v>0.375</v>
      </c>
      <c r="HHX65" s="4">
        <v>0.39583333333333331</v>
      </c>
      <c r="HHY65" s="4">
        <v>0.41666666666666669</v>
      </c>
      <c r="HHZ65" s="4">
        <v>0.4375</v>
      </c>
      <c r="HIA65" s="4">
        <v>0.45833333333333331</v>
      </c>
      <c r="HIB65" s="4">
        <v>0.47916666666666669</v>
      </c>
      <c r="HRM65" s="16"/>
      <c r="HRN65" s="4">
        <v>0.27083333333333331</v>
      </c>
      <c r="HRO65" s="4">
        <v>0.29166666666666669</v>
      </c>
      <c r="HRP65" s="4">
        <v>0.3125</v>
      </c>
      <c r="HRQ65" s="4">
        <v>0.33333333333333331</v>
      </c>
      <c r="HRR65" s="4">
        <v>0.35416666666666669</v>
      </c>
      <c r="HRS65" s="4">
        <v>0.375</v>
      </c>
      <c r="HRT65" s="4">
        <v>0.39583333333333331</v>
      </c>
      <c r="HRU65" s="4">
        <v>0.41666666666666669</v>
      </c>
      <c r="HRV65" s="4">
        <v>0.4375</v>
      </c>
      <c r="HRW65" s="4">
        <v>0.45833333333333331</v>
      </c>
      <c r="HRX65" s="4">
        <v>0.47916666666666669</v>
      </c>
      <c r="IBI65" s="16"/>
      <c r="IBJ65" s="4">
        <v>0.27083333333333331</v>
      </c>
      <c r="IBK65" s="4">
        <v>0.29166666666666669</v>
      </c>
      <c r="IBL65" s="4">
        <v>0.3125</v>
      </c>
      <c r="IBM65" s="4">
        <v>0.33333333333333331</v>
      </c>
      <c r="IBN65" s="4">
        <v>0.35416666666666669</v>
      </c>
      <c r="IBO65" s="4">
        <v>0.375</v>
      </c>
      <c r="IBP65" s="4">
        <v>0.39583333333333331</v>
      </c>
      <c r="IBQ65" s="4">
        <v>0.41666666666666669</v>
      </c>
      <c r="IBR65" s="4">
        <v>0.4375</v>
      </c>
      <c r="IBS65" s="4">
        <v>0.45833333333333331</v>
      </c>
      <c r="IBT65" s="4">
        <v>0.47916666666666669</v>
      </c>
      <c r="ILE65" s="16"/>
      <c r="ILF65" s="4">
        <v>0.27083333333333331</v>
      </c>
      <c r="ILG65" s="4">
        <v>0.29166666666666669</v>
      </c>
      <c r="ILH65" s="4">
        <v>0.3125</v>
      </c>
      <c r="ILI65" s="4">
        <v>0.33333333333333331</v>
      </c>
      <c r="ILJ65" s="4">
        <v>0.35416666666666669</v>
      </c>
      <c r="ILK65" s="4">
        <v>0.375</v>
      </c>
      <c r="ILL65" s="4">
        <v>0.39583333333333331</v>
      </c>
      <c r="ILM65" s="4">
        <v>0.41666666666666669</v>
      </c>
      <c r="ILN65" s="4">
        <v>0.4375</v>
      </c>
      <c r="ILO65" s="4">
        <v>0.45833333333333331</v>
      </c>
      <c r="ILP65" s="4">
        <v>0.47916666666666669</v>
      </c>
      <c r="IVA65" s="16"/>
      <c r="IVB65" s="4">
        <v>0.27083333333333331</v>
      </c>
      <c r="IVC65" s="4">
        <v>0.29166666666666669</v>
      </c>
      <c r="IVD65" s="4">
        <v>0.3125</v>
      </c>
      <c r="IVE65" s="4">
        <v>0.33333333333333331</v>
      </c>
      <c r="IVF65" s="4">
        <v>0.35416666666666669</v>
      </c>
      <c r="IVG65" s="4">
        <v>0.375</v>
      </c>
      <c r="IVH65" s="4">
        <v>0.39583333333333331</v>
      </c>
      <c r="IVI65" s="4">
        <v>0.41666666666666669</v>
      </c>
      <c r="IVJ65" s="4">
        <v>0.4375</v>
      </c>
      <c r="IVK65" s="4">
        <v>0.45833333333333331</v>
      </c>
      <c r="IVL65" s="4">
        <v>0.47916666666666669</v>
      </c>
      <c r="JEW65" s="16"/>
      <c r="JEX65" s="4">
        <v>0.27083333333333331</v>
      </c>
      <c r="JEY65" s="4">
        <v>0.29166666666666669</v>
      </c>
      <c r="JEZ65" s="4">
        <v>0.3125</v>
      </c>
      <c r="JFA65" s="4">
        <v>0.33333333333333331</v>
      </c>
      <c r="JFB65" s="4">
        <v>0.35416666666666669</v>
      </c>
      <c r="JFC65" s="4">
        <v>0.375</v>
      </c>
      <c r="JFD65" s="4">
        <v>0.39583333333333331</v>
      </c>
      <c r="JFE65" s="4">
        <v>0.41666666666666669</v>
      </c>
      <c r="JFF65" s="4">
        <v>0.4375</v>
      </c>
      <c r="JFG65" s="4">
        <v>0.45833333333333331</v>
      </c>
      <c r="JFH65" s="4">
        <v>0.47916666666666669</v>
      </c>
      <c r="JOS65" s="16"/>
      <c r="JOT65" s="4">
        <v>0.27083333333333331</v>
      </c>
      <c r="JOU65" s="4">
        <v>0.29166666666666669</v>
      </c>
      <c r="JOV65" s="4">
        <v>0.3125</v>
      </c>
      <c r="JOW65" s="4">
        <v>0.33333333333333331</v>
      </c>
      <c r="JOX65" s="4">
        <v>0.35416666666666669</v>
      </c>
      <c r="JOY65" s="4">
        <v>0.375</v>
      </c>
      <c r="JOZ65" s="4">
        <v>0.39583333333333331</v>
      </c>
      <c r="JPA65" s="4">
        <v>0.41666666666666669</v>
      </c>
      <c r="JPB65" s="4">
        <v>0.4375</v>
      </c>
      <c r="JPC65" s="4">
        <v>0.45833333333333331</v>
      </c>
      <c r="JPD65" s="4">
        <v>0.47916666666666669</v>
      </c>
      <c r="JYO65" s="16"/>
      <c r="JYP65" s="4">
        <v>0.27083333333333331</v>
      </c>
      <c r="JYQ65" s="4">
        <v>0.29166666666666669</v>
      </c>
      <c r="JYR65" s="4">
        <v>0.3125</v>
      </c>
      <c r="JYS65" s="4">
        <v>0.33333333333333331</v>
      </c>
      <c r="JYT65" s="4">
        <v>0.35416666666666669</v>
      </c>
      <c r="JYU65" s="4">
        <v>0.375</v>
      </c>
      <c r="JYV65" s="4">
        <v>0.39583333333333331</v>
      </c>
      <c r="JYW65" s="4">
        <v>0.41666666666666669</v>
      </c>
      <c r="JYX65" s="4">
        <v>0.4375</v>
      </c>
      <c r="JYY65" s="4">
        <v>0.45833333333333331</v>
      </c>
      <c r="JYZ65" s="4">
        <v>0.47916666666666669</v>
      </c>
      <c r="KIK65" s="16"/>
      <c r="KIL65" s="4">
        <v>0.27083333333333331</v>
      </c>
      <c r="KIM65" s="4">
        <v>0.29166666666666669</v>
      </c>
      <c r="KIN65" s="4">
        <v>0.3125</v>
      </c>
      <c r="KIO65" s="4">
        <v>0.33333333333333331</v>
      </c>
      <c r="KIP65" s="4">
        <v>0.35416666666666669</v>
      </c>
      <c r="KIQ65" s="4">
        <v>0.375</v>
      </c>
      <c r="KIR65" s="4">
        <v>0.39583333333333331</v>
      </c>
      <c r="KIS65" s="4">
        <v>0.41666666666666669</v>
      </c>
      <c r="KIT65" s="4">
        <v>0.4375</v>
      </c>
      <c r="KIU65" s="4">
        <v>0.45833333333333331</v>
      </c>
      <c r="KIV65" s="4">
        <v>0.47916666666666669</v>
      </c>
      <c r="KSG65" s="16"/>
      <c r="KSH65" s="4">
        <v>0.27083333333333331</v>
      </c>
      <c r="KSI65" s="4">
        <v>0.29166666666666669</v>
      </c>
      <c r="KSJ65" s="4">
        <v>0.3125</v>
      </c>
      <c r="KSK65" s="4">
        <v>0.33333333333333331</v>
      </c>
      <c r="KSL65" s="4">
        <v>0.35416666666666669</v>
      </c>
      <c r="KSM65" s="4">
        <v>0.375</v>
      </c>
      <c r="KSN65" s="4">
        <v>0.39583333333333331</v>
      </c>
      <c r="KSO65" s="4">
        <v>0.41666666666666669</v>
      </c>
      <c r="KSP65" s="4">
        <v>0.4375</v>
      </c>
      <c r="KSQ65" s="4">
        <v>0.45833333333333331</v>
      </c>
      <c r="KSR65" s="4">
        <v>0.47916666666666669</v>
      </c>
      <c r="LCC65" s="16"/>
      <c r="LCD65" s="4">
        <v>0.27083333333333331</v>
      </c>
      <c r="LCE65" s="4">
        <v>0.29166666666666669</v>
      </c>
      <c r="LCF65" s="4">
        <v>0.3125</v>
      </c>
      <c r="LCG65" s="4">
        <v>0.33333333333333331</v>
      </c>
      <c r="LCH65" s="4">
        <v>0.35416666666666669</v>
      </c>
      <c r="LCI65" s="4">
        <v>0.375</v>
      </c>
      <c r="LCJ65" s="4">
        <v>0.39583333333333331</v>
      </c>
      <c r="LCK65" s="4">
        <v>0.41666666666666669</v>
      </c>
      <c r="LCL65" s="4">
        <v>0.4375</v>
      </c>
      <c r="LCM65" s="4">
        <v>0.45833333333333331</v>
      </c>
      <c r="LCN65" s="4">
        <v>0.47916666666666669</v>
      </c>
      <c r="LLY65" s="16"/>
      <c r="LLZ65" s="4">
        <v>0.27083333333333331</v>
      </c>
      <c r="LMA65" s="4">
        <v>0.29166666666666669</v>
      </c>
      <c r="LMB65" s="4">
        <v>0.3125</v>
      </c>
      <c r="LMC65" s="4">
        <v>0.33333333333333331</v>
      </c>
      <c r="LMD65" s="4">
        <v>0.35416666666666669</v>
      </c>
      <c r="LME65" s="4">
        <v>0.375</v>
      </c>
      <c r="LMF65" s="4">
        <v>0.39583333333333331</v>
      </c>
      <c r="LMG65" s="4">
        <v>0.41666666666666669</v>
      </c>
      <c r="LMH65" s="4">
        <v>0.4375</v>
      </c>
      <c r="LMI65" s="4">
        <v>0.45833333333333331</v>
      </c>
      <c r="LMJ65" s="4">
        <v>0.47916666666666669</v>
      </c>
      <c r="LVU65" s="16"/>
      <c r="LVV65" s="4">
        <v>0.27083333333333331</v>
      </c>
      <c r="LVW65" s="4">
        <v>0.29166666666666669</v>
      </c>
      <c r="LVX65" s="4">
        <v>0.3125</v>
      </c>
      <c r="LVY65" s="4">
        <v>0.33333333333333331</v>
      </c>
      <c r="LVZ65" s="4">
        <v>0.35416666666666669</v>
      </c>
      <c r="LWA65" s="4">
        <v>0.375</v>
      </c>
      <c r="LWB65" s="4">
        <v>0.39583333333333331</v>
      </c>
      <c r="LWC65" s="4">
        <v>0.41666666666666669</v>
      </c>
      <c r="LWD65" s="4">
        <v>0.4375</v>
      </c>
      <c r="LWE65" s="4">
        <v>0.45833333333333331</v>
      </c>
      <c r="LWF65" s="4">
        <v>0.47916666666666669</v>
      </c>
      <c r="MFQ65" s="16"/>
      <c r="MFR65" s="4">
        <v>0.27083333333333331</v>
      </c>
      <c r="MFS65" s="4">
        <v>0.29166666666666669</v>
      </c>
      <c r="MFT65" s="4">
        <v>0.3125</v>
      </c>
      <c r="MFU65" s="4">
        <v>0.33333333333333331</v>
      </c>
      <c r="MFV65" s="4">
        <v>0.35416666666666669</v>
      </c>
      <c r="MFW65" s="4">
        <v>0.375</v>
      </c>
      <c r="MFX65" s="4">
        <v>0.39583333333333331</v>
      </c>
      <c r="MFY65" s="4">
        <v>0.41666666666666669</v>
      </c>
      <c r="MFZ65" s="4">
        <v>0.4375</v>
      </c>
      <c r="MGA65" s="4">
        <v>0.45833333333333331</v>
      </c>
      <c r="MGB65" s="4">
        <v>0.47916666666666669</v>
      </c>
      <c r="MPM65" s="16"/>
      <c r="MPN65" s="4">
        <v>0.27083333333333331</v>
      </c>
      <c r="MPO65" s="4">
        <v>0.29166666666666669</v>
      </c>
      <c r="MPP65" s="4">
        <v>0.3125</v>
      </c>
      <c r="MPQ65" s="4">
        <v>0.33333333333333331</v>
      </c>
      <c r="MPR65" s="4">
        <v>0.35416666666666669</v>
      </c>
      <c r="MPS65" s="4">
        <v>0.375</v>
      </c>
      <c r="MPT65" s="4">
        <v>0.39583333333333331</v>
      </c>
      <c r="MPU65" s="4">
        <v>0.41666666666666669</v>
      </c>
      <c r="MPV65" s="4">
        <v>0.4375</v>
      </c>
      <c r="MPW65" s="4">
        <v>0.45833333333333331</v>
      </c>
      <c r="MPX65" s="4">
        <v>0.47916666666666669</v>
      </c>
      <c r="MZI65" s="16"/>
      <c r="MZJ65" s="4">
        <v>0.27083333333333331</v>
      </c>
      <c r="MZK65" s="4">
        <v>0.29166666666666669</v>
      </c>
      <c r="MZL65" s="4">
        <v>0.3125</v>
      </c>
      <c r="MZM65" s="4">
        <v>0.33333333333333331</v>
      </c>
      <c r="MZN65" s="4">
        <v>0.35416666666666669</v>
      </c>
      <c r="MZO65" s="4">
        <v>0.375</v>
      </c>
      <c r="MZP65" s="4">
        <v>0.39583333333333331</v>
      </c>
      <c r="MZQ65" s="4">
        <v>0.41666666666666669</v>
      </c>
      <c r="MZR65" s="4">
        <v>0.4375</v>
      </c>
      <c r="MZS65" s="4">
        <v>0.45833333333333331</v>
      </c>
      <c r="MZT65" s="4">
        <v>0.47916666666666669</v>
      </c>
      <c r="NJE65" s="16"/>
      <c r="NJF65" s="4">
        <v>0.27083333333333331</v>
      </c>
      <c r="NJG65" s="4">
        <v>0.29166666666666669</v>
      </c>
      <c r="NJH65" s="4">
        <v>0.3125</v>
      </c>
      <c r="NJI65" s="4">
        <v>0.33333333333333331</v>
      </c>
      <c r="NJJ65" s="4">
        <v>0.35416666666666669</v>
      </c>
      <c r="NJK65" s="4">
        <v>0.375</v>
      </c>
      <c r="NJL65" s="4">
        <v>0.39583333333333331</v>
      </c>
      <c r="NJM65" s="4">
        <v>0.41666666666666669</v>
      </c>
      <c r="NJN65" s="4">
        <v>0.4375</v>
      </c>
      <c r="NJO65" s="4">
        <v>0.45833333333333331</v>
      </c>
      <c r="NJP65" s="4">
        <v>0.47916666666666669</v>
      </c>
      <c r="NTA65" s="16"/>
      <c r="NTB65" s="4">
        <v>0.27083333333333331</v>
      </c>
      <c r="NTC65" s="4">
        <v>0.29166666666666669</v>
      </c>
      <c r="NTD65" s="4">
        <v>0.3125</v>
      </c>
      <c r="NTE65" s="4">
        <v>0.33333333333333331</v>
      </c>
      <c r="NTF65" s="4">
        <v>0.35416666666666669</v>
      </c>
      <c r="NTG65" s="4">
        <v>0.375</v>
      </c>
      <c r="NTH65" s="4">
        <v>0.39583333333333331</v>
      </c>
      <c r="NTI65" s="4">
        <v>0.41666666666666669</v>
      </c>
      <c r="NTJ65" s="4">
        <v>0.4375</v>
      </c>
      <c r="NTK65" s="4">
        <v>0.45833333333333331</v>
      </c>
      <c r="NTL65" s="4">
        <v>0.47916666666666669</v>
      </c>
      <c r="OCW65" s="16"/>
      <c r="OCX65" s="4">
        <v>0.27083333333333331</v>
      </c>
      <c r="OCY65" s="4">
        <v>0.29166666666666669</v>
      </c>
      <c r="OCZ65" s="4">
        <v>0.3125</v>
      </c>
      <c r="ODA65" s="4">
        <v>0.33333333333333331</v>
      </c>
      <c r="ODB65" s="4">
        <v>0.35416666666666669</v>
      </c>
      <c r="ODC65" s="4">
        <v>0.375</v>
      </c>
      <c r="ODD65" s="4">
        <v>0.39583333333333331</v>
      </c>
      <c r="ODE65" s="4">
        <v>0.41666666666666669</v>
      </c>
      <c r="ODF65" s="4">
        <v>0.4375</v>
      </c>
      <c r="ODG65" s="4">
        <v>0.45833333333333331</v>
      </c>
      <c r="ODH65" s="4">
        <v>0.47916666666666669</v>
      </c>
      <c r="OMS65" s="16"/>
      <c r="OMT65" s="4">
        <v>0.27083333333333331</v>
      </c>
      <c r="OMU65" s="4">
        <v>0.29166666666666669</v>
      </c>
      <c r="OMV65" s="4">
        <v>0.3125</v>
      </c>
      <c r="OMW65" s="4">
        <v>0.33333333333333331</v>
      </c>
      <c r="OMX65" s="4">
        <v>0.35416666666666669</v>
      </c>
      <c r="OMY65" s="4">
        <v>0.375</v>
      </c>
      <c r="OMZ65" s="4">
        <v>0.39583333333333331</v>
      </c>
      <c r="ONA65" s="4">
        <v>0.41666666666666669</v>
      </c>
      <c r="ONB65" s="4">
        <v>0.4375</v>
      </c>
      <c r="ONC65" s="4">
        <v>0.45833333333333331</v>
      </c>
      <c r="OND65" s="4">
        <v>0.47916666666666669</v>
      </c>
      <c r="OWO65" s="16"/>
      <c r="OWP65" s="4">
        <v>0.27083333333333331</v>
      </c>
      <c r="OWQ65" s="4">
        <v>0.29166666666666669</v>
      </c>
      <c r="OWR65" s="4">
        <v>0.3125</v>
      </c>
      <c r="OWS65" s="4">
        <v>0.33333333333333331</v>
      </c>
      <c r="OWT65" s="4">
        <v>0.35416666666666669</v>
      </c>
      <c r="OWU65" s="4">
        <v>0.375</v>
      </c>
      <c r="OWV65" s="4">
        <v>0.39583333333333331</v>
      </c>
      <c r="OWW65" s="4">
        <v>0.41666666666666669</v>
      </c>
      <c r="OWX65" s="4">
        <v>0.4375</v>
      </c>
      <c r="OWY65" s="4">
        <v>0.45833333333333331</v>
      </c>
      <c r="OWZ65" s="4">
        <v>0.47916666666666669</v>
      </c>
      <c r="PGK65" s="16"/>
      <c r="PGL65" s="4">
        <v>0.27083333333333331</v>
      </c>
      <c r="PGM65" s="4">
        <v>0.29166666666666669</v>
      </c>
      <c r="PGN65" s="4">
        <v>0.3125</v>
      </c>
      <c r="PGO65" s="4">
        <v>0.33333333333333331</v>
      </c>
      <c r="PGP65" s="4">
        <v>0.35416666666666669</v>
      </c>
      <c r="PGQ65" s="4">
        <v>0.375</v>
      </c>
      <c r="PGR65" s="4">
        <v>0.39583333333333331</v>
      </c>
      <c r="PGS65" s="4">
        <v>0.41666666666666669</v>
      </c>
      <c r="PGT65" s="4">
        <v>0.4375</v>
      </c>
      <c r="PGU65" s="4">
        <v>0.45833333333333331</v>
      </c>
      <c r="PGV65" s="4">
        <v>0.47916666666666669</v>
      </c>
      <c r="PQG65" s="16"/>
      <c r="PQH65" s="4">
        <v>0.27083333333333331</v>
      </c>
      <c r="PQI65" s="4">
        <v>0.29166666666666669</v>
      </c>
      <c r="PQJ65" s="4">
        <v>0.3125</v>
      </c>
      <c r="PQK65" s="4">
        <v>0.33333333333333331</v>
      </c>
      <c r="PQL65" s="4">
        <v>0.35416666666666669</v>
      </c>
      <c r="PQM65" s="4">
        <v>0.375</v>
      </c>
      <c r="PQN65" s="4">
        <v>0.39583333333333331</v>
      </c>
      <c r="PQO65" s="4">
        <v>0.41666666666666669</v>
      </c>
      <c r="PQP65" s="4">
        <v>0.4375</v>
      </c>
      <c r="PQQ65" s="4">
        <v>0.45833333333333331</v>
      </c>
      <c r="PQR65" s="4">
        <v>0.47916666666666669</v>
      </c>
      <c r="QAC65" s="16"/>
      <c r="QAD65" s="4">
        <v>0.27083333333333331</v>
      </c>
      <c r="QAE65" s="4">
        <v>0.29166666666666669</v>
      </c>
      <c r="QAF65" s="4">
        <v>0.3125</v>
      </c>
      <c r="QAG65" s="4">
        <v>0.33333333333333331</v>
      </c>
      <c r="QAH65" s="4">
        <v>0.35416666666666669</v>
      </c>
      <c r="QAI65" s="4">
        <v>0.375</v>
      </c>
      <c r="QAJ65" s="4">
        <v>0.39583333333333331</v>
      </c>
      <c r="QAK65" s="4">
        <v>0.41666666666666669</v>
      </c>
      <c r="QAL65" s="4">
        <v>0.4375</v>
      </c>
      <c r="QAM65" s="4">
        <v>0.45833333333333331</v>
      </c>
      <c r="QAN65" s="4">
        <v>0.47916666666666669</v>
      </c>
      <c r="QJY65" s="16"/>
      <c r="QJZ65" s="4">
        <v>0.27083333333333331</v>
      </c>
      <c r="QKA65" s="4">
        <v>0.29166666666666669</v>
      </c>
      <c r="QKB65" s="4">
        <v>0.3125</v>
      </c>
      <c r="QKC65" s="4">
        <v>0.33333333333333331</v>
      </c>
      <c r="QKD65" s="4">
        <v>0.35416666666666669</v>
      </c>
      <c r="QKE65" s="4">
        <v>0.375</v>
      </c>
      <c r="QKF65" s="4">
        <v>0.39583333333333331</v>
      </c>
      <c r="QKG65" s="4">
        <v>0.41666666666666669</v>
      </c>
      <c r="QKH65" s="4">
        <v>0.4375</v>
      </c>
      <c r="QKI65" s="4">
        <v>0.45833333333333331</v>
      </c>
      <c r="QKJ65" s="4">
        <v>0.47916666666666669</v>
      </c>
      <c r="QTU65" s="16"/>
      <c r="QTV65" s="4">
        <v>0.27083333333333331</v>
      </c>
      <c r="QTW65" s="4">
        <v>0.29166666666666669</v>
      </c>
      <c r="QTX65" s="4">
        <v>0.3125</v>
      </c>
      <c r="QTY65" s="4">
        <v>0.33333333333333331</v>
      </c>
      <c r="QTZ65" s="4">
        <v>0.35416666666666669</v>
      </c>
      <c r="QUA65" s="4">
        <v>0.375</v>
      </c>
      <c r="QUB65" s="4">
        <v>0.39583333333333331</v>
      </c>
      <c r="QUC65" s="4">
        <v>0.41666666666666669</v>
      </c>
      <c r="QUD65" s="4">
        <v>0.4375</v>
      </c>
      <c r="QUE65" s="4">
        <v>0.45833333333333331</v>
      </c>
      <c r="QUF65" s="4">
        <v>0.47916666666666669</v>
      </c>
      <c r="RDQ65" s="16"/>
      <c r="RDR65" s="4">
        <v>0.27083333333333331</v>
      </c>
      <c r="RDS65" s="4">
        <v>0.29166666666666669</v>
      </c>
      <c r="RDT65" s="4">
        <v>0.3125</v>
      </c>
      <c r="RDU65" s="4">
        <v>0.33333333333333331</v>
      </c>
      <c r="RDV65" s="4">
        <v>0.35416666666666669</v>
      </c>
      <c r="RDW65" s="4">
        <v>0.375</v>
      </c>
      <c r="RDX65" s="4">
        <v>0.39583333333333331</v>
      </c>
      <c r="RDY65" s="4">
        <v>0.41666666666666669</v>
      </c>
      <c r="RDZ65" s="4">
        <v>0.4375</v>
      </c>
      <c r="REA65" s="4">
        <v>0.45833333333333331</v>
      </c>
      <c r="REB65" s="4">
        <v>0.47916666666666669</v>
      </c>
      <c r="RNM65" s="16"/>
      <c r="RNN65" s="4">
        <v>0.27083333333333331</v>
      </c>
      <c r="RNO65" s="4">
        <v>0.29166666666666669</v>
      </c>
      <c r="RNP65" s="4">
        <v>0.3125</v>
      </c>
      <c r="RNQ65" s="4">
        <v>0.33333333333333331</v>
      </c>
      <c r="RNR65" s="4">
        <v>0.35416666666666669</v>
      </c>
      <c r="RNS65" s="4">
        <v>0.375</v>
      </c>
      <c r="RNT65" s="4">
        <v>0.39583333333333331</v>
      </c>
      <c r="RNU65" s="4">
        <v>0.41666666666666669</v>
      </c>
      <c r="RNV65" s="4">
        <v>0.4375</v>
      </c>
      <c r="RNW65" s="4">
        <v>0.45833333333333331</v>
      </c>
      <c r="RNX65" s="4">
        <v>0.47916666666666669</v>
      </c>
      <c r="RXI65" s="16"/>
      <c r="RXJ65" s="4">
        <v>0.27083333333333331</v>
      </c>
      <c r="RXK65" s="4">
        <v>0.29166666666666669</v>
      </c>
      <c r="RXL65" s="4">
        <v>0.3125</v>
      </c>
      <c r="RXM65" s="4">
        <v>0.33333333333333331</v>
      </c>
      <c r="RXN65" s="4">
        <v>0.35416666666666669</v>
      </c>
      <c r="RXO65" s="4">
        <v>0.375</v>
      </c>
      <c r="RXP65" s="4">
        <v>0.39583333333333331</v>
      </c>
      <c r="RXQ65" s="4">
        <v>0.41666666666666669</v>
      </c>
      <c r="RXR65" s="4">
        <v>0.4375</v>
      </c>
      <c r="RXS65" s="4">
        <v>0.45833333333333331</v>
      </c>
      <c r="RXT65" s="4">
        <v>0.47916666666666669</v>
      </c>
      <c r="SHE65" s="16"/>
      <c r="SHF65" s="4">
        <v>0.27083333333333331</v>
      </c>
      <c r="SHG65" s="4">
        <v>0.29166666666666669</v>
      </c>
      <c r="SHH65" s="4">
        <v>0.3125</v>
      </c>
      <c r="SHI65" s="4">
        <v>0.33333333333333331</v>
      </c>
      <c r="SHJ65" s="4">
        <v>0.35416666666666669</v>
      </c>
      <c r="SHK65" s="4">
        <v>0.375</v>
      </c>
      <c r="SHL65" s="4">
        <v>0.39583333333333331</v>
      </c>
      <c r="SHM65" s="4">
        <v>0.41666666666666669</v>
      </c>
      <c r="SHN65" s="4">
        <v>0.4375</v>
      </c>
      <c r="SHO65" s="4">
        <v>0.45833333333333331</v>
      </c>
      <c r="SHP65" s="4">
        <v>0.47916666666666669</v>
      </c>
      <c r="SRA65" s="16"/>
      <c r="SRB65" s="4">
        <v>0.27083333333333331</v>
      </c>
      <c r="SRC65" s="4">
        <v>0.29166666666666669</v>
      </c>
      <c r="SRD65" s="4">
        <v>0.3125</v>
      </c>
      <c r="SRE65" s="4">
        <v>0.33333333333333331</v>
      </c>
      <c r="SRF65" s="4">
        <v>0.35416666666666669</v>
      </c>
      <c r="SRG65" s="4">
        <v>0.375</v>
      </c>
      <c r="SRH65" s="4">
        <v>0.39583333333333331</v>
      </c>
      <c r="SRI65" s="4">
        <v>0.41666666666666669</v>
      </c>
      <c r="SRJ65" s="4">
        <v>0.4375</v>
      </c>
      <c r="SRK65" s="4">
        <v>0.45833333333333331</v>
      </c>
      <c r="SRL65" s="4">
        <v>0.47916666666666669</v>
      </c>
      <c r="TAW65" s="16"/>
      <c r="TAX65" s="4">
        <v>0.27083333333333331</v>
      </c>
      <c r="TAY65" s="4">
        <v>0.29166666666666669</v>
      </c>
      <c r="TAZ65" s="4">
        <v>0.3125</v>
      </c>
      <c r="TBA65" s="4">
        <v>0.33333333333333331</v>
      </c>
      <c r="TBB65" s="4">
        <v>0.35416666666666669</v>
      </c>
      <c r="TBC65" s="4">
        <v>0.375</v>
      </c>
      <c r="TBD65" s="4">
        <v>0.39583333333333331</v>
      </c>
      <c r="TBE65" s="4">
        <v>0.41666666666666669</v>
      </c>
      <c r="TBF65" s="4">
        <v>0.4375</v>
      </c>
      <c r="TBG65" s="4">
        <v>0.45833333333333331</v>
      </c>
      <c r="TBH65" s="4">
        <v>0.47916666666666669</v>
      </c>
      <c r="TKS65" s="16"/>
      <c r="TKT65" s="4">
        <v>0.27083333333333331</v>
      </c>
      <c r="TKU65" s="4">
        <v>0.29166666666666669</v>
      </c>
      <c r="TKV65" s="4">
        <v>0.3125</v>
      </c>
      <c r="TKW65" s="4">
        <v>0.33333333333333331</v>
      </c>
      <c r="TKX65" s="4">
        <v>0.35416666666666669</v>
      </c>
      <c r="TKY65" s="4">
        <v>0.375</v>
      </c>
      <c r="TKZ65" s="4">
        <v>0.39583333333333331</v>
      </c>
      <c r="TLA65" s="4">
        <v>0.41666666666666669</v>
      </c>
      <c r="TLB65" s="4">
        <v>0.4375</v>
      </c>
      <c r="TLC65" s="4">
        <v>0.45833333333333331</v>
      </c>
      <c r="TLD65" s="4">
        <v>0.47916666666666669</v>
      </c>
      <c r="TUO65" s="16"/>
      <c r="TUP65" s="4">
        <v>0.27083333333333331</v>
      </c>
      <c r="TUQ65" s="4">
        <v>0.29166666666666669</v>
      </c>
      <c r="TUR65" s="4">
        <v>0.3125</v>
      </c>
      <c r="TUS65" s="4">
        <v>0.33333333333333331</v>
      </c>
      <c r="TUT65" s="4">
        <v>0.35416666666666669</v>
      </c>
      <c r="TUU65" s="4">
        <v>0.375</v>
      </c>
      <c r="TUV65" s="4">
        <v>0.39583333333333331</v>
      </c>
      <c r="TUW65" s="4">
        <v>0.41666666666666669</v>
      </c>
      <c r="TUX65" s="4">
        <v>0.4375</v>
      </c>
      <c r="TUY65" s="4">
        <v>0.45833333333333331</v>
      </c>
      <c r="TUZ65" s="4">
        <v>0.47916666666666669</v>
      </c>
      <c r="UEK65" s="16"/>
      <c r="UEL65" s="4">
        <v>0.27083333333333331</v>
      </c>
      <c r="UEM65" s="4">
        <v>0.29166666666666669</v>
      </c>
      <c r="UEN65" s="4">
        <v>0.3125</v>
      </c>
      <c r="UEO65" s="4">
        <v>0.33333333333333331</v>
      </c>
      <c r="UEP65" s="4">
        <v>0.35416666666666669</v>
      </c>
      <c r="UEQ65" s="4">
        <v>0.375</v>
      </c>
      <c r="UER65" s="4">
        <v>0.39583333333333331</v>
      </c>
      <c r="UES65" s="4">
        <v>0.41666666666666669</v>
      </c>
      <c r="UET65" s="4">
        <v>0.4375</v>
      </c>
      <c r="UEU65" s="4">
        <v>0.45833333333333331</v>
      </c>
      <c r="UEV65" s="4">
        <v>0.47916666666666669</v>
      </c>
      <c r="UOG65" s="16"/>
      <c r="UOH65" s="4">
        <v>0.27083333333333331</v>
      </c>
      <c r="UOI65" s="4">
        <v>0.29166666666666669</v>
      </c>
      <c r="UOJ65" s="4">
        <v>0.3125</v>
      </c>
      <c r="UOK65" s="4">
        <v>0.33333333333333331</v>
      </c>
      <c r="UOL65" s="4">
        <v>0.35416666666666669</v>
      </c>
      <c r="UOM65" s="4">
        <v>0.375</v>
      </c>
      <c r="UON65" s="4">
        <v>0.39583333333333331</v>
      </c>
      <c r="UOO65" s="4">
        <v>0.41666666666666669</v>
      </c>
      <c r="UOP65" s="4">
        <v>0.4375</v>
      </c>
      <c r="UOQ65" s="4">
        <v>0.45833333333333331</v>
      </c>
      <c r="UOR65" s="4">
        <v>0.47916666666666669</v>
      </c>
      <c r="UYC65" s="16"/>
      <c r="UYD65" s="4">
        <v>0.27083333333333331</v>
      </c>
      <c r="UYE65" s="4">
        <v>0.29166666666666669</v>
      </c>
      <c r="UYF65" s="4">
        <v>0.3125</v>
      </c>
      <c r="UYG65" s="4">
        <v>0.33333333333333331</v>
      </c>
      <c r="UYH65" s="4">
        <v>0.35416666666666669</v>
      </c>
      <c r="UYI65" s="4">
        <v>0.375</v>
      </c>
      <c r="UYJ65" s="4">
        <v>0.39583333333333331</v>
      </c>
      <c r="UYK65" s="4">
        <v>0.41666666666666669</v>
      </c>
      <c r="UYL65" s="4">
        <v>0.4375</v>
      </c>
      <c r="UYM65" s="4">
        <v>0.45833333333333331</v>
      </c>
      <c r="UYN65" s="4">
        <v>0.47916666666666669</v>
      </c>
      <c r="VHY65" s="16"/>
      <c r="VHZ65" s="4">
        <v>0.27083333333333331</v>
      </c>
      <c r="VIA65" s="4">
        <v>0.29166666666666669</v>
      </c>
      <c r="VIB65" s="4">
        <v>0.3125</v>
      </c>
      <c r="VIC65" s="4">
        <v>0.33333333333333331</v>
      </c>
      <c r="VID65" s="4">
        <v>0.35416666666666669</v>
      </c>
      <c r="VIE65" s="4">
        <v>0.375</v>
      </c>
      <c r="VIF65" s="4">
        <v>0.39583333333333331</v>
      </c>
      <c r="VIG65" s="4">
        <v>0.41666666666666669</v>
      </c>
      <c r="VIH65" s="4">
        <v>0.4375</v>
      </c>
      <c r="VII65" s="4">
        <v>0.45833333333333331</v>
      </c>
      <c r="VIJ65" s="4">
        <v>0.47916666666666669</v>
      </c>
      <c r="VRU65" s="16"/>
      <c r="VRV65" s="4">
        <v>0.27083333333333331</v>
      </c>
      <c r="VRW65" s="4">
        <v>0.29166666666666669</v>
      </c>
      <c r="VRX65" s="4">
        <v>0.3125</v>
      </c>
      <c r="VRY65" s="4">
        <v>0.33333333333333331</v>
      </c>
      <c r="VRZ65" s="4">
        <v>0.35416666666666669</v>
      </c>
      <c r="VSA65" s="4">
        <v>0.375</v>
      </c>
      <c r="VSB65" s="4">
        <v>0.39583333333333331</v>
      </c>
      <c r="VSC65" s="4">
        <v>0.41666666666666669</v>
      </c>
      <c r="VSD65" s="4">
        <v>0.4375</v>
      </c>
      <c r="VSE65" s="4">
        <v>0.45833333333333331</v>
      </c>
      <c r="VSF65" s="4">
        <v>0.47916666666666669</v>
      </c>
      <c r="WBQ65" s="16"/>
      <c r="WBR65" s="4">
        <v>0.27083333333333331</v>
      </c>
      <c r="WBS65" s="4">
        <v>0.29166666666666669</v>
      </c>
      <c r="WBT65" s="4">
        <v>0.3125</v>
      </c>
      <c r="WBU65" s="4">
        <v>0.33333333333333331</v>
      </c>
      <c r="WBV65" s="4">
        <v>0.35416666666666669</v>
      </c>
      <c r="WBW65" s="4">
        <v>0.375</v>
      </c>
      <c r="WBX65" s="4">
        <v>0.39583333333333331</v>
      </c>
      <c r="WBY65" s="4">
        <v>0.41666666666666669</v>
      </c>
      <c r="WBZ65" s="4">
        <v>0.4375</v>
      </c>
      <c r="WCA65" s="4">
        <v>0.45833333333333331</v>
      </c>
      <c r="WCB65" s="4">
        <v>0.47916666666666669</v>
      </c>
      <c r="WLM65" s="16"/>
      <c r="WLN65" s="4">
        <v>0.27083333333333331</v>
      </c>
      <c r="WLO65" s="4">
        <v>0.29166666666666669</v>
      </c>
      <c r="WLP65" s="4">
        <v>0.3125</v>
      </c>
      <c r="WLQ65" s="4">
        <v>0.33333333333333331</v>
      </c>
      <c r="WLR65" s="4">
        <v>0.35416666666666669</v>
      </c>
      <c r="WLS65" s="4">
        <v>0.375</v>
      </c>
      <c r="WLT65" s="4">
        <v>0.39583333333333331</v>
      </c>
      <c r="WLU65" s="4">
        <v>0.41666666666666669</v>
      </c>
      <c r="WLV65" s="4">
        <v>0.4375</v>
      </c>
      <c r="WLW65" s="4">
        <v>0.45833333333333331</v>
      </c>
      <c r="WLX65" s="4">
        <v>0.47916666666666669</v>
      </c>
      <c r="WVI65" s="16"/>
      <c r="WVJ65" s="4">
        <v>0.27083333333333331</v>
      </c>
      <c r="WVK65" s="4">
        <v>0.29166666666666669</v>
      </c>
      <c r="WVL65" s="4">
        <v>0.3125</v>
      </c>
      <c r="WVM65" s="4">
        <v>0.33333333333333331</v>
      </c>
      <c r="WVN65" s="4">
        <v>0.35416666666666669</v>
      </c>
      <c r="WVO65" s="4">
        <v>0.375</v>
      </c>
      <c r="WVP65" s="4">
        <v>0.39583333333333331</v>
      </c>
      <c r="WVQ65" s="4">
        <v>0.41666666666666669</v>
      </c>
      <c r="WVR65" s="4">
        <v>0.4375</v>
      </c>
      <c r="WVS65" s="4">
        <v>0.45833333333333331</v>
      </c>
      <c r="WVT65" s="4">
        <v>0.47916666666666669</v>
      </c>
    </row>
    <row r="66" spans="1:780 1025:1804 2049:2828 3073:3852 4097:4876 5121:5900 6145:6924 7169:7948 8193:8972 9217:9996 10241:11020 11265:12044 12289:13068 13313:14092 14337:15116 15361:16140" ht="20.100000000000001" customHeight="1" x14ac:dyDescent="0.25">
      <c r="A66" s="127" t="s">
        <v>3</v>
      </c>
      <c r="B66" s="138"/>
      <c r="C66" s="138" t="s">
        <v>18</v>
      </c>
      <c r="D66" s="138" t="s">
        <v>113</v>
      </c>
      <c r="E66" s="138" t="s">
        <v>36</v>
      </c>
      <c r="F66" s="138" t="s">
        <v>17</v>
      </c>
      <c r="G66" s="138" t="s">
        <v>7</v>
      </c>
      <c r="H66" s="138" t="s">
        <v>66</v>
      </c>
      <c r="I66" s="138" t="s">
        <v>18</v>
      </c>
      <c r="J66" s="138" t="s">
        <v>64</v>
      </c>
      <c r="K66" s="138" t="s">
        <v>65</v>
      </c>
      <c r="L66" s="145"/>
    </row>
    <row r="67" spans="1:780 1025:1804 2049:2828 3073:3852 4097:4876 5121:5900 6145:6924 7169:7948 8193:8972 9217:9996 10241:11020 11265:12044 12289:13068 13313:14092 14337:15116 15361:16140" ht="20.100000000000001" customHeight="1" x14ac:dyDescent="0.25">
      <c r="A67" s="132">
        <v>41523</v>
      </c>
      <c r="B67" s="25"/>
      <c r="C67" s="25"/>
      <c r="D67" s="39"/>
      <c r="E67" s="39"/>
      <c r="F67" s="39">
        <v>220</v>
      </c>
      <c r="G67" s="25">
        <v>160</v>
      </c>
      <c r="H67" s="39"/>
      <c r="I67" s="39"/>
      <c r="J67" s="39">
        <v>220</v>
      </c>
      <c r="K67" s="82">
        <v>100</v>
      </c>
      <c r="L67" s="82">
        <v>100</v>
      </c>
      <c r="IW67" s="35">
        <v>41306</v>
      </c>
      <c r="IX67" s="25"/>
      <c r="IY67" s="25"/>
      <c r="IZ67" s="25"/>
      <c r="JA67" s="25"/>
      <c r="JB67" s="25"/>
      <c r="JC67" s="25"/>
      <c r="JD67" s="25"/>
      <c r="JE67" s="25"/>
      <c r="JF67" s="25"/>
      <c r="JG67" s="25"/>
      <c r="JH67" s="25"/>
      <c r="SS67" s="35">
        <v>41306</v>
      </c>
      <c r="ST67" s="25"/>
      <c r="SU67" s="25"/>
      <c r="SV67" s="25"/>
      <c r="SW67" s="25"/>
      <c r="SX67" s="25"/>
      <c r="SY67" s="25"/>
      <c r="SZ67" s="25"/>
      <c r="TA67" s="25"/>
      <c r="TB67" s="25"/>
      <c r="TC67" s="25"/>
      <c r="TD67" s="25"/>
      <c r="ACO67" s="35">
        <v>41306</v>
      </c>
      <c r="ACP67" s="25"/>
      <c r="ACQ67" s="25"/>
      <c r="ACR67" s="25"/>
      <c r="ACS67" s="25"/>
      <c r="ACT67" s="25"/>
      <c r="ACU67" s="25"/>
      <c r="ACV67" s="25"/>
      <c r="ACW67" s="25"/>
      <c r="ACX67" s="25"/>
      <c r="ACY67" s="25"/>
      <c r="ACZ67" s="25"/>
      <c r="AMK67" s="35">
        <v>41306</v>
      </c>
      <c r="AML67" s="25"/>
      <c r="AMM67" s="25"/>
      <c r="AMN67" s="25"/>
      <c r="AMO67" s="25"/>
      <c r="AMP67" s="25"/>
      <c r="AMQ67" s="25"/>
      <c r="AMR67" s="25"/>
      <c r="AMS67" s="25"/>
      <c r="AMT67" s="25"/>
      <c r="AMU67" s="25"/>
      <c r="AMV67" s="25"/>
      <c r="AWG67" s="35">
        <v>41306</v>
      </c>
      <c r="AWH67" s="25"/>
      <c r="AWI67" s="25"/>
      <c r="AWJ67" s="25"/>
      <c r="AWK67" s="25"/>
      <c r="AWL67" s="25"/>
      <c r="AWM67" s="25"/>
      <c r="AWN67" s="25"/>
      <c r="AWO67" s="25"/>
      <c r="AWP67" s="25"/>
      <c r="AWQ67" s="25"/>
      <c r="AWR67" s="25"/>
      <c r="BGC67" s="35">
        <v>41306</v>
      </c>
      <c r="BGD67" s="25"/>
      <c r="BGE67" s="25"/>
      <c r="BGF67" s="25"/>
      <c r="BGG67" s="25"/>
      <c r="BGH67" s="25"/>
      <c r="BGI67" s="25"/>
      <c r="BGJ67" s="25"/>
      <c r="BGK67" s="25"/>
      <c r="BGL67" s="25"/>
      <c r="BGM67" s="25"/>
      <c r="BGN67" s="25"/>
      <c r="BPY67" s="35">
        <v>41306</v>
      </c>
      <c r="BPZ67" s="25"/>
      <c r="BQA67" s="25"/>
      <c r="BQB67" s="25"/>
      <c r="BQC67" s="25"/>
      <c r="BQD67" s="25"/>
      <c r="BQE67" s="25"/>
      <c r="BQF67" s="25"/>
      <c r="BQG67" s="25"/>
      <c r="BQH67" s="25"/>
      <c r="BQI67" s="25"/>
      <c r="BQJ67" s="25"/>
      <c r="BZU67" s="35">
        <v>41306</v>
      </c>
      <c r="BZV67" s="25"/>
      <c r="BZW67" s="25"/>
      <c r="BZX67" s="25"/>
      <c r="BZY67" s="25"/>
      <c r="BZZ67" s="25"/>
      <c r="CAA67" s="25"/>
      <c r="CAB67" s="25"/>
      <c r="CAC67" s="25"/>
      <c r="CAD67" s="25"/>
      <c r="CAE67" s="25"/>
      <c r="CAF67" s="25"/>
      <c r="CJQ67" s="35">
        <v>41306</v>
      </c>
      <c r="CJR67" s="25"/>
      <c r="CJS67" s="25"/>
      <c r="CJT67" s="25"/>
      <c r="CJU67" s="25"/>
      <c r="CJV67" s="25"/>
      <c r="CJW67" s="25"/>
      <c r="CJX67" s="25"/>
      <c r="CJY67" s="25"/>
      <c r="CJZ67" s="25"/>
      <c r="CKA67" s="25"/>
      <c r="CKB67" s="25"/>
      <c r="CTM67" s="35">
        <v>41306</v>
      </c>
      <c r="CTN67" s="25"/>
      <c r="CTO67" s="25"/>
      <c r="CTP67" s="25"/>
      <c r="CTQ67" s="25"/>
      <c r="CTR67" s="25"/>
      <c r="CTS67" s="25"/>
      <c r="CTT67" s="25"/>
      <c r="CTU67" s="25"/>
      <c r="CTV67" s="25"/>
      <c r="CTW67" s="25"/>
      <c r="CTX67" s="25"/>
      <c r="DDI67" s="35">
        <v>41306</v>
      </c>
      <c r="DDJ67" s="25"/>
      <c r="DDK67" s="25"/>
      <c r="DDL67" s="25"/>
      <c r="DDM67" s="25"/>
      <c r="DDN67" s="25"/>
      <c r="DDO67" s="25"/>
      <c r="DDP67" s="25"/>
      <c r="DDQ67" s="25"/>
      <c r="DDR67" s="25"/>
      <c r="DDS67" s="25"/>
      <c r="DDT67" s="25"/>
      <c r="DNE67" s="35">
        <v>41306</v>
      </c>
      <c r="DNF67" s="25"/>
      <c r="DNG67" s="25"/>
      <c r="DNH67" s="25"/>
      <c r="DNI67" s="25"/>
      <c r="DNJ67" s="25"/>
      <c r="DNK67" s="25"/>
      <c r="DNL67" s="25"/>
      <c r="DNM67" s="25"/>
      <c r="DNN67" s="25"/>
      <c r="DNO67" s="25"/>
      <c r="DNP67" s="25"/>
      <c r="DXA67" s="35">
        <v>41306</v>
      </c>
      <c r="DXB67" s="25"/>
      <c r="DXC67" s="25"/>
      <c r="DXD67" s="25"/>
      <c r="DXE67" s="25"/>
      <c r="DXF67" s="25"/>
      <c r="DXG67" s="25"/>
      <c r="DXH67" s="25"/>
      <c r="DXI67" s="25"/>
      <c r="DXJ67" s="25"/>
      <c r="DXK67" s="25"/>
      <c r="DXL67" s="25"/>
      <c r="EGW67" s="35">
        <v>41306</v>
      </c>
      <c r="EGX67" s="25"/>
      <c r="EGY67" s="25"/>
      <c r="EGZ67" s="25"/>
      <c r="EHA67" s="25"/>
      <c r="EHB67" s="25"/>
      <c r="EHC67" s="25"/>
      <c r="EHD67" s="25"/>
      <c r="EHE67" s="25"/>
      <c r="EHF67" s="25"/>
      <c r="EHG67" s="25"/>
      <c r="EHH67" s="25"/>
      <c r="EQS67" s="35">
        <v>41306</v>
      </c>
      <c r="EQT67" s="25"/>
      <c r="EQU67" s="25"/>
      <c r="EQV67" s="25"/>
      <c r="EQW67" s="25"/>
      <c r="EQX67" s="25"/>
      <c r="EQY67" s="25"/>
      <c r="EQZ67" s="25"/>
      <c r="ERA67" s="25"/>
      <c r="ERB67" s="25"/>
      <c r="ERC67" s="25"/>
      <c r="ERD67" s="25"/>
      <c r="FAO67" s="35">
        <v>41306</v>
      </c>
      <c r="FAP67" s="25"/>
      <c r="FAQ67" s="25"/>
      <c r="FAR67" s="25"/>
      <c r="FAS67" s="25"/>
      <c r="FAT67" s="25"/>
      <c r="FAU67" s="25"/>
      <c r="FAV67" s="25"/>
      <c r="FAW67" s="25"/>
      <c r="FAX67" s="25"/>
      <c r="FAY67" s="25"/>
      <c r="FAZ67" s="25"/>
      <c r="FKK67" s="35">
        <v>41306</v>
      </c>
      <c r="FKL67" s="25"/>
      <c r="FKM67" s="25"/>
      <c r="FKN67" s="25"/>
      <c r="FKO67" s="25"/>
      <c r="FKP67" s="25"/>
      <c r="FKQ67" s="25"/>
      <c r="FKR67" s="25"/>
      <c r="FKS67" s="25"/>
      <c r="FKT67" s="25"/>
      <c r="FKU67" s="25"/>
      <c r="FKV67" s="25"/>
      <c r="FUG67" s="35">
        <v>41306</v>
      </c>
      <c r="FUH67" s="25"/>
      <c r="FUI67" s="25"/>
      <c r="FUJ67" s="25"/>
      <c r="FUK67" s="25"/>
      <c r="FUL67" s="25"/>
      <c r="FUM67" s="25"/>
      <c r="FUN67" s="25"/>
      <c r="FUO67" s="25"/>
      <c r="FUP67" s="25"/>
      <c r="FUQ67" s="25"/>
      <c r="FUR67" s="25"/>
      <c r="GEC67" s="35">
        <v>41306</v>
      </c>
      <c r="GED67" s="25"/>
      <c r="GEE67" s="25"/>
      <c r="GEF67" s="25"/>
      <c r="GEG67" s="25"/>
      <c r="GEH67" s="25"/>
      <c r="GEI67" s="25"/>
      <c r="GEJ67" s="25"/>
      <c r="GEK67" s="25"/>
      <c r="GEL67" s="25"/>
      <c r="GEM67" s="25"/>
      <c r="GEN67" s="25"/>
      <c r="GNY67" s="35">
        <v>41306</v>
      </c>
      <c r="GNZ67" s="25"/>
      <c r="GOA67" s="25"/>
      <c r="GOB67" s="25"/>
      <c r="GOC67" s="25"/>
      <c r="GOD67" s="25"/>
      <c r="GOE67" s="25"/>
      <c r="GOF67" s="25"/>
      <c r="GOG67" s="25"/>
      <c r="GOH67" s="25"/>
      <c r="GOI67" s="25"/>
      <c r="GOJ67" s="25"/>
      <c r="GXU67" s="35">
        <v>41306</v>
      </c>
      <c r="GXV67" s="25"/>
      <c r="GXW67" s="25"/>
      <c r="GXX67" s="25"/>
      <c r="GXY67" s="25"/>
      <c r="GXZ67" s="25"/>
      <c r="GYA67" s="25"/>
      <c r="GYB67" s="25"/>
      <c r="GYC67" s="25"/>
      <c r="GYD67" s="25"/>
      <c r="GYE67" s="25"/>
      <c r="GYF67" s="25"/>
      <c r="HHQ67" s="35">
        <v>41306</v>
      </c>
      <c r="HHR67" s="25"/>
      <c r="HHS67" s="25"/>
      <c r="HHT67" s="25"/>
      <c r="HHU67" s="25"/>
      <c r="HHV67" s="25"/>
      <c r="HHW67" s="25"/>
      <c r="HHX67" s="25"/>
      <c r="HHY67" s="25"/>
      <c r="HHZ67" s="25"/>
      <c r="HIA67" s="25"/>
      <c r="HIB67" s="25"/>
      <c r="HRM67" s="35">
        <v>41306</v>
      </c>
      <c r="HRN67" s="25"/>
      <c r="HRO67" s="25"/>
      <c r="HRP67" s="25"/>
      <c r="HRQ67" s="25"/>
      <c r="HRR67" s="25"/>
      <c r="HRS67" s="25"/>
      <c r="HRT67" s="25"/>
      <c r="HRU67" s="25"/>
      <c r="HRV67" s="25"/>
      <c r="HRW67" s="25"/>
      <c r="HRX67" s="25"/>
      <c r="IBI67" s="35">
        <v>41306</v>
      </c>
      <c r="IBJ67" s="25"/>
      <c r="IBK67" s="25"/>
      <c r="IBL67" s="25"/>
      <c r="IBM67" s="25"/>
      <c r="IBN67" s="25"/>
      <c r="IBO67" s="25"/>
      <c r="IBP67" s="25"/>
      <c r="IBQ67" s="25"/>
      <c r="IBR67" s="25"/>
      <c r="IBS67" s="25"/>
      <c r="IBT67" s="25"/>
      <c r="ILE67" s="35">
        <v>41306</v>
      </c>
      <c r="ILF67" s="25"/>
      <c r="ILG67" s="25"/>
      <c r="ILH67" s="25"/>
      <c r="ILI67" s="25"/>
      <c r="ILJ67" s="25"/>
      <c r="ILK67" s="25"/>
      <c r="ILL67" s="25"/>
      <c r="ILM67" s="25"/>
      <c r="ILN67" s="25"/>
      <c r="ILO67" s="25"/>
      <c r="ILP67" s="25"/>
      <c r="IVA67" s="35">
        <v>41306</v>
      </c>
      <c r="IVB67" s="25"/>
      <c r="IVC67" s="25"/>
      <c r="IVD67" s="25"/>
      <c r="IVE67" s="25"/>
      <c r="IVF67" s="25"/>
      <c r="IVG67" s="25"/>
      <c r="IVH67" s="25"/>
      <c r="IVI67" s="25"/>
      <c r="IVJ67" s="25"/>
      <c r="IVK67" s="25"/>
      <c r="IVL67" s="25"/>
      <c r="JEW67" s="35">
        <v>41306</v>
      </c>
      <c r="JEX67" s="25"/>
      <c r="JEY67" s="25"/>
      <c r="JEZ67" s="25"/>
      <c r="JFA67" s="25"/>
      <c r="JFB67" s="25"/>
      <c r="JFC67" s="25"/>
      <c r="JFD67" s="25"/>
      <c r="JFE67" s="25"/>
      <c r="JFF67" s="25"/>
      <c r="JFG67" s="25"/>
      <c r="JFH67" s="25"/>
      <c r="JOS67" s="35">
        <v>41306</v>
      </c>
      <c r="JOT67" s="25"/>
      <c r="JOU67" s="25"/>
      <c r="JOV67" s="25"/>
      <c r="JOW67" s="25"/>
      <c r="JOX67" s="25"/>
      <c r="JOY67" s="25"/>
      <c r="JOZ67" s="25"/>
      <c r="JPA67" s="25"/>
      <c r="JPB67" s="25"/>
      <c r="JPC67" s="25"/>
      <c r="JPD67" s="25"/>
      <c r="JYO67" s="35">
        <v>41306</v>
      </c>
      <c r="JYP67" s="25"/>
      <c r="JYQ67" s="25"/>
      <c r="JYR67" s="25"/>
      <c r="JYS67" s="25"/>
      <c r="JYT67" s="25"/>
      <c r="JYU67" s="25"/>
      <c r="JYV67" s="25"/>
      <c r="JYW67" s="25"/>
      <c r="JYX67" s="25"/>
      <c r="JYY67" s="25"/>
      <c r="JYZ67" s="25"/>
      <c r="KIK67" s="35">
        <v>41306</v>
      </c>
      <c r="KIL67" s="25"/>
      <c r="KIM67" s="25"/>
      <c r="KIN67" s="25"/>
      <c r="KIO67" s="25"/>
      <c r="KIP67" s="25"/>
      <c r="KIQ67" s="25"/>
      <c r="KIR67" s="25"/>
      <c r="KIS67" s="25"/>
      <c r="KIT67" s="25"/>
      <c r="KIU67" s="25"/>
      <c r="KIV67" s="25"/>
      <c r="KSG67" s="35">
        <v>41306</v>
      </c>
      <c r="KSH67" s="25"/>
      <c r="KSI67" s="25"/>
      <c r="KSJ67" s="25"/>
      <c r="KSK67" s="25"/>
      <c r="KSL67" s="25"/>
      <c r="KSM67" s="25"/>
      <c r="KSN67" s="25"/>
      <c r="KSO67" s="25"/>
      <c r="KSP67" s="25"/>
      <c r="KSQ67" s="25"/>
      <c r="KSR67" s="25"/>
      <c r="LCC67" s="35">
        <v>41306</v>
      </c>
      <c r="LCD67" s="25"/>
      <c r="LCE67" s="25"/>
      <c r="LCF67" s="25"/>
      <c r="LCG67" s="25"/>
      <c r="LCH67" s="25"/>
      <c r="LCI67" s="25"/>
      <c r="LCJ67" s="25"/>
      <c r="LCK67" s="25"/>
      <c r="LCL67" s="25"/>
      <c r="LCM67" s="25"/>
      <c r="LCN67" s="25"/>
      <c r="LLY67" s="35">
        <v>41306</v>
      </c>
      <c r="LLZ67" s="25"/>
      <c r="LMA67" s="25"/>
      <c r="LMB67" s="25"/>
      <c r="LMC67" s="25"/>
      <c r="LMD67" s="25"/>
      <c r="LME67" s="25"/>
      <c r="LMF67" s="25"/>
      <c r="LMG67" s="25"/>
      <c r="LMH67" s="25"/>
      <c r="LMI67" s="25"/>
      <c r="LMJ67" s="25"/>
      <c r="LVU67" s="35">
        <v>41306</v>
      </c>
      <c r="LVV67" s="25"/>
      <c r="LVW67" s="25"/>
      <c r="LVX67" s="25"/>
      <c r="LVY67" s="25"/>
      <c r="LVZ67" s="25"/>
      <c r="LWA67" s="25"/>
      <c r="LWB67" s="25"/>
      <c r="LWC67" s="25"/>
      <c r="LWD67" s="25"/>
      <c r="LWE67" s="25"/>
      <c r="LWF67" s="25"/>
      <c r="MFQ67" s="35">
        <v>41306</v>
      </c>
      <c r="MFR67" s="25"/>
      <c r="MFS67" s="25"/>
      <c r="MFT67" s="25"/>
      <c r="MFU67" s="25"/>
      <c r="MFV67" s="25"/>
      <c r="MFW67" s="25"/>
      <c r="MFX67" s="25"/>
      <c r="MFY67" s="25"/>
      <c r="MFZ67" s="25"/>
      <c r="MGA67" s="25"/>
      <c r="MGB67" s="25"/>
      <c r="MPM67" s="35">
        <v>41306</v>
      </c>
      <c r="MPN67" s="25"/>
      <c r="MPO67" s="25"/>
      <c r="MPP67" s="25"/>
      <c r="MPQ67" s="25"/>
      <c r="MPR67" s="25"/>
      <c r="MPS67" s="25"/>
      <c r="MPT67" s="25"/>
      <c r="MPU67" s="25"/>
      <c r="MPV67" s="25"/>
      <c r="MPW67" s="25"/>
      <c r="MPX67" s="25"/>
      <c r="MZI67" s="35">
        <v>41306</v>
      </c>
      <c r="MZJ67" s="25"/>
      <c r="MZK67" s="25"/>
      <c r="MZL67" s="25"/>
      <c r="MZM67" s="25"/>
      <c r="MZN67" s="25"/>
      <c r="MZO67" s="25"/>
      <c r="MZP67" s="25"/>
      <c r="MZQ67" s="25"/>
      <c r="MZR67" s="25"/>
      <c r="MZS67" s="25"/>
      <c r="MZT67" s="25"/>
      <c r="NJE67" s="35">
        <v>41306</v>
      </c>
      <c r="NJF67" s="25"/>
      <c r="NJG67" s="25"/>
      <c r="NJH67" s="25"/>
      <c r="NJI67" s="25"/>
      <c r="NJJ67" s="25"/>
      <c r="NJK67" s="25"/>
      <c r="NJL67" s="25"/>
      <c r="NJM67" s="25"/>
      <c r="NJN67" s="25"/>
      <c r="NJO67" s="25"/>
      <c r="NJP67" s="25"/>
      <c r="NTA67" s="35">
        <v>41306</v>
      </c>
      <c r="NTB67" s="25"/>
      <c r="NTC67" s="25"/>
      <c r="NTD67" s="25"/>
      <c r="NTE67" s="25"/>
      <c r="NTF67" s="25"/>
      <c r="NTG67" s="25"/>
      <c r="NTH67" s="25"/>
      <c r="NTI67" s="25"/>
      <c r="NTJ67" s="25"/>
      <c r="NTK67" s="25"/>
      <c r="NTL67" s="25"/>
      <c r="OCW67" s="35">
        <v>41306</v>
      </c>
      <c r="OCX67" s="25"/>
      <c r="OCY67" s="25"/>
      <c r="OCZ67" s="25"/>
      <c r="ODA67" s="25"/>
      <c r="ODB67" s="25"/>
      <c r="ODC67" s="25"/>
      <c r="ODD67" s="25"/>
      <c r="ODE67" s="25"/>
      <c r="ODF67" s="25"/>
      <c r="ODG67" s="25"/>
      <c r="ODH67" s="25"/>
      <c r="OMS67" s="35">
        <v>41306</v>
      </c>
      <c r="OMT67" s="25"/>
      <c r="OMU67" s="25"/>
      <c r="OMV67" s="25"/>
      <c r="OMW67" s="25"/>
      <c r="OMX67" s="25"/>
      <c r="OMY67" s="25"/>
      <c r="OMZ67" s="25"/>
      <c r="ONA67" s="25"/>
      <c r="ONB67" s="25"/>
      <c r="ONC67" s="25"/>
      <c r="OND67" s="25"/>
      <c r="OWO67" s="35">
        <v>41306</v>
      </c>
      <c r="OWP67" s="25"/>
      <c r="OWQ67" s="25"/>
      <c r="OWR67" s="25"/>
      <c r="OWS67" s="25"/>
      <c r="OWT67" s="25"/>
      <c r="OWU67" s="25"/>
      <c r="OWV67" s="25"/>
      <c r="OWW67" s="25"/>
      <c r="OWX67" s="25"/>
      <c r="OWY67" s="25"/>
      <c r="OWZ67" s="25"/>
      <c r="PGK67" s="35">
        <v>41306</v>
      </c>
      <c r="PGL67" s="25"/>
      <c r="PGM67" s="25"/>
      <c r="PGN67" s="25"/>
      <c r="PGO67" s="25"/>
      <c r="PGP67" s="25"/>
      <c r="PGQ67" s="25"/>
      <c r="PGR67" s="25"/>
      <c r="PGS67" s="25"/>
      <c r="PGT67" s="25"/>
      <c r="PGU67" s="25"/>
      <c r="PGV67" s="25"/>
      <c r="PQG67" s="35">
        <v>41306</v>
      </c>
      <c r="PQH67" s="25"/>
      <c r="PQI67" s="25"/>
      <c r="PQJ67" s="25"/>
      <c r="PQK67" s="25"/>
      <c r="PQL67" s="25"/>
      <c r="PQM67" s="25"/>
      <c r="PQN67" s="25"/>
      <c r="PQO67" s="25"/>
      <c r="PQP67" s="25"/>
      <c r="PQQ67" s="25"/>
      <c r="PQR67" s="25"/>
      <c r="QAC67" s="35">
        <v>41306</v>
      </c>
      <c r="QAD67" s="25"/>
      <c r="QAE67" s="25"/>
      <c r="QAF67" s="25"/>
      <c r="QAG67" s="25"/>
      <c r="QAH67" s="25"/>
      <c r="QAI67" s="25"/>
      <c r="QAJ67" s="25"/>
      <c r="QAK67" s="25"/>
      <c r="QAL67" s="25"/>
      <c r="QAM67" s="25"/>
      <c r="QAN67" s="25"/>
      <c r="QJY67" s="35">
        <v>41306</v>
      </c>
      <c r="QJZ67" s="25"/>
      <c r="QKA67" s="25"/>
      <c r="QKB67" s="25"/>
      <c r="QKC67" s="25"/>
      <c r="QKD67" s="25"/>
      <c r="QKE67" s="25"/>
      <c r="QKF67" s="25"/>
      <c r="QKG67" s="25"/>
      <c r="QKH67" s="25"/>
      <c r="QKI67" s="25"/>
      <c r="QKJ67" s="25"/>
      <c r="QTU67" s="35">
        <v>41306</v>
      </c>
      <c r="QTV67" s="25"/>
      <c r="QTW67" s="25"/>
      <c r="QTX67" s="25"/>
      <c r="QTY67" s="25"/>
      <c r="QTZ67" s="25"/>
      <c r="QUA67" s="25"/>
      <c r="QUB67" s="25"/>
      <c r="QUC67" s="25"/>
      <c r="QUD67" s="25"/>
      <c r="QUE67" s="25"/>
      <c r="QUF67" s="25"/>
      <c r="RDQ67" s="35">
        <v>41306</v>
      </c>
      <c r="RDR67" s="25"/>
      <c r="RDS67" s="25"/>
      <c r="RDT67" s="25"/>
      <c r="RDU67" s="25"/>
      <c r="RDV67" s="25"/>
      <c r="RDW67" s="25"/>
      <c r="RDX67" s="25"/>
      <c r="RDY67" s="25"/>
      <c r="RDZ67" s="25"/>
      <c r="REA67" s="25"/>
      <c r="REB67" s="25"/>
      <c r="RNM67" s="35">
        <v>41306</v>
      </c>
      <c r="RNN67" s="25"/>
      <c r="RNO67" s="25"/>
      <c r="RNP67" s="25"/>
      <c r="RNQ67" s="25"/>
      <c r="RNR67" s="25"/>
      <c r="RNS67" s="25"/>
      <c r="RNT67" s="25"/>
      <c r="RNU67" s="25"/>
      <c r="RNV67" s="25"/>
      <c r="RNW67" s="25"/>
      <c r="RNX67" s="25"/>
      <c r="RXI67" s="35">
        <v>41306</v>
      </c>
      <c r="RXJ67" s="25"/>
      <c r="RXK67" s="25"/>
      <c r="RXL67" s="25"/>
      <c r="RXM67" s="25"/>
      <c r="RXN67" s="25"/>
      <c r="RXO67" s="25"/>
      <c r="RXP67" s="25"/>
      <c r="RXQ67" s="25"/>
      <c r="RXR67" s="25"/>
      <c r="RXS67" s="25"/>
      <c r="RXT67" s="25"/>
      <c r="SHE67" s="35">
        <v>41306</v>
      </c>
      <c r="SHF67" s="25"/>
      <c r="SHG67" s="25"/>
      <c r="SHH67" s="25"/>
      <c r="SHI67" s="25"/>
      <c r="SHJ67" s="25"/>
      <c r="SHK67" s="25"/>
      <c r="SHL67" s="25"/>
      <c r="SHM67" s="25"/>
      <c r="SHN67" s="25"/>
      <c r="SHO67" s="25"/>
      <c r="SHP67" s="25"/>
      <c r="SRA67" s="35">
        <v>41306</v>
      </c>
      <c r="SRB67" s="25"/>
      <c r="SRC67" s="25"/>
      <c r="SRD67" s="25"/>
      <c r="SRE67" s="25"/>
      <c r="SRF67" s="25"/>
      <c r="SRG67" s="25"/>
      <c r="SRH67" s="25"/>
      <c r="SRI67" s="25"/>
      <c r="SRJ67" s="25"/>
      <c r="SRK67" s="25"/>
      <c r="SRL67" s="25"/>
      <c r="TAW67" s="35">
        <v>41306</v>
      </c>
      <c r="TAX67" s="25"/>
      <c r="TAY67" s="25"/>
      <c r="TAZ67" s="25"/>
      <c r="TBA67" s="25"/>
      <c r="TBB67" s="25"/>
      <c r="TBC67" s="25"/>
      <c r="TBD67" s="25"/>
      <c r="TBE67" s="25"/>
      <c r="TBF67" s="25"/>
      <c r="TBG67" s="25"/>
      <c r="TBH67" s="25"/>
      <c r="TKS67" s="35">
        <v>41306</v>
      </c>
      <c r="TKT67" s="25"/>
      <c r="TKU67" s="25"/>
      <c r="TKV67" s="25"/>
      <c r="TKW67" s="25"/>
      <c r="TKX67" s="25"/>
      <c r="TKY67" s="25"/>
      <c r="TKZ67" s="25"/>
      <c r="TLA67" s="25"/>
      <c r="TLB67" s="25"/>
      <c r="TLC67" s="25"/>
      <c r="TLD67" s="25"/>
      <c r="TUO67" s="35">
        <v>41306</v>
      </c>
      <c r="TUP67" s="25"/>
      <c r="TUQ67" s="25"/>
      <c r="TUR67" s="25"/>
      <c r="TUS67" s="25"/>
      <c r="TUT67" s="25"/>
      <c r="TUU67" s="25"/>
      <c r="TUV67" s="25"/>
      <c r="TUW67" s="25"/>
      <c r="TUX67" s="25"/>
      <c r="TUY67" s="25"/>
      <c r="TUZ67" s="25"/>
      <c r="UEK67" s="35">
        <v>41306</v>
      </c>
      <c r="UEL67" s="25"/>
      <c r="UEM67" s="25"/>
      <c r="UEN67" s="25"/>
      <c r="UEO67" s="25"/>
      <c r="UEP67" s="25"/>
      <c r="UEQ67" s="25"/>
      <c r="UER67" s="25"/>
      <c r="UES67" s="25"/>
      <c r="UET67" s="25"/>
      <c r="UEU67" s="25"/>
      <c r="UEV67" s="25"/>
      <c r="UOG67" s="35">
        <v>41306</v>
      </c>
      <c r="UOH67" s="25"/>
      <c r="UOI67" s="25"/>
      <c r="UOJ67" s="25"/>
      <c r="UOK67" s="25"/>
      <c r="UOL67" s="25"/>
      <c r="UOM67" s="25"/>
      <c r="UON67" s="25"/>
      <c r="UOO67" s="25"/>
      <c r="UOP67" s="25"/>
      <c r="UOQ67" s="25"/>
      <c r="UOR67" s="25"/>
      <c r="UYC67" s="35">
        <v>41306</v>
      </c>
      <c r="UYD67" s="25"/>
      <c r="UYE67" s="25"/>
      <c r="UYF67" s="25"/>
      <c r="UYG67" s="25"/>
      <c r="UYH67" s="25"/>
      <c r="UYI67" s="25"/>
      <c r="UYJ67" s="25"/>
      <c r="UYK67" s="25"/>
      <c r="UYL67" s="25"/>
      <c r="UYM67" s="25"/>
      <c r="UYN67" s="25"/>
      <c r="VHY67" s="35">
        <v>41306</v>
      </c>
      <c r="VHZ67" s="25"/>
      <c r="VIA67" s="25"/>
      <c r="VIB67" s="25"/>
      <c r="VIC67" s="25"/>
      <c r="VID67" s="25"/>
      <c r="VIE67" s="25"/>
      <c r="VIF67" s="25"/>
      <c r="VIG67" s="25"/>
      <c r="VIH67" s="25"/>
      <c r="VII67" s="25"/>
      <c r="VIJ67" s="25"/>
      <c r="VRU67" s="35">
        <v>41306</v>
      </c>
      <c r="VRV67" s="25"/>
      <c r="VRW67" s="25"/>
      <c r="VRX67" s="25"/>
      <c r="VRY67" s="25"/>
      <c r="VRZ67" s="25"/>
      <c r="VSA67" s="25"/>
      <c r="VSB67" s="25"/>
      <c r="VSC67" s="25"/>
      <c r="VSD67" s="25"/>
      <c r="VSE67" s="25"/>
      <c r="VSF67" s="25"/>
      <c r="WBQ67" s="35">
        <v>41306</v>
      </c>
      <c r="WBR67" s="25"/>
      <c r="WBS67" s="25"/>
      <c r="WBT67" s="25"/>
      <c r="WBU67" s="25"/>
      <c r="WBV67" s="25"/>
      <c r="WBW67" s="25"/>
      <c r="WBX67" s="25"/>
      <c r="WBY67" s="25"/>
      <c r="WBZ67" s="25"/>
      <c r="WCA67" s="25"/>
      <c r="WCB67" s="25"/>
      <c r="WLM67" s="35">
        <v>41306</v>
      </c>
      <c r="WLN67" s="25"/>
      <c r="WLO67" s="25"/>
      <c r="WLP67" s="25"/>
      <c r="WLQ67" s="25"/>
      <c r="WLR67" s="25"/>
      <c r="WLS67" s="25"/>
      <c r="WLT67" s="25"/>
      <c r="WLU67" s="25"/>
      <c r="WLV67" s="25"/>
      <c r="WLW67" s="25"/>
      <c r="WLX67" s="25"/>
      <c r="WVI67" s="35">
        <v>41306</v>
      </c>
      <c r="WVJ67" s="25"/>
      <c r="WVK67" s="25"/>
      <c r="WVL67" s="25"/>
      <c r="WVM67" s="25"/>
      <c r="WVN67" s="25"/>
      <c r="WVO67" s="25"/>
      <c r="WVP67" s="25"/>
      <c r="WVQ67" s="25"/>
      <c r="WVR67" s="25"/>
      <c r="WVS67" s="25"/>
      <c r="WVT67" s="25"/>
    </row>
    <row r="68" spans="1:780 1025:1804 2049:2828 3073:3852 4097:4876 5121:5900 6145:6924 7169:7948 8193:8972 9217:9996 10241:11020 11265:12044 12289:13068 13313:14092 14337:15116 15361:16140" ht="20.100000000000001" customHeight="1" x14ac:dyDescent="0.25">
      <c r="A68" s="132">
        <v>41530</v>
      </c>
      <c r="B68" s="25"/>
      <c r="C68" s="82">
        <v>65</v>
      </c>
      <c r="D68" s="39">
        <v>220</v>
      </c>
      <c r="E68" s="39">
        <v>95</v>
      </c>
      <c r="F68" s="39"/>
      <c r="G68" s="25">
        <v>20</v>
      </c>
      <c r="H68" s="39"/>
      <c r="I68" s="39"/>
      <c r="J68" s="39"/>
      <c r="K68" s="82">
        <v>100</v>
      </c>
      <c r="L68" s="82">
        <v>70</v>
      </c>
      <c r="IW68" s="35">
        <v>41313</v>
      </c>
      <c r="IX68" s="25"/>
      <c r="IY68" s="25"/>
      <c r="IZ68" s="25"/>
      <c r="JA68" s="25"/>
      <c r="JB68" s="25"/>
      <c r="JC68" s="25"/>
      <c r="JD68" s="25"/>
      <c r="JE68" s="25"/>
      <c r="JF68" s="25"/>
      <c r="JG68" s="25"/>
      <c r="JH68" s="25"/>
      <c r="SS68" s="35">
        <v>41313</v>
      </c>
      <c r="ST68" s="25"/>
      <c r="SU68" s="25"/>
      <c r="SV68" s="25"/>
      <c r="SW68" s="25"/>
      <c r="SX68" s="25"/>
      <c r="SY68" s="25"/>
      <c r="SZ68" s="25"/>
      <c r="TA68" s="25"/>
      <c r="TB68" s="25"/>
      <c r="TC68" s="25"/>
      <c r="TD68" s="25"/>
      <c r="ACO68" s="35">
        <v>41313</v>
      </c>
      <c r="ACP68" s="25"/>
      <c r="ACQ68" s="25"/>
      <c r="ACR68" s="25"/>
      <c r="ACS68" s="25"/>
      <c r="ACT68" s="25"/>
      <c r="ACU68" s="25"/>
      <c r="ACV68" s="25"/>
      <c r="ACW68" s="25"/>
      <c r="ACX68" s="25"/>
      <c r="ACY68" s="25"/>
      <c r="ACZ68" s="25"/>
      <c r="AMK68" s="35">
        <v>41313</v>
      </c>
      <c r="AML68" s="25"/>
      <c r="AMM68" s="25"/>
      <c r="AMN68" s="25"/>
      <c r="AMO68" s="25"/>
      <c r="AMP68" s="25"/>
      <c r="AMQ68" s="25"/>
      <c r="AMR68" s="25"/>
      <c r="AMS68" s="25"/>
      <c r="AMT68" s="25"/>
      <c r="AMU68" s="25"/>
      <c r="AMV68" s="25"/>
      <c r="AWG68" s="35">
        <v>41313</v>
      </c>
      <c r="AWH68" s="25"/>
      <c r="AWI68" s="25"/>
      <c r="AWJ68" s="25"/>
      <c r="AWK68" s="25"/>
      <c r="AWL68" s="25"/>
      <c r="AWM68" s="25"/>
      <c r="AWN68" s="25"/>
      <c r="AWO68" s="25"/>
      <c r="AWP68" s="25"/>
      <c r="AWQ68" s="25"/>
      <c r="AWR68" s="25"/>
      <c r="BGC68" s="35">
        <v>41313</v>
      </c>
      <c r="BGD68" s="25"/>
      <c r="BGE68" s="25"/>
      <c r="BGF68" s="25"/>
      <c r="BGG68" s="25"/>
      <c r="BGH68" s="25"/>
      <c r="BGI68" s="25"/>
      <c r="BGJ68" s="25"/>
      <c r="BGK68" s="25"/>
      <c r="BGL68" s="25"/>
      <c r="BGM68" s="25"/>
      <c r="BGN68" s="25"/>
      <c r="BPY68" s="35">
        <v>41313</v>
      </c>
      <c r="BPZ68" s="25"/>
      <c r="BQA68" s="25"/>
      <c r="BQB68" s="25"/>
      <c r="BQC68" s="25"/>
      <c r="BQD68" s="25"/>
      <c r="BQE68" s="25"/>
      <c r="BQF68" s="25"/>
      <c r="BQG68" s="25"/>
      <c r="BQH68" s="25"/>
      <c r="BQI68" s="25"/>
      <c r="BQJ68" s="25"/>
      <c r="BZU68" s="35">
        <v>41313</v>
      </c>
      <c r="BZV68" s="25"/>
      <c r="BZW68" s="25"/>
      <c r="BZX68" s="25"/>
      <c r="BZY68" s="25"/>
      <c r="BZZ68" s="25"/>
      <c r="CAA68" s="25"/>
      <c r="CAB68" s="25"/>
      <c r="CAC68" s="25"/>
      <c r="CAD68" s="25"/>
      <c r="CAE68" s="25"/>
      <c r="CAF68" s="25"/>
      <c r="CJQ68" s="35">
        <v>41313</v>
      </c>
      <c r="CJR68" s="25"/>
      <c r="CJS68" s="25"/>
      <c r="CJT68" s="25"/>
      <c r="CJU68" s="25"/>
      <c r="CJV68" s="25"/>
      <c r="CJW68" s="25"/>
      <c r="CJX68" s="25"/>
      <c r="CJY68" s="25"/>
      <c r="CJZ68" s="25"/>
      <c r="CKA68" s="25"/>
      <c r="CKB68" s="25"/>
      <c r="CTM68" s="35">
        <v>41313</v>
      </c>
      <c r="CTN68" s="25"/>
      <c r="CTO68" s="25"/>
      <c r="CTP68" s="25"/>
      <c r="CTQ68" s="25"/>
      <c r="CTR68" s="25"/>
      <c r="CTS68" s="25"/>
      <c r="CTT68" s="25"/>
      <c r="CTU68" s="25"/>
      <c r="CTV68" s="25"/>
      <c r="CTW68" s="25"/>
      <c r="CTX68" s="25"/>
      <c r="DDI68" s="35">
        <v>41313</v>
      </c>
      <c r="DDJ68" s="25"/>
      <c r="DDK68" s="25"/>
      <c r="DDL68" s="25"/>
      <c r="DDM68" s="25"/>
      <c r="DDN68" s="25"/>
      <c r="DDO68" s="25"/>
      <c r="DDP68" s="25"/>
      <c r="DDQ68" s="25"/>
      <c r="DDR68" s="25"/>
      <c r="DDS68" s="25"/>
      <c r="DDT68" s="25"/>
      <c r="DNE68" s="35">
        <v>41313</v>
      </c>
      <c r="DNF68" s="25"/>
      <c r="DNG68" s="25"/>
      <c r="DNH68" s="25"/>
      <c r="DNI68" s="25"/>
      <c r="DNJ68" s="25"/>
      <c r="DNK68" s="25"/>
      <c r="DNL68" s="25"/>
      <c r="DNM68" s="25"/>
      <c r="DNN68" s="25"/>
      <c r="DNO68" s="25"/>
      <c r="DNP68" s="25"/>
      <c r="DXA68" s="35">
        <v>41313</v>
      </c>
      <c r="DXB68" s="25"/>
      <c r="DXC68" s="25"/>
      <c r="DXD68" s="25"/>
      <c r="DXE68" s="25"/>
      <c r="DXF68" s="25"/>
      <c r="DXG68" s="25"/>
      <c r="DXH68" s="25"/>
      <c r="DXI68" s="25"/>
      <c r="DXJ68" s="25"/>
      <c r="DXK68" s="25"/>
      <c r="DXL68" s="25"/>
      <c r="EGW68" s="35">
        <v>41313</v>
      </c>
      <c r="EGX68" s="25"/>
      <c r="EGY68" s="25"/>
      <c r="EGZ68" s="25"/>
      <c r="EHA68" s="25"/>
      <c r="EHB68" s="25"/>
      <c r="EHC68" s="25"/>
      <c r="EHD68" s="25"/>
      <c r="EHE68" s="25"/>
      <c r="EHF68" s="25"/>
      <c r="EHG68" s="25"/>
      <c r="EHH68" s="25"/>
      <c r="EQS68" s="35">
        <v>41313</v>
      </c>
      <c r="EQT68" s="25"/>
      <c r="EQU68" s="25"/>
      <c r="EQV68" s="25"/>
      <c r="EQW68" s="25"/>
      <c r="EQX68" s="25"/>
      <c r="EQY68" s="25"/>
      <c r="EQZ68" s="25"/>
      <c r="ERA68" s="25"/>
      <c r="ERB68" s="25"/>
      <c r="ERC68" s="25"/>
      <c r="ERD68" s="25"/>
      <c r="FAO68" s="35">
        <v>41313</v>
      </c>
      <c r="FAP68" s="25"/>
      <c r="FAQ68" s="25"/>
      <c r="FAR68" s="25"/>
      <c r="FAS68" s="25"/>
      <c r="FAT68" s="25"/>
      <c r="FAU68" s="25"/>
      <c r="FAV68" s="25"/>
      <c r="FAW68" s="25"/>
      <c r="FAX68" s="25"/>
      <c r="FAY68" s="25"/>
      <c r="FAZ68" s="25"/>
      <c r="FKK68" s="35">
        <v>41313</v>
      </c>
      <c r="FKL68" s="25"/>
      <c r="FKM68" s="25"/>
      <c r="FKN68" s="25"/>
      <c r="FKO68" s="25"/>
      <c r="FKP68" s="25"/>
      <c r="FKQ68" s="25"/>
      <c r="FKR68" s="25"/>
      <c r="FKS68" s="25"/>
      <c r="FKT68" s="25"/>
      <c r="FKU68" s="25"/>
      <c r="FKV68" s="25"/>
      <c r="FUG68" s="35">
        <v>41313</v>
      </c>
      <c r="FUH68" s="25"/>
      <c r="FUI68" s="25"/>
      <c r="FUJ68" s="25"/>
      <c r="FUK68" s="25"/>
      <c r="FUL68" s="25"/>
      <c r="FUM68" s="25"/>
      <c r="FUN68" s="25"/>
      <c r="FUO68" s="25"/>
      <c r="FUP68" s="25"/>
      <c r="FUQ68" s="25"/>
      <c r="FUR68" s="25"/>
      <c r="GEC68" s="35">
        <v>41313</v>
      </c>
      <c r="GED68" s="25"/>
      <c r="GEE68" s="25"/>
      <c r="GEF68" s="25"/>
      <c r="GEG68" s="25"/>
      <c r="GEH68" s="25"/>
      <c r="GEI68" s="25"/>
      <c r="GEJ68" s="25"/>
      <c r="GEK68" s="25"/>
      <c r="GEL68" s="25"/>
      <c r="GEM68" s="25"/>
      <c r="GEN68" s="25"/>
      <c r="GNY68" s="35">
        <v>41313</v>
      </c>
      <c r="GNZ68" s="25"/>
      <c r="GOA68" s="25"/>
      <c r="GOB68" s="25"/>
      <c r="GOC68" s="25"/>
      <c r="GOD68" s="25"/>
      <c r="GOE68" s="25"/>
      <c r="GOF68" s="25"/>
      <c r="GOG68" s="25"/>
      <c r="GOH68" s="25"/>
      <c r="GOI68" s="25"/>
      <c r="GOJ68" s="25"/>
      <c r="GXU68" s="35">
        <v>41313</v>
      </c>
      <c r="GXV68" s="25"/>
      <c r="GXW68" s="25"/>
      <c r="GXX68" s="25"/>
      <c r="GXY68" s="25"/>
      <c r="GXZ68" s="25"/>
      <c r="GYA68" s="25"/>
      <c r="GYB68" s="25"/>
      <c r="GYC68" s="25"/>
      <c r="GYD68" s="25"/>
      <c r="GYE68" s="25"/>
      <c r="GYF68" s="25"/>
      <c r="HHQ68" s="35">
        <v>41313</v>
      </c>
      <c r="HHR68" s="25"/>
      <c r="HHS68" s="25"/>
      <c r="HHT68" s="25"/>
      <c r="HHU68" s="25"/>
      <c r="HHV68" s="25"/>
      <c r="HHW68" s="25"/>
      <c r="HHX68" s="25"/>
      <c r="HHY68" s="25"/>
      <c r="HHZ68" s="25"/>
      <c r="HIA68" s="25"/>
      <c r="HIB68" s="25"/>
      <c r="HRM68" s="35">
        <v>41313</v>
      </c>
      <c r="HRN68" s="25"/>
      <c r="HRO68" s="25"/>
      <c r="HRP68" s="25"/>
      <c r="HRQ68" s="25"/>
      <c r="HRR68" s="25"/>
      <c r="HRS68" s="25"/>
      <c r="HRT68" s="25"/>
      <c r="HRU68" s="25"/>
      <c r="HRV68" s="25"/>
      <c r="HRW68" s="25"/>
      <c r="HRX68" s="25"/>
      <c r="IBI68" s="35">
        <v>41313</v>
      </c>
      <c r="IBJ68" s="25"/>
      <c r="IBK68" s="25"/>
      <c r="IBL68" s="25"/>
      <c r="IBM68" s="25"/>
      <c r="IBN68" s="25"/>
      <c r="IBO68" s="25"/>
      <c r="IBP68" s="25"/>
      <c r="IBQ68" s="25"/>
      <c r="IBR68" s="25"/>
      <c r="IBS68" s="25"/>
      <c r="IBT68" s="25"/>
      <c r="ILE68" s="35">
        <v>41313</v>
      </c>
      <c r="ILF68" s="25"/>
      <c r="ILG68" s="25"/>
      <c r="ILH68" s="25"/>
      <c r="ILI68" s="25"/>
      <c r="ILJ68" s="25"/>
      <c r="ILK68" s="25"/>
      <c r="ILL68" s="25"/>
      <c r="ILM68" s="25"/>
      <c r="ILN68" s="25"/>
      <c r="ILO68" s="25"/>
      <c r="ILP68" s="25"/>
      <c r="IVA68" s="35">
        <v>41313</v>
      </c>
      <c r="IVB68" s="25"/>
      <c r="IVC68" s="25"/>
      <c r="IVD68" s="25"/>
      <c r="IVE68" s="25"/>
      <c r="IVF68" s="25"/>
      <c r="IVG68" s="25"/>
      <c r="IVH68" s="25"/>
      <c r="IVI68" s="25"/>
      <c r="IVJ68" s="25"/>
      <c r="IVK68" s="25"/>
      <c r="IVL68" s="25"/>
      <c r="JEW68" s="35">
        <v>41313</v>
      </c>
      <c r="JEX68" s="25"/>
      <c r="JEY68" s="25"/>
      <c r="JEZ68" s="25"/>
      <c r="JFA68" s="25"/>
      <c r="JFB68" s="25"/>
      <c r="JFC68" s="25"/>
      <c r="JFD68" s="25"/>
      <c r="JFE68" s="25"/>
      <c r="JFF68" s="25"/>
      <c r="JFG68" s="25"/>
      <c r="JFH68" s="25"/>
      <c r="JOS68" s="35">
        <v>41313</v>
      </c>
      <c r="JOT68" s="25"/>
      <c r="JOU68" s="25"/>
      <c r="JOV68" s="25"/>
      <c r="JOW68" s="25"/>
      <c r="JOX68" s="25"/>
      <c r="JOY68" s="25"/>
      <c r="JOZ68" s="25"/>
      <c r="JPA68" s="25"/>
      <c r="JPB68" s="25"/>
      <c r="JPC68" s="25"/>
      <c r="JPD68" s="25"/>
      <c r="JYO68" s="35">
        <v>41313</v>
      </c>
      <c r="JYP68" s="25"/>
      <c r="JYQ68" s="25"/>
      <c r="JYR68" s="25"/>
      <c r="JYS68" s="25"/>
      <c r="JYT68" s="25"/>
      <c r="JYU68" s="25"/>
      <c r="JYV68" s="25"/>
      <c r="JYW68" s="25"/>
      <c r="JYX68" s="25"/>
      <c r="JYY68" s="25"/>
      <c r="JYZ68" s="25"/>
      <c r="KIK68" s="35">
        <v>41313</v>
      </c>
      <c r="KIL68" s="25"/>
      <c r="KIM68" s="25"/>
      <c r="KIN68" s="25"/>
      <c r="KIO68" s="25"/>
      <c r="KIP68" s="25"/>
      <c r="KIQ68" s="25"/>
      <c r="KIR68" s="25"/>
      <c r="KIS68" s="25"/>
      <c r="KIT68" s="25"/>
      <c r="KIU68" s="25"/>
      <c r="KIV68" s="25"/>
      <c r="KSG68" s="35">
        <v>41313</v>
      </c>
      <c r="KSH68" s="25"/>
      <c r="KSI68" s="25"/>
      <c r="KSJ68" s="25"/>
      <c r="KSK68" s="25"/>
      <c r="KSL68" s="25"/>
      <c r="KSM68" s="25"/>
      <c r="KSN68" s="25"/>
      <c r="KSO68" s="25"/>
      <c r="KSP68" s="25"/>
      <c r="KSQ68" s="25"/>
      <c r="KSR68" s="25"/>
      <c r="LCC68" s="35">
        <v>41313</v>
      </c>
      <c r="LCD68" s="25"/>
      <c r="LCE68" s="25"/>
      <c r="LCF68" s="25"/>
      <c r="LCG68" s="25"/>
      <c r="LCH68" s="25"/>
      <c r="LCI68" s="25"/>
      <c r="LCJ68" s="25"/>
      <c r="LCK68" s="25"/>
      <c r="LCL68" s="25"/>
      <c r="LCM68" s="25"/>
      <c r="LCN68" s="25"/>
      <c r="LLY68" s="35">
        <v>41313</v>
      </c>
      <c r="LLZ68" s="25"/>
      <c r="LMA68" s="25"/>
      <c r="LMB68" s="25"/>
      <c r="LMC68" s="25"/>
      <c r="LMD68" s="25"/>
      <c r="LME68" s="25"/>
      <c r="LMF68" s="25"/>
      <c r="LMG68" s="25"/>
      <c r="LMH68" s="25"/>
      <c r="LMI68" s="25"/>
      <c r="LMJ68" s="25"/>
      <c r="LVU68" s="35">
        <v>41313</v>
      </c>
      <c r="LVV68" s="25"/>
      <c r="LVW68" s="25"/>
      <c r="LVX68" s="25"/>
      <c r="LVY68" s="25"/>
      <c r="LVZ68" s="25"/>
      <c r="LWA68" s="25"/>
      <c r="LWB68" s="25"/>
      <c r="LWC68" s="25"/>
      <c r="LWD68" s="25"/>
      <c r="LWE68" s="25"/>
      <c r="LWF68" s="25"/>
      <c r="MFQ68" s="35">
        <v>41313</v>
      </c>
      <c r="MFR68" s="25"/>
      <c r="MFS68" s="25"/>
      <c r="MFT68" s="25"/>
      <c r="MFU68" s="25"/>
      <c r="MFV68" s="25"/>
      <c r="MFW68" s="25"/>
      <c r="MFX68" s="25"/>
      <c r="MFY68" s="25"/>
      <c r="MFZ68" s="25"/>
      <c r="MGA68" s="25"/>
      <c r="MGB68" s="25"/>
      <c r="MPM68" s="35">
        <v>41313</v>
      </c>
      <c r="MPN68" s="25"/>
      <c r="MPO68" s="25"/>
      <c r="MPP68" s="25"/>
      <c r="MPQ68" s="25"/>
      <c r="MPR68" s="25"/>
      <c r="MPS68" s="25"/>
      <c r="MPT68" s="25"/>
      <c r="MPU68" s="25"/>
      <c r="MPV68" s="25"/>
      <c r="MPW68" s="25"/>
      <c r="MPX68" s="25"/>
      <c r="MZI68" s="35">
        <v>41313</v>
      </c>
      <c r="MZJ68" s="25"/>
      <c r="MZK68" s="25"/>
      <c r="MZL68" s="25"/>
      <c r="MZM68" s="25"/>
      <c r="MZN68" s="25"/>
      <c r="MZO68" s="25"/>
      <c r="MZP68" s="25"/>
      <c r="MZQ68" s="25"/>
      <c r="MZR68" s="25"/>
      <c r="MZS68" s="25"/>
      <c r="MZT68" s="25"/>
      <c r="NJE68" s="35">
        <v>41313</v>
      </c>
      <c r="NJF68" s="25"/>
      <c r="NJG68" s="25"/>
      <c r="NJH68" s="25"/>
      <c r="NJI68" s="25"/>
      <c r="NJJ68" s="25"/>
      <c r="NJK68" s="25"/>
      <c r="NJL68" s="25"/>
      <c r="NJM68" s="25"/>
      <c r="NJN68" s="25"/>
      <c r="NJO68" s="25"/>
      <c r="NJP68" s="25"/>
      <c r="NTA68" s="35">
        <v>41313</v>
      </c>
      <c r="NTB68" s="25"/>
      <c r="NTC68" s="25"/>
      <c r="NTD68" s="25"/>
      <c r="NTE68" s="25"/>
      <c r="NTF68" s="25"/>
      <c r="NTG68" s="25"/>
      <c r="NTH68" s="25"/>
      <c r="NTI68" s="25"/>
      <c r="NTJ68" s="25"/>
      <c r="NTK68" s="25"/>
      <c r="NTL68" s="25"/>
      <c r="OCW68" s="35">
        <v>41313</v>
      </c>
      <c r="OCX68" s="25"/>
      <c r="OCY68" s="25"/>
      <c r="OCZ68" s="25"/>
      <c r="ODA68" s="25"/>
      <c r="ODB68" s="25"/>
      <c r="ODC68" s="25"/>
      <c r="ODD68" s="25"/>
      <c r="ODE68" s="25"/>
      <c r="ODF68" s="25"/>
      <c r="ODG68" s="25"/>
      <c r="ODH68" s="25"/>
      <c r="OMS68" s="35">
        <v>41313</v>
      </c>
      <c r="OMT68" s="25"/>
      <c r="OMU68" s="25"/>
      <c r="OMV68" s="25"/>
      <c r="OMW68" s="25"/>
      <c r="OMX68" s="25"/>
      <c r="OMY68" s="25"/>
      <c r="OMZ68" s="25"/>
      <c r="ONA68" s="25"/>
      <c r="ONB68" s="25"/>
      <c r="ONC68" s="25"/>
      <c r="OND68" s="25"/>
      <c r="OWO68" s="35">
        <v>41313</v>
      </c>
      <c r="OWP68" s="25"/>
      <c r="OWQ68" s="25"/>
      <c r="OWR68" s="25"/>
      <c r="OWS68" s="25"/>
      <c r="OWT68" s="25"/>
      <c r="OWU68" s="25"/>
      <c r="OWV68" s="25"/>
      <c r="OWW68" s="25"/>
      <c r="OWX68" s="25"/>
      <c r="OWY68" s="25"/>
      <c r="OWZ68" s="25"/>
      <c r="PGK68" s="35">
        <v>41313</v>
      </c>
      <c r="PGL68" s="25"/>
      <c r="PGM68" s="25"/>
      <c r="PGN68" s="25"/>
      <c r="PGO68" s="25"/>
      <c r="PGP68" s="25"/>
      <c r="PGQ68" s="25"/>
      <c r="PGR68" s="25"/>
      <c r="PGS68" s="25"/>
      <c r="PGT68" s="25"/>
      <c r="PGU68" s="25"/>
      <c r="PGV68" s="25"/>
      <c r="PQG68" s="35">
        <v>41313</v>
      </c>
      <c r="PQH68" s="25"/>
      <c r="PQI68" s="25"/>
      <c r="PQJ68" s="25"/>
      <c r="PQK68" s="25"/>
      <c r="PQL68" s="25"/>
      <c r="PQM68" s="25"/>
      <c r="PQN68" s="25"/>
      <c r="PQO68" s="25"/>
      <c r="PQP68" s="25"/>
      <c r="PQQ68" s="25"/>
      <c r="PQR68" s="25"/>
      <c r="QAC68" s="35">
        <v>41313</v>
      </c>
      <c r="QAD68" s="25"/>
      <c r="QAE68" s="25"/>
      <c r="QAF68" s="25"/>
      <c r="QAG68" s="25"/>
      <c r="QAH68" s="25"/>
      <c r="QAI68" s="25"/>
      <c r="QAJ68" s="25"/>
      <c r="QAK68" s="25"/>
      <c r="QAL68" s="25"/>
      <c r="QAM68" s="25"/>
      <c r="QAN68" s="25"/>
      <c r="QJY68" s="35">
        <v>41313</v>
      </c>
      <c r="QJZ68" s="25"/>
      <c r="QKA68" s="25"/>
      <c r="QKB68" s="25"/>
      <c r="QKC68" s="25"/>
      <c r="QKD68" s="25"/>
      <c r="QKE68" s="25"/>
      <c r="QKF68" s="25"/>
      <c r="QKG68" s="25"/>
      <c r="QKH68" s="25"/>
      <c r="QKI68" s="25"/>
      <c r="QKJ68" s="25"/>
      <c r="QTU68" s="35">
        <v>41313</v>
      </c>
      <c r="QTV68" s="25"/>
      <c r="QTW68" s="25"/>
      <c r="QTX68" s="25"/>
      <c r="QTY68" s="25"/>
      <c r="QTZ68" s="25"/>
      <c r="QUA68" s="25"/>
      <c r="QUB68" s="25"/>
      <c r="QUC68" s="25"/>
      <c r="QUD68" s="25"/>
      <c r="QUE68" s="25"/>
      <c r="QUF68" s="25"/>
      <c r="RDQ68" s="35">
        <v>41313</v>
      </c>
      <c r="RDR68" s="25"/>
      <c r="RDS68" s="25"/>
      <c r="RDT68" s="25"/>
      <c r="RDU68" s="25"/>
      <c r="RDV68" s="25"/>
      <c r="RDW68" s="25"/>
      <c r="RDX68" s="25"/>
      <c r="RDY68" s="25"/>
      <c r="RDZ68" s="25"/>
      <c r="REA68" s="25"/>
      <c r="REB68" s="25"/>
      <c r="RNM68" s="35">
        <v>41313</v>
      </c>
      <c r="RNN68" s="25"/>
      <c r="RNO68" s="25"/>
      <c r="RNP68" s="25"/>
      <c r="RNQ68" s="25"/>
      <c r="RNR68" s="25"/>
      <c r="RNS68" s="25"/>
      <c r="RNT68" s="25"/>
      <c r="RNU68" s="25"/>
      <c r="RNV68" s="25"/>
      <c r="RNW68" s="25"/>
      <c r="RNX68" s="25"/>
      <c r="RXI68" s="35">
        <v>41313</v>
      </c>
      <c r="RXJ68" s="25"/>
      <c r="RXK68" s="25"/>
      <c r="RXL68" s="25"/>
      <c r="RXM68" s="25"/>
      <c r="RXN68" s="25"/>
      <c r="RXO68" s="25"/>
      <c r="RXP68" s="25"/>
      <c r="RXQ68" s="25"/>
      <c r="RXR68" s="25"/>
      <c r="RXS68" s="25"/>
      <c r="RXT68" s="25"/>
      <c r="SHE68" s="35">
        <v>41313</v>
      </c>
      <c r="SHF68" s="25"/>
      <c r="SHG68" s="25"/>
      <c r="SHH68" s="25"/>
      <c r="SHI68" s="25"/>
      <c r="SHJ68" s="25"/>
      <c r="SHK68" s="25"/>
      <c r="SHL68" s="25"/>
      <c r="SHM68" s="25"/>
      <c r="SHN68" s="25"/>
      <c r="SHO68" s="25"/>
      <c r="SHP68" s="25"/>
      <c r="SRA68" s="35">
        <v>41313</v>
      </c>
      <c r="SRB68" s="25"/>
      <c r="SRC68" s="25"/>
      <c r="SRD68" s="25"/>
      <c r="SRE68" s="25"/>
      <c r="SRF68" s="25"/>
      <c r="SRG68" s="25"/>
      <c r="SRH68" s="25"/>
      <c r="SRI68" s="25"/>
      <c r="SRJ68" s="25"/>
      <c r="SRK68" s="25"/>
      <c r="SRL68" s="25"/>
      <c r="TAW68" s="35">
        <v>41313</v>
      </c>
      <c r="TAX68" s="25"/>
      <c r="TAY68" s="25"/>
      <c r="TAZ68" s="25"/>
      <c r="TBA68" s="25"/>
      <c r="TBB68" s="25"/>
      <c r="TBC68" s="25"/>
      <c r="TBD68" s="25"/>
      <c r="TBE68" s="25"/>
      <c r="TBF68" s="25"/>
      <c r="TBG68" s="25"/>
      <c r="TBH68" s="25"/>
      <c r="TKS68" s="35">
        <v>41313</v>
      </c>
      <c r="TKT68" s="25"/>
      <c r="TKU68" s="25"/>
      <c r="TKV68" s="25"/>
      <c r="TKW68" s="25"/>
      <c r="TKX68" s="25"/>
      <c r="TKY68" s="25"/>
      <c r="TKZ68" s="25"/>
      <c r="TLA68" s="25"/>
      <c r="TLB68" s="25"/>
      <c r="TLC68" s="25"/>
      <c r="TLD68" s="25"/>
      <c r="TUO68" s="35">
        <v>41313</v>
      </c>
      <c r="TUP68" s="25"/>
      <c r="TUQ68" s="25"/>
      <c r="TUR68" s="25"/>
      <c r="TUS68" s="25"/>
      <c r="TUT68" s="25"/>
      <c r="TUU68" s="25"/>
      <c r="TUV68" s="25"/>
      <c r="TUW68" s="25"/>
      <c r="TUX68" s="25"/>
      <c r="TUY68" s="25"/>
      <c r="TUZ68" s="25"/>
      <c r="UEK68" s="35">
        <v>41313</v>
      </c>
      <c r="UEL68" s="25"/>
      <c r="UEM68" s="25"/>
      <c r="UEN68" s="25"/>
      <c r="UEO68" s="25"/>
      <c r="UEP68" s="25"/>
      <c r="UEQ68" s="25"/>
      <c r="UER68" s="25"/>
      <c r="UES68" s="25"/>
      <c r="UET68" s="25"/>
      <c r="UEU68" s="25"/>
      <c r="UEV68" s="25"/>
      <c r="UOG68" s="35">
        <v>41313</v>
      </c>
      <c r="UOH68" s="25"/>
      <c r="UOI68" s="25"/>
      <c r="UOJ68" s="25"/>
      <c r="UOK68" s="25"/>
      <c r="UOL68" s="25"/>
      <c r="UOM68" s="25"/>
      <c r="UON68" s="25"/>
      <c r="UOO68" s="25"/>
      <c r="UOP68" s="25"/>
      <c r="UOQ68" s="25"/>
      <c r="UOR68" s="25"/>
      <c r="UYC68" s="35">
        <v>41313</v>
      </c>
      <c r="UYD68" s="25"/>
      <c r="UYE68" s="25"/>
      <c r="UYF68" s="25"/>
      <c r="UYG68" s="25"/>
      <c r="UYH68" s="25"/>
      <c r="UYI68" s="25"/>
      <c r="UYJ68" s="25"/>
      <c r="UYK68" s="25"/>
      <c r="UYL68" s="25"/>
      <c r="UYM68" s="25"/>
      <c r="UYN68" s="25"/>
      <c r="VHY68" s="35">
        <v>41313</v>
      </c>
      <c r="VHZ68" s="25"/>
      <c r="VIA68" s="25"/>
      <c r="VIB68" s="25"/>
      <c r="VIC68" s="25"/>
      <c r="VID68" s="25"/>
      <c r="VIE68" s="25"/>
      <c r="VIF68" s="25"/>
      <c r="VIG68" s="25"/>
      <c r="VIH68" s="25"/>
      <c r="VII68" s="25"/>
      <c r="VIJ68" s="25"/>
      <c r="VRU68" s="35">
        <v>41313</v>
      </c>
      <c r="VRV68" s="25"/>
      <c r="VRW68" s="25"/>
      <c r="VRX68" s="25"/>
      <c r="VRY68" s="25"/>
      <c r="VRZ68" s="25"/>
      <c r="VSA68" s="25"/>
      <c r="VSB68" s="25"/>
      <c r="VSC68" s="25"/>
      <c r="VSD68" s="25"/>
      <c r="VSE68" s="25"/>
      <c r="VSF68" s="25"/>
      <c r="WBQ68" s="35">
        <v>41313</v>
      </c>
      <c r="WBR68" s="25"/>
      <c r="WBS68" s="25"/>
      <c r="WBT68" s="25"/>
      <c r="WBU68" s="25"/>
      <c r="WBV68" s="25"/>
      <c r="WBW68" s="25"/>
      <c r="WBX68" s="25"/>
      <c r="WBY68" s="25"/>
      <c r="WBZ68" s="25"/>
      <c r="WCA68" s="25"/>
      <c r="WCB68" s="25"/>
      <c r="WLM68" s="35">
        <v>41313</v>
      </c>
      <c r="WLN68" s="25"/>
      <c r="WLO68" s="25"/>
      <c r="WLP68" s="25"/>
      <c r="WLQ68" s="25"/>
      <c r="WLR68" s="25"/>
      <c r="WLS68" s="25"/>
      <c r="WLT68" s="25"/>
      <c r="WLU68" s="25"/>
      <c r="WLV68" s="25"/>
      <c r="WLW68" s="25"/>
      <c r="WLX68" s="25"/>
      <c r="WVI68" s="35">
        <v>41313</v>
      </c>
      <c r="WVJ68" s="25"/>
      <c r="WVK68" s="25"/>
      <c r="WVL68" s="25"/>
      <c r="WVM68" s="25"/>
      <c r="WVN68" s="25"/>
      <c r="WVO68" s="25"/>
      <c r="WVP68" s="25"/>
      <c r="WVQ68" s="25"/>
      <c r="WVR68" s="25"/>
      <c r="WVS68" s="25"/>
      <c r="WVT68" s="25"/>
    </row>
    <row r="69" spans="1:780 1025:1804 2049:2828 3073:3852 4097:4876 5121:5900 6145:6924 7169:7948 8193:8972 9217:9996 10241:11020 11265:12044 12289:13068 13313:14092 14337:15116 15361:16140" ht="20.100000000000001" customHeight="1" x14ac:dyDescent="0.25">
      <c r="A69" s="132">
        <v>41537</v>
      </c>
      <c r="B69" s="25"/>
      <c r="C69" s="25"/>
      <c r="D69" s="39"/>
      <c r="E69" s="39">
        <v>25</v>
      </c>
      <c r="F69" s="39"/>
      <c r="G69" s="25"/>
      <c r="H69" s="39">
        <v>220</v>
      </c>
      <c r="I69" s="39"/>
      <c r="J69" s="39"/>
      <c r="K69" s="82">
        <v>65</v>
      </c>
      <c r="L69" s="82">
        <v>70</v>
      </c>
      <c r="IW69" s="35">
        <v>41320</v>
      </c>
      <c r="IX69" s="25"/>
      <c r="IY69" s="25"/>
      <c r="IZ69" s="25"/>
      <c r="JA69" s="25"/>
      <c r="JB69" s="25"/>
      <c r="JC69" s="25"/>
      <c r="JD69" s="25"/>
      <c r="JE69" s="25"/>
      <c r="JF69" s="25"/>
      <c r="JG69" s="25"/>
      <c r="JH69" s="25"/>
      <c r="SS69" s="35">
        <v>41320</v>
      </c>
      <c r="ST69" s="25"/>
      <c r="SU69" s="25"/>
      <c r="SV69" s="25"/>
      <c r="SW69" s="25"/>
      <c r="SX69" s="25"/>
      <c r="SY69" s="25"/>
      <c r="SZ69" s="25"/>
      <c r="TA69" s="25"/>
      <c r="TB69" s="25"/>
      <c r="TC69" s="25"/>
      <c r="TD69" s="25"/>
      <c r="ACO69" s="35">
        <v>41320</v>
      </c>
      <c r="ACP69" s="25"/>
      <c r="ACQ69" s="25"/>
      <c r="ACR69" s="25"/>
      <c r="ACS69" s="25"/>
      <c r="ACT69" s="25"/>
      <c r="ACU69" s="25"/>
      <c r="ACV69" s="25"/>
      <c r="ACW69" s="25"/>
      <c r="ACX69" s="25"/>
      <c r="ACY69" s="25"/>
      <c r="ACZ69" s="25"/>
      <c r="AMK69" s="35">
        <v>41320</v>
      </c>
      <c r="AML69" s="25"/>
      <c r="AMM69" s="25"/>
      <c r="AMN69" s="25"/>
      <c r="AMO69" s="25"/>
      <c r="AMP69" s="25"/>
      <c r="AMQ69" s="25"/>
      <c r="AMR69" s="25"/>
      <c r="AMS69" s="25"/>
      <c r="AMT69" s="25"/>
      <c r="AMU69" s="25"/>
      <c r="AMV69" s="25"/>
      <c r="AWG69" s="35">
        <v>41320</v>
      </c>
      <c r="AWH69" s="25"/>
      <c r="AWI69" s="25"/>
      <c r="AWJ69" s="25"/>
      <c r="AWK69" s="25"/>
      <c r="AWL69" s="25"/>
      <c r="AWM69" s="25"/>
      <c r="AWN69" s="25"/>
      <c r="AWO69" s="25"/>
      <c r="AWP69" s="25"/>
      <c r="AWQ69" s="25"/>
      <c r="AWR69" s="25"/>
      <c r="BGC69" s="35">
        <v>41320</v>
      </c>
      <c r="BGD69" s="25"/>
      <c r="BGE69" s="25"/>
      <c r="BGF69" s="25"/>
      <c r="BGG69" s="25"/>
      <c r="BGH69" s="25"/>
      <c r="BGI69" s="25"/>
      <c r="BGJ69" s="25"/>
      <c r="BGK69" s="25"/>
      <c r="BGL69" s="25"/>
      <c r="BGM69" s="25"/>
      <c r="BGN69" s="25"/>
      <c r="BPY69" s="35">
        <v>41320</v>
      </c>
      <c r="BPZ69" s="25"/>
      <c r="BQA69" s="25"/>
      <c r="BQB69" s="25"/>
      <c r="BQC69" s="25"/>
      <c r="BQD69" s="25"/>
      <c r="BQE69" s="25"/>
      <c r="BQF69" s="25"/>
      <c r="BQG69" s="25"/>
      <c r="BQH69" s="25"/>
      <c r="BQI69" s="25"/>
      <c r="BQJ69" s="25"/>
      <c r="BZU69" s="35">
        <v>41320</v>
      </c>
      <c r="BZV69" s="25"/>
      <c r="BZW69" s="25"/>
      <c r="BZX69" s="25"/>
      <c r="BZY69" s="25"/>
      <c r="BZZ69" s="25"/>
      <c r="CAA69" s="25"/>
      <c r="CAB69" s="25"/>
      <c r="CAC69" s="25"/>
      <c r="CAD69" s="25"/>
      <c r="CAE69" s="25"/>
      <c r="CAF69" s="25"/>
      <c r="CJQ69" s="35">
        <v>41320</v>
      </c>
      <c r="CJR69" s="25"/>
      <c r="CJS69" s="25"/>
      <c r="CJT69" s="25"/>
      <c r="CJU69" s="25"/>
      <c r="CJV69" s="25"/>
      <c r="CJW69" s="25"/>
      <c r="CJX69" s="25"/>
      <c r="CJY69" s="25"/>
      <c r="CJZ69" s="25"/>
      <c r="CKA69" s="25"/>
      <c r="CKB69" s="25"/>
      <c r="CTM69" s="35">
        <v>41320</v>
      </c>
      <c r="CTN69" s="25"/>
      <c r="CTO69" s="25"/>
      <c r="CTP69" s="25"/>
      <c r="CTQ69" s="25"/>
      <c r="CTR69" s="25"/>
      <c r="CTS69" s="25"/>
      <c r="CTT69" s="25"/>
      <c r="CTU69" s="25"/>
      <c r="CTV69" s="25"/>
      <c r="CTW69" s="25"/>
      <c r="CTX69" s="25"/>
      <c r="DDI69" s="35">
        <v>41320</v>
      </c>
      <c r="DDJ69" s="25"/>
      <c r="DDK69" s="25"/>
      <c r="DDL69" s="25"/>
      <c r="DDM69" s="25"/>
      <c r="DDN69" s="25"/>
      <c r="DDO69" s="25"/>
      <c r="DDP69" s="25"/>
      <c r="DDQ69" s="25"/>
      <c r="DDR69" s="25"/>
      <c r="DDS69" s="25"/>
      <c r="DDT69" s="25"/>
      <c r="DNE69" s="35">
        <v>41320</v>
      </c>
      <c r="DNF69" s="25"/>
      <c r="DNG69" s="25"/>
      <c r="DNH69" s="25"/>
      <c r="DNI69" s="25"/>
      <c r="DNJ69" s="25"/>
      <c r="DNK69" s="25"/>
      <c r="DNL69" s="25"/>
      <c r="DNM69" s="25"/>
      <c r="DNN69" s="25"/>
      <c r="DNO69" s="25"/>
      <c r="DNP69" s="25"/>
      <c r="DXA69" s="35">
        <v>41320</v>
      </c>
      <c r="DXB69" s="25"/>
      <c r="DXC69" s="25"/>
      <c r="DXD69" s="25"/>
      <c r="DXE69" s="25"/>
      <c r="DXF69" s="25"/>
      <c r="DXG69" s="25"/>
      <c r="DXH69" s="25"/>
      <c r="DXI69" s="25"/>
      <c r="DXJ69" s="25"/>
      <c r="DXK69" s="25"/>
      <c r="DXL69" s="25"/>
      <c r="EGW69" s="35">
        <v>41320</v>
      </c>
      <c r="EGX69" s="25"/>
      <c r="EGY69" s="25"/>
      <c r="EGZ69" s="25"/>
      <c r="EHA69" s="25"/>
      <c r="EHB69" s="25"/>
      <c r="EHC69" s="25"/>
      <c r="EHD69" s="25"/>
      <c r="EHE69" s="25"/>
      <c r="EHF69" s="25"/>
      <c r="EHG69" s="25"/>
      <c r="EHH69" s="25"/>
      <c r="EQS69" s="35">
        <v>41320</v>
      </c>
      <c r="EQT69" s="25"/>
      <c r="EQU69" s="25"/>
      <c r="EQV69" s="25"/>
      <c r="EQW69" s="25"/>
      <c r="EQX69" s="25"/>
      <c r="EQY69" s="25"/>
      <c r="EQZ69" s="25"/>
      <c r="ERA69" s="25"/>
      <c r="ERB69" s="25"/>
      <c r="ERC69" s="25"/>
      <c r="ERD69" s="25"/>
      <c r="FAO69" s="35">
        <v>41320</v>
      </c>
      <c r="FAP69" s="25"/>
      <c r="FAQ69" s="25"/>
      <c r="FAR69" s="25"/>
      <c r="FAS69" s="25"/>
      <c r="FAT69" s="25"/>
      <c r="FAU69" s="25"/>
      <c r="FAV69" s="25"/>
      <c r="FAW69" s="25"/>
      <c r="FAX69" s="25"/>
      <c r="FAY69" s="25"/>
      <c r="FAZ69" s="25"/>
      <c r="FKK69" s="35">
        <v>41320</v>
      </c>
      <c r="FKL69" s="25"/>
      <c r="FKM69" s="25"/>
      <c r="FKN69" s="25"/>
      <c r="FKO69" s="25"/>
      <c r="FKP69" s="25"/>
      <c r="FKQ69" s="25"/>
      <c r="FKR69" s="25"/>
      <c r="FKS69" s="25"/>
      <c r="FKT69" s="25"/>
      <c r="FKU69" s="25"/>
      <c r="FKV69" s="25"/>
      <c r="FUG69" s="35">
        <v>41320</v>
      </c>
      <c r="FUH69" s="25"/>
      <c r="FUI69" s="25"/>
      <c r="FUJ69" s="25"/>
      <c r="FUK69" s="25"/>
      <c r="FUL69" s="25"/>
      <c r="FUM69" s="25"/>
      <c r="FUN69" s="25"/>
      <c r="FUO69" s="25"/>
      <c r="FUP69" s="25"/>
      <c r="FUQ69" s="25"/>
      <c r="FUR69" s="25"/>
      <c r="GEC69" s="35">
        <v>41320</v>
      </c>
      <c r="GED69" s="25"/>
      <c r="GEE69" s="25"/>
      <c r="GEF69" s="25"/>
      <c r="GEG69" s="25"/>
      <c r="GEH69" s="25"/>
      <c r="GEI69" s="25"/>
      <c r="GEJ69" s="25"/>
      <c r="GEK69" s="25"/>
      <c r="GEL69" s="25"/>
      <c r="GEM69" s="25"/>
      <c r="GEN69" s="25"/>
      <c r="GNY69" s="35">
        <v>41320</v>
      </c>
      <c r="GNZ69" s="25"/>
      <c r="GOA69" s="25"/>
      <c r="GOB69" s="25"/>
      <c r="GOC69" s="25"/>
      <c r="GOD69" s="25"/>
      <c r="GOE69" s="25"/>
      <c r="GOF69" s="25"/>
      <c r="GOG69" s="25"/>
      <c r="GOH69" s="25"/>
      <c r="GOI69" s="25"/>
      <c r="GOJ69" s="25"/>
      <c r="GXU69" s="35">
        <v>41320</v>
      </c>
      <c r="GXV69" s="25"/>
      <c r="GXW69" s="25"/>
      <c r="GXX69" s="25"/>
      <c r="GXY69" s="25"/>
      <c r="GXZ69" s="25"/>
      <c r="GYA69" s="25"/>
      <c r="GYB69" s="25"/>
      <c r="GYC69" s="25"/>
      <c r="GYD69" s="25"/>
      <c r="GYE69" s="25"/>
      <c r="GYF69" s="25"/>
      <c r="HHQ69" s="35">
        <v>41320</v>
      </c>
      <c r="HHR69" s="25"/>
      <c r="HHS69" s="25"/>
      <c r="HHT69" s="25"/>
      <c r="HHU69" s="25"/>
      <c r="HHV69" s="25"/>
      <c r="HHW69" s="25"/>
      <c r="HHX69" s="25"/>
      <c r="HHY69" s="25"/>
      <c r="HHZ69" s="25"/>
      <c r="HIA69" s="25"/>
      <c r="HIB69" s="25"/>
      <c r="HRM69" s="35">
        <v>41320</v>
      </c>
      <c r="HRN69" s="25"/>
      <c r="HRO69" s="25"/>
      <c r="HRP69" s="25"/>
      <c r="HRQ69" s="25"/>
      <c r="HRR69" s="25"/>
      <c r="HRS69" s="25"/>
      <c r="HRT69" s="25"/>
      <c r="HRU69" s="25"/>
      <c r="HRV69" s="25"/>
      <c r="HRW69" s="25"/>
      <c r="HRX69" s="25"/>
      <c r="IBI69" s="35">
        <v>41320</v>
      </c>
      <c r="IBJ69" s="25"/>
      <c r="IBK69" s="25"/>
      <c r="IBL69" s="25"/>
      <c r="IBM69" s="25"/>
      <c r="IBN69" s="25"/>
      <c r="IBO69" s="25"/>
      <c r="IBP69" s="25"/>
      <c r="IBQ69" s="25"/>
      <c r="IBR69" s="25"/>
      <c r="IBS69" s="25"/>
      <c r="IBT69" s="25"/>
      <c r="ILE69" s="35">
        <v>41320</v>
      </c>
      <c r="ILF69" s="25"/>
      <c r="ILG69" s="25"/>
      <c r="ILH69" s="25"/>
      <c r="ILI69" s="25"/>
      <c r="ILJ69" s="25"/>
      <c r="ILK69" s="25"/>
      <c r="ILL69" s="25"/>
      <c r="ILM69" s="25"/>
      <c r="ILN69" s="25"/>
      <c r="ILO69" s="25"/>
      <c r="ILP69" s="25"/>
      <c r="IVA69" s="35">
        <v>41320</v>
      </c>
      <c r="IVB69" s="25"/>
      <c r="IVC69" s="25"/>
      <c r="IVD69" s="25"/>
      <c r="IVE69" s="25"/>
      <c r="IVF69" s="25"/>
      <c r="IVG69" s="25"/>
      <c r="IVH69" s="25"/>
      <c r="IVI69" s="25"/>
      <c r="IVJ69" s="25"/>
      <c r="IVK69" s="25"/>
      <c r="IVL69" s="25"/>
      <c r="JEW69" s="35">
        <v>41320</v>
      </c>
      <c r="JEX69" s="25"/>
      <c r="JEY69" s="25"/>
      <c r="JEZ69" s="25"/>
      <c r="JFA69" s="25"/>
      <c r="JFB69" s="25"/>
      <c r="JFC69" s="25"/>
      <c r="JFD69" s="25"/>
      <c r="JFE69" s="25"/>
      <c r="JFF69" s="25"/>
      <c r="JFG69" s="25"/>
      <c r="JFH69" s="25"/>
      <c r="JOS69" s="35">
        <v>41320</v>
      </c>
      <c r="JOT69" s="25"/>
      <c r="JOU69" s="25"/>
      <c r="JOV69" s="25"/>
      <c r="JOW69" s="25"/>
      <c r="JOX69" s="25"/>
      <c r="JOY69" s="25"/>
      <c r="JOZ69" s="25"/>
      <c r="JPA69" s="25"/>
      <c r="JPB69" s="25"/>
      <c r="JPC69" s="25"/>
      <c r="JPD69" s="25"/>
      <c r="JYO69" s="35">
        <v>41320</v>
      </c>
      <c r="JYP69" s="25"/>
      <c r="JYQ69" s="25"/>
      <c r="JYR69" s="25"/>
      <c r="JYS69" s="25"/>
      <c r="JYT69" s="25"/>
      <c r="JYU69" s="25"/>
      <c r="JYV69" s="25"/>
      <c r="JYW69" s="25"/>
      <c r="JYX69" s="25"/>
      <c r="JYY69" s="25"/>
      <c r="JYZ69" s="25"/>
      <c r="KIK69" s="35">
        <v>41320</v>
      </c>
      <c r="KIL69" s="25"/>
      <c r="KIM69" s="25"/>
      <c r="KIN69" s="25"/>
      <c r="KIO69" s="25"/>
      <c r="KIP69" s="25"/>
      <c r="KIQ69" s="25"/>
      <c r="KIR69" s="25"/>
      <c r="KIS69" s="25"/>
      <c r="KIT69" s="25"/>
      <c r="KIU69" s="25"/>
      <c r="KIV69" s="25"/>
      <c r="KSG69" s="35">
        <v>41320</v>
      </c>
      <c r="KSH69" s="25"/>
      <c r="KSI69" s="25"/>
      <c r="KSJ69" s="25"/>
      <c r="KSK69" s="25"/>
      <c r="KSL69" s="25"/>
      <c r="KSM69" s="25"/>
      <c r="KSN69" s="25"/>
      <c r="KSO69" s="25"/>
      <c r="KSP69" s="25"/>
      <c r="KSQ69" s="25"/>
      <c r="KSR69" s="25"/>
      <c r="LCC69" s="35">
        <v>41320</v>
      </c>
      <c r="LCD69" s="25"/>
      <c r="LCE69" s="25"/>
      <c r="LCF69" s="25"/>
      <c r="LCG69" s="25"/>
      <c r="LCH69" s="25"/>
      <c r="LCI69" s="25"/>
      <c r="LCJ69" s="25"/>
      <c r="LCK69" s="25"/>
      <c r="LCL69" s="25"/>
      <c r="LCM69" s="25"/>
      <c r="LCN69" s="25"/>
      <c r="LLY69" s="35">
        <v>41320</v>
      </c>
      <c r="LLZ69" s="25"/>
      <c r="LMA69" s="25"/>
      <c r="LMB69" s="25"/>
      <c r="LMC69" s="25"/>
      <c r="LMD69" s="25"/>
      <c r="LME69" s="25"/>
      <c r="LMF69" s="25"/>
      <c r="LMG69" s="25"/>
      <c r="LMH69" s="25"/>
      <c r="LMI69" s="25"/>
      <c r="LMJ69" s="25"/>
      <c r="LVU69" s="35">
        <v>41320</v>
      </c>
      <c r="LVV69" s="25"/>
      <c r="LVW69" s="25"/>
      <c r="LVX69" s="25"/>
      <c r="LVY69" s="25"/>
      <c r="LVZ69" s="25"/>
      <c r="LWA69" s="25"/>
      <c r="LWB69" s="25"/>
      <c r="LWC69" s="25"/>
      <c r="LWD69" s="25"/>
      <c r="LWE69" s="25"/>
      <c r="LWF69" s="25"/>
      <c r="MFQ69" s="35">
        <v>41320</v>
      </c>
      <c r="MFR69" s="25"/>
      <c r="MFS69" s="25"/>
      <c r="MFT69" s="25"/>
      <c r="MFU69" s="25"/>
      <c r="MFV69" s="25"/>
      <c r="MFW69" s="25"/>
      <c r="MFX69" s="25"/>
      <c r="MFY69" s="25"/>
      <c r="MFZ69" s="25"/>
      <c r="MGA69" s="25"/>
      <c r="MGB69" s="25"/>
      <c r="MPM69" s="35">
        <v>41320</v>
      </c>
      <c r="MPN69" s="25"/>
      <c r="MPO69" s="25"/>
      <c r="MPP69" s="25"/>
      <c r="MPQ69" s="25"/>
      <c r="MPR69" s="25"/>
      <c r="MPS69" s="25"/>
      <c r="MPT69" s="25"/>
      <c r="MPU69" s="25"/>
      <c r="MPV69" s="25"/>
      <c r="MPW69" s="25"/>
      <c r="MPX69" s="25"/>
      <c r="MZI69" s="35">
        <v>41320</v>
      </c>
      <c r="MZJ69" s="25"/>
      <c r="MZK69" s="25"/>
      <c r="MZL69" s="25"/>
      <c r="MZM69" s="25"/>
      <c r="MZN69" s="25"/>
      <c r="MZO69" s="25"/>
      <c r="MZP69" s="25"/>
      <c r="MZQ69" s="25"/>
      <c r="MZR69" s="25"/>
      <c r="MZS69" s="25"/>
      <c r="MZT69" s="25"/>
      <c r="NJE69" s="35">
        <v>41320</v>
      </c>
      <c r="NJF69" s="25"/>
      <c r="NJG69" s="25"/>
      <c r="NJH69" s="25"/>
      <c r="NJI69" s="25"/>
      <c r="NJJ69" s="25"/>
      <c r="NJK69" s="25"/>
      <c r="NJL69" s="25"/>
      <c r="NJM69" s="25"/>
      <c r="NJN69" s="25"/>
      <c r="NJO69" s="25"/>
      <c r="NJP69" s="25"/>
      <c r="NTA69" s="35">
        <v>41320</v>
      </c>
      <c r="NTB69" s="25"/>
      <c r="NTC69" s="25"/>
      <c r="NTD69" s="25"/>
      <c r="NTE69" s="25"/>
      <c r="NTF69" s="25"/>
      <c r="NTG69" s="25"/>
      <c r="NTH69" s="25"/>
      <c r="NTI69" s="25"/>
      <c r="NTJ69" s="25"/>
      <c r="NTK69" s="25"/>
      <c r="NTL69" s="25"/>
      <c r="OCW69" s="35">
        <v>41320</v>
      </c>
      <c r="OCX69" s="25"/>
      <c r="OCY69" s="25"/>
      <c r="OCZ69" s="25"/>
      <c r="ODA69" s="25"/>
      <c r="ODB69" s="25"/>
      <c r="ODC69" s="25"/>
      <c r="ODD69" s="25"/>
      <c r="ODE69" s="25"/>
      <c r="ODF69" s="25"/>
      <c r="ODG69" s="25"/>
      <c r="ODH69" s="25"/>
      <c r="OMS69" s="35">
        <v>41320</v>
      </c>
      <c r="OMT69" s="25"/>
      <c r="OMU69" s="25"/>
      <c r="OMV69" s="25"/>
      <c r="OMW69" s="25"/>
      <c r="OMX69" s="25"/>
      <c r="OMY69" s="25"/>
      <c r="OMZ69" s="25"/>
      <c r="ONA69" s="25"/>
      <c r="ONB69" s="25"/>
      <c r="ONC69" s="25"/>
      <c r="OND69" s="25"/>
      <c r="OWO69" s="35">
        <v>41320</v>
      </c>
      <c r="OWP69" s="25"/>
      <c r="OWQ69" s="25"/>
      <c r="OWR69" s="25"/>
      <c r="OWS69" s="25"/>
      <c r="OWT69" s="25"/>
      <c r="OWU69" s="25"/>
      <c r="OWV69" s="25"/>
      <c r="OWW69" s="25"/>
      <c r="OWX69" s="25"/>
      <c r="OWY69" s="25"/>
      <c r="OWZ69" s="25"/>
      <c r="PGK69" s="35">
        <v>41320</v>
      </c>
      <c r="PGL69" s="25"/>
      <c r="PGM69" s="25"/>
      <c r="PGN69" s="25"/>
      <c r="PGO69" s="25"/>
      <c r="PGP69" s="25"/>
      <c r="PGQ69" s="25"/>
      <c r="PGR69" s="25"/>
      <c r="PGS69" s="25"/>
      <c r="PGT69" s="25"/>
      <c r="PGU69" s="25"/>
      <c r="PGV69" s="25"/>
      <c r="PQG69" s="35">
        <v>41320</v>
      </c>
      <c r="PQH69" s="25"/>
      <c r="PQI69" s="25"/>
      <c r="PQJ69" s="25"/>
      <c r="PQK69" s="25"/>
      <c r="PQL69" s="25"/>
      <c r="PQM69" s="25"/>
      <c r="PQN69" s="25"/>
      <c r="PQO69" s="25"/>
      <c r="PQP69" s="25"/>
      <c r="PQQ69" s="25"/>
      <c r="PQR69" s="25"/>
      <c r="QAC69" s="35">
        <v>41320</v>
      </c>
      <c r="QAD69" s="25"/>
      <c r="QAE69" s="25"/>
      <c r="QAF69" s="25"/>
      <c r="QAG69" s="25"/>
      <c r="QAH69" s="25"/>
      <c r="QAI69" s="25"/>
      <c r="QAJ69" s="25"/>
      <c r="QAK69" s="25"/>
      <c r="QAL69" s="25"/>
      <c r="QAM69" s="25"/>
      <c r="QAN69" s="25"/>
      <c r="QJY69" s="35">
        <v>41320</v>
      </c>
      <c r="QJZ69" s="25"/>
      <c r="QKA69" s="25"/>
      <c r="QKB69" s="25"/>
      <c r="QKC69" s="25"/>
      <c r="QKD69" s="25"/>
      <c r="QKE69" s="25"/>
      <c r="QKF69" s="25"/>
      <c r="QKG69" s="25"/>
      <c r="QKH69" s="25"/>
      <c r="QKI69" s="25"/>
      <c r="QKJ69" s="25"/>
      <c r="QTU69" s="35">
        <v>41320</v>
      </c>
      <c r="QTV69" s="25"/>
      <c r="QTW69" s="25"/>
      <c r="QTX69" s="25"/>
      <c r="QTY69" s="25"/>
      <c r="QTZ69" s="25"/>
      <c r="QUA69" s="25"/>
      <c r="QUB69" s="25"/>
      <c r="QUC69" s="25"/>
      <c r="QUD69" s="25"/>
      <c r="QUE69" s="25"/>
      <c r="QUF69" s="25"/>
      <c r="RDQ69" s="35">
        <v>41320</v>
      </c>
      <c r="RDR69" s="25"/>
      <c r="RDS69" s="25"/>
      <c r="RDT69" s="25"/>
      <c r="RDU69" s="25"/>
      <c r="RDV69" s="25"/>
      <c r="RDW69" s="25"/>
      <c r="RDX69" s="25"/>
      <c r="RDY69" s="25"/>
      <c r="RDZ69" s="25"/>
      <c r="REA69" s="25"/>
      <c r="REB69" s="25"/>
      <c r="RNM69" s="35">
        <v>41320</v>
      </c>
      <c r="RNN69" s="25"/>
      <c r="RNO69" s="25"/>
      <c r="RNP69" s="25"/>
      <c r="RNQ69" s="25"/>
      <c r="RNR69" s="25"/>
      <c r="RNS69" s="25"/>
      <c r="RNT69" s="25"/>
      <c r="RNU69" s="25"/>
      <c r="RNV69" s="25"/>
      <c r="RNW69" s="25"/>
      <c r="RNX69" s="25"/>
      <c r="RXI69" s="35">
        <v>41320</v>
      </c>
      <c r="RXJ69" s="25"/>
      <c r="RXK69" s="25"/>
      <c r="RXL69" s="25"/>
      <c r="RXM69" s="25"/>
      <c r="RXN69" s="25"/>
      <c r="RXO69" s="25"/>
      <c r="RXP69" s="25"/>
      <c r="RXQ69" s="25"/>
      <c r="RXR69" s="25"/>
      <c r="RXS69" s="25"/>
      <c r="RXT69" s="25"/>
      <c r="SHE69" s="35">
        <v>41320</v>
      </c>
      <c r="SHF69" s="25"/>
      <c r="SHG69" s="25"/>
      <c r="SHH69" s="25"/>
      <c r="SHI69" s="25"/>
      <c r="SHJ69" s="25"/>
      <c r="SHK69" s="25"/>
      <c r="SHL69" s="25"/>
      <c r="SHM69" s="25"/>
      <c r="SHN69" s="25"/>
      <c r="SHO69" s="25"/>
      <c r="SHP69" s="25"/>
      <c r="SRA69" s="35">
        <v>41320</v>
      </c>
      <c r="SRB69" s="25"/>
      <c r="SRC69" s="25"/>
      <c r="SRD69" s="25"/>
      <c r="SRE69" s="25"/>
      <c r="SRF69" s="25"/>
      <c r="SRG69" s="25"/>
      <c r="SRH69" s="25"/>
      <c r="SRI69" s="25"/>
      <c r="SRJ69" s="25"/>
      <c r="SRK69" s="25"/>
      <c r="SRL69" s="25"/>
      <c r="TAW69" s="35">
        <v>41320</v>
      </c>
      <c r="TAX69" s="25"/>
      <c r="TAY69" s="25"/>
      <c r="TAZ69" s="25"/>
      <c r="TBA69" s="25"/>
      <c r="TBB69" s="25"/>
      <c r="TBC69" s="25"/>
      <c r="TBD69" s="25"/>
      <c r="TBE69" s="25"/>
      <c r="TBF69" s="25"/>
      <c r="TBG69" s="25"/>
      <c r="TBH69" s="25"/>
      <c r="TKS69" s="35">
        <v>41320</v>
      </c>
      <c r="TKT69" s="25"/>
      <c r="TKU69" s="25"/>
      <c r="TKV69" s="25"/>
      <c r="TKW69" s="25"/>
      <c r="TKX69" s="25"/>
      <c r="TKY69" s="25"/>
      <c r="TKZ69" s="25"/>
      <c r="TLA69" s="25"/>
      <c r="TLB69" s="25"/>
      <c r="TLC69" s="25"/>
      <c r="TLD69" s="25"/>
      <c r="TUO69" s="35">
        <v>41320</v>
      </c>
      <c r="TUP69" s="25"/>
      <c r="TUQ69" s="25"/>
      <c r="TUR69" s="25"/>
      <c r="TUS69" s="25"/>
      <c r="TUT69" s="25"/>
      <c r="TUU69" s="25"/>
      <c r="TUV69" s="25"/>
      <c r="TUW69" s="25"/>
      <c r="TUX69" s="25"/>
      <c r="TUY69" s="25"/>
      <c r="TUZ69" s="25"/>
      <c r="UEK69" s="35">
        <v>41320</v>
      </c>
      <c r="UEL69" s="25"/>
      <c r="UEM69" s="25"/>
      <c r="UEN69" s="25"/>
      <c r="UEO69" s="25"/>
      <c r="UEP69" s="25"/>
      <c r="UEQ69" s="25"/>
      <c r="UER69" s="25"/>
      <c r="UES69" s="25"/>
      <c r="UET69" s="25"/>
      <c r="UEU69" s="25"/>
      <c r="UEV69" s="25"/>
      <c r="UOG69" s="35">
        <v>41320</v>
      </c>
      <c r="UOH69" s="25"/>
      <c r="UOI69" s="25"/>
      <c r="UOJ69" s="25"/>
      <c r="UOK69" s="25"/>
      <c r="UOL69" s="25"/>
      <c r="UOM69" s="25"/>
      <c r="UON69" s="25"/>
      <c r="UOO69" s="25"/>
      <c r="UOP69" s="25"/>
      <c r="UOQ69" s="25"/>
      <c r="UOR69" s="25"/>
      <c r="UYC69" s="35">
        <v>41320</v>
      </c>
      <c r="UYD69" s="25"/>
      <c r="UYE69" s="25"/>
      <c r="UYF69" s="25"/>
      <c r="UYG69" s="25"/>
      <c r="UYH69" s="25"/>
      <c r="UYI69" s="25"/>
      <c r="UYJ69" s="25"/>
      <c r="UYK69" s="25"/>
      <c r="UYL69" s="25"/>
      <c r="UYM69" s="25"/>
      <c r="UYN69" s="25"/>
      <c r="VHY69" s="35">
        <v>41320</v>
      </c>
      <c r="VHZ69" s="25"/>
      <c r="VIA69" s="25"/>
      <c r="VIB69" s="25"/>
      <c r="VIC69" s="25"/>
      <c r="VID69" s="25"/>
      <c r="VIE69" s="25"/>
      <c r="VIF69" s="25"/>
      <c r="VIG69" s="25"/>
      <c r="VIH69" s="25"/>
      <c r="VII69" s="25"/>
      <c r="VIJ69" s="25"/>
      <c r="VRU69" s="35">
        <v>41320</v>
      </c>
      <c r="VRV69" s="25"/>
      <c r="VRW69" s="25"/>
      <c r="VRX69" s="25"/>
      <c r="VRY69" s="25"/>
      <c r="VRZ69" s="25"/>
      <c r="VSA69" s="25"/>
      <c r="VSB69" s="25"/>
      <c r="VSC69" s="25"/>
      <c r="VSD69" s="25"/>
      <c r="VSE69" s="25"/>
      <c r="VSF69" s="25"/>
      <c r="WBQ69" s="35">
        <v>41320</v>
      </c>
      <c r="WBR69" s="25"/>
      <c r="WBS69" s="25"/>
      <c r="WBT69" s="25"/>
      <c r="WBU69" s="25"/>
      <c r="WBV69" s="25"/>
      <c r="WBW69" s="25"/>
      <c r="WBX69" s="25"/>
      <c r="WBY69" s="25"/>
      <c r="WBZ69" s="25"/>
      <c r="WCA69" s="25"/>
      <c r="WCB69" s="25"/>
      <c r="WLM69" s="35">
        <v>41320</v>
      </c>
      <c r="WLN69" s="25"/>
      <c r="WLO69" s="25"/>
      <c r="WLP69" s="25"/>
      <c r="WLQ69" s="25"/>
      <c r="WLR69" s="25"/>
      <c r="WLS69" s="25"/>
      <c r="WLT69" s="25"/>
      <c r="WLU69" s="25"/>
      <c r="WLV69" s="25"/>
      <c r="WLW69" s="25"/>
      <c r="WLX69" s="25"/>
      <c r="WVI69" s="35">
        <v>41320</v>
      </c>
      <c r="WVJ69" s="25"/>
      <c r="WVK69" s="25"/>
      <c r="WVL69" s="25"/>
      <c r="WVM69" s="25"/>
      <c r="WVN69" s="25"/>
      <c r="WVO69" s="25"/>
      <c r="WVP69" s="25"/>
      <c r="WVQ69" s="25"/>
      <c r="WVR69" s="25"/>
      <c r="WVS69" s="25"/>
      <c r="WVT69" s="25"/>
    </row>
    <row r="70" spans="1:780 1025:1804 2049:2828 3073:3852 4097:4876 5121:5900 6145:6924 7169:7948 8193:8972 9217:9996 10241:11020 11265:12044 12289:13068 13313:14092 14337:15116 15361:16140" ht="20.100000000000001" customHeight="1" x14ac:dyDescent="0.25">
      <c r="A70" s="132">
        <v>41544</v>
      </c>
      <c r="B70" s="25"/>
      <c r="C70" s="82">
        <v>65</v>
      </c>
      <c r="D70" s="39"/>
      <c r="E70" s="39">
        <v>100</v>
      </c>
      <c r="F70" s="39"/>
      <c r="G70" s="25"/>
      <c r="H70" s="39"/>
      <c r="I70" s="39">
        <v>220</v>
      </c>
      <c r="J70" s="39"/>
      <c r="K70" s="82">
        <v>100</v>
      </c>
      <c r="L70" s="25"/>
      <c r="IW70" s="35">
        <v>41327</v>
      </c>
      <c r="IX70" s="25"/>
      <c r="IY70" s="25"/>
      <c r="IZ70" s="25"/>
      <c r="JA70" s="25"/>
      <c r="JB70" s="25"/>
      <c r="JC70" s="25"/>
      <c r="JD70" s="25"/>
      <c r="JE70" s="25"/>
      <c r="JF70" s="25"/>
      <c r="JG70" s="25"/>
      <c r="JH70" s="25"/>
      <c r="SS70" s="35">
        <v>41327</v>
      </c>
      <c r="ST70" s="25"/>
      <c r="SU70" s="25"/>
      <c r="SV70" s="25"/>
      <c r="SW70" s="25"/>
      <c r="SX70" s="25"/>
      <c r="SY70" s="25"/>
      <c r="SZ70" s="25"/>
      <c r="TA70" s="25"/>
      <c r="TB70" s="25"/>
      <c r="TC70" s="25"/>
      <c r="TD70" s="25"/>
      <c r="ACO70" s="35">
        <v>41327</v>
      </c>
      <c r="ACP70" s="25"/>
      <c r="ACQ70" s="25"/>
      <c r="ACR70" s="25"/>
      <c r="ACS70" s="25"/>
      <c r="ACT70" s="25"/>
      <c r="ACU70" s="25"/>
      <c r="ACV70" s="25"/>
      <c r="ACW70" s="25"/>
      <c r="ACX70" s="25"/>
      <c r="ACY70" s="25"/>
      <c r="ACZ70" s="25"/>
      <c r="AMK70" s="35">
        <v>41327</v>
      </c>
      <c r="AML70" s="25"/>
      <c r="AMM70" s="25"/>
      <c r="AMN70" s="25"/>
      <c r="AMO70" s="25"/>
      <c r="AMP70" s="25"/>
      <c r="AMQ70" s="25"/>
      <c r="AMR70" s="25"/>
      <c r="AMS70" s="25"/>
      <c r="AMT70" s="25"/>
      <c r="AMU70" s="25"/>
      <c r="AMV70" s="25"/>
      <c r="AWG70" s="35">
        <v>41327</v>
      </c>
      <c r="AWH70" s="25"/>
      <c r="AWI70" s="25"/>
      <c r="AWJ70" s="25"/>
      <c r="AWK70" s="25"/>
      <c r="AWL70" s="25"/>
      <c r="AWM70" s="25"/>
      <c r="AWN70" s="25"/>
      <c r="AWO70" s="25"/>
      <c r="AWP70" s="25"/>
      <c r="AWQ70" s="25"/>
      <c r="AWR70" s="25"/>
      <c r="BGC70" s="35">
        <v>41327</v>
      </c>
      <c r="BGD70" s="25"/>
      <c r="BGE70" s="25"/>
      <c r="BGF70" s="25"/>
      <c r="BGG70" s="25"/>
      <c r="BGH70" s="25"/>
      <c r="BGI70" s="25"/>
      <c r="BGJ70" s="25"/>
      <c r="BGK70" s="25"/>
      <c r="BGL70" s="25"/>
      <c r="BGM70" s="25"/>
      <c r="BGN70" s="25"/>
      <c r="BPY70" s="35">
        <v>41327</v>
      </c>
      <c r="BPZ70" s="25"/>
      <c r="BQA70" s="25"/>
      <c r="BQB70" s="25"/>
      <c r="BQC70" s="25"/>
      <c r="BQD70" s="25"/>
      <c r="BQE70" s="25"/>
      <c r="BQF70" s="25"/>
      <c r="BQG70" s="25"/>
      <c r="BQH70" s="25"/>
      <c r="BQI70" s="25"/>
      <c r="BQJ70" s="25"/>
      <c r="BZU70" s="35">
        <v>41327</v>
      </c>
      <c r="BZV70" s="25"/>
      <c r="BZW70" s="25"/>
      <c r="BZX70" s="25"/>
      <c r="BZY70" s="25"/>
      <c r="BZZ70" s="25"/>
      <c r="CAA70" s="25"/>
      <c r="CAB70" s="25"/>
      <c r="CAC70" s="25"/>
      <c r="CAD70" s="25"/>
      <c r="CAE70" s="25"/>
      <c r="CAF70" s="25"/>
      <c r="CJQ70" s="35">
        <v>41327</v>
      </c>
      <c r="CJR70" s="25"/>
      <c r="CJS70" s="25"/>
      <c r="CJT70" s="25"/>
      <c r="CJU70" s="25"/>
      <c r="CJV70" s="25"/>
      <c r="CJW70" s="25"/>
      <c r="CJX70" s="25"/>
      <c r="CJY70" s="25"/>
      <c r="CJZ70" s="25"/>
      <c r="CKA70" s="25"/>
      <c r="CKB70" s="25"/>
      <c r="CTM70" s="35">
        <v>41327</v>
      </c>
      <c r="CTN70" s="25"/>
      <c r="CTO70" s="25"/>
      <c r="CTP70" s="25"/>
      <c r="CTQ70" s="25"/>
      <c r="CTR70" s="25"/>
      <c r="CTS70" s="25"/>
      <c r="CTT70" s="25"/>
      <c r="CTU70" s="25"/>
      <c r="CTV70" s="25"/>
      <c r="CTW70" s="25"/>
      <c r="CTX70" s="25"/>
      <c r="DDI70" s="35">
        <v>41327</v>
      </c>
      <c r="DDJ70" s="25"/>
      <c r="DDK70" s="25"/>
      <c r="DDL70" s="25"/>
      <c r="DDM70" s="25"/>
      <c r="DDN70" s="25"/>
      <c r="DDO70" s="25"/>
      <c r="DDP70" s="25"/>
      <c r="DDQ70" s="25"/>
      <c r="DDR70" s="25"/>
      <c r="DDS70" s="25"/>
      <c r="DDT70" s="25"/>
      <c r="DNE70" s="35">
        <v>41327</v>
      </c>
      <c r="DNF70" s="25"/>
      <c r="DNG70" s="25"/>
      <c r="DNH70" s="25"/>
      <c r="DNI70" s="25"/>
      <c r="DNJ70" s="25"/>
      <c r="DNK70" s="25"/>
      <c r="DNL70" s="25"/>
      <c r="DNM70" s="25"/>
      <c r="DNN70" s="25"/>
      <c r="DNO70" s="25"/>
      <c r="DNP70" s="25"/>
      <c r="DXA70" s="35">
        <v>41327</v>
      </c>
      <c r="DXB70" s="25"/>
      <c r="DXC70" s="25"/>
      <c r="DXD70" s="25"/>
      <c r="DXE70" s="25"/>
      <c r="DXF70" s="25"/>
      <c r="DXG70" s="25"/>
      <c r="DXH70" s="25"/>
      <c r="DXI70" s="25"/>
      <c r="DXJ70" s="25"/>
      <c r="DXK70" s="25"/>
      <c r="DXL70" s="25"/>
      <c r="EGW70" s="35">
        <v>41327</v>
      </c>
      <c r="EGX70" s="25"/>
      <c r="EGY70" s="25"/>
      <c r="EGZ70" s="25"/>
      <c r="EHA70" s="25"/>
      <c r="EHB70" s="25"/>
      <c r="EHC70" s="25"/>
      <c r="EHD70" s="25"/>
      <c r="EHE70" s="25"/>
      <c r="EHF70" s="25"/>
      <c r="EHG70" s="25"/>
      <c r="EHH70" s="25"/>
      <c r="EQS70" s="35">
        <v>41327</v>
      </c>
      <c r="EQT70" s="25"/>
      <c r="EQU70" s="25"/>
      <c r="EQV70" s="25"/>
      <c r="EQW70" s="25"/>
      <c r="EQX70" s="25"/>
      <c r="EQY70" s="25"/>
      <c r="EQZ70" s="25"/>
      <c r="ERA70" s="25"/>
      <c r="ERB70" s="25"/>
      <c r="ERC70" s="25"/>
      <c r="ERD70" s="25"/>
      <c r="FAO70" s="35">
        <v>41327</v>
      </c>
      <c r="FAP70" s="25"/>
      <c r="FAQ70" s="25"/>
      <c r="FAR70" s="25"/>
      <c r="FAS70" s="25"/>
      <c r="FAT70" s="25"/>
      <c r="FAU70" s="25"/>
      <c r="FAV70" s="25"/>
      <c r="FAW70" s="25"/>
      <c r="FAX70" s="25"/>
      <c r="FAY70" s="25"/>
      <c r="FAZ70" s="25"/>
      <c r="FKK70" s="35">
        <v>41327</v>
      </c>
      <c r="FKL70" s="25"/>
      <c r="FKM70" s="25"/>
      <c r="FKN70" s="25"/>
      <c r="FKO70" s="25"/>
      <c r="FKP70" s="25"/>
      <c r="FKQ70" s="25"/>
      <c r="FKR70" s="25"/>
      <c r="FKS70" s="25"/>
      <c r="FKT70" s="25"/>
      <c r="FKU70" s="25"/>
      <c r="FKV70" s="25"/>
      <c r="FUG70" s="35">
        <v>41327</v>
      </c>
      <c r="FUH70" s="25"/>
      <c r="FUI70" s="25"/>
      <c r="FUJ70" s="25"/>
      <c r="FUK70" s="25"/>
      <c r="FUL70" s="25"/>
      <c r="FUM70" s="25"/>
      <c r="FUN70" s="25"/>
      <c r="FUO70" s="25"/>
      <c r="FUP70" s="25"/>
      <c r="FUQ70" s="25"/>
      <c r="FUR70" s="25"/>
      <c r="GEC70" s="35">
        <v>41327</v>
      </c>
      <c r="GED70" s="25"/>
      <c r="GEE70" s="25"/>
      <c r="GEF70" s="25"/>
      <c r="GEG70" s="25"/>
      <c r="GEH70" s="25"/>
      <c r="GEI70" s="25"/>
      <c r="GEJ70" s="25"/>
      <c r="GEK70" s="25"/>
      <c r="GEL70" s="25"/>
      <c r="GEM70" s="25"/>
      <c r="GEN70" s="25"/>
      <c r="GNY70" s="35">
        <v>41327</v>
      </c>
      <c r="GNZ70" s="25"/>
      <c r="GOA70" s="25"/>
      <c r="GOB70" s="25"/>
      <c r="GOC70" s="25"/>
      <c r="GOD70" s="25"/>
      <c r="GOE70" s="25"/>
      <c r="GOF70" s="25"/>
      <c r="GOG70" s="25"/>
      <c r="GOH70" s="25"/>
      <c r="GOI70" s="25"/>
      <c r="GOJ70" s="25"/>
      <c r="GXU70" s="35">
        <v>41327</v>
      </c>
      <c r="GXV70" s="25"/>
      <c r="GXW70" s="25"/>
      <c r="GXX70" s="25"/>
      <c r="GXY70" s="25"/>
      <c r="GXZ70" s="25"/>
      <c r="GYA70" s="25"/>
      <c r="GYB70" s="25"/>
      <c r="GYC70" s="25"/>
      <c r="GYD70" s="25"/>
      <c r="GYE70" s="25"/>
      <c r="GYF70" s="25"/>
      <c r="HHQ70" s="35">
        <v>41327</v>
      </c>
      <c r="HHR70" s="25"/>
      <c r="HHS70" s="25"/>
      <c r="HHT70" s="25"/>
      <c r="HHU70" s="25"/>
      <c r="HHV70" s="25"/>
      <c r="HHW70" s="25"/>
      <c r="HHX70" s="25"/>
      <c r="HHY70" s="25"/>
      <c r="HHZ70" s="25"/>
      <c r="HIA70" s="25"/>
      <c r="HIB70" s="25"/>
      <c r="HRM70" s="35">
        <v>41327</v>
      </c>
      <c r="HRN70" s="25"/>
      <c r="HRO70" s="25"/>
      <c r="HRP70" s="25"/>
      <c r="HRQ70" s="25"/>
      <c r="HRR70" s="25"/>
      <c r="HRS70" s="25"/>
      <c r="HRT70" s="25"/>
      <c r="HRU70" s="25"/>
      <c r="HRV70" s="25"/>
      <c r="HRW70" s="25"/>
      <c r="HRX70" s="25"/>
      <c r="IBI70" s="35">
        <v>41327</v>
      </c>
      <c r="IBJ70" s="25"/>
      <c r="IBK70" s="25"/>
      <c r="IBL70" s="25"/>
      <c r="IBM70" s="25"/>
      <c r="IBN70" s="25"/>
      <c r="IBO70" s="25"/>
      <c r="IBP70" s="25"/>
      <c r="IBQ70" s="25"/>
      <c r="IBR70" s="25"/>
      <c r="IBS70" s="25"/>
      <c r="IBT70" s="25"/>
      <c r="ILE70" s="35">
        <v>41327</v>
      </c>
      <c r="ILF70" s="25"/>
      <c r="ILG70" s="25"/>
      <c r="ILH70" s="25"/>
      <c r="ILI70" s="25"/>
      <c r="ILJ70" s="25"/>
      <c r="ILK70" s="25"/>
      <c r="ILL70" s="25"/>
      <c r="ILM70" s="25"/>
      <c r="ILN70" s="25"/>
      <c r="ILO70" s="25"/>
      <c r="ILP70" s="25"/>
      <c r="IVA70" s="35">
        <v>41327</v>
      </c>
      <c r="IVB70" s="25"/>
      <c r="IVC70" s="25"/>
      <c r="IVD70" s="25"/>
      <c r="IVE70" s="25"/>
      <c r="IVF70" s="25"/>
      <c r="IVG70" s="25"/>
      <c r="IVH70" s="25"/>
      <c r="IVI70" s="25"/>
      <c r="IVJ70" s="25"/>
      <c r="IVK70" s="25"/>
      <c r="IVL70" s="25"/>
      <c r="JEW70" s="35">
        <v>41327</v>
      </c>
      <c r="JEX70" s="25"/>
      <c r="JEY70" s="25"/>
      <c r="JEZ70" s="25"/>
      <c r="JFA70" s="25"/>
      <c r="JFB70" s="25"/>
      <c r="JFC70" s="25"/>
      <c r="JFD70" s="25"/>
      <c r="JFE70" s="25"/>
      <c r="JFF70" s="25"/>
      <c r="JFG70" s="25"/>
      <c r="JFH70" s="25"/>
      <c r="JOS70" s="35">
        <v>41327</v>
      </c>
      <c r="JOT70" s="25"/>
      <c r="JOU70" s="25"/>
      <c r="JOV70" s="25"/>
      <c r="JOW70" s="25"/>
      <c r="JOX70" s="25"/>
      <c r="JOY70" s="25"/>
      <c r="JOZ70" s="25"/>
      <c r="JPA70" s="25"/>
      <c r="JPB70" s="25"/>
      <c r="JPC70" s="25"/>
      <c r="JPD70" s="25"/>
      <c r="JYO70" s="35">
        <v>41327</v>
      </c>
      <c r="JYP70" s="25"/>
      <c r="JYQ70" s="25"/>
      <c r="JYR70" s="25"/>
      <c r="JYS70" s="25"/>
      <c r="JYT70" s="25"/>
      <c r="JYU70" s="25"/>
      <c r="JYV70" s="25"/>
      <c r="JYW70" s="25"/>
      <c r="JYX70" s="25"/>
      <c r="JYY70" s="25"/>
      <c r="JYZ70" s="25"/>
      <c r="KIK70" s="35">
        <v>41327</v>
      </c>
      <c r="KIL70" s="25"/>
      <c r="KIM70" s="25"/>
      <c r="KIN70" s="25"/>
      <c r="KIO70" s="25"/>
      <c r="KIP70" s="25"/>
      <c r="KIQ70" s="25"/>
      <c r="KIR70" s="25"/>
      <c r="KIS70" s="25"/>
      <c r="KIT70" s="25"/>
      <c r="KIU70" s="25"/>
      <c r="KIV70" s="25"/>
      <c r="KSG70" s="35">
        <v>41327</v>
      </c>
      <c r="KSH70" s="25"/>
      <c r="KSI70" s="25"/>
      <c r="KSJ70" s="25"/>
      <c r="KSK70" s="25"/>
      <c r="KSL70" s="25"/>
      <c r="KSM70" s="25"/>
      <c r="KSN70" s="25"/>
      <c r="KSO70" s="25"/>
      <c r="KSP70" s="25"/>
      <c r="KSQ70" s="25"/>
      <c r="KSR70" s="25"/>
      <c r="LCC70" s="35">
        <v>41327</v>
      </c>
      <c r="LCD70" s="25"/>
      <c r="LCE70" s="25"/>
      <c r="LCF70" s="25"/>
      <c r="LCG70" s="25"/>
      <c r="LCH70" s="25"/>
      <c r="LCI70" s="25"/>
      <c r="LCJ70" s="25"/>
      <c r="LCK70" s="25"/>
      <c r="LCL70" s="25"/>
      <c r="LCM70" s="25"/>
      <c r="LCN70" s="25"/>
      <c r="LLY70" s="35">
        <v>41327</v>
      </c>
      <c r="LLZ70" s="25"/>
      <c r="LMA70" s="25"/>
      <c r="LMB70" s="25"/>
      <c r="LMC70" s="25"/>
      <c r="LMD70" s="25"/>
      <c r="LME70" s="25"/>
      <c r="LMF70" s="25"/>
      <c r="LMG70" s="25"/>
      <c r="LMH70" s="25"/>
      <c r="LMI70" s="25"/>
      <c r="LMJ70" s="25"/>
      <c r="LVU70" s="35">
        <v>41327</v>
      </c>
      <c r="LVV70" s="25"/>
      <c r="LVW70" s="25"/>
      <c r="LVX70" s="25"/>
      <c r="LVY70" s="25"/>
      <c r="LVZ70" s="25"/>
      <c r="LWA70" s="25"/>
      <c r="LWB70" s="25"/>
      <c r="LWC70" s="25"/>
      <c r="LWD70" s="25"/>
      <c r="LWE70" s="25"/>
      <c r="LWF70" s="25"/>
      <c r="MFQ70" s="35">
        <v>41327</v>
      </c>
      <c r="MFR70" s="25"/>
      <c r="MFS70" s="25"/>
      <c r="MFT70" s="25"/>
      <c r="MFU70" s="25"/>
      <c r="MFV70" s="25"/>
      <c r="MFW70" s="25"/>
      <c r="MFX70" s="25"/>
      <c r="MFY70" s="25"/>
      <c r="MFZ70" s="25"/>
      <c r="MGA70" s="25"/>
      <c r="MGB70" s="25"/>
      <c r="MPM70" s="35">
        <v>41327</v>
      </c>
      <c r="MPN70" s="25"/>
      <c r="MPO70" s="25"/>
      <c r="MPP70" s="25"/>
      <c r="MPQ70" s="25"/>
      <c r="MPR70" s="25"/>
      <c r="MPS70" s="25"/>
      <c r="MPT70" s="25"/>
      <c r="MPU70" s="25"/>
      <c r="MPV70" s="25"/>
      <c r="MPW70" s="25"/>
      <c r="MPX70" s="25"/>
      <c r="MZI70" s="35">
        <v>41327</v>
      </c>
      <c r="MZJ70" s="25"/>
      <c r="MZK70" s="25"/>
      <c r="MZL70" s="25"/>
      <c r="MZM70" s="25"/>
      <c r="MZN70" s="25"/>
      <c r="MZO70" s="25"/>
      <c r="MZP70" s="25"/>
      <c r="MZQ70" s="25"/>
      <c r="MZR70" s="25"/>
      <c r="MZS70" s="25"/>
      <c r="MZT70" s="25"/>
      <c r="NJE70" s="35">
        <v>41327</v>
      </c>
      <c r="NJF70" s="25"/>
      <c r="NJG70" s="25"/>
      <c r="NJH70" s="25"/>
      <c r="NJI70" s="25"/>
      <c r="NJJ70" s="25"/>
      <c r="NJK70" s="25"/>
      <c r="NJL70" s="25"/>
      <c r="NJM70" s="25"/>
      <c r="NJN70" s="25"/>
      <c r="NJO70" s="25"/>
      <c r="NJP70" s="25"/>
      <c r="NTA70" s="35">
        <v>41327</v>
      </c>
      <c r="NTB70" s="25"/>
      <c r="NTC70" s="25"/>
      <c r="NTD70" s="25"/>
      <c r="NTE70" s="25"/>
      <c r="NTF70" s="25"/>
      <c r="NTG70" s="25"/>
      <c r="NTH70" s="25"/>
      <c r="NTI70" s="25"/>
      <c r="NTJ70" s="25"/>
      <c r="NTK70" s="25"/>
      <c r="NTL70" s="25"/>
      <c r="OCW70" s="35">
        <v>41327</v>
      </c>
      <c r="OCX70" s="25"/>
      <c r="OCY70" s="25"/>
      <c r="OCZ70" s="25"/>
      <c r="ODA70" s="25"/>
      <c r="ODB70" s="25"/>
      <c r="ODC70" s="25"/>
      <c r="ODD70" s="25"/>
      <c r="ODE70" s="25"/>
      <c r="ODF70" s="25"/>
      <c r="ODG70" s="25"/>
      <c r="ODH70" s="25"/>
      <c r="OMS70" s="35">
        <v>41327</v>
      </c>
      <c r="OMT70" s="25"/>
      <c r="OMU70" s="25"/>
      <c r="OMV70" s="25"/>
      <c r="OMW70" s="25"/>
      <c r="OMX70" s="25"/>
      <c r="OMY70" s="25"/>
      <c r="OMZ70" s="25"/>
      <c r="ONA70" s="25"/>
      <c r="ONB70" s="25"/>
      <c r="ONC70" s="25"/>
      <c r="OND70" s="25"/>
      <c r="OWO70" s="35">
        <v>41327</v>
      </c>
      <c r="OWP70" s="25"/>
      <c r="OWQ70" s="25"/>
      <c r="OWR70" s="25"/>
      <c r="OWS70" s="25"/>
      <c r="OWT70" s="25"/>
      <c r="OWU70" s="25"/>
      <c r="OWV70" s="25"/>
      <c r="OWW70" s="25"/>
      <c r="OWX70" s="25"/>
      <c r="OWY70" s="25"/>
      <c r="OWZ70" s="25"/>
      <c r="PGK70" s="35">
        <v>41327</v>
      </c>
      <c r="PGL70" s="25"/>
      <c r="PGM70" s="25"/>
      <c r="PGN70" s="25"/>
      <c r="PGO70" s="25"/>
      <c r="PGP70" s="25"/>
      <c r="PGQ70" s="25"/>
      <c r="PGR70" s="25"/>
      <c r="PGS70" s="25"/>
      <c r="PGT70" s="25"/>
      <c r="PGU70" s="25"/>
      <c r="PGV70" s="25"/>
      <c r="PQG70" s="35">
        <v>41327</v>
      </c>
      <c r="PQH70" s="25"/>
      <c r="PQI70" s="25"/>
      <c r="PQJ70" s="25"/>
      <c r="PQK70" s="25"/>
      <c r="PQL70" s="25"/>
      <c r="PQM70" s="25"/>
      <c r="PQN70" s="25"/>
      <c r="PQO70" s="25"/>
      <c r="PQP70" s="25"/>
      <c r="PQQ70" s="25"/>
      <c r="PQR70" s="25"/>
      <c r="QAC70" s="35">
        <v>41327</v>
      </c>
      <c r="QAD70" s="25"/>
      <c r="QAE70" s="25"/>
      <c r="QAF70" s="25"/>
      <c r="QAG70" s="25"/>
      <c r="QAH70" s="25"/>
      <c r="QAI70" s="25"/>
      <c r="QAJ70" s="25"/>
      <c r="QAK70" s="25"/>
      <c r="QAL70" s="25"/>
      <c r="QAM70" s="25"/>
      <c r="QAN70" s="25"/>
      <c r="QJY70" s="35">
        <v>41327</v>
      </c>
      <c r="QJZ70" s="25"/>
      <c r="QKA70" s="25"/>
      <c r="QKB70" s="25"/>
      <c r="QKC70" s="25"/>
      <c r="QKD70" s="25"/>
      <c r="QKE70" s="25"/>
      <c r="QKF70" s="25"/>
      <c r="QKG70" s="25"/>
      <c r="QKH70" s="25"/>
      <c r="QKI70" s="25"/>
      <c r="QKJ70" s="25"/>
      <c r="QTU70" s="35">
        <v>41327</v>
      </c>
      <c r="QTV70" s="25"/>
      <c r="QTW70" s="25"/>
      <c r="QTX70" s="25"/>
      <c r="QTY70" s="25"/>
      <c r="QTZ70" s="25"/>
      <c r="QUA70" s="25"/>
      <c r="QUB70" s="25"/>
      <c r="QUC70" s="25"/>
      <c r="QUD70" s="25"/>
      <c r="QUE70" s="25"/>
      <c r="QUF70" s="25"/>
      <c r="RDQ70" s="35">
        <v>41327</v>
      </c>
      <c r="RDR70" s="25"/>
      <c r="RDS70" s="25"/>
      <c r="RDT70" s="25"/>
      <c r="RDU70" s="25"/>
      <c r="RDV70" s="25"/>
      <c r="RDW70" s="25"/>
      <c r="RDX70" s="25"/>
      <c r="RDY70" s="25"/>
      <c r="RDZ70" s="25"/>
      <c r="REA70" s="25"/>
      <c r="REB70" s="25"/>
      <c r="RNM70" s="35">
        <v>41327</v>
      </c>
      <c r="RNN70" s="25"/>
      <c r="RNO70" s="25"/>
      <c r="RNP70" s="25"/>
      <c r="RNQ70" s="25"/>
      <c r="RNR70" s="25"/>
      <c r="RNS70" s="25"/>
      <c r="RNT70" s="25"/>
      <c r="RNU70" s="25"/>
      <c r="RNV70" s="25"/>
      <c r="RNW70" s="25"/>
      <c r="RNX70" s="25"/>
      <c r="RXI70" s="35">
        <v>41327</v>
      </c>
      <c r="RXJ70" s="25"/>
      <c r="RXK70" s="25"/>
      <c r="RXL70" s="25"/>
      <c r="RXM70" s="25"/>
      <c r="RXN70" s="25"/>
      <c r="RXO70" s="25"/>
      <c r="RXP70" s="25"/>
      <c r="RXQ70" s="25"/>
      <c r="RXR70" s="25"/>
      <c r="RXS70" s="25"/>
      <c r="RXT70" s="25"/>
      <c r="SHE70" s="35">
        <v>41327</v>
      </c>
      <c r="SHF70" s="25"/>
      <c r="SHG70" s="25"/>
      <c r="SHH70" s="25"/>
      <c r="SHI70" s="25"/>
      <c r="SHJ70" s="25"/>
      <c r="SHK70" s="25"/>
      <c r="SHL70" s="25"/>
      <c r="SHM70" s="25"/>
      <c r="SHN70" s="25"/>
      <c r="SHO70" s="25"/>
      <c r="SHP70" s="25"/>
      <c r="SRA70" s="35">
        <v>41327</v>
      </c>
      <c r="SRB70" s="25"/>
      <c r="SRC70" s="25"/>
      <c r="SRD70" s="25"/>
      <c r="SRE70" s="25"/>
      <c r="SRF70" s="25"/>
      <c r="SRG70" s="25"/>
      <c r="SRH70" s="25"/>
      <c r="SRI70" s="25"/>
      <c r="SRJ70" s="25"/>
      <c r="SRK70" s="25"/>
      <c r="SRL70" s="25"/>
      <c r="TAW70" s="35">
        <v>41327</v>
      </c>
      <c r="TAX70" s="25"/>
      <c r="TAY70" s="25"/>
      <c r="TAZ70" s="25"/>
      <c r="TBA70" s="25"/>
      <c r="TBB70" s="25"/>
      <c r="TBC70" s="25"/>
      <c r="TBD70" s="25"/>
      <c r="TBE70" s="25"/>
      <c r="TBF70" s="25"/>
      <c r="TBG70" s="25"/>
      <c r="TBH70" s="25"/>
      <c r="TKS70" s="35">
        <v>41327</v>
      </c>
      <c r="TKT70" s="25"/>
      <c r="TKU70" s="25"/>
      <c r="TKV70" s="25"/>
      <c r="TKW70" s="25"/>
      <c r="TKX70" s="25"/>
      <c r="TKY70" s="25"/>
      <c r="TKZ70" s="25"/>
      <c r="TLA70" s="25"/>
      <c r="TLB70" s="25"/>
      <c r="TLC70" s="25"/>
      <c r="TLD70" s="25"/>
      <c r="TUO70" s="35">
        <v>41327</v>
      </c>
      <c r="TUP70" s="25"/>
      <c r="TUQ70" s="25"/>
      <c r="TUR70" s="25"/>
      <c r="TUS70" s="25"/>
      <c r="TUT70" s="25"/>
      <c r="TUU70" s="25"/>
      <c r="TUV70" s="25"/>
      <c r="TUW70" s="25"/>
      <c r="TUX70" s="25"/>
      <c r="TUY70" s="25"/>
      <c r="TUZ70" s="25"/>
      <c r="UEK70" s="35">
        <v>41327</v>
      </c>
      <c r="UEL70" s="25"/>
      <c r="UEM70" s="25"/>
      <c r="UEN70" s="25"/>
      <c r="UEO70" s="25"/>
      <c r="UEP70" s="25"/>
      <c r="UEQ70" s="25"/>
      <c r="UER70" s="25"/>
      <c r="UES70" s="25"/>
      <c r="UET70" s="25"/>
      <c r="UEU70" s="25"/>
      <c r="UEV70" s="25"/>
      <c r="UOG70" s="35">
        <v>41327</v>
      </c>
      <c r="UOH70" s="25"/>
      <c r="UOI70" s="25"/>
      <c r="UOJ70" s="25"/>
      <c r="UOK70" s="25"/>
      <c r="UOL70" s="25"/>
      <c r="UOM70" s="25"/>
      <c r="UON70" s="25"/>
      <c r="UOO70" s="25"/>
      <c r="UOP70" s="25"/>
      <c r="UOQ70" s="25"/>
      <c r="UOR70" s="25"/>
      <c r="UYC70" s="35">
        <v>41327</v>
      </c>
      <c r="UYD70" s="25"/>
      <c r="UYE70" s="25"/>
      <c r="UYF70" s="25"/>
      <c r="UYG70" s="25"/>
      <c r="UYH70" s="25"/>
      <c r="UYI70" s="25"/>
      <c r="UYJ70" s="25"/>
      <c r="UYK70" s="25"/>
      <c r="UYL70" s="25"/>
      <c r="UYM70" s="25"/>
      <c r="UYN70" s="25"/>
      <c r="VHY70" s="35">
        <v>41327</v>
      </c>
      <c r="VHZ70" s="25"/>
      <c r="VIA70" s="25"/>
      <c r="VIB70" s="25"/>
      <c r="VIC70" s="25"/>
      <c r="VID70" s="25"/>
      <c r="VIE70" s="25"/>
      <c r="VIF70" s="25"/>
      <c r="VIG70" s="25"/>
      <c r="VIH70" s="25"/>
      <c r="VII70" s="25"/>
      <c r="VIJ70" s="25"/>
      <c r="VRU70" s="35">
        <v>41327</v>
      </c>
      <c r="VRV70" s="25"/>
      <c r="VRW70" s="25"/>
      <c r="VRX70" s="25"/>
      <c r="VRY70" s="25"/>
      <c r="VRZ70" s="25"/>
      <c r="VSA70" s="25"/>
      <c r="VSB70" s="25"/>
      <c r="VSC70" s="25"/>
      <c r="VSD70" s="25"/>
      <c r="VSE70" s="25"/>
      <c r="VSF70" s="25"/>
      <c r="WBQ70" s="35">
        <v>41327</v>
      </c>
      <c r="WBR70" s="25"/>
      <c r="WBS70" s="25"/>
      <c r="WBT70" s="25"/>
      <c r="WBU70" s="25"/>
      <c r="WBV70" s="25"/>
      <c r="WBW70" s="25"/>
      <c r="WBX70" s="25"/>
      <c r="WBY70" s="25"/>
      <c r="WBZ70" s="25"/>
      <c r="WCA70" s="25"/>
      <c r="WCB70" s="25"/>
      <c r="WLM70" s="35">
        <v>41327</v>
      </c>
      <c r="WLN70" s="25"/>
      <c r="WLO70" s="25"/>
      <c r="WLP70" s="25"/>
      <c r="WLQ70" s="25"/>
      <c r="WLR70" s="25"/>
      <c r="WLS70" s="25"/>
      <c r="WLT70" s="25"/>
      <c r="WLU70" s="25"/>
      <c r="WLV70" s="25"/>
      <c r="WLW70" s="25"/>
      <c r="WLX70" s="25"/>
      <c r="WVI70" s="35">
        <v>41327</v>
      </c>
      <c r="WVJ70" s="25"/>
      <c r="WVK70" s="25"/>
      <c r="WVL70" s="25"/>
      <c r="WVM70" s="25"/>
      <c r="WVN70" s="25"/>
      <c r="WVO70" s="25"/>
      <c r="WVP70" s="25"/>
      <c r="WVQ70" s="25"/>
      <c r="WVR70" s="25"/>
      <c r="WVS70" s="25"/>
      <c r="WVT70" s="25"/>
    </row>
    <row r="71" spans="1:780 1025:1804 2049:2828 3073:3852 4097:4876 5121:5900 6145:6924 7169:7948 8193:8972 9217:9996 10241:11020 11265:12044 12289:13068 13313:14092 14337:15116 15361:16140" ht="20.100000000000001" customHeight="1" x14ac:dyDescent="0.25">
      <c r="A71" s="132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IW71" s="35"/>
      <c r="IX71" s="8"/>
      <c r="IY71" s="8"/>
      <c r="IZ71" s="8"/>
      <c r="JA71" s="8"/>
      <c r="JB71" s="8"/>
      <c r="JC71" s="8"/>
      <c r="JD71" s="8"/>
      <c r="JE71" s="8"/>
      <c r="JF71" s="8"/>
      <c r="JG71" s="8"/>
      <c r="JH71" s="8"/>
      <c r="SS71" s="35"/>
      <c r="ST71" s="8"/>
      <c r="SU71" s="8"/>
      <c r="SV71" s="8"/>
      <c r="SW71" s="8"/>
      <c r="SX71" s="8"/>
      <c r="SY71" s="8"/>
      <c r="SZ71" s="8"/>
      <c r="TA71" s="8"/>
      <c r="TB71" s="8"/>
      <c r="TC71" s="8"/>
      <c r="TD71" s="8"/>
      <c r="ACO71" s="35"/>
      <c r="ACP71" s="8"/>
      <c r="ACQ71" s="8"/>
      <c r="ACR71" s="8"/>
      <c r="ACS71" s="8"/>
      <c r="ACT71" s="8"/>
      <c r="ACU71" s="8"/>
      <c r="ACV71" s="8"/>
      <c r="ACW71" s="8"/>
      <c r="ACX71" s="8"/>
      <c r="ACY71" s="8"/>
      <c r="ACZ71" s="8"/>
      <c r="AMK71" s="35"/>
      <c r="AML71" s="8"/>
      <c r="AMM71" s="8"/>
      <c r="AMN71" s="8"/>
      <c r="AMO71" s="8"/>
      <c r="AMP71" s="8"/>
      <c r="AMQ71" s="8"/>
      <c r="AMR71" s="8"/>
      <c r="AMS71" s="8"/>
      <c r="AMT71" s="8"/>
      <c r="AMU71" s="8"/>
      <c r="AMV71" s="8"/>
      <c r="AWG71" s="35"/>
      <c r="AWH71" s="8"/>
      <c r="AWI71" s="8"/>
      <c r="AWJ71" s="8"/>
      <c r="AWK71" s="8"/>
      <c r="AWL71" s="8"/>
      <c r="AWM71" s="8"/>
      <c r="AWN71" s="8"/>
      <c r="AWO71" s="8"/>
      <c r="AWP71" s="8"/>
      <c r="AWQ71" s="8"/>
      <c r="AWR71" s="8"/>
      <c r="BGC71" s="35"/>
      <c r="BGD71" s="8"/>
      <c r="BGE71" s="8"/>
      <c r="BGF71" s="8"/>
      <c r="BGG71" s="8"/>
      <c r="BGH71" s="8"/>
      <c r="BGI71" s="8"/>
      <c r="BGJ71" s="8"/>
      <c r="BGK71" s="8"/>
      <c r="BGL71" s="8"/>
      <c r="BGM71" s="8"/>
      <c r="BGN71" s="8"/>
      <c r="BPY71" s="35"/>
      <c r="BPZ71" s="8"/>
      <c r="BQA71" s="8"/>
      <c r="BQB71" s="8"/>
      <c r="BQC71" s="8"/>
      <c r="BQD71" s="8"/>
      <c r="BQE71" s="8"/>
      <c r="BQF71" s="8"/>
      <c r="BQG71" s="8"/>
      <c r="BQH71" s="8"/>
      <c r="BQI71" s="8"/>
      <c r="BQJ71" s="8"/>
      <c r="BZU71" s="35"/>
      <c r="BZV71" s="8"/>
      <c r="BZW71" s="8"/>
      <c r="BZX71" s="8"/>
      <c r="BZY71" s="8"/>
      <c r="BZZ71" s="8"/>
      <c r="CAA71" s="8"/>
      <c r="CAB71" s="8"/>
      <c r="CAC71" s="8"/>
      <c r="CAD71" s="8"/>
      <c r="CAE71" s="8"/>
      <c r="CAF71" s="8"/>
      <c r="CJQ71" s="35"/>
      <c r="CJR71" s="8"/>
      <c r="CJS71" s="8"/>
      <c r="CJT71" s="8"/>
      <c r="CJU71" s="8"/>
      <c r="CJV71" s="8"/>
      <c r="CJW71" s="8"/>
      <c r="CJX71" s="8"/>
      <c r="CJY71" s="8"/>
      <c r="CJZ71" s="8"/>
      <c r="CKA71" s="8"/>
      <c r="CKB71" s="8"/>
      <c r="CTM71" s="35"/>
      <c r="CTN71" s="8"/>
      <c r="CTO71" s="8"/>
      <c r="CTP71" s="8"/>
      <c r="CTQ71" s="8"/>
      <c r="CTR71" s="8"/>
      <c r="CTS71" s="8"/>
      <c r="CTT71" s="8"/>
      <c r="CTU71" s="8"/>
      <c r="CTV71" s="8"/>
      <c r="CTW71" s="8"/>
      <c r="CTX71" s="8"/>
      <c r="DDI71" s="35"/>
      <c r="DDJ71" s="8"/>
      <c r="DDK71" s="8"/>
      <c r="DDL71" s="8"/>
      <c r="DDM71" s="8"/>
      <c r="DDN71" s="8"/>
      <c r="DDO71" s="8"/>
      <c r="DDP71" s="8"/>
      <c r="DDQ71" s="8"/>
      <c r="DDR71" s="8"/>
      <c r="DDS71" s="8"/>
      <c r="DDT71" s="8"/>
      <c r="DNE71" s="35"/>
      <c r="DNF71" s="8"/>
      <c r="DNG71" s="8"/>
      <c r="DNH71" s="8"/>
      <c r="DNI71" s="8"/>
      <c r="DNJ71" s="8"/>
      <c r="DNK71" s="8"/>
      <c r="DNL71" s="8"/>
      <c r="DNM71" s="8"/>
      <c r="DNN71" s="8"/>
      <c r="DNO71" s="8"/>
      <c r="DNP71" s="8"/>
      <c r="DXA71" s="35"/>
      <c r="DXB71" s="8"/>
      <c r="DXC71" s="8"/>
      <c r="DXD71" s="8"/>
      <c r="DXE71" s="8"/>
      <c r="DXF71" s="8"/>
      <c r="DXG71" s="8"/>
      <c r="DXH71" s="8"/>
      <c r="DXI71" s="8"/>
      <c r="DXJ71" s="8"/>
      <c r="DXK71" s="8"/>
      <c r="DXL71" s="8"/>
      <c r="EGW71" s="35"/>
      <c r="EGX71" s="8"/>
      <c r="EGY71" s="8"/>
      <c r="EGZ71" s="8"/>
      <c r="EHA71" s="8"/>
      <c r="EHB71" s="8"/>
      <c r="EHC71" s="8"/>
      <c r="EHD71" s="8"/>
      <c r="EHE71" s="8"/>
      <c r="EHF71" s="8"/>
      <c r="EHG71" s="8"/>
      <c r="EHH71" s="8"/>
      <c r="EQS71" s="35"/>
      <c r="EQT71" s="8"/>
      <c r="EQU71" s="8"/>
      <c r="EQV71" s="8"/>
      <c r="EQW71" s="8"/>
      <c r="EQX71" s="8"/>
      <c r="EQY71" s="8"/>
      <c r="EQZ71" s="8"/>
      <c r="ERA71" s="8"/>
      <c r="ERB71" s="8"/>
      <c r="ERC71" s="8"/>
      <c r="ERD71" s="8"/>
      <c r="FAO71" s="35"/>
      <c r="FAP71" s="8"/>
      <c r="FAQ71" s="8"/>
      <c r="FAR71" s="8"/>
      <c r="FAS71" s="8"/>
      <c r="FAT71" s="8"/>
      <c r="FAU71" s="8"/>
      <c r="FAV71" s="8"/>
      <c r="FAW71" s="8"/>
      <c r="FAX71" s="8"/>
      <c r="FAY71" s="8"/>
      <c r="FAZ71" s="8"/>
      <c r="FKK71" s="35"/>
      <c r="FKL71" s="8"/>
      <c r="FKM71" s="8"/>
      <c r="FKN71" s="8"/>
      <c r="FKO71" s="8"/>
      <c r="FKP71" s="8"/>
      <c r="FKQ71" s="8"/>
      <c r="FKR71" s="8"/>
      <c r="FKS71" s="8"/>
      <c r="FKT71" s="8"/>
      <c r="FKU71" s="8"/>
      <c r="FKV71" s="8"/>
      <c r="FUG71" s="35"/>
      <c r="FUH71" s="8"/>
      <c r="FUI71" s="8"/>
      <c r="FUJ71" s="8"/>
      <c r="FUK71" s="8"/>
      <c r="FUL71" s="8"/>
      <c r="FUM71" s="8"/>
      <c r="FUN71" s="8"/>
      <c r="FUO71" s="8"/>
      <c r="FUP71" s="8"/>
      <c r="FUQ71" s="8"/>
      <c r="FUR71" s="8"/>
      <c r="GEC71" s="35"/>
      <c r="GED71" s="8"/>
      <c r="GEE71" s="8"/>
      <c r="GEF71" s="8"/>
      <c r="GEG71" s="8"/>
      <c r="GEH71" s="8"/>
      <c r="GEI71" s="8"/>
      <c r="GEJ71" s="8"/>
      <c r="GEK71" s="8"/>
      <c r="GEL71" s="8"/>
      <c r="GEM71" s="8"/>
      <c r="GEN71" s="8"/>
      <c r="GNY71" s="35"/>
      <c r="GNZ71" s="8"/>
      <c r="GOA71" s="8"/>
      <c r="GOB71" s="8"/>
      <c r="GOC71" s="8"/>
      <c r="GOD71" s="8"/>
      <c r="GOE71" s="8"/>
      <c r="GOF71" s="8"/>
      <c r="GOG71" s="8"/>
      <c r="GOH71" s="8"/>
      <c r="GOI71" s="8"/>
      <c r="GOJ71" s="8"/>
      <c r="GXU71" s="35"/>
      <c r="GXV71" s="8"/>
      <c r="GXW71" s="8"/>
      <c r="GXX71" s="8"/>
      <c r="GXY71" s="8"/>
      <c r="GXZ71" s="8"/>
      <c r="GYA71" s="8"/>
      <c r="GYB71" s="8"/>
      <c r="GYC71" s="8"/>
      <c r="GYD71" s="8"/>
      <c r="GYE71" s="8"/>
      <c r="GYF71" s="8"/>
      <c r="HHQ71" s="35"/>
      <c r="HHR71" s="8"/>
      <c r="HHS71" s="8"/>
      <c r="HHT71" s="8"/>
      <c r="HHU71" s="8"/>
      <c r="HHV71" s="8"/>
      <c r="HHW71" s="8"/>
      <c r="HHX71" s="8"/>
      <c r="HHY71" s="8"/>
      <c r="HHZ71" s="8"/>
      <c r="HIA71" s="8"/>
      <c r="HIB71" s="8"/>
      <c r="HRM71" s="35"/>
      <c r="HRN71" s="8"/>
      <c r="HRO71" s="8"/>
      <c r="HRP71" s="8"/>
      <c r="HRQ71" s="8"/>
      <c r="HRR71" s="8"/>
      <c r="HRS71" s="8"/>
      <c r="HRT71" s="8"/>
      <c r="HRU71" s="8"/>
      <c r="HRV71" s="8"/>
      <c r="HRW71" s="8"/>
      <c r="HRX71" s="8"/>
      <c r="IBI71" s="35"/>
      <c r="IBJ71" s="8"/>
      <c r="IBK71" s="8"/>
      <c r="IBL71" s="8"/>
      <c r="IBM71" s="8"/>
      <c r="IBN71" s="8"/>
      <c r="IBO71" s="8"/>
      <c r="IBP71" s="8"/>
      <c r="IBQ71" s="8"/>
      <c r="IBR71" s="8"/>
      <c r="IBS71" s="8"/>
      <c r="IBT71" s="8"/>
      <c r="ILE71" s="35"/>
      <c r="ILF71" s="8"/>
      <c r="ILG71" s="8"/>
      <c r="ILH71" s="8"/>
      <c r="ILI71" s="8"/>
      <c r="ILJ71" s="8"/>
      <c r="ILK71" s="8"/>
      <c r="ILL71" s="8"/>
      <c r="ILM71" s="8"/>
      <c r="ILN71" s="8"/>
      <c r="ILO71" s="8"/>
      <c r="ILP71" s="8"/>
      <c r="IVA71" s="35"/>
      <c r="IVB71" s="8"/>
      <c r="IVC71" s="8"/>
      <c r="IVD71" s="8"/>
      <c r="IVE71" s="8"/>
      <c r="IVF71" s="8"/>
      <c r="IVG71" s="8"/>
      <c r="IVH71" s="8"/>
      <c r="IVI71" s="8"/>
      <c r="IVJ71" s="8"/>
      <c r="IVK71" s="8"/>
      <c r="IVL71" s="8"/>
      <c r="JEW71" s="35"/>
      <c r="JEX71" s="8"/>
      <c r="JEY71" s="8"/>
      <c r="JEZ71" s="8"/>
      <c r="JFA71" s="8"/>
      <c r="JFB71" s="8"/>
      <c r="JFC71" s="8"/>
      <c r="JFD71" s="8"/>
      <c r="JFE71" s="8"/>
      <c r="JFF71" s="8"/>
      <c r="JFG71" s="8"/>
      <c r="JFH71" s="8"/>
      <c r="JOS71" s="35"/>
      <c r="JOT71" s="8"/>
      <c r="JOU71" s="8"/>
      <c r="JOV71" s="8"/>
      <c r="JOW71" s="8"/>
      <c r="JOX71" s="8"/>
      <c r="JOY71" s="8"/>
      <c r="JOZ71" s="8"/>
      <c r="JPA71" s="8"/>
      <c r="JPB71" s="8"/>
      <c r="JPC71" s="8"/>
      <c r="JPD71" s="8"/>
      <c r="JYO71" s="35"/>
      <c r="JYP71" s="8"/>
      <c r="JYQ71" s="8"/>
      <c r="JYR71" s="8"/>
      <c r="JYS71" s="8"/>
      <c r="JYT71" s="8"/>
      <c r="JYU71" s="8"/>
      <c r="JYV71" s="8"/>
      <c r="JYW71" s="8"/>
      <c r="JYX71" s="8"/>
      <c r="JYY71" s="8"/>
      <c r="JYZ71" s="8"/>
      <c r="KIK71" s="35"/>
      <c r="KIL71" s="8"/>
      <c r="KIM71" s="8"/>
      <c r="KIN71" s="8"/>
      <c r="KIO71" s="8"/>
      <c r="KIP71" s="8"/>
      <c r="KIQ71" s="8"/>
      <c r="KIR71" s="8"/>
      <c r="KIS71" s="8"/>
      <c r="KIT71" s="8"/>
      <c r="KIU71" s="8"/>
      <c r="KIV71" s="8"/>
      <c r="KSG71" s="35"/>
      <c r="KSH71" s="8"/>
      <c r="KSI71" s="8"/>
      <c r="KSJ71" s="8"/>
      <c r="KSK71" s="8"/>
      <c r="KSL71" s="8"/>
      <c r="KSM71" s="8"/>
      <c r="KSN71" s="8"/>
      <c r="KSO71" s="8"/>
      <c r="KSP71" s="8"/>
      <c r="KSQ71" s="8"/>
      <c r="KSR71" s="8"/>
      <c r="LCC71" s="35"/>
      <c r="LCD71" s="8"/>
      <c r="LCE71" s="8"/>
      <c r="LCF71" s="8"/>
      <c r="LCG71" s="8"/>
      <c r="LCH71" s="8"/>
      <c r="LCI71" s="8"/>
      <c r="LCJ71" s="8"/>
      <c r="LCK71" s="8"/>
      <c r="LCL71" s="8"/>
      <c r="LCM71" s="8"/>
      <c r="LCN71" s="8"/>
      <c r="LLY71" s="35"/>
      <c r="LLZ71" s="8"/>
      <c r="LMA71" s="8"/>
      <c r="LMB71" s="8"/>
      <c r="LMC71" s="8"/>
      <c r="LMD71" s="8"/>
      <c r="LME71" s="8"/>
      <c r="LMF71" s="8"/>
      <c r="LMG71" s="8"/>
      <c r="LMH71" s="8"/>
      <c r="LMI71" s="8"/>
      <c r="LMJ71" s="8"/>
      <c r="LVU71" s="35"/>
      <c r="LVV71" s="8"/>
      <c r="LVW71" s="8"/>
      <c r="LVX71" s="8"/>
      <c r="LVY71" s="8"/>
      <c r="LVZ71" s="8"/>
      <c r="LWA71" s="8"/>
      <c r="LWB71" s="8"/>
      <c r="LWC71" s="8"/>
      <c r="LWD71" s="8"/>
      <c r="LWE71" s="8"/>
      <c r="LWF71" s="8"/>
      <c r="MFQ71" s="35"/>
      <c r="MFR71" s="8"/>
      <c r="MFS71" s="8"/>
      <c r="MFT71" s="8"/>
      <c r="MFU71" s="8"/>
      <c r="MFV71" s="8"/>
      <c r="MFW71" s="8"/>
      <c r="MFX71" s="8"/>
      <c r="MFY71" s="8"/>
      <c r="MFZ71" s="8"/>
      <c r="MGA71" s="8"/>
      <c r="MGB71" s="8"/>
      <c r="MPM71" s="35"/>
      <c r="MPN71" s="8"/>
      <c r="MPO71" s="8"/>
      <c r="MPP71" s="8"/>
      <c r="MPQ71" s="8"/>
      <c r="MPR71" s="8"/>
      <c r="MPS71" s="8"/>
      <c r="MPT71" s="8"/>
      <c r="MPU71" s="8"/>
      <c r="MPV71" s="8"/>
      <c r="MPW71" s="8"/>
      <c r="MPX71" s="8"/>
      <c r="MZI71" s="35"/>
      <c r="MZJ71" s="8"/>
      <c r="MZK71" s="8"/>
      <c r="MZL71" s="8"/>
      <c r="MZM71" s="8"/>
      <c r="MZN71" s="8"/>
      <c r="MZO71" s="8"/>
      <c r="MZP71" s="8"/>
      <c r="MZQ71" s="8"/>
      <c r="MZR71" s="8"/>
      <c r="MZS71" s="8"/>
      <c r="MZT71" s="8"/>
      <c r="NJE71" s="35"/>
      <c r="NJF71" s="8"/>
      <c r="NJG71" s="8"/>
      <c r="NJH71" s="8"/>
      <c r="NJI71" s="8"/>
      <c r="NJJ71" s="8"/>
      <c r="NJK71" s="8"/>
      <c r="NJL71" s="8"/>
      <c r="NJM71" s="8"/>
      <c r="NJN71" s="8"/>
      <c r="NJO71" s="8"/>
      <c r="NJP71" s="8"/>
      <c r="NTA71" s="35"/>
      <c r="NTB71" s="8"/>
      <c r="NTC71" s="8"/>
      <c r="NTD71" s="8"/>
      <c r="NTE71" s="8"/>
      <c r="NTF71" s="8"/>
      <c r="NTG71" s="8"/>
      <c r="NTH71" s="8"/>
      <c r="NTI71" s="8"/>
      <c r="NTJ71" s="8"/>
      <c r="NTK71" s="8"/>
      <c r="NTL71" s="8"/>
      <c r="OCW71" s="35"/>
      <c r="OCX71" s="8"/>
      <c r="OCY71" s="8"/>
      <c r="OCZ71" s="8"/>
      <c r="ODA71" s="8"/>
      <c r="ODB71" s="8"/>
      <c r="ODC71" s="8"/>
      <c r="ODD71" s="8"/>
      <c r="ODE71" s="8"/>
      <c r="ODF71" s="8"/>
      <c r="ODG71" s="8"/>
      <c r="ODH71" s="8"/>
      <c r="OMS71" s="35"/>
      <c r="OMT71" s="8"/>
      <c r="OMU71" s="8"/>
      <c r="OMV71" s="8"/>
      <c r="OMW71" s="8"/>
      <c r="OMX71" s="8"/>
      <c r="OMY71" s="8"/>
      <c r="OMZ71" s="8"/>
      <c r="ONA71" s="8"/>
      <c r="ONB71" s="8"/>
      <c r="ONC71" s="8"/>
      <c r="OND71" s="8"/>
      <c r="OWO71" s="35"/>
      <c r="OWP71" s="8"/>
      <c r="OWQ71" s="8"/>
      <c r="OWR71" s="8"/>
      <c r="OWS71" s="8"/>
      <c r="OWT71" s="8"/>
      <c r="OWU71" s="8"/>
      <c r="OWV71" s="8"/>
      <c r="OWW71" s="8"/>
      <c r="OWX71" s="8"/>
      <c r="OWY71" s="8"/>
      <c r="OWZ71" s="8"/>
      <c r="PGK71" s="35"/>
      <c r="PGL71" s="8"/>
      <c r="PGM71" s="8"/>
      <c r="PGN71" s="8"/>
      <c r="PGO71" s="8"/>
      <c r="PGP71" s="8"/>
      <c r="PGQ71" s="8"/>
      <c r="PGR71" s="8"/>
      <c r="PGS71" s="8"/>
      <c r="PGT71" s="8"/>
      <c r="PGU71" s="8"/>
      <c r="PGV71" s="8"/>
      <c r="PQG71" s="35"/>
      <c r="PQH71" s="8"/>
      <c r="PQI71" s="8"/>
      <c r="PQJ71" s="8"/>
      <c r="PQK71" s="8"/>
      <c r="PQL71" s="8"/>
      <c r="PQM71" s="8"/>
      <c r="PQN71" s="8"/>
      <c r="PQO71" s="8"/>
      <c r="PQP71" s="8"/>
      <c r="PQQ71" s="8"/>
      <c r="PQR71" s="8"/>
      <c r="QAC71" s="35"/>
      <c r="QAD71" s="8"/>
      <c r="QAE71" s="8"/>
      <c r="QAF71" s="8"/>
      <c r="QAG71" s="8"/>
      <c r="QAH71" s="8"/>
      <c r="QAI71" s="8"/>
      <c r="QAJ71" s="8"/>
      <c r="QAK71" s="8"/>
      <c r="QAL71" s="8"/>
      <c r="QAM71" s="8"/>
      <c r="QAN71" s="8"/>
      <c r="QJY71" s="35"/>
      <c r="QJZ71" s="8"/>
      <c r="QKA71" s="8"/>
      <c r="QKB71" s="8"/>
      <c r="QKC71" s="8"/>
      <c r="QKD71" s="8"/>
      <c r="QKE71" s="8"/>
      <c r="QKF71" s="8"/>
      <c r="QKG71" s="8"/>
      <c r="QKH71" s="8"/>
      <c r="QKI71" s="8"/>
      <c r="QKJ71" s="8"/>
      <c r="QTU71" s="35"/>
      <c r="QTV71" s="8"/>
      <c r="QTW71" s="8"/>
      <c r="QTX71" s="8"/>
      <c r="QTY71" s="8"/>
      <c r="QTZ71" s="8"/>
      <c r="QUA71" s="8"/>
      <c r="QUB71" s="8"/>
      <c r="QUC71" s="8"/>
      <c r="QUD71" s="8"/>
      <c r="QUE71" s="8"/>
      <c r="QUF71" s="8"/>
      <c r="RDQ71" s="35"/>
      <c r="RDR71" s="8"/>
      <c r="RDS71" s="8"/>
      <c r="RDT71" s="8"/>
      <c r="RDU71" s="8"/>
      <c r="RDV71" s="8"/>
      <c r="RDW71" s="8"/>
      <c r="RDX71" s="8"/>
      <c r="RDY71" s="8"/>
      <c r="RDZ71" s="8"/>
      <c r="REA71" s="8"/>
      <c r="REB71" s="8"/>
      <c r="RNM71" s="35"/>
      <c r="RNN71" s="8"/>
      <c r="RNO71" s="8"/>
      <c r="RNP71" s="8"/>
      <c r="RNQ71" s="8"/>
      <c r="RNR71" s="8"/>
      <c r="RNS71" s="8"/>
      <c r="RNT71" s="8"/>
      <c r="RNU71" s="8"/>
      <c r="RNV71" s="8"/>
      <c r="RNW71" s="8"/>
      <c r="RNX71" s="8"/>
      <c r="RXI71" s="35"/>
      <c r="RXJ71" s="8"/>
      <c r="RXK71" s="8"/>
      <c r="RXL71" s="8"/>
      <c r="RXM71" s="8"/>
      <c r="RXN71" s="8"/>
      <c r="RXO71" s="8"/>
      <c r="RXP71" s="8"/>
      <c r="RXQ71" s="8"/>
      <c r="RXR71" s="8"/>
      <c r="RXS71" s="8"/>
      <c r="RXT71" s="8"/>
      <c r="SHE71" s="35"/>
      <c r="SHF71" s="8"/>
      <c r="SHG71" s="8"/>
      <c r="SHH71" s="8"/>
      <c r="SHI71" s="8"/>
      <c r="SHJ71" s="8"/>
      <c r="SHK71" s="8"/>
      <c r="SHL71" s="8"/>
      <c r="SHM71" s="8"/>
      <c r="SHN71" s="8"/>
      <c r="SHO71" s="8"/>
      <c r="SHP71" s="8"/>
      <c r="SRA71" s="35"/>
      <c r="SRB71" s="8"/>
      <c r="SRC71" s="8"/>
      <c r="SRD71" s="8"/>
      <c r="SRE71" s="8"/>
      <c r="SRF71" s="8"/>
      <c r="SRG71" s="8"/>
      <c r="SRH71" s="8"/>
      <c r="SRI71" s="8"/>
      <c r="SRJ71" s="8"/>
      <c r="SRK71" s="8"/>
      <c r="SRL71" s="8"/>
      <c r="TAW71" s="35"/>
      <c r="TAX71" s="8"/>
      <c r="TAY71" s="8"/>
      <c r="TAZ71" s="8"/>
      <c r="TBA71" s="8"/>
      <c r="TBB71" s="8"/>
      <c r="TBC71" s="8"/>
      <c r="TBD71" s="8"/>
      <c r="TBE71" s="8"/>
      <c r="TBF71" s="8"/>
      <c r="TBG71" s="8"/>
      <c r="TBH71" s="8"/>
      <c r="TKS71" s="35"/>
      <c r="TKT71" s="8"/>
      <c r="TKU71" s="8"/>
      <c r="TKV71" s="8"/>
      <c r="TKW71" s="8"/>
      <c r="TKX71" s="8"/>
      <c r="TKY71" s="8"/>
      <c r="TKZ71" s="8"/>
      <c r="TLA71" s="8"/>
      <c r="TLB71" s="8"/>
      <c r="TLC71" s="8"/>
      <c r="TLD71" s="8"/>
      <c r="TUO71" s="35"/>
      <c r="TUP71" s="8"/>
      <c r="TUQ71" s="8"/>
      <c r="TUR71" s="8"/>
      <c r="TUS71" s="8"/>
      <c r="TUT71" s="8"/>
      <c r="TUU71" s="8"/>
      <c r="TUV71" s="8"/>
      <c r="TUW71" s="8"/>
      <c r="TUX71" s="8"/>
      <c r="TUY71" s="8"/>
      <c r="TUZ71" s="8"/>
      <c r="UEK71" s="35"/>
      <c r="UEL71" s="8"/>
      <c r="UEM71" s="8"/>
      <c r="UEN71" s="8"/>
      <c r="UEO71" s="8"/>
      <c r="UEP71" s="8"/>
      <c r="UEQ71" s="8"/>
      <c r="UER71" s="8"/>
      <c r="UES71" s="8"/>
      <c r="UET71" s="8"/>
      <c r="UEU71" s="8"/>
      <c r="UEV71" s="8"/>
      <c r="UOG71" s="35"/>
      <c r="UOH71" s="8"/>
      <c r="UOI71" s="8"/>
      <c r="UOJ71" s="8"/>
      <c r="UOK71" s="8"/>
      <c r="UOL71" s="8"/>
      <c r="UOM71" s="8"/>
      <c r="UON71" s="8"/>
      <c r="UOO71" s="8"/>
      <c r="UOP71" s="8"/>
      <c r="UOQ71" s="8"/>
      <c r="UOR71" s="8"/>
      <c r="UYC71" s="35"/>
      <c r="UYD71" s="8"/>
      <c r="UYE71" s="8"/>
      <c r="UYF71" s="8"/>
      <c r="UYG71" s="8"/>
      <c r="UYH71" s="8"/>
      <c r="UYI71" s="8"/>
      <c r="UYJ71" s="8"/>
      <c r="UYK71" s="8"/>
      <c r="UYL71" s="8"/>
      <c r="UYM71" s="8"/>
      <c r="UYN71" s="8"/>
      <c r="VHY71" s="35"/>
      <c r="VHZ71" s="8"/>
      <c r="VIA71" s="8"/>
      <c r="VIB71" s="8"/>
      <c r="VIC71" s="8"/>
      <c r="VID71" s="8"/>
      <c r="VIE71" s="8"/>
      <c r="VIF71" s="8"/>
      <c r="VIG71" s="8"/>
      <c r="VIH71" s="8"/>
      <c r="VII71" s="8"/>
      <c r="VIJ71" s="8"/>
      <c r="VRU71" s="35"/>
      <c r="VRV71" s="8"/>
      <c r="VRW71" s="8"/>
      <c r="VRX71" s="8"/>
      <c r="VRY71" s="8"/>
      <c r="VRZ71" s="8"/>
      <c r="VSA71" s="8"/>
      <c r="VSB71" s="8"/>
      <c r="VSC71" s="8"/>
      <c r="VSD71" s="8"/>
      <c r="VSE71" s="8"/>
      <c r="VSF71" s="8"/>
      <c r="WBQ71" s="35"/>
      <c r="WBR71" s="8"/>
      <c r="WBS71" s="8"/>
      <c r="WBT71" s="8"/>
      <c r="WBU71" s="8"/>
      <c r="WBV71" s="8"/>
      <c r="WBW71" s="8"/>
      <c r="WBX71" s="8"/>
      <c r="WBY71" s="8"/>
      <c r="WBZ71" s="8"/>
      <c r="WCA71" s="8"/>
      <c r="WCB71" s="8"/>
      <c r="WLM71" s="35"/>
      <c r="WLN71" s="8"/>
      <c r="WLO71" s="8"/>
      <c r="WLP71" s="8"/>
      <c r="WLQ71" s="8"/>
      <c r="WLR71" s="8"/>
      <c r="WLS71" s="8"/>
      <c r="WLT71" s="8"/>
      <c r="WLU71" s="8"/>
      <c r="WLV71" s="8"/>
      <c r="WLW71" s="8"/>
      <c r="WLX71" s="8"/>
      <c r="WVI71" s="35"/>
      <c r="WVJ71" s="8"/>
      <c r="WVK71" s="8"/>
      <c r="WVL71" s="8"/>
      <c r="WVM71" s="8"/>
      <c r="WVN71" s="8"/>
      <c r="WVO71" s="8"/>
      <c r="WVP71" s="8"/>
      <c r="WVQ71" s="8"/>
      <c r="WVR71" s="8"/>
      <c r="WVS71" s="8"/>
      <c r="WVT71" s="8"/>
    </row>
    <row r="72" spans="1:780 1025:1804 2049:2828 3073:3852 4097:4876 5121:5900 6145:6924 7169:7948 8193:8972 9217:9996 10241:11020 11265:12044 12289:13068 13313:14092 14337:15116 15361:16140" ht="20.100000000000001" customHeight="1" x14ac:dyDescent="0.25">
      <c r="A72" s="133">
        <f>SUM(B72:L72)</f>
        <v>2235</v>
      </c>
      <c r="B72" s="134">
        <f t="shared" ref="B72:L72" si="200">SUM(B67:B71)</f>
        <v>0</v>
      </c>
      <c r="C72" s="134">
        <f t="shared" si="200"/>
        <v>130</v>
      </c>
      <c r="D72" s="134">
        <f t="shared" si="200"/>
        <v>220</v>
      </c>
      <c r="E72" s="134">
        <f t="shared" si="200"/>
        <v>220</v>
      </c>
      <c r="F72" s="134">
        <f t="shared" si="200"/>
        <v>220</v>
      </c>
      <c r="G72" s="134">
        <f t="shared" si="200"/>
        <v>180</v>
      </c>
      <c r="H72" s="134">
        <f t="shared" si="200"/>
        <v>220</v>
      </c>
      <c r="I72" s="134">
        <f t="shared" si="200"/>
        <v>220</v>
      </c>
      <c r="J72" s="134">
        <f t="shared" si="200"/>
        <v>220</v>
      </c>
      <c r="K72" s="134">
        <f t="shared" si="200"/>
        <v>365</v>
      </c>
      <c r="L72" s="134">
        <f t="shared" si="200"/>
        <v>240</v>
      </c>
    </row>
    <row r="73" spans="1:780 1025:1804 2049:2828 3073:3852 4097:4876 5121:5900 6145:6924 7169:7948 8193:8972 9217:9996 10241:11020 11265:12044 12289:13068 13313:14092 14337:15116 15361:16140" ht="15.95" customHeight="1" x14ac:dyDescent="0.25">
      <c r="A73" s="125" t="s">
        <v>54</v>
      </c>
      <c r="B73" s="135">
        <v>0.27083333333333331</v>
      </c>
      <c r="C73" s="135">
        <v>0.29166666666666669</v>
      </c>
      <c r="D73" s="135">
        <v>0.3125</v>
      </c>
      <c r="E73" s="135">
        <v>0.33333333333333331</v>
      </c>
      <c r="F73" s="135">
        <v>0.35416666666666669</v>
      </c>
      <c r="G73" s="135">
        <v>0.375</v>
      </c>
      <c r="H73" s="135">
        <v>0.39583333333333331</v>
      </c>
      <c r="I73" s="135">
        <v>0.41666666666666669</v>
      </c>
      <c r="J73" s="135">
        <v>0.4375</v>
      </c>
      <c r="K73" s="135">
        <v>0.45833333333333331</v>
      </c>
      <c r="L73" s="135">
        <v>0.47916666666666669</v>
      </c>
      <c r="IW73" s="16"/>
      <c r="IX73" s="4">
        <v>0.27083333333333331</v>
      </c>
      <c r="IY73" s="4">
        <v>0.29166666666666669</v>
      </c>
      <c r="IZ73" s="4">
        <v>0.3125</v>
      </c>
      <c r="JA73" s="4">
        <v>0.33333333333333331</v>
      </c>
      <c r="JB73" s="4">
        <v>0.35416666666666669</v>
      </c>
      <c r="JC73" s="4">
        <v>0.375</v>
      </c>
      <c r="JD73" s="4">
        <v>0.39583333333333331</v>
      </c>
      <c r="JE73" s="4">
        <v>0.41666666666666669</v>
      </c>
      <c r="JF73" s="4">
        <v>0.4375</v>
      </c>
      <c r="JG73" s="4">
        <v>0.45833333333333331</v>
      </c>
      <c r="JH73" s="4">
        <v>0.47916666666666669</v>
      </c>
      <c r="SS73" s="16"/>
      <c r="ST73" s="4">
        <v>0.27083333333333331</v>
      </c>
      <c r="SU73" s="4">
        <v>0.29166666666666669</v>
      </c>
      <c r="SV73" s="4">
        <v>0.3125</v>
      </c>
      <c r="SW73" s="4">
        <v>0.33333333333333331</v>
      </c>
      <c r="SX73" s="4">
        <v>0.35416666666666669</v>
      </c>
      <c r="SY73" s="4">
        <v>0.375</v>
      </c>
      <c r="SZ73" s="4">
        <v>0.39583333333333331</v>
      </c>
      <c r="TA73" s="4">
        <v>0.41666666666666669</v>
      </c>
      <c r="TB73" s="4">
        <v>0.4375</v>
      </c>
      <c r="TC73" s="4">
        <v>0.45833333333333331</v>
      </c>
      <c r="TD73" s="4">
        <v>0.47916666666666669</v>
      </c>
      <c r="ACO73" s="16"/>
      <c r="ACP73" s="4">
        <v>0.27083333333333331</v>
      </c>
      <c r="ACQ73" s="4">
        <v>0.29166666666666669</v>
      </c>
      <c r="ACR73" s="4">
        <v>0.3125</v>
      </c>
      <c r="ACS73" s="4">
        <v>0.33333333333333331</v>
      </c>
      <c r="ACT73" s="4">
        <v>0.35416666666666669</v>
      </c>
      <c r="ACU73" s="4">
        <v>0.375</v>
      </c>
      <c r="ACV73" s="4">
        <v>0.39583333333333331</v>
      </c>
      <c r="ACW73" s="4">
        <v>0.41666666666666669</v>
      </c>
      <c r="ACX73" s="4">
        <v>0.4375</v>
      </c>
      <c r="ACY73" s="4">
        <v>0.45833333333333331</v>
      </c>
      <c r="ACZ73" s="4">
        <v>0.47916666666666669</v>
      </c>
      <c r="AMK73" s="16"/>
      <c r="AML73" s="4">
        <v>0.27083333333333331</v>
      </c>
      <c r="AMM73" s="4">
        <v>0.29166666666666669</v>
      </c>
      <c r="AMN73" s="4">
        <v>0.3125</v>
      </c>
      <c r="AMO73" s="4">
        <v>0.33333333333333331</v>
      </c>
      <c r="AMP73" s="4">
        <v>0.35416666666666669</v>
      </c>
      <c r="AMQ73" s="4">
        <v>0.375</v>
      </c>
      <c r="AMR73" s="4">
        <v>0.39583333333333331</v>
      </c>
      <c r="AMS73" s="4">
        <v>0.41666666666666669</v>
      </c>
      <c r="AMT73" s="4">
        <v>0.4375</v>
      </c>
      <c r="AMU73" s="4">
        <v>0.45833333333333331</v>
      </c>
      <c r="AMV73" s="4">
        <v>0.47916666666666669</v>
      </c>
      <c r="AWG73" s="16"/>
      <c r="AWH73" s="4">
        <v>0.27083333333333331</v>
      </c>
      <c r="AWI73" s="4">
        <v>0.29166666666666669</v>
      </c>
      <c r="AWJ73" s="4">
        <v>0.3125</v>
      </c>
      <c r="AWK73" s="4">
        <v>0.33333333333333331</v>
      </c>
      <c r="AWL73" s="4">
        <v>0.35416666666666669</v>
      </c>
      <c r="AWM73" s="4">
        <v>0.375</v>
      </c>
      <c r="AWN73" s="4">
        <v>0.39583333333333331</v>
      </c>
      <c r="AWO73" s="4">
        <v>0.41666666666666669</v>
      </c>
      <c r="AWP73" s="4">
        <v>0.4375</v>
      </c>
      <c r="AWQ73" s="4">
        <v>0.45833333333333331</v>
      </c>
      <c r="AWR73" s="4">
        <v>0.47916666666666669</v>
      </c>
      <c r="BGC73" s="16"/>
      <c r="BGD73" s="4">
        <v>0.27083333333333331</v>
      </c>
      <c r="BGE73" s="4">
        <v>0.29166666666666669</v>
      </c>
      <c r="BGF73" s="4">
        <v>0.3125</v>
      </c>
      <c r="BGG73" s="4">
        <v>0.33333333333333331</v>
      </c>
      <c r="BGH73" s="4">
        <v>0.35416666666666669</v>
      </c>
      <c r="BGI73" s="4">
        <v>0.375</v>
      </c>
      <c r="BGJ73" s="4">
        <v>0.39583333333333331</v>
      </c>
      <c r="BGK73" s="4">
        <v>0.41666666666666669</v>
      </c>
      <c r="BGL73" s="4">
        <v>0.4375</v>
      </c>
      <c r="BGM73" s="4">
        <v>0.45833333333333331</v>
      </c>
      <c r="BGN73" s="4">
        <v>0.47916666666666669</v>
      </c>
      <c r="BPY73" s="16"/>
      <c r="BPZ73" s="4">
        <v>0.27083333333333331</v>
      </c>
      <c r="BQA73" s="4">
        <v>0.29166666666666669</v>
      </c>
      <c r="BQB73" s="4">
        <v>0.3125</v>
      </c>
      <c r="BQC73" s="4">
        <v>0.33333333333333331</v>
      </c>
      <c r="BQD73" s="4">
        <v>0.35416666666666669</v>
      </c>
      <c r="BQE73" s="4">
        <v>0.375</v>
      </c>
      <c r="BQF73" s="4">
        <v>0.39583333333333331</v>
      </c>
      <c r="BQG73" s="4">
        <v>0.41666666666666669</v>
      </c>
      <c r="BQH73" s="4">
        <v>0.4375</v>
      </c>
      <c r="BQI73" s="4">
        <v>0.45833333333333331</v>
      </c>
      <c r="BQJ73" s="4">
        <v>0.47916666666666669</v>
      </c>
      <c r="BZU73" s="16"/>
      <c r="BZV73" s="4">
        <v>0.27083333333333331</v>
      </c>
      <c r="BZW73" s="4">
        <v>0.29166666666666669</v>
      </c>
      <c r="BZX73" s="4">
        <v>0.3125</v>
      </c>
      <c r="BZY73" s="4">
        <v>0.33333333333333331</v>
      </c>
      <c r="BZZ73" s="4">
        <v>0.35416666666666669</v>
      </c>
      <c r="CAA73" s="4">
        <v>0.375</v>
      </c>
      <c r="CAB73" s="4">
        <v>0.39583333333333331</v>
      </c>
      <c r="CAC73" s="4">
        <v>0.41666666666666669</v>
      </c>
      <c r="CAD73" s="4">
        <v>0.4375</v>
      </c>
      <c r="CAE73" s="4">
        <v>0.45833333333333331</v>
      </c>
      <c r="CAF73" s="4">
        <v>0.47916666666666669</v>
      </c>
      <c r="CJQ73" s="16"/>
      <c r="CJR73" s="4">
        <v>0.27083333333333331</v>
      </c>
      <c r="CJS73" s="4">
        <v>0.29166666666666669</v>
      </c>
      <c r="CJT73" s="4">
        <v>0.3125</v>
      </c>
      <c r="CJU73" s="4">
        <v>0.33333333333333331</v>
      </c>
      <c r="CJV73" s="4">
        <v>0.35416666666666669</v>
      </c>
      <c r="CJW73" s="4">
        <v>0.375</v>
      </c>
      <c r="CJX73" s="4">
        <v>0.39583333333333331</v>
      </c>
      <c r="CJY73" s="4">
        <v>0.41666666666666669</v>
      </c>
      <c r="CJZ73" s="4">
        <v>0.4375</v>
      </c>
      <c r="CKA73" s="4">
        <v>0.45833333333333331</v>
      </c>
      <c r="CKB73" s="4">
        <v>0.47916666666666669</v>
      </c>
      <c r="CTM73" s="16"/>
      <c r="CTN73" s="4">
        <v>0.27083333333333331</v>
      </c>
      <c r="CTO73" s="4">
        <v>0.29166666666666669</v>
      </c>
      <c r="CTP73" s="4">
        <v>0.3125</v>
      </c>
      <c r="CTQ73" s="4">
        <v>0.33333333333333331</v>
      </c>
      <c r="CTR73" s="4">
        <v>0.35416666666666669</v>
      </c>
      <c r="CTS73" s="4">
        <v>0.375</v>
      </c>
      <c r="CTT73" s="4">
        <v>0.39583333333333331</v>
      </c>
      <c r="CTU73" s="4">
        <v>0.41666666666666669</v>
      </c>
      <c r="CTV73" s="4">
        <v>0.4375</v>
      </c>
      <c r="CTW73" s="4">
        <v>0.45833333333333331</v>
      </c>
      <c r="CTX73" s="4">
        <v>0.47916666666666669</v>
      </c>
      <c r="DDI73" s="16"/>
      <c r="DDJ73" s="4">
        <v>0.27083333333333331</v>
      </c>
      <c r="DDK73" s="4">
        <v>0.29166666666666669</v>
      </c>
      <c r="DDL73" s="4">
        <v>0.3125</v>
      </c>
      <c r="DDM73" s="4">
        <v>0.33333333333333331</v>
      </c>
      <c r="DDN73" s="4">
        <v>0.35416666666666669</v>
      </c>
      <c r="DDO73" s="4">
        <v>0.375</v>
      </c>
      <c r="DDP73" s="4">
        <v>0.39583333333333331</v>
      </c>
      <c r="DDQ73" s="4">
        <v>0.41666666666666669</v>
      </c>
      <c r="DDR73" s="4">
        <v>0.4375</v>
      </c>
      <c r="DDS73" s="4">
        <v>0.45833333333333331</v>
      </c>
      <c r="DDT73" s="4">
        <v>0.47916666666666669</v>
      </c>
      <c r="DNE73" s="16"/>
      <c r="DNF73" s="4">
        <v>0.27083333333333331</v>
      </c>
      <c r="DNG73" s="4">
        <v>0.29166666666666669</v>
      </c>
      <c r="DNH73" s="4">
        <v>0.3125</v>
      </c>
      <c r="DNI73" s="4">
        <v>0.33333333333333331</v>
      </c>
      <c r="DNJ73" s="4">
        <v>0.35416666666666669</v>
      </c>
      <c r="DNK73" s="4">
        <v>0.375</v>
      </c>
      <c r="DNL73" s="4">
        <v>0.39583333333333331</v>
      </c>
      <c r="DNM73" s="4">
        <v>0.41666666666666669</v>
      </c>
      <c r="DNN73" s="4">
        <v>0.4375</v>
      </c>
      <c r="DNO73" s="4">
        <v>0.45833333333333331</v>
      </c>
      <c r="DNP73" s="4">
        <v>0.47916666666666669</v>
      </c>
      <c r="DXA73" s="16"/>
      <c r="DXB73" s="4">
        <v>0.27083333333333331</v>
      </c>
      <c r="DXC73" s="4">
        <v>0.29166666666666669</v>
      </c>
      <c r="DXD73" s="4">
        <v>0.3125</v>
      </c>
      <c r="DXE73" s="4">
        <v>0.33333333333333331</v>
      </c>
      <c r="DXF73" s="4">
        <v>0.35416666666666669</v>
      </c>
      <c r="DXG73" s="4">
        <v>0.375</v>
      </c>
      <c r="DXH73" s="4">
        <v>0.39583333333333331</v>
      </c>
      <c r="DXI73" s="4">
        <v>0.41666666666666669</v>
      </c>
      <c r="DXJ73" s="4">
        <v>0.4375</v>
      </c>
      <c r="DXK73" s="4">
        <v>0.45833333333333331</v>
      </c>
      <c r="DXL73" s="4">
        <v>0.47916666666666669</v>
      </c>
      <c r="EGW73" s="16"/>
      <c r="EGX73" s="4">
        <v>0.27083333333333331</v>
      </c>
      <c r="EGY73" s="4">
        <v>0.29166666666666669</v>
      </c>
      <c r="EGZ73" s="4">
        <v>0.3125</v>
      </c>
      <c r="EHA73" s="4">
        <v>0.33333333333333331</v>
      </c>
      <c r="EHB73" s="4">
        <v>0.35416666666666669</v>
      </c>
      <c r="EHC73" s="4">
        <v>0.375</v>
      </c>
      <c r="EHD73" s="4">
        <v>0.39583333333333331</v>
      </c>
      <c r="EHE73" s="4">
        <v>0.41666666666666669</v>
      </c>
      <c r="EHF73" s="4">
        <v>0.4375</v>
      </c>
      <c r="EHG73" s="4">
        <v>0.45833333333333331</v>
      </c>
      <c r="EHH73" s="4">
        <v>0.47916666666666669</v>
      </c>
      <c r="EQS73" s="16"/>
      <c r="EQT73" s="4">
        <v>0.27083333333333331</v>
      </c>
      <c r="EQU73" s="4">
        <v>0.29166666666666669</v>
      </c>
      <c r="EQV73" s="4">
        <v>0.3125</v>
      </c>
      <c r="EQW73" s="4">
        <v>0.33333333333333331</v>
      </c>
      <c r="EQX73" s="4">
        <v>0.35416666666666669</v>
      </c>
      <c r="EQY73" s="4">
        <v>0.375</v>
      </c>
      <c r="EQZ73" s="4">
        <v>0.39583333333333331</v>
      </c>
      <c r="ERA73" s="4">
        <v>0.41666666666666669</v>
      </c>
      <c r="ERB73" s="4">
        <v>0.4375</v>
      </c>
      <c r="ERC73" s="4">
        <v>0.45833333333333331</v>
      </c>
      <c r="ERD73" s="4">
        <v>0.47916666666666669</v>
      </c>
      <c r="FAO73" s="16"/>
      <c r="FAP73" s="4">
        <v>0.27083333333333331</v>
      </c>
      <c r="FAQ73" s="4">
        <v>0.29166666666666669</v>
      </c>
      <c r="FAR73" s="4">
        <v>0.3125</v>
      </c>
      <c r="FAS73" s="4">
        <v>0.33333333333333331</v>
      </c>
      <c r="FAT73" s="4">
        <v>0.35416666666666669</v>
      </c>
      <c r="FAU73" s="4">
        <v>0.375</v>
      </c>
      <c r="FAV73" s="4">
        <v>0.39583333333333331</v>
      </c>
      <c r="FAW73" s="4">
        <v>0.41666666666666669</v>
      </c>
      <c r="FAX73" s="4">
        <v>0.4375</v>
      </c>
      <c r="FAY73" s="4">
        <v>0.45833333333333331</v>
      </c>
      <c r="FAZ73" s="4">
        <v>0.47916666666666669</v>
      </c>
      <c r="FKK73" s="16"/>
      <c r="FKL73" s="4">
        <v>0.27083333333333331</v>
      </c>
      <c r="FKM73" s="4">
        <v>0.29166666666666669</v>
      </c>
      <c r="FKN73" s="4">
        <v>0.3125</v>
      </c>
      <c r="FKO73" s="4">
        <v>0.33333333333333331</v>
      </c>
      <c r="FKP73" s="4">
        <v>0.35416666666666669</v>
      </c>
      <c r="FKQ73" s="4">
        <v>0.375</v>
      </c>
      <c r="FKR73" s="4">
        <v>0.39583333333333331</v>
      </c>
      <c r="FKS73" s="4">
        <v>0.41666666666666669</v>
      </c>
      <c r="FKT73" s="4">
        <v>0.4375</v>
      </c>
      <c r="FKU73" s="4">
        <v>0.45833333333333331</v>
      </c>
      <c r="FKV73" s="4">
        <v>0.47916666666666669</v>
      </c>
      <c r="FUG73" s="16"/>
      <c r="FUH73" s="4">
        <v>0.27083333333333331</v>
      </c>
      <c r="FUI73" s="4">
        <v>0.29166666666666669</v>
      </c>
      <c r="FUJ73" s="4">
        <v>0.3125</v>
      </c>
      <c r="FUK73" s="4">
        <v>0.33333333333333331</v>
      </c>
      <c r="FUL73" s="4">
        <v>0.35416666666666669</v>
      </c>
      <c r="FUM73" s="4">
        <v>0.375</v>
      </c>
      <c r="FUN73" s="4">
        <v>0.39583333333333331</v>
      </c>
      <c r="FUO73" s="4">
        <v>0.41666666666666669</v>
      </c>
      <c r="FUP73" s="4">
        <v>0.4375</v>
      </c>
      <c r="FUQ73" s="4">
        <v>0.45833333333333331</v>
      </c>
      <c r="FUR73" s="4">
        <v>0.47916666666666669</v>
      </c>
      <c r="GEC73" s="16"/>
      <c r="GED73" s="4">
        <v>0.27083333333333331</v>
      </c>
      <c r="GEE73" s="4">
        <v>0.29166666666666669</v>
      </c>
      <c r="GEF73" s="4">
        <v>0.3125</v>
      </c>
      <c r="GEG73" s="4">
        <v>0.33333333333333331</v>
      </c>
      <c r="GEH73" s="4">
        <v>0.35416666666666669</v>
      </c>
      <c r="GEI73" s="4">
        <v>0.375</v>
      </c>
      <c r="GEJ73" s="4">
        <v>0.39583333333333331</v>
      </c>
      <c r="GEK73" s="4">
        <v>0.41666666666666669</v>
      </c>
      <c r="GEL73" s="4">
        <v>0.4375</v>
      </c>
      <c r="GEM73" s="4">
        <v>0.45833333333333331</v>
      </c>
      <c r="GEN73" s="4">
        <v>0.47916666666666669</v>
      </c>
      <c r="GNY73" s="16"/>
      <c r="GNZ73" s="4">
        <v>0.27083333333333331</v>
      </c>
      <c r="GOA73" s="4">
        <v>0.29166666666666669</v>
      </c>
      <c r="GOB73" s="4">
        <v>0.3125</v>
      </c>
      <c r="GOC73" s="4">
        <v>0.33333333333333331</v>
      </c>
      <c r="GOD73" s="4">
        <v>0.35416666666666669</v>
      </c>
      <c r="GOE73" s="4">
        <v>0.375</v>
      </c>
      <c r="GOF73" s="4">
        <v>0.39583333333333331</v>
      </c>
      <c r="GOG73" s="4">
        <v>0.41666666666666669</v>
      </c>
      <c r="GOH73" s="4">
        <v>0.4375</v>
      </c>
      <c r="GOI73" s="4">
        <v>0.45833333333333331</v>
      </c>
      <c r="GOJ73" s="4">
        <v>0.47916666666666669</v>
      </c>
      <c r="GXU73" s="16"/>
      <c r="GXV73" s="4">
        <v>0.27083333333333331</v>
      </c>
      <c r="GXW73" s="4">
        <v>0.29166666666666669</v>
      </c>
      <c r="GXX73" s="4">
        <v>0.3125</v>
      </c>
      <c r="GXY73" s="4">
        <v>0.33333333333333331</v>
      </c>
      <c r="GXZ73" s="4">
        <v>0.35416666666666669</v>
      </c>
      <c r="GYA73" s="4">
        <v>0.375</v>
      </c>
      <c r="GYB73" s="4">
        <v>0.39583333333333331</v>
      </c>
      <c r="GYC73" s="4">
        <v>0.41666666666666669</v>
      </c>
      <c r="GYD73" s="4">
        <v>0.4375</v>
      </c>
      <c r="GYE73" s="4">
        <v>0.45833333333333331</v>
      </c>
      <c r="GYF73" s="4">
        <v>0.47916666666666669</v>
      </c>
      <c r="HHQ73" s="16"/>
      <c r="HHR73" s="4">
        <v>0.27083333333333331</v>
      </c>
      <c r="HHS73" s="4">
        <v>0.29166666666666669</v>
      </c>
      <c r="HHT73" s="4">
        <v>0.3125</v>
      </c>
      <c r="HHU73" s="4">
        <v>0.33333333333333331</v>
      </c>
      <c r="HHV73" s="4">
        <v>0.35416666666666669</v>
      </c>
      <c r="HHW73" s="4">
        <v>0.375</v>
      </c>
      <c r="HHX73" s="4">
        <v>0.39583333333333331</v>
      </c>
      <c r="HHY73" s="4">
        <v>0.41666666666666669</v>
      </c>
      <c r="HHZ73" s="4">
        <v>0.4375</v>
      </c>
      <c r="HIA73" s="4">
        <v>0.45833333333333331</v>
      </c>
      <c r="HIB73" s="4">
        <v>0.47916666666666669</v>
      </c>
      <c r="HRM73" s="16"/>
      <c r="HRN73" s="4">
        <v>0.27083333333333331</v>
      </c>
      <c r="HRO73" s="4">
        <v>0.29166666666666669</v>
      </c>
      <c r="HRP73" s="4">
        <v>0.3125</v>
      </c>
      <c r="HRQ73" s="4">
        <v>0.33333333333333331</v>
      </c>
      <c r="HRR73" s="4">
        <v>0.35416666666666669</v>
      </c>
      <c r="HRS73" s="4">
        <v>0.375</v>
      </c>
      <c r="HRT73" s="4">
        <v>0.39583333333333331</v>
      </c>
      <c r="HRU73" s="4">
        <v>0.41666666666666669</v>
      </c>
      <c r="HRV73" s="4">
        <v>0.4375</v>
      </c>
      <c r="HRW73" s="4">
        <v>0.45833333333333331</v>
      </c>
      <c r="HRX73" s="4">
        <v>0.47916666666666669</v>
      </c>
      <c r="IBI73" s="16"/>
      <c r="IBJ73" s="4">
        <v>0.27083333333333331</v>
      </c>
      <c r="IBK73" s="4">
        <v>0.29166666666666669</v>
      </c>
      <c r="IBL73" s="4">
        <v>0.3125</v>
      </c>
      <c r="IBM73" s="4">
        <v>0.33333333333333331</v>
      </c>
      <c r="IBN73" s="4">
        <v>0.35416666666666669</v>
      </c>
      <c r="IBO73" s="4">
        <v>0.375</v>
      </c>
      <c r="IBP73" s="4">
        <v>0.39583333333333331</v>
      </c>
      <c r="IBQ73" s="4">
        <v>0.41666666666666669</v>
      </c>
      <c r="IBR73" s="4">
        <v>0.4375</v>
      </c>
      <c r="IBS73" s="4">
        <v>0.45833333333333331</v>
      </c>
      <c r="IBT73" s="4">
        <v>0.47916666666666669</v>
      </c>
      <c r="ILE73" s="16"/>
      <c r="ILF73" s="4">
        <v>0.27083333333333331</v>
      </c>
      <c r="ILG73" s="4">
        <v>0.29166666666666669</v>
      </c>
      <c r="ILH73" s="4">
        <v>0.3125</v>
      </c>
      <c r="ILI73" s="4">
        <v>0.33333333333333331</v>
      </c>
      <c r="ILJ73" s="4">
        <v>0.35416666666666669</v>
      </c>
      <c r="ILK73" s="4">
        <v>0.375</v>
      </c>
      <c r="ILL73" s="4">
        <v>0.39583333333333331</v>
      </c>
      <c r="ILM73" s="4">
        <v>0.41666666666666669</v>
      </c>
      <c r="ILN73" s="4">
        <v>0.4375</v>
      </c>
      <c r="ILO73" s="4">
        <v>0.45833333333333331</v>
      </c>
      <c r="ILP73" s="4">
        <v>0.47916666666666669</v>
      </c>
      <c r="IVA73" s="16"/>
      <c r="IVB73" s="4">
        <v>0.27083333333333331</v>
      </c>
      <c r="IVC73" s="4">
        <v>0.29166666666666669</v>
      </c>
      <c r="IVD73" s="4">
        <v>0.3125</v>
      </c>
      <c r="IVE73" s="4">
        <v>0.33333333333333331</v>
      </c>
      <c r="IVF73" s="4">
        <v>0.35416666666666669</v>
      </c>
      <c r="IVG73" s="4">
        <v>0.375</v>
      </c>
      <c r="IVH73" s="4">
        <v>0.39583333333333331</v>
      </c>
      <c r="IVI73" s="4">
        <v>0.41666666666666669</v>
      </c>
      <c r="IVJ73" s="4">
        <v>0.4375</v>
      </c>
      <c r="IVK73" s="4">
        <v>0.45833333333333331</v>
      </c>
      <c r="IVL73" s="4">
        <v>0.47916666666666669</v>
      </c>
      <c r="JEW73" s="16"/>
      <c r="JEX73" s="4">
        <v>0.27083333333333331</v>
      </c>
      <c r="JEY73" s="4">
        <v>0.29166666666666669</v>
      </c>
      <c r="JEZ73" s="4">
        <v>0.3125</v>
      </c>
      <c r="JFA73" s="4">
        <v>0.33333333333333331</v>
      </c>
      <c r="JFB73" s="4">
        <v>0.35416666666666669</v>
      </c>
      <c r="JFC73" s="4">
        <v>0.375</v>
      </c>
      <c r="JFD73" s="4">
        <v>0.39583333333333331</v>
      </c>
      <c r="JFE73" s="4">
        <v>0.41666666666666669</v>
      </c>
      <c r="JFF73" s="4">
        <v>0.4375</v>
      </c>
      <c r="JFG73" s="4">
        <v>0.45833333333333331</v>
      </c>
      <c r="JFH73" s="4">
        <v>0.47916666666666669</v>
      </c>
      <c r="JOS73" s="16"/>
      <c r="JOT73" s="4">
        <v>0.27083333333333331</v>
      </c>
      <c r="JOU73" s="4">
        <v>0.29166666666666669</v>
      </c>
      <c r="JOV73" s="4">
        <v>0.3125</v>
      </c>
      <c r="JOW73" s="4">
        <v>0.33333333333333331</v>
      </c>
      <c r="JOX73" s="4">
        <v>0.35416666666666669</v>
      </c>
      <c r="JOY73" s="4">
        <v>0.375</v>
      </c>
      <c r="JOZ73" s="4">
        <v>0.39583333333333331</v>
      </c>
      <c r="JPA73" s="4">
        <v>0.41666666666666669</v>
      </c>
      <c r="JPB73" s="4">
        <v>0.4375</v>
      </c>
      <c r="JPC73" s="4">
        <v>0.45833333333333331</v>
      </c>
      <c r="JPD73" s="4">
        <v>0.47916666666666669</v>
      </c>
      <c r="JYO73" s="16"/>
      <c r="JYP73" s="4">
        <v>0.27083333333333331</v>
      </c>
      <c r="JYQ73" s="4">
        <v>0.29166666666666669</v>
      </c>
      <c r="JYR73" s="4">
        <v>0.3125</v>
      </c>
      <c r="JYS73" s="4">
        <v>0.33333333333333331</v>
      </c>
      <c r="JYT73" s="4">
        <v>0.35416666666666669</v>
      </c>
      <c r="JYU73" s="4">
        <v>0.375</v>
      </c>
      <c r="JYV73" s="4">
        <v>0.39583333333333331</v>
      </c>
      <c r="JYW73" s="4">
        <v>0.41666666666666669</v>
      </c>
      <c r="JYX73" s="4">
        <v>0.4375</v>
      </c>
      <c r="JYY73" s="4">
        <v>0.45833333333333331</v>
      </c>
      <c r="JYZ73" s="4">
        <v>0.47916666666666669</v>
      </c>
      <c r="KIK73" s="16"/>
      <c r="KIL73" s="4">
        <v>0.27083333333333331</v>
      </c>
      <c r="KIM73" s="4">
        <v>0.29166666666666669</v>
      </c>
      <c r="KIN73" s="4">
        <v>0.3125</v>
      </c>
      <c r="KIO73" s="4">
        <v>0.33333333333333331</v>
      </c>
      <c r="KIP73" s="4">
        <v>0.35416666666666669</v>
      </c>
      <c r="KIQ73" s="4">
        <v>0.375</v>
      </c>
      <c r="KIR73" s="4">
        <v>0.39583333333333331</v>
      </c>
      <c r="KIS73" s="4">
        <v>0.41666666666666669</v>
      </c>
      <c r="KIT73" s="4">
        <v>0.4375</v>
      </c>
      <c r="KIU73" s="4">
        <v>0.45833333333333331</v>
      </c>
      <c r="KIV73" s="4">
        <v>0.47916666666666669</v>
      </c>
      <c r="KSG73" s="16"/>
      <c r="KSH73" s="4">
        <v>0.27083333333333331</v>
      </c>
      <c r="KSI73" s="4">
        <v>0.29166666666666669</v>
      </c>
      <c r="KSJ73" s="4">
        <v>0.3125</v>
      </c>
      <c r="KSK73" s="4">
        <v>0.33333333333333331</v>
      </c>
      <c r="KSL73" s="4">
        <v>0.35416666666666669</v>
      </c>
      <c r="KSM73" s="4">
        <v>0.375</v>
      </c>
      <c r="KSN73" s="4">
        <v>0.39583333333333331</v>
      </c>
      <c r="KSO73" s="4">
        <v>0.41666666666666669</v>
      </c>
      <c r="KSP73" s="4">
        <v>0.4375</v>
      </c>
      <c r="KSQ73" s="4">
        <v>0.45833333333333331</v>
      </c>
      <c r="KSR73" s="4">
        <v>0.47916666666666669</v>
      </c>
      <c r="LCC73" s="16"/>
      <c r="LCD73" s="4">
        <v>0.27083333333333331</v>
      </c>
      <c r="LCE73" s="4">
        <v>0.29166666666666669</v>
      </c>
      <c r="LCF73" s="4">
        <v>0.3125</v>
      </c>
      <c r="LCG73" s="4">
        <v>0.33333333333333331</v>
      </c>
      <c r="LCH73" s="4">
        <v>0.35416666666666669</v>
      </c>
      <c r="LCI73" s="4">
        <v>0.375</v>
      </c>
      <c r="LCJ73" s="4">
        <v>0.39583333333333331</v>
      </c>
      <c r="LCK73" s="4">
        <v>0.41666666666666669</v>
      </c>
      <c r="LCL73" s="4">
        <v>0.4375</v>
      </c>
      <c r="LCM73" s="4">
        <v>0.45833333333333331</v>
      </c>
      <c r="LCN73" s="4">
        <v>0.47916666666666669</v>
      </c>
      <c r="LLY73" s="16"/>
      <c r="LLZ73" s="4">
        <v>0.27083333333333331</v>
      </c>
      <c r="LMA73" s="4">
        <v>0.29166666666666669</v>
      </c>
      <c r="LMB73" s="4">
        <v>0.3125</v>
      </c>
      <c r="LMC73" s="4">
        <v>0.33333333333333331</v>
      </c>
      <c r="LMD73" s="4">
        <v>0.35416666666666669</v>
      </c>
      <c r="LME73" s="4">
        <v>0.375</v>
      </c>
      <c r="LMF73" s="4">
        <v>0.39583333333333331</v>
      </c>
      <c r="LMG73" s="4">
        <v>0.41666666666666669</v>
      </c>
      <c r="LMH73" s="4">
        <v>0.4375</v>
      </c>
      <c r="LMI73" s="4">
        <v>0.45833333333333331</v>
      </c>
      <c r="LMJ73" s="4">
        <v>0.47916666666666669</v>
      </c>
      <c r="LVU73" s="16"/>
      <c r="LVV73" s="4">
        <v>0.27083333333333331</v>
      </c>
      <c r="LVW73" s="4">
        <v>0.29166666666666669</v>
      </c>
      <c r="LVX73" s="4">
        <v>0.3125</v>
      </c>
      <c r="LVY73" s="4">
        <v>0.33333333333333331</v>
      </c>
      <c r="LVZ73" s="4">
        <v>0.35416666666666669</v>
      </c>
      <c r="LWA73" s="4">
        <v>0.375</v>
      </c>
      <c r="LWB73" s="4">
        <v>0.39583333333333331</v>
      </c>
      <c r="LWC73" s="4">
        <v>0.41666666666666669</v>
      </c>
      <c r="LWD73" s="4">
        <v>0.4375</v>
      </c>
      <c r="LWE73" s="4">
        <v>0.45833333333333331</v>
      </c>
      <c r="LWF73" s="4">
        <v>0.47916666666666669</v>
      </c>
      <c r="MFQ73" s="16"/>
      <c r="MFR73" s="4">
        <v>0.27083333333333331</v>
      </c>
      <c r="MFS73" s="4">
        <v>0.29166666666666669</v>
      </c>
      <c r="MFT73" s="4">
        <v>0.3125</v>
      </c>
      <c r="MFU73" s="4">
        <v>0.33333333333333331</v>
      </c>
      <c r="MFV73" s="4">
        <v>0.35416666666666669</v>
      </c>
      <c r="MFW73" s="4">
        <v>0.375</v>
      </c>
      <c r="MFX73" s="4">
        <v>0.39583333333333331</v>
      </c>
      <c r="MFY73" s="4">
        <v>0.41666666666666669</v>
      </c>
      <c r="MFZ73" s="4">
        <v>0.4375</v>
      </c>
      <c r="MGA73" s="4">
        <v>0.45833333333333331</v>
      </c>
      <c r="MGB73" s="4">
        <v>0.47916666666666669</v>
      </c>
      <c r="MPM73" s="16"/>
      <c r="MPN73" s="4">
        <v>0.27083333333333331</v>
      </c>
      <c r="MPO73" s="4">
        <v>0.29166666666666669</v>
      </c>
      <c r="MPP73" s="4">
        <v>0.3125</v>
      </c>
      <c r="MPQ73" s="4">
        <v>0.33333333333333331</v>
      </c>
      <c r="MPR73" s="4">
        <v>0.35416666666666669</v>
      </c>
      <c r="MPS73" s="4">
        <v>0.375</v>
      </c>
      <c r="MPT73" s="4">
        <v>0.39583333333333331</v>
      </c>
      <c r="MPU73" s="4">
        <v>0.41666666666666669</v>
      </c>
      <c r="MPV73" s="4">
        <v>0.4375</v>
      </c>
      <c r="MPW73" s="4">
        <v>0.45833333333333331</v>
      </c>
      <c r="MPX73" s="4">
        <v>0.47916666666666669</v>
      </c>
      <c r="MZI73" s="16"/>
      <c r="MZJ73" s="4">
        <v>0.27083333333333331</v>
      </c>
      <c r="MZK73" s="4">
        <v>0.29166666666666669</v>
      </c>
      <c r="MZL73" s="4">
        <v>0.3125</v>
      </c>
      <c r="MZM73" s="4">
        <v>0.33333333333333331</v>
      </c>
      <c r="MZN73" s="4">
        <v>0.35416666666666669</v>
      </c>
      <c r="MZO73" s="4">
        <v>0.375</v>
      </c>
      <c r="MZP73" s="4">
        <v>0.39583333333333331</v>
      </c>
      <c r="MZQ73" s="4">
        <v>0.41666666666666669</v>
      </c>
      <c r="MZR73" s="4">
        <v>0.4375</v>
      </c>
      <c r="MZS73" s="4">
        <v>0.45833333333333331</v>
      </c>
      <c r="MZT73" s="4">
        <v>0.47916666666666669</v>
      </c>
      <c r="NJE73" s="16"/>
      <c r="NJF73" s="4">
        <v>0.27083333333333331</v>
      </c>
      <c r="NJG73" s="4">
        <v>0.29166666666666669</v>
      </c>
      <c r="NJH73" s="4">
        <v>0.3125</v>
      </c>
      <c r="NJI73" s="4">
        <v>0.33333333333333331</v>
      </c>
      <c r="NJJ73" s="4">
        <v>0.35416666666666669</v>
      </c>
      <c r="NJK73" s="4">
        <v>0.375</v>
      </c>
      <c r="NJL73" s="4">
        <v>0.39583333333333331</v>
      </c>
      <c r="NJM73" s="4">
        <v>0.41666666666666669</v>
      </c>
      <c r="NJN73" s="4">
        <v>0.4375</v>
      </c>
      <c r="NJO73" s="4">
        <v>0.45833333333333331</v>
      </c>
      <c r="NJP73" s="4">
        <v>0.47916666666666669</v>
      </c>
      <c r="NTA73" s="16"/>
      <c r="NTB73" s="4">
        <v>0.27083333333333331</v>
      </c>
      <c r="NTC73" s="4">
        <v>0.29166666666666669</v>
      </c>
      <c r="NTD73" s="4">
        <v>0.3125</v>
      </c>
      <c r="NTE73" s="4">
        <v>0.33333333333333331</v>
      </c>
      <c r="NTF73" s="4">
        <v>0.35416666666666669</v>
      </c>
      <c r="NTG73" s="4">
        <v>0.375</v>
      </c>
      <c r="NTH73" s="4">
        <v>0.39583333333333331</v>
      </c>
      <c r="NTI73" s="4">
        <v>0.41666666666666669</v>
      </c>
      <c r="NTJ73" s="4">
        <v>0.4375</v>
      </c>
      <c r="NTK73" s="4">
        <v>0.45833333333333331</v>
      </c>
      <c r="NTL73" s="4">
        <v>0.47916666666666669</v>
      </c>
      <c r="OCW73" s="16"/>
      <c r="OCX73" s="4">
        <v>0.27083333333333331</v>
      </c>
      <c r="OCY73" s="4">
        <v>0.29166666666666669</v>
      </c>
      <c r="OCZ73" s="4">
        <v>0.3125</v>
      </c>
      <c r="ODA73" s="4">
        <v>0.33333333333333331</v>
      </c>
      <c r="ODB73" s="4">
        <v>0.35416666666666669</v>
      </c>
      <c r="ODC73" s="4">
        <v>0.375</v>
      </c>
      <c r="ODD73" s="4">
        <v>0.39583333333333331</v>
      </c>
      <c r="ODE73" s="4">
        <v>0.41666666666666669</v>
      </c>
      <c r="ODF73" s="4">
        <v>0.4375</v>
      </c>
      <c r="ODG73" s="4">
        <v>0.45833333333333331</v>
      </c>
      <c r="ODH73" s="4">
        <v>0.47916666666666669</v>
      </c>
      <c r="OMS73" s="16"/>
      <c r="OMT73" s="4">
        <v>0.27083333333333331</v>
      </c>
      <c r="OMU73" s="4">
        <v>0.29166666666666669</v>
      </c>
      <c r="OMV73" s="4">
        <v>0.3125</v>
      </c>
      <c r="OMW73" s="4">
        <v>0.33333333333333331</v>
      </c>
      <c r="OMX73" s="4">
        <v>0.35416666666666669</v>
      </c>
      <c r="OMY73" s="4">
        <v>0.375</v>
      </c>
      <c r="OMZ73" s="4">
        <v>0.39583333333333331</v>
      </c>
      <c r="ONA73" s="4">
        <v>0.41666666666666669</v>
      </c>
      <c r="ONB73" s="4">
        <v>0.4375</v>
      </c>
      <c r="ONC73" s="4">
        <v>0.45833333333333331</v>
      </c>
      <c r="OND73" s="4">
        <v>0.47916666666666669</v>
      </c>
      <c r="OWO73" s="16"/>
      <c r="OWP73" s="4">
        <v>0.27083333333333331</v>
      </c>
      <c r="OWQ73" s="4">
        <v>0.29166666666666669</v>
      </c>
      <c r="OWR73" s="4">
        <v>0.3125</v>
      </c>
      <c r="OWS73" s="4">
        <v>0.33333333333333331</v>
      </c>
      <c r="OWT73" s="4">
        <v>0.35416666666666669</v>
      </c>
      <c r="OWU73" s="4">
        <v>0.375</v>
      </c>
      <c r="OWV73" s="4">
        <v>0.39583333333333331</v>
      </c>
      <c r="OWW73" s="4">
        <v>0.41666666666666669</v>
      </c>
      <c r="OWX73" s="4">
        <v>0.4375</v>
      </c>
      <c r="OWY73" s="4">
        <v>0.45833333333333331</v>
      </c>
      <c r="OWZ73" s="4">
        <v>0.47916666666666669</v>
      </c>
      <c r="PGK73" s="16"/>
      <c r="PGL73" s="4">
        <v>0.27083333333333331</v>
      </c>
      <c r="PGM73" s="4">
        <v>0.29166666666666669</v>
      </c>
      <c r="PGN73" s="4">
        <v>0.3125</v>
      </c>
      <c r="PGO73" s="4">
        <v>0.33333333333333331</v>
      </c>
      <c r="PGP73" s="4">
        <v>0.35416666666666669</v>
      </c>
      <c r="PGQ73" s="4">
        <v>0.375</v>
      </c>
      <c r="PGR73" s="4">
        <v>0.39583333333333331</v>
      </c>
      <c r="PGS73" s="4">
        <v>0.41666666666666669</v>
      </c>
      <c r="PGT73" s="4">
        <v>0.4375</v>
      </c>
      <c r="PGU73" s="4">
        <v>0.45833333333333331</v>
      </c>
      <c r="PGV73" s="4">
        <v>0.47916666666666669</v>
      </c>
      <c r="PQG73" s="16"/>
      <c r="PQH73" s="4">
        <v>0.27083333333333331</v>
      </c>
      <c r="PQI73" s="4">
        <v>0.29166666666666669</v>
      </c>
      <c r="PQJ73" s="4">
        <v>0.3125</v>
      </c>
      <c r="PQK73" s="4">
        <v>0.33333333333333331</v>
      </c>
      <c r="PQL73" s="4">
        <v>0.35416666666666669</v>
      </c>
      <c r="PQM73" s="4">
        <v>0.375</v>
      </c>
      <c r="PQN73" s="4">
        <v>0.39583333333333331</v>
      </c>
      <c r="PQO73" s="4">
        <v>0.41666666666666669</v>
      </c>
      <c r="PQP73" s="4">
        <v>0.4375</v>
      </c>
      <c r="PQQ73" s="4">
        <v>0.45833333333333331</v>
      </c>
      <c r="PQR73" s="4">
        <v>0.47916666666666669</v>
      </c>
      <c r="QAC73" s="16"/>
      <c r="QAD73" s="4">
        <v>0.27083333333333331</v>
      </c>
      <c r="QAE73" s="4">
        <v>0.29166666666666669</v>
      </c>
      <c r="QAF73" s="4">
        <v>0.3125</v>
      </c>
      <c r="QAG73" s="4">
        <v>0.33333333333333331</v>
      </c>
      <c r="QAH73" s="4">
        <v>0.35416666666666669</v>
      </c>
      <c r="QAI73" s="4">
        <v>0.375</v>
      </c>
      <c r="QAJ73" s="4">
        <v>0.39583333333333331</v>
      </c>
      <c r="QAK73" s="4">
        <v>0.41666666666666669</v>
      </c>
      <c r="QAL73" s="4">
        <v>0.4375</v>
      </c>
      <c r="QAM73" s="4">
        <v>0.45833333333333331</v>
      </c>
      <c r="QAN73" s="4">
        <v>0.47916666666666669</v>
      </c>
      <c r="QJY73" s="16"/>
      <c r="QJZ73" s="4">
        <v>0.27083333333333331</v>
      </c>
      <c r="QKA73" s="4">
        <v>0.29166666666666669</v>
      </c>
      <c r="QKB73" s="4">
        <v>0.3125</v>
      </c>
      <c r="QKC73" s="4">
        <v>0.33333333333333331</v>
      </c>
      <c r="QKD73" s="4">
        <v>0.35416666666666669</v>
      </c>
      <c r="QKE73" s="4">
        <v>0.375</v>
      </c>
      <c r="QKF73" s="4">
        <v>0.39583333333333331</v>
      </c>
      <c r="QKG73" s="4">
        <v>0.41666666666666669</v>
      </c>
      <c r="QKH73" s="4">
        <v>0.4375</v>
      </c>
      <c r="QKI73" s="4">
        <v>0.45833333333333331</v>
      </c>
      <c r="QKJ73" s="4">
        <v>0.47916666666666669</v>
      </c>
      <c r="QTU73" s="16"/>
      <c r="QTV73" s="4">
        <v>0.27083333333333331</v>
      </c>
      <c r="QTW73" s="4">
        <v>0.29166666666666669</v>
      </c>
      <c r="QTX73" s="4">
        <v>0.3125</v>
      </c>
      <c r="QTY73" s="4">
        <v>0.33333333333333331</v>
      </c>
      <c r="QTZ73" s="4">
        <v>0.35416666666666669</v>
      </c>
      <c r="QUA73" s="4">
        <v>0.375</v>
      </c>
      <c r="QUB73" s="4">
        <v>0.39583333333333331</v>
      </c>
      <c r="QUC73" s="4">
        <v>0.41666666666666669</v>
      </c>
      <c r="QUD73" s="4">
        <v>0.4375</v>
      </c>
      <c r="QUE73" s="4">
        <v>0.45833333333333331</v>
      </c>
      <c r="QUF73" s="4">
        <v>0.47916666666666669</v>
      </c>
      <c r="RDQ73" s="16"/>
      <c r="RDR73" s="4">
        <v>0.27083333333333331</v>
      </c>
      <c r="RDS73" s="4">
        <v>0.29166666666666669</v>
      </c>
      <c r="RDT73" s="4">
        <v>0.3125</v>
      </c>
      <c r="RDU73" s="4">
        <v>0.33333333333333331</v>
      </c>
      <c r="RDV73" s="4">
        <v>0.35416666666666669</v>
      </c>
      <c r="RDW73" s="4">
        <v>0.375</v>
      </c>
      <c r="RDX73" s="4">
        <v>0.39583333333333331</v>
      </c>
      <c r="RDY73" s="4">
        <v>0.41666666666666669</v>
      </c>
      <c r="RDZ73" s="4">
        <v>0.4375</v>
      </c>
      <c r="REA73" s="4">
        <v>0.45833333333333331</v>
      </c>
      <c r="REB73" s="4">
        <v>0.47916666666666669</v>
      </c>
      <c r="RNM73" s="16"/>
      <c r="RNN73" s="4">
        <v>0.27083333333333331</v>
      </c>
      <c r="RNO73" s="4">
        <v>0.29166666666666669</v>
      </c>
      <c r="RNP73" s="4">
        <v>0.3125</v>
      </c>
      <c r="RNQ73" s="4">
        <v>0.33333333333333331</v>
      </c>
      <c r="RNR73" s="4">
        <v>0.35416666666666669</v>
      </c>
      <c r="RNS73" s="4">
        <v>0.375</v>
      </c>
      <c r="RNT73" s="4">
        <v>0.39583333333333331</v>
      </c>
      <c r="RNU73" s="4">
        <v>0.41666666666666669</v>
      </c>
      <c r="RNV73" s="4">
        <v>0.4375</v>
      </c>
      <c r="RNW73" s="4">
        <v>0.45833333333333331</v>
      </c>
      <c r="RNX73" s="4">
        <v>0.47916666666666669</v>
      </c>
      <c r="RXI73" s="16"/>
      <c r="RXJ73" s="4">
        <v>0.27083333333333331</v>
      </c>
      <c r="RXK73" s="4">
        <v>0.29166666666666669</v>
      </c>
      <c r="RXL73" s="4">
        <v>0.3125</v>
      </c>
      <c r="RXM73" s="4">
        <v>0.33333333333333331</v>
      </c>
      <c r="RXN73" s="4">
        <v>0.35416666666666669</v>
      </c>
      <c r="RXO73" s="4">
        <v>0.375</v>
      </c>
      <c r="RXP73" s="4">
        <v>0.39583333333333331</v>
      </c>
      <c r="RXQ73" s="4">
        <v>0.41666666666666669</v>
      </c>
      <c r="RXR73" s="4">
        <v>0.4375</v>
      </c>
      <c r="RXS73" s="4">
        <v>0.45833333333333331</v>
      </c>
      <c r="RXT73" s="4">
        <v>0.47916666666666669</v>
      </c>
      <c r="SHE73" s="16"/>
      <c r="SHF73" s="4">
        <v>0.27083333333333331</v>
      </c>
      <c r="SHG73" s="4">
        <v>0.29166666666666669</v>
      </c>
      <c r="SHH73" s="4">
        <v>0.3125</v>
      </c>
      <c r="SHI73" s="4">
        <v>0.33333333333333331</v>
      </c>
      <c r="SHJ73" s="4">
        <v>0.35416666666666669</v>
      </c>
      <c r="SHK73" s="4">
        <v>0.375</v>
      </c>
      <c r="SHL73" s="4">
        <v>0.39583333333333331</v>
      </c>
      <c r="SHM73" s="4">
        <v>0.41666666666666669</v>
      </c>
      <c r="SHN73" s="4">
        <v>0.4375</v>
      </c>
      <c r="SHO73" s="4">
        <v>0.45833333333333331</v>
      </c>
      <c r="SHP73" s="4">
        <v>0.47916666666666669</v>
      </c>
      <c r="SRA73" s="16"/>
      <c r="SRB73" s="4">
        <v>0.27083333333333331</v>
      </c>
      <c r="SRC73" s="4">
        <v>0.29166666666666669</v>
      </c>
      <c r="SRD73" s="4">
        <v>0.3125</v>
      </c>
      <c r="SRE73" s="4">
        <v>0.33333333333333331</v>
      </c>
      <c r="SRF73" s="4">
        <v>0.35416666666666669</v>
      </c>
      <c r="SRG73" s="4">
        <v>0.375</v>
      </c>
      <c r="SRH73" s="4">
        <v>0.39583333333333331</v>
      </c>
      <c r="SRI73" s="4">
        <v>0.41666666666666669</v>
      </c>
      <c r="SRJ73" s="4">
        <v>0.4375</v>
      </c>
      <c r="SRK73" s="4">
        <v>0.45833333333333331</v>
      </c>
      <c r="SRL73" s="4">
        <v>0.47916666666666669</v>
      </c>
      <c r="TAW73" s="16"/>
      <c r="TAX73" s="4">
        <v>0.27083333333333331</v>
      </c>
      <c r="TAY73" s="4">
        <v>0.29166666666666669</v>
      </c>
      <c r="TAZ73" s="4">
        <v>0.3125</v>
      </c>
      <c r="TBA73" s="4">
        <v>0.33333333333333331</v>
      </c>
      <c r="TBB73" s="4">
        <v>0.35416666666666669</v>
      </c>
      <c r="TBC73" s="4">
        <v>0.375</v>
      </c>
      <c r="TBD73" s="4">
        <v>0.39583333333333331</v>
      </c>
      <c r="TBE73" s="4">
        <v>0.41666666666666669</v>
      </c>
      <c r="TBF73" s="4">
        <v>0.4375</v>
      </c>
      <c r="TBG73" s="4">
        <v>0.45833333333333331</v>
      </c>
      <c r="TBH73" s="4">
        <v>0.47916666666666669</v>
      </c>
      <c r="TKS73" s="16"/>
      <c r="TKT73" s="4">
        <v>0.27083333333333331</v>
      </c>
      <c r="TKU73" s="4">
        <v>0.29166666666666669</v>
      </c>
      <c r="TKV73" s="4">
        <v>0.3125</v>
      </c>
      <c r="TKW73" s="4">
        <v>0.33333333333333331</v>
      </c>
      <c r="TKX73" s="4">
        <v>0.35416666666666669</v>
      </c>
      <c r="TKY73" s="4">
        <v>0.375</v>
      </c>
      <c r="TKZ73" s="4">
        <v>0.39583333333333331</v>
      </c>
      <c r="TLA73" s="4">
        <v>0.41666666666666669</v>
      </c>
      <c r="TLB73" s="4">
        <v>0.4375</v>
      </c>
      <c r="TLC73" s="4">
        <v>0.45833333333333331</v>
      </c>
      <c r="TLD73" s="4">
        <v>0.47916666666666669</v>
      </c>
      <c r="TUO73" s="16"/>
      <c r="TUP73" s="4">
        <v>0.27083333333333331</v>
      </c>
      <c r="TUQ73" s="4">
        <v>0.29166666666666669</v>
      </c>
      <c r="TUR73" s="4">
        <v>0.3125</v>
      </c>
      <c r="TUS73" s="4">
        <v>0.33333333333333331</v>
      </c>
      <c r="TUT73" s="4">
        <v>0.35416666666666669</v>
      </c>
      <c r="TUU73" s="4">
        <v>0.375</v>
      </c>
      <c r="TUV73" s="4">
        <v>0.39583333333333331</v>
      </c>
      <c r="TUW73" s="4">
        <v>0.41666666666666669</v>
      </c>
      <c r="TUX73" s="4">
        <v>0.4375</v>
      </c>
      <c r="TUY73" s="4">
        <v>0.45833333333333331</v>
      </c>
      <c r="TUZ73" s="4">
        <v>0.47916666666666669</v>
      </c>
      <c r="UEK73" s="16"/>
      <c r="UEL73" s="4">
        <v>0.27083333333333331</v>
      </c>
      <c r="UEM73" s="4">
        <v>0.29166666666666669</v>
      </c>
      <c r="UEN73" s="4">
        <v>0.3125</v>
      </c>
      <c r="UEO73" s="4">
        <v>0.33333333333333331</v>
      </c>
      <c r="UEP73" s="4">
        <v>0.35416666666666669</v>
      </c>
      <c r="UEQ73" s="4">
        <v>0.375</v>
      </c>
      <c r="UER73" s="4">
        <v>0.39583333333333331</v>
      </c>
      <c r="UES73" s="4">
        <v>0.41666666666666669</v>
      </c>
      <c r="UET73" s="4">
        <v>0.4375</v>
      </c>
      <c r="UEU73" s="4">
        <v>0.45833333333333331</v>
      </c>
      <c r="UEV73" s="4">
        <v>0.47916666666666669</v>
      </c>
      <c r="UOG73" s="16"/>
      <c r="UOH73" s="4">
        <v>0.27083333333333331</v>
      </c>
      <c r="UOI73" s="4">
        <v>0.29166666666666669</v>
      </c>
      <c r="UOJ73" s="4">
        <v>0.3125</v>
      </c>
      <c r="UOK73" s="4">
        <v>0.33333333333333331</v>
      </c>
      <c r="UOL73" s="4">
        <v>0.35416666666666669</v>
      </c>
      <c r="UOM73" s="4">
        <v>0.375</v>
      </c>
      <c r="UON73" s="4">
        <v>0.39583333333333331</v>
      </c>
      <c r="UOO73" s="4">
        <v>0.41666666666666669</v>
      </c>
      <c r="UOP73" s="4">
        <v>0.4375</v>
      </c>
      <c r="UOQ73" s="4">
        <v>0.45833333333333331</v>
      </c>
      <c r="UOR73" s="4">
        <v>0.47916666666666669</v>
      </c>
      <c r="UYC73" s="16"/>
      <c r="UYD73" s="4">
        <v>0.27083333333333331</v>
      </c>
      <c r="UYE73" s="4">
        <v>0.29166666666666669</v>
      </c>
      <c r="UYF73" s="4">
        <v>0.3125</v>
      </c>
      <c r="UYG73" s="4">
        <v>0.33333333333333331</v>
      </c>
      <c r="UYH73" s="4">
        <v>0.35416666666666669</v>
      </c>
      <c r="UYI73" s="4">
        <v>0.375</v>
      </c>
      <c r="UYJ73" s="4">
        <v>0.39583333333333331</v>
      </c>
      <c r="UYK73" s="4">
        <v>0.41666666666666669</v>
      </c>
      <c r="UYL73" s="4">
        <v>0.4375</v>
      </c>
      <c r="UYM73" s="4">
        <v>0.45833333333333331</v>
      </c>
      <c r="UYN73" s="4">
        <v>0.47916666666666669</v>
      </c>
      <c r="VHY73" s="16"/>
      <c r="VHZ73" s="4">
        <v>0.27083333333333331</v>
      </c>
      <c r="VIA73" s="4">
        <v>0.29166666666666669</v>
      </c>
      <c r="VIB73" s="4">
        <v>0.3125</v>
      </c>
      <c r="VIC73" s="4">
        <v>0.33333333333333331</v>
      </c>
      <c r="VID73" s="4">
        <v>0.35416666666666669</v>
      </c>
      <c r="VIE73" s="4">
        <v>0.375</v>
      </c>
      <c r="VIF73" s="4">
        <v>0.39583333333333331</v>
      </c>
      <c r="VIG73" s="4">
        <v>0.41666666666666669</v>
      </c>
      <c r="VIH73" s="4">
        <v>0.4375</v>
      </c>
      <c r="VII73" s="4">
        <v>0.45833333333333331</v>
      </c>
      <c r="VIJ73" s="4">
        <v>0.47916666666666669</v>
      </c>
      <c r="VRU73" s="16"/>
      <c r="VRV73" s="4">
        <v>0.27083333333333331</v>
      </c>
      <c r="VRW73" s="4">
        <v>0.29166666666666669</v>
      </c>
      <c r="VRX73" s="4">
        <v>0.3125</v>
      </c>
      <c r="VRY73" s="4">
        <v>0.33333333333333331</v>
      </c>
      <c r="VRZ73" s="4">
        <v>0.35416666666666669</v>
      </c>
      <c r="VSA73" s="4">
        <v>0.375</v>
      </c>
      <c r="VSB73" s="4">
        <v>0.39583333333333331</v>
      </c>
      <c r="VSC73" s="4">
        <v>0.41666666666666669</v>
      </c>
      <c r="VSD73" s="4">
        <v>0.4375</v>
      </c>
      <c r="VSE73" s="4">
        <v>0.45833333333333331</v>
      </c>
      <c r="VSF73" s="4">
        <v>0.47916666666666669</v>
      </c>
      <c r="WBQ73" s="16"/>
      <c r="WBR73" s="4">
        <v>0.27083333333333331</v>
      </c>
      <c r="WBS73" s="4">
        <v>0.29166666666666669</v>
      </c>
      <c r="WBT73" s="4">
        <v>0.3125</v>
      </c>
      <c r="WBU73" s="4">
        <v>0.33333333333333331</v>
      </c>
      <c r="WBV73" s="4">
        <v>0.35416666666666669</v>
      </c>
      <c r="WBW73" s="4">
        <v>0.375</v>
      </c>
      <c r="WBX73" s="4">
        <v>0.39583333333333331</v>
      </c>
      <c r="WBY73" s="4">
        <v>0.41666666666666669</v>
      </c>
      <c r="WBZ73" s="4">
        <v>0.4375</v>
      </c>
      <c r="WCA73" s="4">
        <v>0.45833333333333331</v>
      </c>
      <c r="WCB73" s="4">
        <v>0.47916666666666669</v>
      </c>
      <c r="WLM73" s="16"/>
      <c r="WLN73" s="4">
        <v>0.27083333333333331</v>
      </c>
      <c r="WLO73" s="4">
        <v>0.29166666666666669</v>
      </c>
      <c r="WLP73" s="4">
        <v>0.3125</v>
      </c>
      <c r="WLQ73" s="4">
        <v>0.33333333333333331</v>
      </c>
      <c r="WLR73" s="4">
        <v>0.35416666666666669</v>
      </c>
      <c r="WLS73" s="4">
        <v>0.375</v>
      </c>
      <c r="WLT73" s="4">
        <v>0.39583333333333331</v>
      </c>
      <c r="WLU73" s="4">
        <v>0.41666666666666669</v>
      </c>
      <c r="WLV73" s="4">
        <v>0.4375</v>
      </c>
      <c r="WLW73" s="4">
        <v>0.45833333333333331</v>
      </c>
      <c r="WLX73" s="4">
        <v>0.47916666666666669</v>
      </c>
      <c r="WVI73" s="16"/>
      <c r="WVJ73" s="4">
        <v>0.27083333333333331</v>
      </c>
      <c r="WVK73" s="4">
        <v>0.29166666666666669</v>
      </c>
      <c r="WVL73" s="4">
        <v>0.3125</v>
      </c>
      <c r="WVM73" s="4">
        <v>0.33333333333333331</v>
      </c>
      <c r="WVN73" s="4">
        <v>0.35416666666666669</v>
      </c>
      <c r="WVO73" s="4">
        <v>0.375</v>
      </c>
      <c r="WVP73" s="4">
        <v>0.39583333333333331</v>
      </c>
      <c r="WVQ73" s="4">
        <v>0.41666666666666669</v>
      </c>
      <c r="WVR73" s="4">
        <v>0.4375</v>
      </c>
      <c r="WVS73" s="4">
        <v>0.45833333333333331</v>
      </c>
      <c r="WVT73" s="4">
        <v>0.47916666666666669</v>
      </c>
    </row>
    <row r="74" spans="1:780 1025:1804 2049:2828 3073:3852 4097:4876 5121:5900 6145:6924 7169:7948 8193:8972 9217:9996 10241:11020 11265:12044 12289:13068 13313:14092 14337:15116 15361:16140" ht="20.100000000000001" customHeight="1" x14ac:dyDescent="0.25">
      <c r="A74" s="127" t="s">
        <v>3</v>
      </c>
      <c r="B74" s="138"/>
      <c r="C74" s="138" t="s">
        <v>78</v>
      </c>
      <c r="D74" s="138" t="s">
        <v>113</v>
      </c>
      <c r="E74" s="138" t="s">
        <v>36</v>
      </c>
      <c r="F74" s="138" t="s">
        <v>17</v>
      </c>
      <c r="G74" s="138" t="s">
        <v>7</v>
      </c>
      <c r="H74" s="138" t="s">
        <v>66</v>
      </c>
      <c r="I74" s="138" t="s">
        <v>18</v>
      </c>
      <c r="J74" s="138" t="s">
        <v>64</v>
      </c>
      <c r="K74" s="138" t="s">
        <v>65</v>
      </c>
      <c r="L74" s="145"/>
    </row>
    <row r="75" spans="1:780 1025:1804 2049:2828 3073:3852 4097:4876 5121:5900 6145:6924 7169:7948 8193:8972 9217:9996 10241:11020 11265:12044 12289:13068 13313:14092 14337:15116 15361:16140" ht="20.100000000000001" customHeight="1" x14ac:dyDescent="0.25">
      <c r="A75" s="132">
        <v>41551</v>
      </c>
      <c r="B75" s="25"/>
      <c r="C75" s="39">
        <v>120</v>
      </c>
      <c r="D75" s="39"/>
      <c r="E75" s="39"/>
      <c r="F75" s="39">
        <v>220</v>
      </c>
      <c r="G75" s="25">
        <v>60</v>
      </c>
      <c r="H75" s="39"/>
      <c r="I75" s="39"/>
      <c r="J75" s="39">
        <v>209</v>
      </c>
      <c r="K75" s="82">
        <v>100</v>
      </c>
      <c r="L75" s="82">
        <v>70</v>
      </c>
      <c r="IW75" s="35">
        <v>41306</v>
      </c>
      <c r="IX75" s="25"/>
      <c r="IY75" s="25"/>
      <c r="IZ75" s="25"/>
      <c r="JA75" s="25"/>
      <c r="JB75" s="25"/>
      <c r="JC75" s="25"/>
      <c r="JD75" s="25"/>
      <c r="JE75" s="25"/>
      <c r="JF75" s="25"/>
      <c r="JG75" s="25"/>
      <c r="JH75" s="25"/>
      <c r="SS75" s="35">
        <v>41306</v>
      </c>
      <c r="ST75" s="25"/>
      <c r="SU75" s="25"/>
      <c r="SV75" s="25"/>
      <c r="SW75" s="25"/>
      <c r="SX75" s="25"/>
      <c r="SY75" s="25"/>
      <c r="SZ75" s="25"/>
      <c r="TA75" s="25"/>
      <c r="TB75" s="25"/>
      <c r="TC75" s="25"/>
      <c r="TD75" s="25"/>
      <c r="ACO75" s="35">
        <v>41306</v>
      </c>
      <c r="ACP75" s="25"/>
      <c r="ACQ75" s="25"/>
      <c r="ACR75" s="25"/>
      <c r="ACS75" s="25"/>
      <c r="ACT75" s="25"/>
      <c r="ACU75" s="25"/>
      <c r="ACV75" s="25"/>
      <c r="ACW75" s="25"/>
      <c r="ACX75" s="25"/>
      <c r="ACY75" s="25"/>
      <c r="ACZ75" s="25"/>
      <c r="AMK75" s="35">
        <v>41306</v>
      </c>
      <c r="AML75" s="25"/>
      <c r="AMM75" s="25"/>
      <c r="AMN75" s="25"/>
      <c r="AMO75" s="25"/>
      <c r="AMP75" s="25"/>
      <c r="AMQ75" s="25"/>
      <c r="AMR75" s="25"/>
      <c r="AMS75" s="25"/>
      <c r="AMT75" s="25"/>
      <c r="AMU75" s="25"/>
      <c r="AMV75" s="25"/>
      <c r="AWG75" s="35">
        <v>41306</v>
      </c>
      <c r="AWH75" s="25"/>
      <c r="AWI75" s="25"/>
      <c r="AWJ75" s="25"/>
      <c r="AWK75" s="25"/>
      <c r="AWL75" s="25"/>
      <c r="AWM75" s="25"/>
      <c r="AWN75" s="25"/>
      <c r="AWO75" s="25"/>
      <c r="AWP75" s="25"/>
      <c r="AWQ75" s="25"/>
      <c r="AWR75" s="25"/>
      <c r="BGC75" s="35">
        <v>41306</v>
      </c>
      <c r="BGD75" s="25"/>
      <c r="BGE75" s="25"/>
      <c r="BGF75" s="25"/>
      <c r="BGG75" s="25"/>
      <c r="BGH75" s="25"/>
      <c r="BGI75" s="25"/>
      <c r="BGJ75" s="25"/>
      <c r="BGK75" s="25"/>
      <c r="BGL75" s="25"/>
      <c r="BGM75" s="25"/>
      <c r="BGN75" s="25"/>
      <c r="BPY75" s="35">
        <v>41306</v>
      </c>
      <c r="BPZ75" s="25"/>
      <c r="BQA75" s="25"/>
      <c r="BQB75" s="25"/>
      <c r="BQC75" s="25"/>
      <c r="BQD75" s="25"/>
      <c r="BQE75" s="25"/>
      <c r="BQF75" s="25"/>
      <c r="BQG75" s="25"/>
      <c r="BQH75" s="25"/>
      <c r="BQI75" s="25"/>
      <c r="BQJ75" s="25"/>
      <c r="BZU75" s="35">
        <v>41306</v>
      </c>
      <c r="BZV75" s="25"/>
      <c r="BZW75" s="25"/>
      <c r="BZX75" s="25"/>
      <c r="BZY75" s="25"/>
      <c r="BZZ75" s="25"/>
      <c r="CAA75" s="25"/>
      <c r="CAB75" s="25"/>
      <c r="CAC75" s="25"/>
      <c r="CAD75" s="25"/>
      <c r="CAE75" s="25"/>
      <c r="CAF75" s="25"/>
      <c r="CJQ75" s="35">
        <v>41306</v>
      </c>
      <c r="CJR75" s="25"/>
      <c r="CJS75" s="25"/>
      <c r="CJT75" s="25"/>
      <c r="CJU75" s="25"/>
      <c r="CJV75" s="25"/>
      <c r="CJW75" s="25"/>
      <c r="CJX75" s="25"/>
      <c r="CJY75" s="25"/>
      <c r="CJZ75" s="25"/>
      <c r="CKA75" s="25"/>
      <c r="CKB75" s="25"/>
      <c r="CTM75" s="35">
        <v>41306</v>
      </c>
      <c r="CTN75" s="25"/>
      <c r="CTO75" s="25"/>
      <c r="CTP75" s="25"/>
      <c r="CTQ75" s="25"/>
      <c r="CTR75" s="25"/>
      <c r="CTS75" s="25"/>
      <c r="CTT75" s="25"/>
      <c r="CTU75" s="25"/>
      <c r="CTV75" s="25"/>
      <c r="CTW75" s="25"/>
      <c r="CTX75" s="25"/>
      <c r="DDI75" s="35">
        <v>41306</v>
      </c>
      <c r="DDJ75" s="25"/>
      <c r="DDK75" s="25"/>
      <c r="DDL75" s="25"/>
      <c r="DDM75" s="25"/>
      <c r="DDN75" s="25"/>
      <c r="DDO75" s="25"/>
      <c r="DDP75" s="25"/>
      <c r="DDQ75" s="25"/>
      <c r="DDR75" s="25"/>
      <c r="DDS75" s="25"/>
      <c r="DDT75" s="25"/>
      <c r="DNE75" s="35">
        <v>41306</v>
      </c>
      <c r="DNF75" s="25"/>
      <c r="DNG75" s="25"/>
      <c r="DNH75" s="25"/>
      <c r="DNI75" s="25"/>
      <c r="DNJ75" s="25"/>
      <c r="DNK75" s="25"/>
      <c r="DNL75" s="25"/>
      <c r="DNM75" s="25"/>
      <c r="DNN75" s="25"/>
      <c r="DNO75" s="25"/>
      <c r="DNP75" s="25"/>
      <c r="DXA75" s="35">
        <v>41306</v>
      </c>
      <c r="DXB75" s="25"/>
      <c r="DXC75" s="25"/>
      <c r="DXD75" s="25"/>
      <c r="DXE75" s="25"/>
      <c r="DXF75" s="25"/>
      <c r="DXG75" s="25"/>
      <c r="DXH75" s="25"/>
      <c r="DXI75" s="25"/>
      <c r="DXJ75" s="25"/>
      <c r="DXK75" s="25"/>
      <c r="DXL75" s="25"/>
      <c r="EGW75" s="35">
        <v>41306</v>
      </c>
      <c r="EGX75" s="25"/>
      <c r="EGY75" s="25"/>
      <c r="EGZ75" s="25"/>
      <c r="EHA75" s="25"/>
      <c r="EHB75" s="25"/>
      <c r="EHC75" s="25"/>
      <c r="EHD75" s="25"/>
      <c r="EHE75" s="25"/>
      <c r="EHF75" s="25"/>
      <c r="EHG75" s="25"/>
      <c r="EHH75" s="25"/>
      <c r="EQS75" s="35">
        <v>41306</v>
      </c>
      <c r="EQT75" s="25"/>
      <c r="EQU75" s="25"/>
      <c r="EQV75" s="25"/>
      <c r="EQW75" s="25"/>
      <c r="EQX75" s="25"/>
      <c r="EQY75" s="25"/>
      <c r="EQZ75" s="25"/>
      <c r="ERA75" s="25"/>
      <c r="ERB75" s="25"/>
      <c r="ERC75" s="25"/>
      <c r="ERD75" s="25"/>
      <c r="FAO75" s="35">
        <v>41306</v>
      </c>
      <c r="FAP75" s="25"/>
      <c r="FAQ75" s="25"/>
      <c r="FAR75" s="25"/>
      <c r="FAS75" s="25"/>
      <c r="FAT75" s="25"/>
      <c r="FAU75" s="25"/>
      <c r="FAV75" s="25"/>
      <c r="FAW75" s="25"/>
      <c r="FAX75" s="25"/>
      <c r="FAY75" s="25"/>
      <c r="FAZ75" s="25"/>
      <c r="FKK75" s="35">
        <v>41306</v>
      </c>
      <c r="FKL75" s="25"/>
      <c r="FKM75" s="25"/>
      <c r="FKN75" s="25"/>
      <c r="FKO75" s="25"/>
      <c r="FKP75" s="25"/>
      <c r="FKQ75" s="25"/>
      <c r="FKR75" s="25"/>
      <c r="FKS75" s="25"/>
      <c r="FKT75" s="25"/>
      <c r="FKU75" s="25"/>
      <c r="FKV75" s="25"/>
      <c r="FUG75" s="35">
        <v>41306</v>
      </c>
      <c r="FUH75" s="25"/>
      <c r="FUI75" s="25"/>
      <c r="FUJ75" s="25"/>
      <c r="FUK75" s="25"/>
      <c r="FUL75" s="25"/>
      <c r="FUM75" s="25"/>
      <c r="FUN75" s="25"/>
      <c r="FUO75" s="25"/>
      <c r="FUP75" s="25"/>
      <c r="FUQ75" s="25"/>
      <c r="FUR75" s="25"/>
      <c r="GEC75" s="35">
        <v>41306</v>
      </c>
      <c r="GED75" s="25"/>
      <c r="GEE75" s="25"/>
      <c r="GEF75" s="25"/>
      <c r="GEG75" s="25"/>
      <c r="GEH75" s="25"/>
      <c r="GEI75" s="25"/>
      <c r="GEJ75" s="25"/>
      <c r="GEK75" s="25"/>
      <c r="GEL75" s="25"/>
      <c r="GEM75" s="25"/>
      <c r="GEN75" s="25"/>
      <c r="GNY75" s="35">
        <v>41306</v>
      </c>
      <c r="GNZ75" s="25"/>
      <c r="GOA75" s="25"/>
      <c r="GOB75" s="25"/>
      <c r="GOC75" s="25"/>
      <c r="GOD75" s="25"/>
      <c r="GOE75" s="25"/>
      <c r="GOF75" s="25"/>
      <c r="GOG75" s="25"/>
      <c r="GOH75" s="25"/>
      <c r="GOI75" s="25"/>
      <c r="GOJ75" s="25"/>
      <c r="GXU75" s="35">
        <v>41306</v>
      </c>
      <c r="GXV75" s="25"/>
      <c r="GXW75" s="25"/>
      <c r="GXX75" s="25"/>
      <c r="GXY75" s="25"/>
      <c r="GXZ75" s="25"/>
      <c r="GYA75" s="25"/>
      <c r="GYB75" s="25"/>
      <c r="GYC75" s="25"/>
      <c r="GYD75" s="25"/>
      <c r="GYE75" s="25"/>
      <c r="GYF75" s="25"/>
      <c r="HHQ75" s="35">
        <v>41306</v>
      </c>
      <c r="HHR75" s="25"/>
      <c r="HHS75" s="25"/>
      <c r="HHT75" s="25"/>
      <c r="HHU75" s="25"/>
      <c r="HHV75" s="25"/>
      <c r="HHW75" s="25"/>
      <c r="HHX75" s="25"/>
      <c r="HHY75" s="25"/>
      <c r="HHZ75" s="25"/>
      <c r="HIA75" s="25"/>
      <c r="HIB75" s="25"/>
      <c r="HRM75" s="35">
        <v>41306</v>
      </c>
      <c r="HRN75" s="25"/>
      <c r="HRO75" s="25"/>
      <c r="HRP75" s="25"/>
      <c r="HRQ75" s="25"/>
      <c r="HRR75" s="25"/>
      <c r="HRS75" s="25"/>
      <c r="HRT75" s="25"/>
      <c r="HRU75" s="25"/>
      <c r="HRV75" s="25"/>
      <c r="HRW75" s="25"/>
      <c r="HRX75" s="25"/>
      <c r="IBI75" s="35">
        <v>41306</v>
      </c>
      <c r="IBJ75" s="25"/>
      <c r="IBK75" s="25"/>
      <c r="IBL75" s="25"/>
      <c r="IBM75" s="25"/>
      <c r="IBN75" s="25"/>
      <c r="IBO75" s="25"/>
      <c r="IBP75" s="25"/>
      <c r="IBQ75" s="25"/>
      <c r="IBR75" s="25"/>
      <c r="IBS75" s="25"/>
      <c r="IBT75" s="25"/>
      <c r="ILE75" s="35">
        <v>41306</v>
      </c>
      <c r="ILF75" s="25"/>
      <c r="ILG75" s="25"/>
      <c r="ILH75" s="25"/>
      <c r="ILI75" s="25"/>
      <c r="ILJ75" s="25"/>
      <c r="ILK75" s="25"/>
      <c r="ILL75" s="25"/>
      <c r="ILM75" s="25"/>
      <c r="ILN75" s="25"/>
      <c r="ILO75" s="25"/>
      <c r="ILP75" s="25"/>
      <c r="IVA75" s="35">
        <v>41306</v>
      </c>
      <c r="IVB75" s="25"/>
      <c r="IVC75" s="25"/>
      <c r="IVD75" s="25"/>
      <c r="IVE75" s="25"/>
      <c r="IVF75" s="25"/>
      <c r="IVG75" s="25"/>
      <c r="IVH75" s="25"/>
      <c r="IVI75" s="25"/>
      <c r="IVJ75" s="25"/>
      <c r="IVK75" s="25"/>
      <c r="IVL75" s="25"/>
      <c r="JEW75" s="35">
        <v>41306</v>
      </c>
      <c r="JEX75" s="25"/>
      <c r="JEY75" s="25"/>
      <c r="JEZ75" s="25"/>
      <c r="JFA75" s="25"/>
      <c r="JFB75" s="25"/>
      <c r="JFC75" s="25"/>
      <c r="JFD75" s="25"/>
      <c r="JFE75" s="25"/>
      <c r="JFF75" s="25"/>
      <c r="JFG75" s="25"/>
      <c r="JFH75" s="25"/>
      <c r="JOS75" s="35">
        <v>41306</v>
      </c>
      <c r="JOT75" s="25"/>
      <c r="JOU75" s="25"/>
      <c r="JOV75" s="25"/>
      <c r="JOW75" s="25"/>
      <c r="JOX75" s="25"/>
      <c r="JOY75" s="25"/>
      <c r="JOZ75" s="25"/>
      <c r="JPA75" s="25"/>
      <c r="JPB75" s="25"/>
      <c r="JPC75" s="25"/>
      <c r="JPD75" s="25"/>
      <c r="JYO75" s="35">
        <v>41306</v>
      </c>
      <c r="JYP75" s="25"/>
      <c r="JYQ75" s="25"/>
      <c r="JYR75" s="25"/>
      <c r="JYS75" s="25"/>
      <c r="JYT75" s="25"/>
      <c r="JYU75" s="25"/>
      <c r="JYV75" s="25"/>
      <c r="JYW75" s="25"/>
      <c r="JYX75" s="25"/>
      <c r="JYY75" s="25"/>
      <c r="JYZ75" s="25"/>
      <c r="KIK75" s="35">
        <v>41306</v>
      </c>
      <c r="KIL75" s="25"/>
      <c r="KIM75" s="25"/>
      <c r="KIN75" s="25"/>
      <c r="KIO75" s="25"/>
      <c r="KIP75" s="25"/>
      <c r="KIQ75" s="25"/>
      <c r="KIR75" s="25"/>
      <c r="KIS75" s="25"/>
      <c r="KIT75" s="25"/>
      <c r="KIU75" s="25"/>
      <c r="KIV75" s="25"/>
      <c r="KSG75" s="35">
        <v>41306</v>
      </c>
      <c r="KSH75" s="25"/>
      <c r="KSI75" s="25"/>
      <c r="KSJ75" s="25"/>
      <c r="KSK75" s="25"/>
      <c r="KSL75" s="25"/>
      <c r="KSM75" s="25"/>
      <c r="KSN75" s="25"/>
      <c r="KSO75" s="25"/>
      <c r="KSP75" s="25"/>
      <c r="KSQ75" s="25"/>
      <c r="KSR75" s="25"/>
      <c r="LCC75" s="35">
        <v>41306</v>
      </c>
      <c r="LCD75" s="25"/>
      <c r="LCE75" s="25"/>
      <c r="LCF75" s="25"/>
      <c r="LCG75" s="25"/>
      <c r="LCH75" s="25"/>
      <c r="LCI75" s="25"/>
      <c r="LCJ75" s="25"/>
      <c r="LCK75" s="25"/>
      <c r="LCL75" s="25"/>
      <c r="LCM75" s="25"/>
      <c r="LCN75" s="25"/>
      <c r="LLY75" s="35">
        <v>41306</v>
      </c>
      <c r="LLZ75" s="25"/>
      <c r="LMA75" s="25"/>
      <c r="LMB75" s="25"/>
      <c r="LMC75" s="25"/>
      <c r="LMD75" s="25"/>
      <c r="LME75" s="25"/>
      <c r="LMF75" s="25"/>
      <c r="LMG75" s="25"/>
      <c r="LMH75" s="25"/>
      <c r="LMI75" s="25"/>
      <c r="LMJ75" s="25"/>
      <c r="LVU75" s="35">
        <v>41306</v>
      </c>
      <c r="LVV75" s="25"/>
      <c r="LVW75" s="25"/>
      <c r="LVX75" s="25"/>
      <c r="LVY75" s="25"/>
      <c r="LVZ75" s="25"/>
      <c r="LWA75" s="25"/>
      <c r="LWB75" s="25"/>
      <c r="LWC75" s="25"/>
      <c r="LWD75" s="25"/>
      <c r="LWE75" s="25"/>
      <c r="LWF75" s="25"/>
      <c r="MFQ75" s="35">
        <v>41306</v>
      </c>
      <c r="MFR75" s="25"/>
      <c r="MFS75" s="25"/>
      <c r="MFT75" s="25"/>
      <c r="MFU75" s="25"/>
      <c r="MFV75" s="25"/>
      <c r="MFW75" s="25"/>
      <c r="MFX75" s="25"/>
      <c r="MFY75" s="25"/>
      <c r="MFZ75" s="25"/>
      <c r="MGA75" s="25"/>
      <c r="MGB75" s="25"/>
      <c r="MPM75" s="35">
        <v>41306</v>
      </c>
      <c r="MPN75" s="25"/>
      <c r="MPO75" s="25"/>
      <c r="MPP75" s="25"/>
      <c r="MPQ75" s="25"/>
      <c r="MPR75" s="25"/>
      <c r="MPS75" s="25"/>
      <c r="MPT75" s="25"/>
      <c r="MPU75" s="25"/>
      <c r="MPV75" s="25"/>
      <c r="MPW75" s="25"/>
      <c r="MPX75" s="25"/>
      <c r="MZI75" s="35">
        <v>41306</v>
      </c>
      <c r="MZJ75" s="25"/>
      <c r="MZK75" s="25"/>
      <c r="MZL75" s="25"/>
      <c r="MZM75" s="25"/>
      <c r="MZN75" s="25"/>
      <c r="MZO75" s="25"/>
      <c r="MZP75" s="25"/>
      <c r="MZQ75" s="25"/>
      <c r="MZR75" s="25"/>
      <c r="MZS75" s="25"/>
      <c r="MZT75" s="25"/>
      <c r="NJE75" s="35">
        <v>41306</v>
      </c>
      <c r="NJF75" s="25"/>
      <c r="NJG75" s="25"/>
      <c r="NJH75" s="25"/>
      <c r="NJI75" s="25"/>
      <c r="NJJ75" s="25"/>
      <c r="NJK75" s="25"/>
      <c r="NJL75" s="25"/>
      <c r="NJM75" s="25"/>
      <c r="NJN75" s="25"/>
      <c r="NJO75" s="25"/>
      <c r="NJP75" s="25"/>
      <c r="NTA75" s="35">
        <v>41306</v>
      </c>
      <c r="NTB75" s="25"/>
      <c r="NTC75" s="25"/>
      <c r="NTD75" s="25"/>
      <c r="NTE75" s="25"/>
      <c r="NTF75" s="25"/>
      <c r="NTG75" s="25"/>
      <c r="NTH75" s="25"/>
      <c r="NTI75" s="25"/>
      <c r="NTJ75" s="25"/>
      <c r="NTK75" s="25"/>
      <c r="NTL75" s="25"/>
      <c r="OCW75" s="35">
        <v>41306</v>
      </c>
      <c r="OCX75" s="25"/>
      <c r="OCY75" s="25"/>
      <c r="OCZ75" s="25"/>
      <c r="ODA75" s="25"/>
      <c r="ODB75" s="25"/>
      <c r="ODC75" s="25"/>
      <c r="ODD75" s="25"/>
      <c r="ODE75" s="25"/>
      <c r="ODF75" s="25"/>
      <c r="ODG75" s="25"/>
      <c r="ODH75" s="25"/>
      <c r="OMS75" s="35">
        <v>41306</v>
      </c>
      <c r="OMT75" s="25"/>
      <c r="OMU75" s="25"/>
      <c r="OMV75" s="25"/>
      <c r="OMW75" s="25"/>
      <c r="OMX75" s="25"/>
      <c r="OMY75" s="25"/>
      <c r="OMZ75" s="25"/>
      <c r="ONA75" s="25"/>
      <c r="ONB75" s="25"/>
      <c r="ONC75" s="25"/>
      <c r="OND75" s="25"/>
      <c r="OWO75" s="35">
        <v>41306</v>
      </c>
      <c r="OWP75" s="25"/>
      <c r="OWQ75" s="25"/>
      <c r="OWR75" s="25"/>
      <c r="OWS75" s="25"/>
      <c r="OWT75" s="25"/>
      <c r="OWU75" s="25"/>
      <c r="OWV75" s="25"/>
      <c r="OWW75" s="25"/>
      <c r="OWX75" s="25"/>
      <c r="OWY75" s="25"/>
      <c r="OWZ75" s="25"/>
      <c r="PGK75" s="35">
        <v>41306</v>
      </c>
      <c r="PGL75" s="25"/>
      <c r="PGM75" s="25"/>
      <c r="PGN75" s="25"/>
      <c r="PGO75" s="25"/>
      <c r="PGP75" s="25"/>
      <c r="PGQ75" s="25"/>
      <c r="PGR75" s="25"/>
      <c r="PGS75" s="25"/>
      <c r="PGT75" s="25"/>
      <c r="PGU75" s="25"/>
      <c r="PGV75" s="25"/>
      <c r="PQG75" s="35">
        <v>41306</v>
      </c>
      <c r="PQH75" s="25"/>
      <c r="PQI75" s="25"/>
      <c r="PQJ75" s="25"/>
      <c r="PQK75" s="25"/>
      <c r="PQL75" s="25"/>
      <c r="PQM75" s="25"/>
      <c r="PQN75" s="25"/>
      <c r="PQO75" s="25"/>
      <c r="PQP75" s="25"/>
      <c r="PQQ75" s="25"/>
      <c r="PQR75" s="25"/>
      <c r="QAC75" s="35">
        <v>41306</v>
      </c>
      <c r="QAD75" s="25"/>
      <c r="QAE75" s="25"/>
      <c r="QAF75" s="25"/>
      <c r="QAG75" s="25"/>
      <c r="QAH75" s="25"/>
      <c r="QAI75" s="25"/>
      <c r="QAJ75" s="25"/>
      <c r="QAK75" s="25"/>
      <c r="QAL75" s="25"/>
      <c r="QAM75" s="25"/>
      <c r="QAN75" s="25"/>
      <c r="QJY75" s="35">
        <v>41306</v>
      </c>
      <c r="QJZ75" s="25"/>
      <c r="QKA75" s="25"/>
      <c r="QKB75" s="25"/>
      <c r="QKC75" s="25"/>
      <c r="QKD75" s="25"/>
      <c r="QKE75" s="25"/>
      <c r="QKF75" s="25"/>
      <c r="QKG75" s="25"/>
      <c r="QKH75" s="25"/>
      <c r="QKI75" s="25"/>
      <c r="QKJ75" s="25"/>
      <c r="QTU75" s="35">
        <v>41306</v>
      </c>
      <c r="QTV75" s="25"/>
      <c r="QTW75" s="25"/>
      <c r="QTX75" s="25"/>
      <c r="QTY75" s="25"/>
      <c r="QTZ75" s="25"/>
      <c r="QUA75" s="25"/>
      <c r="QUB75" s="25"/>
      <c r="QUC75" s="25"/>
      <c r="QUD75" s="25"/>
      <c r="QUE75" s="25"/>
      <c r="QUF75" s="25"/>
      <c r="RDQ75" s="35">
        <v>41306</v>
      </c>
      <c r="RDR75" s="25"/>
      <c r="RDS75" s="25"/>
      <c r="RDT75" s="25"/>
      <c r="RDU75" s="25"/>
      <c r="RDV75" s="25"/>
      <c r="RDW75" s="25"/>
      <c r="RDX75" s="25"/>
      <c r="RDY75" s="25"/>
      <c r="RDZ75" s="25"/>
      <c r="REA75" s="25"/>
      <c r="REB75" s="25"/>
      <c r="RNM75" s="35">
        <v>41306</v>
      </c>
      <c r="RNN75" s="25"/>
      <c r="RNO75" s="25"/>
      <c r="RNP75" s="25"/>
      <c r="RNQ75" s="25"/>
      <c r="RNR75" s="25"/>
      <c r="RNS75" s="25"/>
      <c r="RNT75" s="25"/>
      <c r="RNU75" s="25"/>
      <c r="RNV75" s="25"/>
      <c r="RNW75" s="25"/>
      <c r="RNX75" s="25"/>
      <c r="RXI75" s="35">
        <v>41306</v>
      </c>
      <c r="RXJ75" s="25"/>
      <c r="RXK75" s="25"/>
      <c r="RXL75" s="25"/>
      <c r="RXM75" s="25"/>
      <c r="RXN75" s="25"/>
      <c r="RXO75" s="25"/>
      <c r="RXP75" s="25"/>
      <c r="RXQ75" s="25"/>
      <c r="RXR75" s="25"/>
      <c r="RXS75" s="25"/>
      <c r="RXT75" s="25"/>
      <c r="SHE75" s="35">
        <v>41306</v>
      </c>
      <c r="SHF75" s="25"/>
      <c r="SHG75" s="25"/>
      <c r="SHH75" s="25"/>
      <c r="SHI75" s="25"/>
      <c r="SHJ75" s="25"/>
      <c r="SHK75" s="25"/>
      <c r="SHL75" s="25"/>
      <c r="SHM75" s="25"/>
      <c r="SHN75" s="25"/>
      <c r="SHO75" s="25"/>
      <c r="SHP75" s="25"/>
      <c r="SRA75" s="35">
        <v>41306</v>
      </c>
      <c r="SRB75" s="25"/>
      <c r="SRC75" s="25"/>
      <c r="SRD75" s="25"/>
      <c r="SRE75" s="25"/>
      <c r="SRF75" s="25"/>
      <c r="SRG75" s="25"/>
      <c r="SRH75" s="25"/>
      <c r="SRI75" s="25"/>
      <c r="SRJ75" s="25"/>
      <c r="SRK75" s="25"/>
      <c r="SRL75" s="25"/>
      <c r="TAW75" s="35">
        <v>41306</v>
      </c>
      <c r="TAX75" s="25"/>
      <c r="TAY75" s="25"/>
      <c r="TAZ75" s="25"/>
      <c r="TBA75" s="25"/>
      <c r="TBB75" s="25"/>
      <c r="TBC75" s="25"/>
      <c r="TBD75" s="25"/>
      <c r="TBE75" s="25"/>
      <c r="TBF75" s="25"/>
      <c r="TBG75" s="25"/>
      <c r="TBH75" s="25"/>
      <c r="TKS75" s="35">
        <v>41306</v>
      </c>
      <c r="TKT75" s="25"/>
      <c r="TKU75" s="25"/>
      <c r="TKV75" s="25"/>
      <c r="TKW75" s="25"/>
      <c r="TKX75" s="25"/>
      <c r="TKY75" s="25"/>
      <c r="TKZ75" s="25"/>
      <c r="TLA75" s="25"/>
      <c r="TLB75" s="25"/>
      <c r="TLC75" s="25"/>
      <c r="TLD75" s="25"/>
      <c r="TUO75" s="35">
        <v>41306</v>
      </c>
      <c r="TUP75" s="25"/>
      <c r="TUQ75" s="25"/>
      <c r="TUR75" s="25"/>
      <c r="TUS75" s="25"/>
      <c r="TUT75" s="25"/>
      <c r="TUU75" s="25"/>
      <c r="TUV75" s="25"/>
      <c r="TUW75" s="25"/>
      <c r="TUX75" s="25"/>
      <c r="TUY75" s="25"/>
      <c r="TUZ75" s="25"/>
      <c r="UEK75" s="35">
        <v>41306</v>
      </c>
      <c r="UEL75" s="25"/>
      <c r="UEM75" s="25"/>
      <c r="UEN75" s="25"/>
      <c r="UEO75" s="25"/>
      <c r="UEP75" s="25"/>
      <c r="UEQ75" s="25"/>
      <c r="UER75" s="25"/>
      <c r="UES75" s="25"/>
      <c r="UET75" s="25"/>
      <c r="UEU75" s="25"/>
      <c r="UEV75" s="25"/>
      <c r="UOG75" s="35">
        <v>41306</v>
      </c>
      <c r="UOH75" s="25"/>
      <c r="UOI75" s="25"/>
      <c r="UOJ75" s="25"/>
      <c r="UOK75" s="25"/>
      <c r="UOL75" s="25"/>
      <c r="UOM75" s="25"/>
      <c r="UON75" s="25"/>
      <c r="UOO75" s="25"/>
      <c r="UOP75" s="25"/>
      <c r="UOQ75" s="25"/>
      <c r="UOR75" s="25"/>
      <c r="UYC75" s="35">
        <v>41306</v>
      </c>
      <c r="UYD75" s="25"/>
      <c r="UYE75" s="25"/>
      <c r="UYF75" s="25"/>
      <c r="UYG75" s="25"/>
      <c r="UYH75" s="25"/>
      <c r="UYI75" s="25"/>
      <c r="UYJ75" s="25"/>
      <c r="UYK75" s="25"/>
      <c r="UYL75" s="25"/>
      <c r="UYM75" s="25"/>
      <c r="UYN75" s="25"/>
      <c r="VHY75" s="35">
        <v>41306</v>
      </c>
      <c r="VHZ75" s="25"/>
      <c r="VIA75" s="25"/>
      <c r="VIB75" s="25"/>
      <c r="VIC75" s="25"/>
      <c r="VID75" s="25"/>
      <c r="VIE75" s="25"/>
      <c r="VIF75" s="25"/>
      <c r="VIG75" s="25"/>
      <c r="VIH75" s="25"/>
      <c r="VII75" s="25"/>
      <c r="VIJ75" s="25"/>
      <c r="VRU75" s="35">
        <v>41306</v>
      </c>
      <c r="VRV75" s="25"/>
      <c r="VRW75" s="25"/>
      <c r="VRX75" s="25"/>
      <c r="VRY75" s="25"/>
      <c r="VRZ75" s="25"/>
      <c r="VSA75" s="25"/>
      <c r="VSB75" s="25"/>
      <c r="VSC75" s="25"/>
      <c r="VSD75" s="25"/>
      <c r="VSE75" s="25"/>
      <c r="VSF75" s="25"/>
      <c r="WBQ75" s="35">
        <v>41306</v>
      </c>
      <c r="WBR75" s="25"/>
      <c r="WBS75" s="25"/>
      <c r="WBT75" s="25"/>
      <c r="WBU75" s="25"/>
      <c r="WBV75" s="25"/>
      <c r="WBW75" s="25"/>
      <c r="WBX75" s="25"/>
      <c r="WBY75" s="25"/>
      <c r="WBZ75" s="25"/>
      <c r="WCA75" s="25"/>
      <c r="WCB75" s="25"/>
      <c r="WLM75" s="35">
        <v>41306</v>
      </c>
      <c r="WLN75" s="25"/>
      <c r="WLO75" s="25"/>
      <c r="WLP75" s="25"/>
      <c r="WLQ75" s="25"/>
      <c r="WLR75" s="25"/>
      <c r="WLS75" s="25"/>
      <c r="WLT75" s="25"/>
      <c r="WLU75" s="25"/>
      <c r="WLV75" s="25"/>
      <c r="WLW75" s="25"/>
      <c r="WLX75" s="25"/>
      <c r="WVI75" s="35">
        <v>41306</v>
      </c>
      <c r="WVJ75" s="25"/>
      <c r="WVK75" s="25"/>
      <c r="WVL75" s="25"/>
      <c r="WVM75" s="25"/>
      <c r="WVN75" s="25"/>
      <c r="WVO75" s="25"/>
      <c r="WVP75" s="25"/>
      <c r="WVQ75" s="25"/>
      <c r="WVR75" s="25"/>
      <c r="WVS75" s="25"/>
      <c r="WVT75" s="25"/>
    </row>
    <row r="76" spans="1:780 1025:1804 2049:2828 3073:3852 4097:4876 5121:5900 6145:6924 7169:7948 8193:8972 9217:9996 10241:11020 11265:12044 12289:13068 13313:14092 14337:15116 15361:16140" ht="20.100000000000001" customHeight="1" x14ac:dyDescent="0.25">
      <c r="A76" s="132">
        <v>41558</v>
      </c>
      <c r="B76" s="82">
        <v>70</v>
      </c>
      <c r="C76" s="39">
        <v>100</v>
      </c>
      <c r="D76" s="39">
        <v>185</v>
      </c>
      <c r="E76" s="39">
        <v>220</v>
      </c>
      <c r="F76" s="39"/>
      <c r="G76" s="25">
        <v>140</v>
      </c>
      <c r="H76" s="39"/>
      <c r="I76" s="39"/>
      <c r="J76" s="39">
        <v>11</v>
      </c>
      <c r="K76" s="82">
        <v>70</v>
      </c>
      <c r="L76" s="82">
        <v>70</v>
      </c>
      <c r="IW76" s="35">
        <v>41313</v>
      </c>
      <c r="IX76" s="25"/>
      <c r="IY76" s="25"/>
      <c r="IZ76" s="25"/>
      <c r="JA76" s="25"/>
      <c r="JB76" s="25"/>
      <c r="JC76" s="25"/>
      <c r="JD76" s="25"/>
      <c r="JE76" s="25"/>
      <c r="JF76" s="25"/>
      <c r="JG76" s="25"/>
      <c r="JH76" s="25"/>
      <c r="SS76" s="35">
        <v>41313</v>
      </c>
      <c r="ST76" s="25"/>
      <c r="SU76" s="25"/>
      <c r="SV76" s="25"/>
      <c r="SW76" s="25"/>
      <c r="SX76" s="25"/>
      <c r="SY76" s="25"/>
      <c r="SZ76" s="25"/>
      <c r="TA76" s="25"/>
      <c r="TB76" s="25"/>
      <c r="TC76" s="25"/>
      <c r="TD76" s="25"/>
      <c r="ACO76" s="35">
        <v>41313</v>
      </c>
      <c r="ACP76" s="25"/>
      <c r="ACQ76" s="25"/>
      <c r="ACR76" s="25"/>
      <c r="ACS76" s="25"/>
      <c r="ACT76" s="25"/>
      <c r="ACU76" s="25"/>
      <c r="ACV76" s="25"/>
      <c r="ACW76" s="25"/>
      <c r="ACX76" s="25"/>
      <c r="ACY76" s="25"/>
      <c r="ACZ76" s="25"/>
      <c r="AMK76" s="35">
        <v>41313</v>
      </c>
      <c r="AML76" s="25"/>
      <c r="AMM76" s="25"/>
      <c r="AMN76" s="25"/>
      <c r="AMO76" s="25"/>
      <c r="AMP76" s="25"/>
      <c r="AMQ76" s="25"/>
      <c r="AMR76" s="25"/>
      <c r="AMS76" s="25"/>
      <c r="AMT76" s="25"/>
      <c r="AMU76" s="25"/>
      <c r="AMV76" s="25"/>
      <c r="AWG76" s="35">
        <v>41313</v>
      </c>
      <c r="AWH76" s="25"/>
      <c r="AWI76" s="25"/>
      <c r="AWJ76" s="25"/>
      <c r="AWK76" s="25"/>
      <c r="AWL76" s="25"/>
      <c r="AWM76" s="25"/>
      <c r="AWN76" s="25"/>
      <c r="AWO76" s="25"/>
      <c r="AWP76" s="25"/>
      <c r="AWQ76" s="25"/>
      <c r="AWR76" s="25"/>
      <c r="BGC76" s="35">
        <v>41313</v>
      </c>
      <c r="BGD76" s="25"/>
      <c r="BGE76" s="25"/>
      <c r="BGF76" s="25"/>
      <c r="BGG76" s="25"/>
      <c r="BGH76" s="25"/>
      <c r="BGI76" s="25"/>
      <c r="BGJ76" s="25"/>
      <c r="BGK76" s="25"/>
      <c r="BGL76" s="25"/>
      <c r="BGM76" s="25"/>
      <c r="BGN76" s="25"/>
      <c r="BPY76" s="35">
        <v>41313</v>
      </c>
      <c r="BPZ76" s="25"/>
      <c r="BQA76" s="25"/>
      <c r="BQB76" s="25"/>
      <c r="BQC76" s="25"/>
      <c r="BQD76" s="25"/>
      <c r="BQE76" s="25"/>
      <c r="BQF76" s="25"/>
      <c r="BQG76" s="25"/>
      <c r="BQH76" s="25"/>
      <c r="BQI76" s="25"/>
      <c r="BQJ76" s="25"/>
      <c r="BZU76" s="35">
        <v>41313</v>
      </c>
      <c r="BZV76" s="25"/>
      <c r="BZW76" s="25"/>
      <c r="BZX76" s="25"/>
      <c r="BZY76" s="25"/>
      <c r="BZZ76" s="25"/>
      <c r="CAA76" s="25"/>
      <c r="CAB76" s="25"/>
      <c r="CAC76" s="25"/>
      <c r="CAD76" s="25"/>
      <c r="CAE76" s="25"/>
      <c r="CAF76" s="25"/>
      <c r="CJQ76" s="35">
        <v>41313</v>
      </c>
      <c r="CJR76" s="25"/>
      <c r="CJS76" s="25"/>
      <c r="CJT76" s="25"/>
      <c r="CJU76" s="25"/>
      <c r="CJV76" s="25"/>
      <c r="CJW76" s="25"/>
      <c r="CJX76" s="25"/>
      <c r="CJY76" s="25"/>
      <c r="CJZ76" s="25"/>
      <c r="CKA76" s="25"/>
      <c r="CKB76" s="25"/>
      <c r="CTM76" s="35">
        <v>41313</v>
      </c>
      <c r="CTN76" s="25"/>
      <c r="CTO76" s="25"/>
      <c r="CTP76" s="25"/>
      <c r="CTQ76" s="25"/>
      <c r="CTR76" s="25"/>
      <c r="CTS76" s="25"/>
      <c r="CTT76" s="25"/>
      <c r="CTU76" s="25"/>
      <c r="CTV76" s="25"/>
      <c r="CTW76" s="25"/>
      <c r="CTX76" s="25"/>
      <c r="DDI76" s="35">
        <v>41313</v>
      </c>
      <c r="DDJ76" s="25"/>
      <c r="DDK76" s="25"/>
      <c r="DDL76" s="25"/>
      <c r="DDM76" s="25"/>
      <c r="DDN76" s="25"/>
      <c r="DDO76" s="25"/>
      <c r="DDP76" s="25"/>
      <c r="DDQ76" s="25"/>
      <c r="DDR76" s="25"/>
      <c r="DDS76" s="25"/>
      <c r="DDT76" s="25"/>
      <c r="DNE76" s="35">
        <v>41313</v>
      </c>
      <c r="DNF76" s="25"/>
      <c r="DNG76" s="25"/>
      <c r="DNH76" s="25"/>
      <c r="DNI76" s="25"/>
      <c r="DNJ76" s="25"/>
      <c r="DNK76" s="25"/>
      <c r="DNL76" s="25"/>
      <c r="DNM76" s="25"/>
      <c r="DNN76" s="25"/>
      <c r="DNO76" s="25"/>
      <c r="DNP76" s="25"/>
      <c r="DXA76" s="35">
        <v>41313</v>
      </c>
      <c r="DXB76" s="25"/>
      <c r="DXC76" s="25"/>
      <c r="DXD76" s="25"/>
      <c r="DXE76" s="25"/>
      <c r="DXF76" s="25"/>
      <c r="DXG76" s="25"/>
      <c r="DXH76" s="25"/>
      <c r="DXI76" s="25"/>
      <c r="DXJ76" s="25"/>
      <c r="DXK76" s="25"/>
      <c r="DXL76" s="25"/>
      <c r="EGW76" s="35">
        <v>41313</v>
      </c>
      <c r="EGX76" s="25"/>
      <c r="EGY76" s="25"/>
      <c r="EGZ76" s="25"/>
      <c r="EHA76" s="25"/>
      <c r="EHB76" s="25"/>
      <c r="EHC76" s="25"/>
      <c r="EHD76" s="25"/>
      <c r="EHE76" s="25"/>
      <c r="EHF76" s="25"/>
      <c r="EHG76" s="25"/>
      <c r="EHH76" s="25"/>
      <c r="EQS76" s="35">
        <v>41313</v>
      </c>
      <c r="EQT76" s="25"/>
      <c r="EQU76" s="25"/>
      <c r="EQV76" s="25"/>
      <c r="EQW76" s="25"/>
      <c r="EQX76" s="25"/>
      <c r="EQY76" s="25"/>
      <c r="EQZ76" s="25"/>
      <c r="ERA76" s="25"/>
      <c r="ERB76" s="25"/>
      <c r="ERC76" s="25"/>
      <c r="ERD76" s="25"/>
      <c r="FAO76" s="35">
        <v>41313</v>
      </c>
      <c r="FAP76" s="25"/>
      <c r="FAQ76" s="25"/>
      <c r="FAR76" s="25"/>
      <c r="FAS76" s="25"/>
      <c r="FAT76" s="25"/>
      <c r="FAU76" s="25"/>
      <c r="FAV76" s="25"/>
      <c r="FAW76" s="25"/>
      <c r="FAX76" s="25"/>
      <c r="FAY76" s="25"/>
      <c r="FAZ76" s="25"/>
      <c r="FKK76" s="35">
        <v>41313</v>
      </c>
      <c r="FKL76" s="25"/>
      <c r="FKM76" s="25"/>
      <c r="FKN76" s="25"/>
      <c r="FKO76" s="25"/>
      <c r="FKP76" s="25"/>
      <c r="FKQ76" s="25"/>
      <c r="FKR76" s="25"/>
      <c r="FKS76" s="25"/>
      <c r="FKT76" s="25"/>
      <c r="FKU76" s="25"/>
      <c r="FKV76" s="25"/>
      <c r="FUG76" s="35">
        <v>41313</v>
      </c>
      <c r="FUH76" s="25"/>
      <c r="FUI76" s="25"/>
      <c r="FUJ76" s="25"/>
      <c r="FUK76" s="25"/>
      <c r="FUL76" s="25"/>
      <c r="FUM76" s="25"/>
      <c r="FUN76" s="25"/>
      <c r="FUO76" s="25"/>
      <c r="FUP76" s="25"/>
      <c r="FUQ76" s="25"/>
      <c r="FUR76" s="25"/>
      <c r="GEC76" s="35">
        <v>41313</v>
      </c>
      <c r="GED76" s="25"/>
      <c r="GEE76" s="25"/>
      <c r="GEF76" s="25"/>
      <c r="GEG76" s="25"/>
      <c r="GEH76" s="25"/>
      <c r="GEI76" s="25"/>
      <c r="GEJ76" s="25"/>
      <c r="GEK76" s="25"/>
      <c r="GEL76" s="25"/>
      <c r="GEM76" s="25"/>
      <c r="GEN76" s="25"/>
      <c r="GNY76" s="35">
        <v>41313</v>
      </c>
      <c r="GNZ76" s="25"/>
      <c r="GOA76" s="25"/>
      <c r="GOB76" s="25"/>
      <c r="GOC76" s="25"/>
      <c r="GOD76" s="25"/>
      <c r="GOE76" s="25"/>
      <c r="GOF76" s="25"/>
      <c r="GOG76" s="25"/>
      <c r="GOH76" s="25"/>
      <c r="GOI76" s="25"/>
      <c r="GOJ76" s="25"/>
      <c r="GXU76" s="35">
        <v>41313</v>
      </c>
      <c r="GXV76" s="25"/>
      <c r="GXW76" s="25"/>
      <c r="GXX76" s="25"/>
      <c r="GXY76" s="25"/>
      <c r="GXZ76" s="25"/>
      <c r="GYA76" s="25"/>
      <c r="GYB76" s="25"/>
      <c r="GYC76" s="25"/>
      <c r="GYD76" s="25"/>
      <c r="GYE76" s="25"/>
      <c r="GYF76" s="25"/>
      <c r="HHQ76" s="35">
        <v>41313</v>
      </c>
      <c r="HHR76" s="25"/>
      <c r="HHS76" s="25"/>
      <c r="HHT76" s="25"/>
      <c r="HHU76" s="25"/>
      <c r="HHV76" s="25"/>
      <c r="HHW76" s="25"/>
      <c r="HHX76" s="25"/>
      <c r="HHY76" s="25"/>
      <c r="HHZ76" s="25"/>
      <c r="HIA76" s="25"/>
      <c r="HIB76" s="25"/>
      <c r="HRM76" s="35">
        <v>41313</v>
      </c>
      <c r="HRN76" s="25"/>
      <c r="HRO76" s="25"/>
      <c r="HRP76" s="25"/>
      <c r="HRQ76" s="25"/>
      <c r="HRR76" s="25"/>
      <c r="HRS76" s="25"/>
      <c r="HRT76" s="25"/>
      <c r="HRU76" s="25"/>
      <c r="HRV76" s="25"/>
      <c r="HRW76" s="25"/>
      <c r="HRX76" s="25"/>
      <c r="IBI76" s="35">
        <v>41313</v>
      </c>
      <c r="IBJ76" s="25"/>
      <c r="IBK76" s="25"/>
      <c r="IBL76" s="25"/>
      <c r="IBM76" s="25"/>
      <c r="IBN76" s="25"/>
      <c r="IBO76" s="25"/>
      <c r="IBP76" s="25"/>
      <c r="IBQ76" s="25"/>
      <c r="IBR76" s="25"/>
      <c r="IBS76" s="25"/>
      <c r="IBT76" s="25"/>
      <c r="ILE76" s="35">
        <v>41313</v>
      </c>
      <c r="ILF76" s="25"/>
      <c r="ILG76" s="25"/>
      <c r="ILH76" s="25"/>
      <c r="ILI76" s="25"/>
      <c r="ILJ76" s="25"/>
      <c r="ILK76" s="25"/>
      <c r="ILL76" s="25"/>
      <c r="ILM76" s="25"/>
      <c r="ILN76" s="25"/>
      <c r="ILO76" s="25"/>
      <c r="ILP76" s="25"/>
      <c r="IVA76" s="35">
        <v>41313</v>
      </c>
      <c r="IVB76" s="25"/>
      <c r="IVC76" s="25"/>
      <c r="IVD76" s="25"/>
      <c r="IVE76" s="25"/>
      <c r="IVF76" s="25"/>
      <c r="IVG76" s="25"/>
      <c r="IVH76" s="25"/>
      <c r="IVI76" s="25"/>
      <c r="IVJ76" s="25"/>
      <c r="IVK76" s="25"/>
      <c r="IVL76" s="25"/>
      <c r="JEW76" s="35">
        <v>41313</v>
      </c>
      <c r="JEX76" s="25"/>
      <c r="JEY76" s="25"/>
      <c r="JEZ76" s="25"/>
      <c r="JFA76" s="25"/>
      <c r="JFB76" s="25"/>
      <c r="JFC76" s="25"/>
      <c r="JFD76" s="25"/>
      <c r="JFE76" s="25"/>
      <c r="JFF76" s="25"/>
      <c r="JFG76" s="25"/>
      <c r="JFH76" s="25"/>
      <c r="JOS76" s="35">
        <v>41313</v>
      </c>
      <c r="JOT76" s="25"/>
      <c r="JOU76" s="25"/>
      <c r="JOV76" s="25"/>
      <c r="JOW76" s="25"/>
      <c r="JOX76" s="25"/>
      <c r="JOY76" s="25"/>
      <c r="JOZ76" s="25"/>
      <c r="JPA76" s="25"/>
      <c r="JPB76" s="25"/>
      <c r="JPC76" s="25"/>
      <c r="JPD76" s="25"/>
      <c r="JYO76" s="35">
        <v>41313</v>
      </c>
      <c r="JYP76" s="25"/>
      <c r="JYQ76" s="25"/>
      <c r="JYR76" s="25"/>
      <c r="JYS76" s="25"/>
      <c r="JYT76" s="25"/>
      <c r="JYU76" s="25"/>
      <c r="JYV76" s="25"/>
      <c r="JYW76" s="25"/>
      <c r="JYX76" s="25"/>
      <c r="JYY76" s="25"/>
      <c r="JYZ76" s="25"/>
      <c r="KIK76" s="35">
        <v>41313</v>
      </c>
      <c r="KIL76" s="25"/>
      <c r="KIM76" s="25"/>
      <c r="KIN76" s="25"/>
      <c r="KIO76" s="25"/>
      <c r="KIP76" s="25"/>
      <c r="KIQ76" s="25"/>
      <c r="KIR76" s="25"/>
      <c r="KIS76" s="25"/>
      <c r="KIT76" s="25"/>
      <c r="KIU76" s="25"/>
      <c r="KIV76" s="25"/>
      <c r="KSG76" s="35">
        <v>41313</v>
      </c>
      <c r="KSH76" s="25"/>
      <c r="KSI76" s="25"/>
      <c r="KSJ76" s="25"/>
      <c r="KSK76" s="25"/>
      <c r="KSL76" s="25"/>
      <c r="KSM76" s="25"/>
      <c r="KSN76" s="25"/>
      <c r="KSO76" s="25"/>
      <c r="KSP76" s="25"/>
      <c r="KSQ76" s="25"/>
      <c r="KSR76" s="25"/>
      <c r="LCC76" s="35">
        <v>41313</v>
      </c>
      <c r="LCD76" s="25"/>
      <c r="LCE76" s="25"/>
      <c r="LCF76" s="25"/>
      <c r="LCG76" s="25"/>
      <c r="LCH76" s="25"/>
      <c r="LCI76" s="25"/>
      <c r="LCJ76" s="25"/>
      <c r="LCK76" s="25"/>
      <c r="LCL76" s="25"/>
      <c r="LCM76" s="25"/>
      <c r="LCN76" s="25"/>
      <c r="LLY76" s="35">
        <v>41313</v>
      </c>
      <c r="LLZ76" s="25"/>
      <c r="LMA76" s="25"/>
      <c r="LMB76" s="25"/>
      <c r="LMC76" s="25"/>
      <c r="LMD76" s="25"/>
      <c r="LME76" s="25"/>
      <c r="LMF76" s="25"/>
      <c r="LMG76" s="25"/>
      <c r="LMH76" s="25"/>
      <c r="LMI76" s="25"/>
      <c r="LMJ76" s="25"/>
      <c r="LVU76" s="35">
        <v>41313</v>
      </c>
      <c r="LVV76" s="25"/>
      <c r="LVW76" s="25"/>
      <c r="LVX76" s="25"/>
      <c r="LVY76" s="25"/>
      <c r="LVZ76" s="25"/>
      <c r="LWA76" s="25"/>
      <c r="LWB76" s="25"/>
      <c r="LWC76" s="25"/>
      <c r="LWD76" s="25"/>
      <c r="LWE76" s="25"/>
      <c r="LWF76" s="25"/>
      <c r="MFQ76" s="35">
        <v>41313</v>
      </c>
      <c r="MFR76" s="25"/>
      <c r="MFS76" s="25"/>
      <c r="MFT76" s="25"/>
      <c r="MFU76" s="25"/>
      <c r="MFV76" s="25"/>
      <c r="MFW76" s="25"/>
      <c r="MFX76" s="25"/>
      <c r="MFY76" s="25"/>
      <c r="MFZ76" s="25"/>
      <c r="MGA76" s="25"/>
      <c r="MGB76" s="25"/>
      <c r="MPM76" s="35">
        <v>41313</v>
      </c>
      <c r="MPN76" s="25"/>
      <c r="MPO76" s="25"/>
      <c r="MPP76" s="25"/>
      <c r="MPQ76" s="25"/>
      <c r="MPR76" s="25"/>
      <c r="MPS76" s="25"/>
      <c r="MPT76" s="25"/>
      <c r="MPU76" s="25"/>
      <c r="MPV76" s="25"/>
      <c r="MPW76" s="25"/>
      <c r="MPX76" s="25"/>
      <c r="MZI76" s="35">
        <v>41313</v>
      </c>
      <c r="MZJ76" s="25"/>
      <c r="MZK76" s="25"/>
      <c r="MZL76" s="25"/>
      <c r="MZM76" s="25"/>
      <c r="MZN76" s="25"/>
      <c r="MZO76" s="25"/>
      <c r="MZP76" s="25"/>
      <c r="MZQ76" s="25"/>
      <c r="MZR76" s="25"/>
      <c r="MZS76" s="25"/>
      <c r="MZT76" s="25"/>
      <c r="NJE76" s="35">
        <v>41313</v>
      </c>
      <c r="NJF76" s="25"/>
      <c r="NJG76" s="25"/>
      <c r="NJH76" s="25"/>
      <c r="NJI76" s="25"/>
      <c r="NJJ76" s="25"/>
      <c r="NJK76" s="25"/>
      <c r="NJL76" s="25"/>
      <c r="NJM76" s="25"/>
      <c r="NJN76" s="25"/>
      <c r="NJO76" s="25"/>
      <c r="NJP76" s="25"/>
      <c r="NTA76" s="35">
        <v>41313</v>
      </c>
      <c r="NTB76" s="25"/>
      <c r="NTC76" s="25"/>
      <c r="NTD76" s="25"/>
      <c r="NTE76" s="25"/>
      <c r="NTF76" s="25"/>
      <c r="NTG76" s="25"/>
      <c r="NTH76" s="25"/>
      <c r="NTI76" s="25"/>
      <c r="NTJ76" s="25"/>
      <c r="NTK76" s="25"/>
      <c r="NTL76" s="25"/>
      <c r="OCW76" s="35">
        <v>41313</v>
      </c>
      <c r="OCX76" s="25"/>
      <c r="OCY76" s="25"/>
      <c r="OCZ76" s="25"/>
      <c r="ODA76" s="25"/>
      <c r="ODB76" s="25"/>
      <c r="ODC76" s="25"/>
      <c r="ODD76" s="25"/>
      <c r="ODE76" s="25"/>
      <c r="ODF76" s="25"/>
      <c r="ODG76" s="25"/>
      <c r="ODH76" s="25"/>
      <c r="OMS76" s="35">
        <v>41313</v>
      </c>
      <c r="OMT76" s="25"/>
      <c r="OMU76" s="25"/>
      <c r="OMV76" s="25"/>
      <c r="OMW76" s="25"/>
      <c r="OMX76" s="25"/>
      <c r="OMY76" s="25"/>
      <c r="OMZ76" s="25"/>
      <c r="ONA76" s="25"/>
      <c r="ONB76" s="25"/>
      <c r="ONC76" s="25"/>
      <c r="OND76" s="25"/>
      <c r="OWO76" s="35">
        <v>41313</v>
      </c>
      <c r="OWP76" s="25"/>
      <c r="OWQ76" s="25"/>
      <c r="OWR76" s="25"/>
      <c r="OWS76" s="25"/>
      <c r="OWT76" s="25"/>
      <c r="OWU76" s="25"/>
      <c r="OWV76" s="25"/>
      <c r="OWW76" s="25"/>
      <c r="OWX76" s="25"/>
      <c r="OWY76" s="25"/>
      <c r="OWZ76" s="25"/>
      <c r="PGK76" s="35">
        <v>41313</v>
      </c>
      <c r="PGL76" s="25"/>
      <c r="PGM76" s="25"/>
      <c r="PGN76" s="25"/>
      <c r="PGO76" s="25"/>
      <c r="PGP76" s="25"/>
      <c r="PGQ76" s="25"/>
      <c r="PGR76" s="25"/>
      <c r="PGS76" s="25"/>
      <c r="PGT76" s="25"/>
      <c r="PGU76" s="25"/>
      <c r="PGV76" s="25"/>
      <c r="PQG76" s="35">
        <v>41313</v>
      </c>
      <c r="PQH76" s="25"/>
      <c r="PQI76" s="25"/>
      <c r="PQJ76" s="25"/>
      <c r="PQK76" s="25"/>
      <c r="PQL76" s="25"/>
      <c r="PQM76" s="25"/>
      <c r="PQN76" s="25"/>
      <c r="PQO76" s="25"/>
      <c r="PQP76" s="25"/>
      <c r="PQQ76" s="25"/>
      <c r="PQR76" s="25"/>
      <c r="QAC76" s="35">
        <v>41313</v>
      </c>
      <c r="QAD76" s="25"/>
      <c r="QAE76" s="25"/>
      <c r="QAF76" s="25"/>
      <c r="QAG76" s="25"/>
      <c r="QAH76" s="25"/>
      <c r="QAI76" s="25"/>
      <c r="QAJ76" s="25"/>
      <c r="QAK76" s="25"/>
      <c r="QAL76" s="25"/>
      <c r="QAM76" s="25"/>
      <c r="QAN76" s="25"/>
      <c r="QJY76" s="35">
        <v>41313</v>
      </c>
      <c r="QJZ76" s="25"/>
      <c r="QKA76" s="25"/>
      <c r="QKB76" s="25"/>
      <c r="QKC76" s="25"/>
      <c r="QKD76" s="25"/>
      <c r="QKE76" s="25"/>
      <c r="QKF76" s="25"/>
      <c r="QKG76" s="25"/>
      <c r="QKH76" s="25"/>
      <c r="QKI76" s="25"/>
      <c r="QKJ76" s="25"/>
      <c r="QTU76" s="35">
        <v>41313</v>
      </c>
      <c r="QTV76" s="25"/>
      <c r="QTW76" s="25"/>
      <c r="QTX76" s="25"/>
      <c r="QTY76" s="25"/>
      <c r="QTZ76" s="25"/>
      <c r="QUA76" s="25"/>
      <c r="QUB76" s="25"/>
      <c r="QUC76" s="25"/>
      <c r="QUD76" s="25"/>
      <c r="QUE76" s="25"/>
      <c r="QUF76" s="25"/>
      <c r="RDQ76" s="35">
        <v>41313</v>
      </c>
      <c r="RDR76" s="25"/>
      <c r="RDS76" s="25"/>
      <c r="RDT76" s="25"/>
      <c r="RDU76" s="25"/>
      <c r="RDV76" s="25"/>
      <c r="RDW76" s="25"/>
      <c r="RDX76" s="25"/>
      <c r="RDY76" s="25"/>
      <c r="RDZ76" s="25"/>
      <c r="REA76" s="25"/>
      <c r="REB76" s="25"/>
      <c r="RNM76" s="35">
        <v>41313</v>
      </c>
      <c r="RNN76" s="25"/>
      <c r="RNO76" s="25"/>
      <c r="RNP76" s="25"/>
      <c r="RNQ76" s="25"/>
      <c r="RNR76" s="25"/>
      <c r="RNS76" s="25"/>
      <c r="RNT76" s="25"/>
      <c r="RNU76" s="25"/>
      <c r="RNV76" s="25"/>
      <c r="RNW76" s="25"/>
      <c r="RNX76" s="25"/>
      <c r="RXI76" s="35">
        <v>41313</v>
      </c>
      <c r="RXJ76" s="25"/>
      <c r="RXK76" s="25"/>
      <c r="RXL76" s="25"/>
      <c r="RXM76" s="25"/>
      <c r="RXN76" s="25"/>
      <c r="RXO76" s="25"/>
      <c r="RXP76" s="25"/>
      <c r="RXQ76" s="25"/>
      <c r="RXR76" s="25"/>
      <c r="RXS76" s="25"/>
      <c r="RXT76" s="25"/>
      <c r="SHE76" s="35">
        <v>41313</v>
      </c>
      <c r="SHF76" s="25"/>
      <c r="SHG76" s="25"/>
      <c r="SHH76" s="25"/>
      <c r="SHI76" s="25"/>
      <c r="SHJ76" s="25"/>
      <c r="SHK76" s="25"/>
      <c r="SHL76" s="25"/>
      <c r="SHM76" s="25"/>
      <c r="SHN76" s="25"/>
      <c r="SHO76" s="25"/>
      <c r="SHP76" s="25"/>
      <c r="SRA76" s="35">
        <v>41313</v>
      </c>
      <c r="SRB76" s="25"/>
      <c r="SRC76" s="25"/>
      <c r="SRD76" s="25"/>
      <c r="SRE76" s="25"/>
      <c r="SRF76" s="25"/>
      <c r="SRG76" s="25"/>
      <c r="SRH76" s="25"/>
      <c r="SRI76" s="25"/>
      <c r="SRJ76" s="25"/>
      <c r="SRK76" s="25"/>
      <c r="SRL76" s="25"/>
      <c r="TAW76" s="35">
        <v>41313</v>
      </c>
      <c r="TAX76" s="25"/>
      <c r="TAY76" s="25"/>
      <c r="TAZ76" s="25"/>
      <c r="TBA76" s="25"/>
      <c r="TBB76" s="25"/>
      <c r="TBC76" s="25"/>
      <c r="TBD76" s="25"/>
      <c r="TBE76" s="25"/>
      <c r="TBF76" s="25"/>
      <c r="TBG76" s="25"/>
      <c r="TBH76" s="25"/>
      <c r="TKS76" s="35">
        <v>41313</v>
      </c>
      <c r="TKT76" s="25"/>
      <c r="TKU76" s="25"/>
      <c r="TKV76" s="25"/>
      <c r="TKW76" s="25"/>
      <c r="TKX76" s="25"/>
      <c r="TKY76" s="25"/>
      <c r="TKZ76" s="25"/>
      <c r="TLA76" s="25"/>
      <c r="TLB76" s="25"/>
      <c r="TLC76" s="25"/>
      <c r="TLD76" s="25"/>
      <c r="TUO76" s="35">
        <v>41313</v>
      </c>
      <c r="TUP76" s="25"/>
      <c r="TUQ76" s="25"/>
      <c r="TUR76" s="25"/>
      <c r="TUS76" s="25"/>
      <c r="TUT76" s="25"/>
      <c r="TUU76" s="25"/>
      <c r="TUV76" s="25"/>
      <c r="TUW76" s="25"/>
      <c r="TUX76" s="25"/>
      <c r="TUY76" s="25"/>
      <c r="TUZ76" s="25"/>
      <c r="UEK76" s="35">
        <v>41313</v>
      </c>
      <c r="UEL76" s="25"/>
      <c r="UEM76" s="25"/>
      <c r="UEN76" s="25"/>
      <c r="UEO76" s="25"/>
      <c r="UEP76" s="25"/>
      <c r="UEQ76" s="25"/>
      <c r="UER76" s="25"/>
      <c r="UES76" s="25"/>
      <c r="UET76" s="25"/>
      <c r="UEU76" s="25"/>
      <c r="UEV76" s="25"/>
      <c r="UOG76" s="35">
        <v>41313</v>
      </c>
      <c r="UOH76" s="25"/>
      <c r="UOI76" s="25"/>
      <c r="UOJ76" s="25"/>
      <c r="UOK76" s="25"/>
      <c r="UOL76" s="25"/>
      <c r="UOM76" s="25"/>
      <c r="UON76" s="25"/>
      <c r="UOO76" s="25"/>
      <c r="UOP76" s="25"/>
      <c r="UOQ76" s="25"/>
      <c r="UOR76" s="25"/>
      <c r="UYC76" s="35">
        <v>41313</v>
      </c>
      <c r="UYD76" s="25"/>
      <c r="UYE76" s="25"/>
      <c r="UYF76" s="25"/>
      <c r="UYG76" s="25"/>
      <c r="UYH76" s="25"/>
      <c r="UYI76" s="25"/>
      <c r="UYJ76" s="25"/>
      <c r="UYK76" s="25"/>
      <c r="UYL76" s="25"/>
      <c r="UYM76" s="25"/>
      <c r="UYN76" s="25"/>
      <c r="VHY76" s="35">
        <v>41313</v>
      </c>
      <c r="VHZ76" s="25"/>
      <c r="VIA76" s="25"/>
      <c r="VIB76" s="25"/>
      <c r="VIC76" s="25"/>
      <c r="VID76" s="25"/>
      <c r="VIE76" s="25"/>
      <c r="VIF76" s="25"/>
      <c r="VIG76" s="25"/>
      <c r="VIH76" s="25"/>
      <c r="VII76" s="25"/>
      <c r="VIJ76" s="25"/>
      <c r="VRU76" s="35">
        <v>41313</v>
      </c>
      <c r="VRV76" s="25"/>
      <c r="VRW76" s="25"/>
      <c r="VRX76" s="25"/>
      <c r="VRY76" s="25"/>
      <c r="VRZ76" s="25"/>
      <c r="VSA76" s="25"/>
      <c r="VSB76" s="25"/>
      <c r="VSC76" s="25"/>
      <c r="VSD76" s="25"/>
      <c r="VSE76" s="25"/>
      <c r="VSF76" s="25"/>
      <c r="WBQ76" s="35">
        <v>41313</v>
      </c>
      <c r="WBR76" s="25"/>
      <c r="WBS76" s="25"/>
      <c r="WBT76" s="25"/>
      <c r="WBU76" s="25"/>
      <c r="WBV76" s="25"/>
      <c r="WBW76" s="25"/>
      <c r="WBX76" s="25"/>
      <c r="WBY76" s="25"/>
      <c r="WBZ76" s="25"/>
      <c r="WCA76" s="25"/>
      <c r="WCB76" s="25"/>
      <c r="WLM76" s="35">
        <v>41313</v>
      </c>
      <c r="WLN76" s="25"/>
      <c r="WLO76" s="25"/>
      <c r="WLP76" s="25"/>
      <c r="WLQ76" s="25"/>
      <c r="WLR76" s="25"/>
      <c r="WLS76" s="25"/>
      <c r="WLT76" s="25"/>
      <c r="WLU76" s="25"/>
      <c r="WLV76" s="25"/>
      <c r="WLW76" s="25"/>
      <c r="WLX76" s="25"/>
      <c r="WVI76" s="35">
        <v>41313</v>
      </c>
      <c r="WVJ76" s="25"/>
      <c r="WVK76" s="25"/>
      <c r="WVL76" s="25"/>
      <c r="WVM76" s="25"/>
      <c r="WVN76" s="25"/>
      <c r="WVO76" s="25"/>
      <c r="WVP76" s="25"/>
      <c r="WVQ76" s="25"/>
      <c r="WVR76" s="25"/>
      <c r="WVS76" s="25"/>
      <c r="WVT76" s="25"/>
    </row>
    <row r="77" spans="1:780 1025:1804 2049:2828 3073:3852 4097:4876 5121:5900 6145:6924 7169:7948 8193:8972 9217:9996 10241:11020 11265:12044 12289:13068 13313:14092 14337:15116 15361:16140" ht="20.100000000000001" customHeight="1" x14ac:dyDescent="0.25">
      <c r="A77" s="132">
        <v>41565</v>
      </c>
      <c r="B77" s="25"/>
      <c r="C77" s="39"/>
      <c r="D77" s="39">
        <v>35</v>
      </c>
      <c r="E77" s="39"/>
      <c r="F77" s="39"/>
      <c r="G77" s="25">
        <v>70</v>
      </c>
      <c r="H77" s="39"/>
      <c r="I77" s="39"/>
      <c r="J77" s="39"/>
      <c r="K77" s="82">
        <v>100</v>
      </c>
      <c r="L77" s="25"/>
      <c r="IW77" s="35">
        <v>41320</v>
      </c>
      <c r="IX77" s="25"/>
      <c r="IY77" s="25"/>
      <c r="IZ77" s="25"/>
      <c r="JA77" s="25"/>
      <c r="JB77" s="25"/>
      <c r="JC77" s="25"/>
      <c r="JD77" s="25"/>
      <c r="JE77" s="25"/>
      <c r="JF77" s="25"/>
      <c r="JG77" s="25"/>
      <c r="JH77" s="25"/>
      <c r="SS77" s="35">
        <v>41320</v>
      </c>
      <c r="ST77" s="25"/>
      <c r="SU77" s="25"/>
      <c r="SV77" s="25"/>
      <c r="SW77" s="25"/>
      <c r="SX77" s="25"/>
      <c r="SY77" s="25"/>
      <c r="SZ77" s="25"/>
      <c r="TA77" s="25"/>
      <c r="TB77" s="25"/>
      <c r="TC77" s="25"/>
      <c r="TD77" s="25"/>
      <c r="ACO77" s="35">
        <v>41320</v>
      </c>
      <c r="ACP77" s="25"/>
      <c r="ACQ77" s="25"/>
      <c r="ACR77" s="25"/>
      <c r="ACS77" s="25"/>
      <c r="ACT77" s="25"/>
      <c r="ACU77" s="25"/>
      <c r="ACV77" s="25"/>
      <c r="ACW77" s="25"/>
      <c r="ACX77" s="25"/>
      <c r="ACY77" s="25"/>
      <c r="ACZ77" s="25"/>
      <c r="AMK77" s="35">
        <v>41320</v>
      </c>
      <c r="AML77" s="25"/>
      <c r="AMM77" s="25"/>
      <c r="AMN77" s="25"/>
      <c r="AMO77" s="25"/>
      <c r="AMP77" s="25"/>
      <c r="AMQ77" s="25"/>
      <c r="AMR77" s="25"/>
      <c r="AMS77" s="25"/>
      <c r="AMT77" s="25"/>
      <c r="AMU77" s="25"/>
      <c r="AMV77" s="25"/>
      <c r="AWG77" s="35">
        <v>41320</v>
      </c>
      <c r="AWH77" s="25"/>
      <c r="AWI77" s="25"/>
      <c r="AWJ77" s="25"/>
      <c r="AWK77" s="25"/>
      <c r="AWL77" s="25"/>
      <c r="AWM77" s="25"/>
      <c r="AWN77" s="25"/>
      <c r="AWO77" s="25"/>
      <c r="AWP77" s="25"/>
      <c r="AWQ77" s="25"/>
      <c r="AWR77" s="25"/>
      <c r="BGC77" s="35">
        <v>41320</v>
      </c>
      <c r="BGD77" s="25"/>
      <c r="BGE77" s="25"/>
      <c r="BGF77" s="25"/>
      <c r="BGG77" s="25"/>
      <c r="BGH77" s="25"/>
      <c r="BGI77" s="25"/>
      <c r="BGJ77" s="25"/>
      <c r="BGK77" s="25"/>
      <c r="BGL77" s="25"/>
      <c r="BGM77" s="25"/>
      <c r="BGN77" s="25"/>
      <c r="BPY77" s="35">
        <v>41320</v>
      </c>
      <c r="BPZ77" s="25"/>
      <c r="BQA77" s="25"/>
      <c r="BQB77" s="25"/>
      <c r="BQC77" s="25"/>
      <c r="BQD77" s="25"/>
      <c r="BQE77" s="25"/>
      <c r="BQF77" s="25"/>
      <c r="BQG77" s="25"/>
      <c r="BQH77" s="25"/>
      <c r="BQI77" s="25"/>
      <c r="BQJ77" s="25"/>
      <c r="BZU77" s="35">
        <v>41320</v>
      </c>
      <c r="BZV77" s="25"/>
      <c r="BZW77" s="25"/>
      <c r="BZX77" s="25"/>
      <c r="BZY77" s="25"/>
      <c r="BZZ77" s="25"/>
      <c r="CAA77" s="25"/>
      <c r="CAB77" s="25"/>
      <c r="CAC77" s="25"/>
      <c r="CAD77" s="25"/>
      <c r="CAE77" s="25"/>
      <c r="CAF77" s="25"/>
      <c r="CJQ77" s="35">
        <v>41320</v>
      </c>
      <c r="CJR77" s="25"/>
      <c r="CJS77" s="25"/>
      <c r="CJT77" s="25"/>
      <c r="CJU77" s="25"/>
      <c r="CJV77" s="25"/>
      <c r="CJW77" s="25"/>
      <c r="CJX77" s="25"/>
      <c r="CJY77" s="25"/>
      <c r="CJZ77" s="25"/>
      <c r="CKA77" s="25"/>
      <c r="CKB77" s="25"/>
      <c r="CTM77" s="35">
        <v>41320</v>
      </c>
      <c r="CTN77" s="25"/>
      <c r="CTO77" s="25"/>
      <c r="CTP77" s="25"/>
      <c r="CTQ77" s="25"/>
      <c r="CTR77" s="25"/>
      <c r="CTS77" s="25"/>
      <c r="CTT77" s="25"/>
      <c r="CTU77" s="25"/>
      <c r="CTV77" s="25"/>
      <c r="CTW77" s="25"/>
      <c r="CTX77" s="25"/>
      <c r="DDI77" s="35">
        <v>41320</v>
      </c>
      <c r="DDJ77" s="25"/>
      <c r="DDK77" s="25"/>
      <c r="DDL77" s="25"/>
      <c r="DDM77" s="25"/>
      <c r="DDN77" s="25"/>
      <c r="DDO77" s="25"/>
      <c r="DDP77" s="25"/>
      <c r="DDQ77" s="25"/>
      <c r="DDR77" s="25"/>
      <c r="DDS77" s="25"/>
      <c r="DDT77" s="25"/>
      <c r="DNE77" s="35">
        <v>41320</v>
      </c>
      <c r="DNF77" s="25"/>
      <c r="DNG77" s="25"/>
      <c r="DNH77" s="25"/>
      <c r="DNI77" s="25"/>
      <c r="DNJ77" s="25"/>
      <c r="DNK77" s="25"/>
      <c r="DNL77" s="25"/>
      <c r="DNM77" s="25"/>
      <c r="DNN77" s="25"/>
      <c r="DNO77" s="25"/>
      <c r="DNP77" s="25"/>
      <c r="DXA77" s="35">
        <v>41320</v>
      </c>
      <c r="DXB77" s="25"/>
      <c r="DXC77" s="25"/>
      <c r="DXD77" s="25"/>
      <c r="DXE77" s="25"/>
      <c r="DXF77" s="25"/>
      <c r="DXG77" s="25"/>
      <c r="DXH77" s="25"/>
      <c r="DXI77" s="25"/>
      <c r="DXJ77" s="25"/>
      <c r="DXK77" s="25"/>
      <c r="DXL77" s="25"/>
      <c r="EGW77" s="35">
        <v>41320</v>
      </c>
      <c r="EGX77" s="25"/>
      <c r="EGY77" s="25"/>
      <c r="EGZ77" s="25"/>
      <c r="EHA77" s="25"/>
      <c r="EHB77" s="25"/>
      <c r="EHC77" s="25"/>
      <c r="EHD77" s="25"/>
      <c r="EHE77" s="25"/>
      <c r="EHF77" s="25"/>
      <c r="EHG77" s="25"/>
      <c r="EHH77" s="25"/>
      <c r="EQS77" s="35">
        <v>41320</v>
      </c>
      <c r="EQT77" s="25"/>
      <c r="EQU77" s="25"/>
      <c r="EQV77" s="25"/>
      <c r="EQW77" s="25"/>
      <c r="EQX77" s="25"/>
      <c r="EQY77" s="25"/>
      <c r="EQZ77" s="25"/>
      <c r="ERA77" s="25"/>
      <c r="ERB77" s="25"/>
      <c r="ERC77" s="25"/>
      <c r="ERD77" s="25"/>
      <c r="FAO77" s="35">
        <v>41320</v>
      </c>
      <c r="FAP77" s="25"/>
      <c r="FAQ77" s="25"/>
      <c r="FAR77" s="25"/>
      <c r="FAS77" s="25"/>
      <c r="FAT77" s="25"/>
      <c r="FAU77" s="25"/>
      <c r="FAV77" s="25"/>
      <c r="FAW77" s="25"/>
      <c r="FAX77" s="25"/>
      <c r="FAY77" s="25"/>
      <c r="FAZ77" s="25"/>
      <c r="FKK77" s="35">
        <v>41320</v>
      </c>
      <c r="FKL77" s="25"/>
      <c r="FKM77" s="25"/>
      <c r="FKN77" s="25"/>
      <c r="FKO77" s="25"/>
      <c r="FKP77" s="25"/>
      <c r="FKQ77" s="25"/>
      <c r="FKR77" s="25"/>
      <c r="FKS77" s="25"/>
      <c r="FKT77" s="25"/>
      <c r="FKU77" s="25"/>
      <c r="FKV77" s="25"/>
      <c r="FUG77" s="35">
        <v>41320</v>
      </c>
      <c r="FUH77" s="25"/>
      <c r="FUI77" s="25"/>
      <c r="FUJ77" s="25"/>
      <c r="FUK77" s="25"/>
      <c r="FUL77" s="25"/>
      <c r="FUM77" s="25"/>
      <c r="FUN77" s="25"/>
      <c r="FUO77" s="25"/>
      <c r="FUP77" s="25"/>
      <c r="FUQ77" s="25"/>
      <c r="FUR77" s="25"/>
      <c r="GEC77" s="35">
        <v>41320</v>
      </c>
      <c r="GED77" s="25"/>
      <c r="GEE77" s="25"/>
      <c r="GEF77" s="25"/>
      <c r="GEG77" s="25"/>
      <c r="GEH77" s="25"/>
      <c r="GEI77" s="25"/>
      <c r="GEJ77" s="25"/>
      <c r="GEK77" s="25"/>
      <c r="GEL77" s="25"/>
      <c r="GEM77" s="25"/>
      <c r="GEN77" s="25"/>
      <c r="GNY77" s="35">
        <v>41320</v>
      </c>
      <c r="GNZ77" s="25"/>
      <c r="GOA77" s="25"/>
      <c r="GOB77" s="25"/>
      <c r="GOC77" s="25"/>
      <c r="GOD77" s="25"/>
      <c r="GOE77" s="25"/>
      <c r="GOF77" s="25"/>
      <c r="GOG77" s="25"/>
      <c r="GOH77" s="25"/>
      <c r="GOI77" s="25"/>
      <c r="GOJ77" s="25"/>
      <c r="GXU77" s="35">
        <v>41320</v>
      </c>
      <c r="GXV77" s="25"/>
      <c r="GXW77" s="25"/>
      <c r="GXX77" s="25"/>
      <c r="GXY77" s="25"/>
      <c r="GXZ77" s="25"/>
      <c r="GYA77" s="25"/>
      <c r="GYB77" s="25"/>
      <c r="GYC77" s="25"/>
      <c r="GYD77" s="25"/>
      <c r="GYE77" s="25"/>
      <c r="GYF77" s="25"/>
      <c r="HHQ77" s="35">
        <v>41320</v>
      </c>
      <c r="HHR77" s="25"/>
      <c r="HHS77" s="25"/>
      <c r="HHT77" s="25"/>
      <c r="HHU77" s="25"/>
      <c r="HHV77" s="25"/>
      <c r="HHW77" s="25"/>
      <c r="HHX77" s="25"/>
      <c r="HHY77" s="25"/>
      <c r="HHZ77" s="25"/>
      <c r="HIA77" s="25"/>
      <c r="HIB77" s="25"/>
      <c r="HRM77" s="35">
        <v>41320</v>
      </c>
      <c r="HRN77" s="25"/>
      <c r="HRO77" s="25"/>
      <c r="HRP77" s="25"/>
      <c r="HRQ77" s="25"/>
      <c r="HRR77" s="25"/>
      <c r="HRS77" s="25"/>
      <c r="HRT77" s="25"/>
      <c r="HRU77" s="25"/>
      <c r="HRV77" s="25"/>
      <c r="HRW77" s="25"/>
      <c r="HRX77" s="25"/>
      <c r="IBI77" s="35">
        <v>41320</v>
      </c>
      <c r="IBJ77" s="25"/>
      <c r="IBK77" s="25"/>
      <c r="IBL77" s="25"/>
      <c r="IBM77" s="25"/>
      <c r="IBN77" s="25"/>
      <c r="IBO77" s="25"/>
      <c r="IBP77" s="25"/>
      <c r="IBQ77" s="25"/>
      <c r="IBR77" s="25"/>
      <c r="IBS77" s="25"/>
      <c r="IBT77" s="25"/>
      <c r="ILE77" s="35">
        <v>41320</v>
      </c>
      <c r="ILF77" s="25"/>
      <c r="ILG77" s="25"/>
      <c r="ILH77" s="25"/>
      <c r="ILI77" s="25"/>
      <c r="ILJ77" s="25"/>
      <c r="ILK77" s="25"/>
      <c r="ILL77" s="25"/>
      <c r="ILM77" s="25"/>
      <c r="ILN77" s="25"/>
      <c r="ILO77" s="25"/>
      <c r="ILP77" s="25"/>
      <c r="IVA77" s="35">
        <v>41320</v>
      </c>
      <c r="IVB77" s="25"/>
      <c r="IVC77" s="25"/>
      <c r="IVD77" s="25"/>
      <c r="IVE77" s="25"/>
      <c r="IVF77" s="25"/>
      <c r="IVG77" s="25"/>
      <c r="IVH77" s="25"/>
      <c r="IVI77" s="25"/>
      <c r="IVJ77" s="25"/>
      <c r="IVK77" s="25"/>
      <c r="IVL77" s="25"/>
      <c r="JEW77" s="35">
        <v>41320</v>
      </c>
      <c r="JEX77" s="25"/>
      <c r="JEY77" s="25"/>
      <c r="JEZ77" s="25"/>
      <c r="JFA77" s="25"/>
      <c r="JFB77" s="25"/>
      <c r="JFC77" s="25"/>
      <c r="JFD77" s="25"/>
      <c r="JFE77" s="25"/>
      <c r="JFF77" s="25"/>
      <c r="JFG77" s="25"/>
      <c r="JFH77" s="25"/>
      <c r="JOS77" s="35">
        <v>41320</v>
      </c>
      <c r="JOT77" s="25"/>
      <c r="JOU77" s="25"/>
      <c r="JOV77" s="25"/>
      <c r="JOW77" s="25"/>
      <c r="JOX77" s="25"/>
      <c r="JOY77" s="25"/>
      <c r="JOZ77" s="25"/>
      <c r="JPA77" s="25"/>
      <c r="JPB77" s="25"/>
      <c r="JPC77" s="25"/>
      <c r="JPD77" s="25"/>
      <c r="JYO77" s="35">
        <v>41320</v>
      </c>
      <c r="JYP77" s="25"/>
      <c r="JYQ77" s="25"/>
      <c r="JYR77" s="25"/>
      <c r="JYS77" s="25"/>
      <c r="JYT77" s="25"/>
      <c r="JYU77" s="25"/>
      <c r="JYV77" s="25"/>
      <c r="JYW77" s="25"/>
      <c r="JYX77" s="25"/>
      <c r="JYY77" s="25"/>
      <c r="JYZ77" s="25"/>
      <c r="KIK77" s="35">
        <v>41320</v>
      </c>
      <c r="KIL77" s="25"/>
      <c r="KIM77" s="25"/>
      <c r="KIN77" s="25"/>
      <c r="KIO77" s="25"/>
      <c r="KIP77" s="25"/>
      <c r="KIQ77" s="25"/>
      <c r="KIR77" s="25"/>
      <c r="KIS77" s="25"/>
      <c r="KIT77" s="25"/>
      <c r="KIU77" s="25"/>
      <c r="KIV77" s="25"/>
      <c r="KSG77" s="35">
        <v>41320</v>
      </c>
      <c r="KSH77" s="25"/>
      <c r="KSI77" s="25"/>
      <c r="KSJ77" s="25"/>
      <c r="KSK77" s="25"/>
      <c r="KSL77" s="25"/>
      <c r="KSM77" s="25"/>
      <c r="KSN77" s="25"/>
      <c r="KSO77" s="25"/>
      <c r="KSP77" s="25"/>
      <c r="KSQ77" s="25"/>
      <c r="KSR77" s="25"/>
      <c r="LCC77" s="35">
        <v>41320</v>
      </c>
      <c r="LCD77" s="25"/>
      <c r="LCE77" s="25"/>
      <c r="LCF77" s="25"/>
      <c r="LCG77" s="25"/>
      <c r="LCH77" s="25"/>
      <c r="LCI77" s="25"/>
      <c r="LCJ77" s="25"/>
      <c r="LCK77" s="25"/>
      <c r="LCL77" s="25"/>
      <c r="LCM77" s="25"/>
      <c r="LCN77" s="25"/>
      <c r="LLY77" s="35">
        <v>41320</v>
      </c>
      <c r="LLZ77" s="25"/>
      <c r="LMA77" s="25"/>
      <c r="LMB77" s="25"/>
      <c r="LMC77" s="25"/>
      <c r="LMD77" s="25"/>
      <c r="LME77" s="25"/>
      <c r="LMF77" s="25"/>
      <c r="LMG77" s="25"/>
      <c r="LMH77" s="25"/>
      <c r="LMI77" s="25"/>
      <c r="LMJ77" s="25"/>
      <c r="LVU77" s="35">
        <v>41320</v>
      </c>
      <c r="LVV77" s="25"/>
      <c r="LVW77" s="25"/>
      <c r="LVX77" s="25"/>
      <c r="LVY77" s="25"/>
      <c r="LVZ77" s="25"/>
      <c r="LWA77" s="25"/>
      <c r="LWB77" s="25"/>
      <c r="LWC77" s="25"/>
      <c r="LWD77" s="25"/>
      <c r="LWE77" s="25"/>
      <c r="LWF77" s="25"/>
      <c r="MFQ77" s="35">
        <v>41320</v>
      </c>
      <c r="MFR77" s="25"/>
      <c r="MFS77" s="25"/>
      <c r="MFT77" s="25"/>
      <c r="MFU77" s="25"/>
      <c r="MFV77" s="25"/>
      <c r="MFW77" s="25"/>
      <c r="MFX77" s="25"/>
      <c r="MFY77" s="25"/>
      <c r="MFZ77" s="25"/>
      <c r="MGA77" s="25"/>
      <c r="MGB77" s="25"/>
      <c r="MPM77" s="35">
        <v>41320</v>
      </c>
      <c r="MPN77" s="25"/>
      <c r="MPO77" s="25"/>
      <c r="MPP77" s="25"/>
      <c r="MPQ77" s="25"/>
      <c r="MPR77" s="25"/>
      <c r="MPS77" s="25"/>
      <c r="MPT77" s="25"/>
      <c r="MPU77" s="25"/>
      <c r="MPV77" s="25"/>
      <c r="MPW77" s="25"/>
      <c r="MPX77" s="25"/>
      <c r="MZI77" s="35">
        <v>41320</v>
      </c>
      <c r="MZJ77" s="25"/>
      <c r="MZK77" s="25"/>
      <c r="MZL77" s="25"/>
      <c r="MZM77" s="25"/>
      <c r="MZN77" s="25"/>
      <c r="MZO77" s="25"/>
      <c r="MZP77" s="25"/>
      <c r="MZQ77" s="25"/>
      <c r="MZR77" s="25"/>
      <c r="MZS77" s="25"/>
      <c r="MZT77" s="25"/>
      <c r="NJE77" s="35">
        <v>41320</v>
      </c>
      <c r="NJF77" s="25"/>
      <c r="NJG77" s="25"/>
      <c r="NJH77" s="25"/>
      <c r="NJI77" s="25"/>
      <c r="NJJ77" s="25"/>
      <c r="NJK77" s="25"/>
      <c r="NJL77" s="25"/>
      <c r="NJM77" s="25"/>
      <c r="NJN77" s="25"/>
      <c r="NJO77" s="25"/>
      <c r="NJP77" s="25"/>
      <c r="NTA77" s="35">
        <v>41320</v>
      </c>
      <c r="NTB77" s="25"/>
      <c r="NTC77" s="25"/>
      <c r="NTD77" s="25"/>
      <c r="NTE77" s="25"/>
      <c r="NTF77" s="25"/>
      <c r="NTG77" s="25"/>
      <c r="NTH77" s="25"/>
      <c r="NTI77" s="25"/>
      <c r="NTJ77" s="25"/>
      <c r="NTK77" s="25"/>
      <c r="NTL77" s="25"/>
      <c r="OCW77" s="35">
        <v>41320</v>
      </c>
      <c r="OCX77" s="25"/>
      <c r="OCY77" s="25"/>
      <c r="OCZ77" s="25"/>
      <c r="ODA77" s="25"/>
      <c r="ODB77" s="25"/>
      <c r="ODC77" s="25"/>
      <c r="ODD77" s="25"/>
      <c r="ODE77" s="25"/>
      <c r="ODF77" s="25"/>
      <c r="ODG77" s="25"/>
      <c r="ODH77" s="25"/>
      <c r="OMS77" s="35">
        <v>41320</v>
      </c>
      <c r="OMT77" s="25"/>
      <c r="OMU77" s="25"/>
      <c r="OMV77" s="25"/>
      <c r="OMW77" s="25"/>
      <c r="OMX77" s="25"/>
      <c r="OMY77" s="25"/>
      <c r="OMZ77" s="25"/>
      <c r="ONA77" s="25"/>
      <c r="ONB77" s="25"/>
      <c r="ONC77" s="25"/>
      <c r="OND77" s="25"/>
      <c r="OWO77" s="35">
        <v>41320</v>
      </c>
      <c r="OWP77" s="25"/>
      <c r="OWQ77" s="25"/>
      <c r="OWR77" s="25"/>
      <c r="OWS77" s="25"/>
      <c r="OWT77" s="25"/>
      <c r="OWU77" s="25"/>
      <c r="OWV77" s="25"/>
      <c r="OWW77" s="25"/>
      <c r="OWX77" s="25"/>
      <c r="OWY77" s="25"/>
      <c r="OWZ77" s="25"/>
      <c r="PGK77" s="35">
        <v>41320</v>
      </c>
      <c r="PGL77" s="25"/>
      <c r="PGM77" s="25"/>
      <c r="PGN77" s="25"/>
      <c r="PGO77" s="25"/>
      <c r="PGP77" s="25"/>
      <c r="PGQ77" s="25"/>
      <c r="PGR77" s="25"/>
      <c r="PGS77" s="25"/>
      <c r="PGT77" s="25"/>
      <c r="PGU77" s="25"/>
      <c r="PGV77" s="25"/>
      <c r="PQG77" s="35">
        <v>41320</v>
      </c>
      <c r="PQH77" s="25"/>
      <c r="PQI77" s="25"/>
      <c r="PQJ77" s="25"/>
      <c r="PQK77" s="25"/>
      <c r="PQL77" s="25"/>
      <c r="PQM77" s="25"/>
      <c r="PQN77" s="25"/>
      <c r="PQO77" s="25"/>
      <c r="PQP77" s="25"/>
      <c r="PQQ77" s="25"/>
      <c r="PQR77" s="25"/>
      <c r="QAC77" s="35">
        <v>41320</v>
      </c>
      <c r="QAD77" s="25"/>
      <c r="QAE77" s="25"/>
      <c r="QAF77" s="25"/>
      <c r="QAG77" s="25"/>
      <c r="QAH77" s="25"/>
      <c r="QAI77" s="25"/>
      <c r="QAJ77" s="25"/>
      <c r="QAK77" s="25"/>
      <c r="QAL77" s="25"/>
      <c r="QAM77" s="25"/>
      <c r="QAN77" s="25"/>
      <c r="QJY77" s="35">
        <v>41320</v>
      </c>
      <c r="QJZ77" s="25"/>
      <c r="QKA77" s="25"/>
      <c r="QKB77" s="25"/>
      <c r="QKC77" s="25"/>
      <c r="QKD77" s="25"/>
      <c r="QKE77" s="25"/>
      <c r="QKF77" s="25"/>
      <c r="QKG77" s="25"/>
      <c r="QKH77" s="25"/>
      <c r="QKI77" s="25"/>
      <c r="QKJ77" s="25"/>
      <c r="QTU77" s="35">
        <v>41320</v>
      </c>
      <c r="QTV77" s="25"/>
      <c r="QTW77" s="25"/>
      <c r="QTX77" s="25"/>
      <c r="QTY77" s="25"/>
      <c r="QTZ77" s="25"/>
      <c r="QUA77" s="25"/>
      <c r="QUB77" s="25"/>
      <c r="QUC77" s="25"/>
      <c r="QUD77" s="25"/>
      <c r="QUE77" s="25"/>
      <c r="QUF77" s="25"/>
      <c r="RDQ77" s="35">
        <v>41320</v>
      </c>
      <c r="RDR77" s="25"/>
      <c r="RDS77" s="25"/>
      <c r="RDT77" s="25"/>
      <c r="RDU77" s="25"/>
      <c r="RDV77" s="25"/>
      <c r="RDW77" s="25"/>
      <c r="RDX77" s="25"/>
      <c r="RDY77" s="25"/>
      <c r="RDZ77" s="25"/>
      <c r="REA77" s="25"/>
      <c r="REB77" s="25"/>
      <c r="RNM77" s="35">
        <v>41320</v>
      </c>
      <c r="RNN77" s="25"/>
      <c r="RNO77" s="25"/>
      <c r="RNP77" s="25"/>
      <c r="RNQ77" s="25"/>
      <c r="RNR77" s="25"/>
      <c r="RNS77" s="25"/>
      <c r="RNT77" s="25"/>
      <c r="RNU77" s="25"/>
      <c r="RNV77" s="25"/>
      <c r="RNW77" s="25"/>
      <c r="RNX77" s="25"/>
      <c r="RXI77" s="35">
        <v>41320</v>
      </c>
      <c r="RXJ77" s="25"/>
      <c r="RXK77" s="25"/>
      <c r="RXL77" s="25"/>
      <c r="RXM77" s="25"/>
      <c r="RXN77" s="25"/>
      <c r="RXO77" s="25"/>
      <c r="RXP77" s="25"/>
      <c r="RXQ77" s="25"/>
      <c r="RXR77" s="25"/>
      <c r="RXS77" s="25"/>
      <c r="RXT77" s="25"/>
      <c r="SHE77" s="35">
        <v>41320</v>
      </c>
      <c r="SHF77" s="25"/>
      <c r="SHG77" s="25"/>
      <c r="SHH77" s="25"/>
      <c r="SHI77" s="25"/>
      <c r="SHJ77" s="25"/>
      <c r="SHK77" s="25"/>
      <c r="SHL77" s="25"/>
      <c r="SHM77" s="25"/>
      <c r="SHN77" s="25"/>
      <c r="SHO77" s="25"/>
      <c r="SHP77" s="25"/>
      <c r="SRA77" s="35">
        <v>41320</v>
      </c>
      <c r="SRB77" s="25"/>
      <c r="SRC77" s="25"/>
      <c r="SRD77" s="25"/>
      <c r="SRE77" s="25"/>
      <c r="SRF77" s="25"/>
      <c r="SRG77" s="25"/>
      <c r="SRH77" s="25"/>
      <c r="SRI77" s="25"/>
      <c r="SRJ77" s="25"/>
      <c r="SRK77" s="25"/>
      <c r="SRL77" s="25"/>
      <c r="TAW77" s="35">
        <v>41320</v>
      </c>
      <c r="TAX77" s="25"/>
      <c r="TAY77" s="25"/>
      <c r="TAZ77" s="25"/>
      <c r="TBA77" s="25"/>
      <c r="TBB77" s="25"/>
      <c r="TBC77" s="25"/>
      <c r="TBD77" s="25"/>
      <c r="TBE77" s="25"/>
      <c r="TBF77" s="25"/>
      <c r="TBG77" s="25"/>
      <c r="TBH77" s="25"/>
      <c r="TKS77" s="35">
        <v>41320</v>
      </c>
      <c r="TKT77" s="25"/>
      <c r="TKU77" s="25"/>
      <c r="TKV77" s="25"/>
      <c r="TKW77" s="25"/>
      <c r="TKX77" s="25"/>
      <c r="TKY77" s="25"/>
      <c r="TKZ77" s="25"/>
      <c r="TLA77" s="25"/>
      <c r="TLB77" s="25"/>
      <c r="TLC77" s="25"/>
      <c r="TLD77" s="25"/>
      <c r="TUO77" s="35">
        <v>41320</v>
      </c>
      <c r="TUP77" s="25"/>
      <c r="TUQ77" s="25"/>
      <c r="TUR77" s="25"/>
      <c r="TUS77" s="25"/>
      <c r="TUT77" s="25"/>
      <c r="TUU77" s="25"/>
      <c r="TUV77" s="25"/>
      <c r="TUW77" s="25"/>
      <c r="TUX77" s="25"/>
      <c r="TUY77" s="25"/>
      <c r="TUZ77" s="25"/>
      <c r="UEK77" s="35">
        <v>41320</v>
      </c>
      <c r="UEL77" s="25"/>
      <c r="UEM77" s="25"/>
      <c r="UEN77" s="25"/>
      <c r="UEO77" s="25"/>
      <c r="UEP77" s="25"/>
      <c r="UEQ77" s="25"/>
      <c r="UER77" s="25"/>
      <c r="UES77" s="25"/>
      <c r="UET77" s="25"/>
      <c r="UEU77" s="25"/>
      <c r="UEV77" s="25"/>
      <c r="UOG77" s="35">
        <v>41320</v>
      </c>
      <c r="UOH77" s="25"/>
      <c r="UOI77" s="25"/>
      <c r="UOJ77" s="25"/>
      <c r="UOK77" s="25"/>
      <c r="UOL77" s="25"/>
      <c r="UOM77" s="25"/>
      <c r="UON77" s="25"/>
      <c r="UOO77" s="25"/>
      <c r="UOP77" s="25"/>
      <c r="UOQ77" s="25"/>
      <c r="UOR77" s="25"/>
      <c r="UYC77" s="35">
        <v>41320</v>
      </c>
      <c r="UYD77" s="25"/>
      <c r="UYE77" s="25"/>
      <c r="UYF77" s="25"/>
      <c r="UYG77" s="25"/>
      <c r="UYH77" s="25"/>
      <c r="UYI77" s="25"/>
      <c r="UYJ77" s="25"/>
      <c r="UYK77" s="25"/>
      <c r="UYL77" s="25"/>
      <c r="UYM77" s="25"/>
      <c r="UYN77" s="25"/>
      <c r="VHY77" s="35">
        <v>41320</v>
      </c>
      <c r="VHZ77" s="25"/>
      <c r="VIA77" s="25"/>
      <c r="VIB77" s="25"/>
      <c r="VIC77" s="25"/>
      <c r="VID77" s="25"/>
      <c r="VIE77" s="25"/>
      <c r="VIF77" s="25"/>
      <c r="VIG77" s="25"/>
      <c r="VIH77" s="25"/>
      <c r="VII77" s="25"/>
      <c r="VIJ77" s="25"/>
      <c r="VRU77" s="35">
        <v>41320</v>
      </c>
      <c r="VRV77" s="25"/>
      <c r="VRW77" s="25"/>
      <c r="VRX77" s="25"/>
      <c r="VRY77" s="25"/>
      <c r="VRZ77" s="25"/>
      <c r="VSA77" s="25"/>
      <c r="VSB77" s="25"/>
      <c r="VSC77" s="25"/>
      <c r="VSD77" s="25"/>
      <c r="VSE77" s="25"/>
      <c r="VSF77" s="25"/>
      <c r="WBQ77" s="35">
        <v>41320</v>
      </c>
      <c r="WBR77" s="25"/>
      <c r="WBS77" s="25"/>
      <c r="WBT77" s="25"/>
      <c r="WBU77" s="25"/>
      <c r="WBV77" s="25"/>
      <c r="WBW77" s="25"/>
      <c r="WBX77" s="25"/>
      <c r="WBY77" s="25"/>
      <c r="WBZ77" s="25"/>
      <c r="WCA77" s="25"/>
      <c r="WCB77" s="25"/>
      <c r="WLM77" s="35">
        <v>41320</v>
      </c>
      <c r="WLN77" s="25"/>
      <c r="WLO77" s="25"/>
      <c r="WLP77" s="25"/>
      <c r="WLQ77" s="25"/>
      <c r="WLR77" s="25"/>
      <c r="WLS77" s="25"/>
      <c r="WLT77" s="25"/>
      <c r="WLU77" s="25"/>
      <c r="WLV77" s="25"/>
      <c r="WLW77" s="25"/>
      <c r="WLX77" s="25"/>
      <c r="WVI77" s="35">
        <v>41320</v>
      </c>
      <c r="WVJ77" s="25"/>
      <c r="WVK77" s="25"/>
      <c r="WVL77" s="25"/>
      <c r="WVM77" s="25"/>
      <c r="WVN77" s="25"/>
      <c r="WVO77" s="25"/>
      <c r="WVP77" s="25"/>
      <c r="WVQ77" s="25"/>
      <c r="WVR77" s="25"/>
      <c r="WVS77" s="25"/>
      <c r="WVT77" s="25"/>
    </row>
    <row r="78" spans="1:780 1025:1804 2049:2828 3073:3852 4097:4876 5121:5900 6145:6924 7169:7948 8193:8972 9217:9996 10241:11020 11265:12044 12289:13068 13313:14092 14337:15116 15361:16140" ht="20.100000000000001" customHeight="1" x14ac:dyDescent="0.25">
      <c r="A78" s="132">
        <v>41572</v>
      </c>
      <c r="B78" s="25"/>
      <c r="C78" s="39"/>
      <c r="D78" s="39"/>
      <c r="E78" s="39"/>
      <c r="F78" s="39"/>
      <c r="G78" s="25"/>
      <c r="H78" s="39">
        <v>220</v>
      </c>
      <c r="I78" s="39">
        <v>220</v>
      </c>
      <c r="J78" s="39"/>
      <c r="K78" s="82">
        <v>100</v>
      </c>
      <c r="L78" s="25"/>
      <c r="IW78" s="35">
        <v>41327</v>
      </c>
      <c r="IX78" s="25"/>
      <c r="IY78" s="25"/>
      <c r="IZ78" s="25"/>
      <c r="JA78" s="25"/>
      <c r="JB78" s="25"/>
      <c r="JC78" s="25"/>
      <c r="JD78" s="25"/>
      <c r="JE78" s="25"/>
      <c r="JF78" s="25"/>
      <c r="JG78" s="25"/>
      <c r="JH78" s="25"/>
      <c r="SS78" s="35">
        <v>41327</v>
      </c>
      <c r="ST78" s="25"/>
      <c r="SU78" s="25"/>
      <c r="SV78" s="25"/>
      <c r="SW78" s="25"/>
      <c r="SX78" s="25"/>
      <c r="SY78" s="25"/>
      <c r="SZ78" s="25"/>
      <c r="TA78" s="25"/>
      <c r="TB78" s="25"/>
      <c r="TC78" s="25"/>
      <c r="TD78" s="25"/>
      <c r="ACO78" s="35">
        <v>41327</v>
      </c>
      <c r="ACP78" s="25"/>
      <c r="ACQ78" s="25"/>
      <c r="ACR78" s="25"/>
      <c r="ACS78" s="25"/>
      <c r="ACT78" s="25"/>
      <c r="ACU78" s="25"/>
      <c r="ACV78" s="25"/>
      <c r="ACW78" s="25"/>
      <c r="ACX78" s="25"/>
      <c r="ACY78" s="25"/>
      <c r="ACZ78" s="25"/>
      <c r="AMK78" s="35">
        <v>41327</v>
      </c>
      <c r="AML78" s="25"/>
      <c r="AMM78" s="25"/>
      <c r="AMN78" s="25"/>
      <c r="AMO78" s="25"/>
      <c r="AMP78" s="25"/>
      <c r="AMQ78" s="25"/>
      <c r="AMR78" s="25"/>
      <c r="AMS78" s="25"/>
      <c r="AMT78" s="25"/>
      <c r="AMU78" s="25"/>
      <c r="AMV78" s="25"/>
      <c r="AWG78" s="35">
        <v>41327</v>
      </c>
      <c r="AWH78" s="25"/>
      <c r="AWI78" s="25"/>
      <c r="AWJ78" s="25"/>
      <c r="AWK78" s="25"/>
      <c r="AWL78" s="25"/>
      <c r="AWM78" s="25"/>
      <c r="AWN78" s="25"/>
      <c r="AWO78" s="25"/>
      <c r="AWP78" s="25"/>
      <c r="AWQ78" s="25"/>
      <c r="AWR78" s="25"/>
      <c r="BGC78" s="35">
        <v>41327</v>
      </c>
      <c r="BGD78" s="25"/>
      <c r="BGE78" s="25"/>
      <c r="BGF78" s="25"/>
      <c r="BGG78" s="25"/>
      <c r="BGH78" s="25"/>
      <c r="BGI78" s="25"/>
      <c r="BGJ78" s="25"/>
      <c r="BGK78" s="25"/>
      <c r="BGL78" s="25"/>
      <c r="BGM78" s="25"/>
      <c r="BGN78" s="25"/>
      <c r="BPY78" s="35">
        <v>41327</v>
      </c>
      <c r="BPZ78" s="25"/>
      <c r="BQA78" s="25"/>
      <c r="BQB78" s="25"/>
      <c r="BQC78" s="25"/>
      <c r="BQD78" s="25"/>
      <c r="BQE78" s="25"/>
      <c r="BQF78" s="25"/>
      <c r="BQG78" s="25"/>
      <c r="BQH78" s="25"/>
      <c r="BQI78" s="25"/>
      <c r="BQJ78" s="25"/>
      <c r="BZU78" s="35">
        <v>41327</v>
      </c>
      <c r="BZV78" s="25"/>
      <c r="BZW78" s="25"/>
      <c r="BZX78" s="25"/>
      <c r="BZY78" s="25"/>
      <c r="BZZ78" s="25"/>
      <c r="CAA78" s="25"/>
      <c r="CAB78" s="25"/>
      <c r="CAC78" s="25"/>
      <c r="CAD78" s="25"/>
      <c r="CAE78" s="25"/>
      <c r="CAF78" s="25"/>
      <c r="CJQ78" s="35">
        <v>41327</v>
      </c>
      <c r="CJR78" s="25"/>
      <c r="CJS78" s="25"/>
      <c r="CJT78" s="25"/>
      <c r="CJU78" s="25"/>
      <c r="CJV78" s="25"/>
      <c r="CJW78" s="25"/>
      <c r="CJX78" s="25"/>
      <c r="CJY78" s="25"/>
      <c r="CJZ78" s="25"/>
      <c r="CKA78" s="25"/>
      <c r="CKB78" s="25"/>
      <c r="CTM78" s="35">
        <v>41327</v>
      </c>
      <c r="CTN78" s="25"/>
      <c r="CTO78" s="25"/>
      <c r="CTP78" s="25"/>
      <c r="CTQ78" s="25"/>
      <c r="CTR78" s="25"/>
      <c r="CTS78" s="25"/>
      <c r="CTT78" s="25"/>
      <c r="CTU78" s="25"/>
      <c r="CTV78" s="25"/>
      <c r="CTW78" s="25"/>
      <c r="CTX78" s="25"/>
      <c r="DDI78" s="35">
        <v>41327</v>
      </c>
      <c r="DDJ78" s="25"/>
      <c r="DDK78" s="25"/>
      <c r="DDL78" s="25"/>
      <c r="DDM78" s="25"/>
      <c r="DDN78" s="25"/>
      <c r="DDO78" s="25"/>
      <c r="DDP78" s="25"/>
      <c r="DDQ78" s="25"/>
      <c r="DDR78" s="25"/>
      <c r="DDS78" s="25"/>
      <c r="DDT78" s="25"/>
      <c r="DNE78" s="35">
        <v>41327</v>
      </c>
      <c r="DNF78" s="25"/>
      <c r="DNG78" s="25"/>
      <c r="DNH78" s="25"/>
      <c r="DNI78" s="25"/>
      <c r="DNJ78" s="25"/>
      <c r="DNK78" s="25"/>
      <c r="DNL78" s="25"/>
      <c r="DNM78" s="25"/>
      <c r="DNN78" s="25"/>
      <c r="DNO78" s="25"/>
      <c r="DNP78" s="25"/>
      <c r="DXA78" s="35">
        <v>41327</v>
      </c>
      <c r="DXB78" s="25"/>
      <c r="DXC78" s="25"/>
      <c r="DXD78" s="25"/>
      <c r="DXE78" s="25"/>
      <c r="DXF78" s="25"/>
      <c r="DXG78" s="25"/>
      <c r="DXH78" s="25"/>
      <c r="DXI78" s="25"/>
      <c r="DXJ78" s="25"/>
      <c r="DXK78" s="25"/>
      <c r="DXL78" s="25"/>
      <c r="EGW78" s="35">
        <v>41327</v>
      </c>
      <c r="EGX78" s="25"/>
      <c r="EGY78" s="25"/>
      <c r="EGZ78" s="25"/>
      <c r="EHA78" s="25"/>
      <c r="EHB78" s="25"/>
      <c r="EHC78" s="25"/>
      <c r="EHD78" s="25"/>
      <c r="EHE78" s="25"/>
      <c r="EHF78" s="25"/>
      <c r="EHG78" s="25"/>
      <c r="EHH78" s="25"/>
      <c r="EQS78" s="35">
        <v>41327</v>
      </c>
      <c r="EQT78" s="25"/>
      <c r="EQU78" s="25"/>
      <c r="EQV78" s="25"/>
      <c r="EQW78" s="25"/>
      <c r="EQX78" s="25"/>
      <c r="EQY78" s="25"/>
      <c r="EQZ78" s="25"/>
      <c r="ERA78" s="25"/>
      <c r="ERB78" s="25"/>
      <c r="ERC78" s="25"/>
      <c r="ERD78" s="25"/>
      <c r="FAO78" s="35">
        <v>41327</v>
      </c>
      <c r="FAP78" s="25"/>
      <c r="FAQ78" s="25"/>
      <c r="FAR78" s="25"/>
      <c r="FAS78" s="25"/>
      <c r="FAT78" s="25"/>
      <c r="FAU78" s="25"/>
      <c r="FAV78" s="25"/>
      <c r="FAW78" s="25"/>
      <c r="FAX78" s="25"/>
      <c r="FAY78" s="25"/>
      <c r="FAZ78" s="25"/>
      <c r="FKK78" s="35">
        <v>41327</v>
      </c>
      <c r="FKL78" s="25"/>
      <c r="FKM78" s="25"/>
      <c r="FKN78" s="25"/>
      <c r="FKO78" s="25"/>
      <c r="FKP78" s="25"/>
      <c r="FKQ78" s="25"/>
      <c r="FKR78" s="25"/>
      <c r="FKS78" s="25"/>
      <c r="FKT78" s="25"/>
      <c r="FKU78" s="25"/>
      <c r="FKV78" s="25"/>
      <c r="FUG78" s="35">
        <v>41327</v>
      </c>
      <c r="FUH78" s="25"/>
      <c r="FUI78" s="25"/>
      <c r="FUJ78" s="25"/>
      <c r="FUK78" s="25"/>
      <c r="FUL78" s="25"/>
      <c r="FUM78" s="25"/>
      <c r="FUN78" s="25"/>
      <c r="FUO78" s="25"/>
      <c r="FUP78" s="25"/>
      <c r="FUQ78" s="25"/>
      <c r="FUR78" s="25"/>
      <c r="GEC78" s="35">
        <v>41327</v>
      </c>
      <c r="GED78" s="25"/>
      <c r="GEE78" s="25"/>
      <c r="GEF78" s="25"/>
      <c r="GEG78" s="25"/>
      <c r="GEH78" s="25"/>
      <c r="GEI78" s="25"/>
      <c r="GEJ78" s="25"/>
      <c r="GEK78" s="25"/>
      <c r="GEL78" s="25"/>
      <c r="GEM78" s="25"/>
      <c r="GEN78" s="25"/>
      <c r="GNY78" s="35">
        <v>41327</v>
      </c>
      <c r="GNZ78" s="25"/>
      <c r="GOA78" s="25"/>
      <c r="GOB78" s="25"/>
      <c r="GOC78" s="25"/>
      <c r="GOD78" s="25"/>
      <c r="GOE78" s="25"/>
      <c r="GOF78" s="25"/>
      <c r="GOG78" s="25"/>
      <c r="GOH78" s="25"/>
      <c r="GOI78" s="25"/>
      <c r="GOJ78" s="25"/>
      <c r="GXU78" s="35">
        <v>41327</v>
      </c>
      <c r="GXV78" s="25"/>
      <c r="GXW78" s="25"/>
      <c r="GXX78" s="25"/>
      <c r="GXY78" s="25"/>
      <c r="GXZ78" s="25"/>
      <c r="GYA78" s="25"/>
      <c r="GYB78" s="25"/>
      <c r="GYC78" s="25"/>
      <c r="GYD78" s="25"/>
      <c r="GYE78" s="25"/>
      <c r="GYF78" s="25"/>
      <c r="HHQ78" s="35">
        <v>41327</v>
      </c>
      <c r="HHR78" s="25"/>
      <c r="HHS78" s="25"/>
      <c r="HHT78" s="25"/>
      <c r="HHU78" s="25"/>
      <c r="HHV78" s="25"/>
      <c r="HHW78" s="25"/>
      <c r="HHX78" s="25"/>
      <c r="HHY78" s="25"/>
      <c r="HHZ78" s="25"/>
      <c r="HIA78" s="25"/>
      <c r="HIB78" s="25"/>
      <c r="HRM78" s="35">
        <v>41327</v>
      </c>
      <c r="HRN78" s="25"/>
      <c r="HRO78" s="25"/>
      <c r="HRP78" s="25"/>
      <c r="HRQ78" s="25"/>
      <c r="HRR78" s="25"/>
      <c r="HRS78" s="25"/>
      <c r="HRT78" s="25"/>
      <c r="HRU78" s="25"/>
      <c r="HRV78" s="25"/>
      <c r="HRW78" s="25"/>
      <c r="HRX78" s="25"/>
      <c r="IBI78" s="35">
        <v>41327</v>
      </c>
      <c r="IBJ78" s="25"/>
      <c r="IBK78" s="25"/>
      <c r="IBL78" s="25"/>
      <c r="IBM78" s="25"/>
      <c r="IBN78" s="25"/>
      <c r="IBO78" s="25"/>
      <c r="IBP78" s="25"/>
      <c r="IBQ78" s="25"/>
      <c r="IBR78" s="25"/>
      <c r="IBS78" s="25"/>
      <c r="IBT78" s="25"/>
      <c r="ILE78" s="35">
        <v>41327</v>
      </c>
      <c r="ILF78" s="25"/>
      <c r="ILG78" s="25"/>
      <c r="ILH78" s="25"/>
      <c r="ILI78" s="25"/>
      <c r="ILJ78" s="25"/>
      <c r="ILK78" s="25"/>
      <c r="ILL78" s="25"/>
      <c r="ILM78" s="25"/>
      <c r="ILN78" s="25"/>
      <c r="ILO78" s="25"/>
      <c r="ILP78" s="25"/>
      <c r="IVA78" s="35">
        <v>41327</v>
      </c>
      <c r="IVB78" s="25"/>
      <c r="IVC78" s="25"/>
      <c r="IVD78" s="25"/>
      <c r="IVE78" s="25"/>
      <c r="IVF78" s="25"/>
      <c r="IVG78" s="25"/>
      <c r="IVH78" s="25"/>
      <c r="IVI78" s="25"/>
      <c r="IVJ78" s="25"/>
      <c r="IVK78" s="25"/>
      <c r="IVL78" s="25"/>
      <c r="JEW78" s="35">
        <v>41327</v>
      </c>
      <c r="JEX78" s="25"/>
      <c r="JEY78" s="25"/>
      <c r="JEZ78" s="25"/>
      <c r="JFA78" s="25"/>
      <c r="JFB78" s="25"/>
      <c r="JFC78" s="25"/>
      <c r="JFD78" s="25"/>
      <c r="JFE78" s="25"/>
      <c r="JFF78" s="25"/>
      <c r="JFG78" s="25"/>
      <c r="JFH78" s="25"/>
      <c r="JOS78" s="35">
        <v>41327</v>
      </c>
      <c r="JOT78" s="25"/>
      <c r="JOU78" s="25"/>
      <c r="JOV78" s="25"/>
      <c r="JOW78" s="25"/>
      <c r="JOX78" s="25"/>
      <c r="JOY78" s="25"/>
      <c r="JOZ78" s="25"/>
      <c r="JPA78" s="25"/>
      <c r="JPB78" s="25"/>
      <c r="JPC78" s="25"/>
      <c r="JPD78" s="25"/>
      <c r="JYO78" s="35">
        <v>41327</v>
      </c>
      <c r="JYP78" s="25"/>
      <c r="JYQ78" s="25"/>
      <c r="JYR78" s="25"/>
      <c r="JYS78" s="25"/>
      <c r="JYT78" s="25"/>
      <c r="JYU78" s="25"/>
      <c r="JYV78" s="25"/>
      <c r="JYW78" s="25"/>
      <c r="JYX78" s="25"/>
      <c r="JYY78" s="25"/>
      <c r="JYZ78" s="25"/>
      <c r="KIK78" s="35">
        <v>41327</v>
      </c>
      <c r="KIL78" s="25"/>
      <c r="KIM78" s="25"/>
      <c r="KIN78" s="25"/>
      <c r="KIO78" s="25"/>
      <c r="KIP78" s="25"/>
      <c r="KIQ78" s="25"/>
      <c r="KIR78" s="25"/>
      <c r="KIS78" s="25"/>
      <c r="KIT78" s="25"/>
      <c r="KIU78" s="25"/>
      <c r="KIV78" s="25"/>
      <c r="KSG78" s="35">
        <v>41327</v>
      </c>
      <c r="KSH78" s="25"/>
      <c r="KSI78" s="25"/>
      <c r="KSJ78" s="25"/>
      <c r="KSK78" s="25"/>
      <c r="KSL78" s="25"/>
      <c r="KSM78" s="25"/>
      <c r="KSN78" s="25"/>
      <c r="KSO78" s="25"/>
      <c r="KSP78" s="25"/>
      <c r="KSQ78" s="25"/>
      <c r="KSR78" s="25"/>
      <c r="LCC78" s="35">
        <v>41327</v>
      </c>
      <c r="LCD78" s="25"/>
      <c r="LCE78" s="25"/>
      <c r="LCF78" s="25"/>
      <c r="LCG78" s="25"/>
      <c r="LCH78" s="25"/>
      <c r="LCI78" s="25"/>
      <c r="LCJ78" s="25"/>
      <c r="LCK78" s="25"/>
      <c r="LCL78" s="25"/>
      <c r="LCM78" s="25"/>
      <c r="LCN78" s="25"/>
      <c r="LLY78" s="35">
        <v>41327</v>
      </c>
      <c r="LLZ78" s="25"/>
      <c r="LMA78" s="25"/>
      <c r="LMB78" s="25"/>
      <c r="LMC78" s="25"/>
      <c r="LMD78" s="25"/>
      <c r="LME78" s="25"/>
      <c r="LMF78" s="25"/>
      <c r="LMG78" s="25"/>
      <c r="LMH78" s="25"/>
      <c r="LMI78" s="25"/>
      <c r="LMJ78" s="25"/>
      <c r="LVU78" s="35">
        <v>41327</v>
      </c>
      <c r="LVV78" s="25"/>
      <c r="LVW78" s="25"/>
      <c r="LVX78" s="25"/>
      <c r="LVY78" s="25"/>
      <c r="LVZ78" s="25"/>
      <c r="LWA78" s="25"/>
      <c r="LWB78" s="25"/>
      <c r="LWC78" s="25"/>
      <c r="LWD78" s="25"/>
      <c r="LWE78" s="25"/>
      <c r="LWF78" s="25"/>
      <c r="MFQ78" s="35">
        <v>41327</v>
      </c>
      <c r="MFR78" s="25"/>
      <c r="MFS78" s="25"/>
      <c r="MFT78" s="25"/>
      <c r="MFU78" s="25"/>
      <c r="MFV78" s="25"/>
      <c r="MFW78" s="25"/>
      <c r="MFX78" s="25"/>
      <c r="MFY78" s="25"/>
      <c r="MFZ78" s="25"/>
      <c r="MGA78" s="25"/>
      <c r="MGB78" s="25"/>
      <c r="MPM78" s="35">
        <v>41327</v>
      </c>
      <c r="MPN78" s="25"/>
      <c r="MPO78" s="25"/>
      <c r="MPP78" s="25"/>
      <c r="MPQ78" s="25"/>
      <c r="MPR78" s="25"/>
      <c r="MPS78" s="25"/>
      <c r="MPT78" s="25"/>
      <c r="MPU78" s="25"/>
      <c r="MPV78" s="25"/>
      <c r="MPW78" s="25"/>
      <c r="MPX78" s="25"/>
      <c r="MZI78" s="35">
        <v>41327</v>
      </c>
      <c r="MZJ78" s="25"/>
      <c r="MZK78" s="25"/>
      <c r="MZL78" s="25"/>
      <c r="MZM78" s="25"/>
      <c r="MZN78" s="25"/>
      <c r="MZO78" s="25"/>
      <c r="MZP78" s="25"/>
      <c r="MZQ78" s="25"/>
      <c r="MZR78" s="25"/>
      <c r="MZS78" s="25"/>
      <c r="MZT78" s="25"/>
      <c r="NJE78" s="35">
        <v>41327</v>
      </c>
      <c r="NJF78" s="25"/>
      <c r="NJG78" s="25"/>
      <c r="NJH78" s="25"/>
      <c r="NJI78" s="25"/>
      <c r="NJJ78" s="25"/>
      <c r="NJK78" s="25"/>
      <c r="NJL78" s="25"/>
      <c r="NJM78" s="25"/>
      <c r="NJN78" s="25"/>
      <c r="NJO78" s="25"/>
      <c r="NJP78" s="25"/>
      <c r="NTA78" s="35">
        <v>41327</v>
      </c>
      <c r="NTB78" s="25"/>
      <c r="NTC78" s="25"/>
      <c r="NTD78" s="25"/>
      <c r="NTE78" s="25"/>
      <c r="NTF78" s="25"/>
      <c r="NTG78" s="25"/>
      <c r="NTH78" s="25"/>
      <c r="NTI78" s="25"/>
      <c r="NTJ78" s="25"/>
      <c r="NTK78" s="25"/>
      <c r="NTL78" s="25"/>
      <c r="OCW78" s="35">
        <v>41327</v>
      </c>
      <c r="OCX78" s="25"/>
      <c r="OCY78" s="25"/>
      <c r="OCZ78" s="25"/>
      <c r="ODA78" s="25"/>
      <c r="ODB78" s="25"/>
      <c r="ODC78" s="25"/>
      <c r="ODD78" s="25"/>
      <c r="ODE78" s="25"/>
      <c r="ODF78" s="25"/>
      <c r="ODG78" s="25"/>
      <c r="ODH78" s="25"/>
      <c r="OMS78" s="35">
        <v>41327</v>
      </c>
      <c r="OMT78" s="25"/>
      <c r="OMU78" s="25"/>
      <c r="OMV78" s="25"/>
      <c r="OMW78" s="25"/>
      <c r="OMX78" s="25"/>
      <c r="OMY78" s="25"/>
      <c r="OMZ78" s="25"/>
      <c r="ONA78" s="25"/>
      <c r="ONB78" s="25"/>
      <c r="ONC78" s="25"/>
      <c r="OND78" s="25"/>
      <c r="OWO78" s="35">
        <v>41327</v>
      </c>
      <c r="OWP78" s="25"/>
      <c r="OWQ78" s="25"/>
      <c r="OWR78" s="25"/>
      <c r="OWS78" s="25"/>
      <c r="OWT78" s="25"/>
      <c r="OWU78" s="25"/>
      <c r="OWV78" s="25"/>
      <c r="OWW78" s="25"/>
      <c r="OWX78" s="25"/>
      <c r="OWY78" s="25"/>
      <c r="OWZ78" s="25"/>
      <c r="PGK78" s="35">
        <v>41327</v>
      </c>
      <c r="PGL78" s="25"/>
      <c r="PGM78" s="25"/>
      <c r="PGN78" s="25"/>
      <c r="PGO78" s="25"/>
      <c r="PGP78" s="25"/>
      <c r="PGQ78" s="25"/>
      <c r="PGR78" s="25"/>
      <c r="PGS78" s="25"/>
      <c r="PGT78" s="25"/>
      <c r="PGU78" s="25"/>
      <c r="PGV78" s="25"/>
      <c r="PQG78" s="35">
        <v>41327</v>
      </c>
      <c r="PQH78" s="25"/>
      <c r="PQI78" s="25"/>
      <c r="PQJ78" s="25"/>
      <c r="PQK78" s="25"/>
      <c r="PQL78" s="25"/>
      <c r="PQM78" s="25"/>
      <c r="PQN78" s="25"/>
      <c r="PQO78" s="25"/>
      <c r="PQP78" s="25"/>
      <c r="PQQ78" s="25"/>
      <c r="PQR78" s="25"/>
      <c r="QAC78" s="35">
        <v>41327</v>
      </c>
      <c r="QAD78" s="25"/>
      <c r="QAE78" s="25"/>
      <c r="QAF78" s="25"/>
      <c r="QAG78" s="25"/>
      <c r="QAH78" s="25"/>
      <c r="QAI78" s="25"/>
      <c r="QAJ78" s="25"/>
      <c r="QAK78" s="25"/>
      <c r="QAL78" s="25"/>
      <c r="QAM78" s="25"/>
      <c r="QAN78" s="25"/>
      <c r="QJY78" s="35">
        <v>41327</v>
      </c>
      <c r="QJZ78" s="25"/>
      <c r="QKA78" s="25"/>
      <c r="QKB78" s="25"/>
      <c r="QKC78" s="25"/>
      <c r="QKD78" s="25"/>
      <c r="QKE78" s="25"/>
      <c r="QKF78" s="25"/>
      <c r="QKG78" s="25"/>
      <c r="QKH78" s="25"/>
      <c r="QKI78" s="25"/>
      <c r="QKJ78" s="25"/>
      <c r="QTU78" s="35">
        <v>41327</v>
      </c>
      <c r="QTV78" s="25"/>
      <c r="QTW78" s="25"/>
      <c r="QTX78" s="25"/>
      <c r="QTY78" s="25"/>
      <c r="QTZ78" s="25"/>
      <c r="QUA78" s="25"/>
      <c r="QUB78" s="25"/>
      <c r="QUC78" s="25"/>
      <c r="QUD78" s="25"/>
      <c r="QUE78" s="25"/>
      <c r="QUF78" s="25"/>
      <c r="RDQ78" s="35">
        <v>41327</v>
      </c>
      <c r="RDR78" s="25"/>
      <c r="RDS78" s="25"/>
      <c r="RDT78" s="25"/>
      <c r="RDU78" s="25"/>
      <c r="RDV78" s="25"/>
      <c r="RDW78" s="25"/>
      <c r="RDX78" s="25"/>
      <c r="RDY78" s="25"/>
      <c r="RDZ78" s="25"/>
      <c r="REA78" s="25"/>
      <c r="REB78" s="25"/>
      <c r="RNM78" s="35">
        <v>41327</v>
      </c>
      <c r="RNN78" s="25"/>
      <c r="RNO78" s="25"/>
      <c r="RNP78" s="25"/>
      <c r="RNQ78" s="25"/>
      <c r="RNR78" s="25"/>
      <c r="RNS78" s="25"/>
      <c r="RNT78" s="25"/>
      <c r="RNU78" s="25"/>
      <c r="RNV78" s="25"/>
      <c r="RNW78" s="25"/>
      <c r="RNX78" s="25"/>
      <c r="RXI78" s="35">
        <v>41327</v>
      </c>
      <c r="RXJ78" s="25"/>
      <c r="RXK78" s="25"/>
      <c r="RXL78" s="25"/>
      <c r="RXM78" s="25"/>
      <c r="RXN78" s="25"/>
      <c r="RXO78" s="25"/>
      <c r="RXP78" s="25"/>
      <c r="RXQ78" s="25"/>
      <c r="RXR78" s="25"/>
      <c r="RXS78" s="25"/>
      <c r="RXT78" s="25"/>
      <c r="SHE78" s="35">
        <v>41327</v>
      </c>
      <c r="SHF78" s="25"/>
      <c r="SHG78" s="25"/>
      <c r="SHH78" s="25"/>
      <c r="SHI78" s="25"/>
      <c r="SHJ78" s="25"/>
      <c r="SHK78" s="25"/>
      <c r="SHL78" s="25"/>
      <c r="SHM78" s="25"/>
      <c r="SHN78" s="25"/>
      <c r="SHO78" s="25"/>
      <c r="SHP78" s="25"/>
      <c r="SRA78" s="35">
        <v>41327</v>
      </c>
      <c r="SRB78" s="25"/>
      <c r="SRC78" s="25"/>
      <c r="SRD78" s="25"/>
      <c r="SRE78" s="25"/>
      <c r="SRF78" s="25"/>
      <c r="SRG78" s="25"/>
      <c r="SRH78" s="25"/>
      <c r="SRI78" s="25"/>
      <c r="SRJ78" s="25"/>
      <c r="SRK78" s="25"/>
      <c r="SRL78" s="25"/>
      <c r="TAW78" s="35">
        <v>41327</v>
      </c>
      <c r="TAX78" s="25"/>
      <c r="TAY78" s="25"/>
      <c r="TAZ78" s="25"/>
      <c r="TBA78" s="25"/>
      <c r="TBB78" s="25"/>
      <c r="TBC78" s="25"/>
      <c r="TBD78" s="25"/>
      <c r="TBE78" s="25"/>
      <c r="TBF78" s="25"/>
      <c r="TBG78" s="25"/>
      <c r="TBH78" s="25"/>
      <c r="TKS78" s="35">
        <v>41327</v>
      </c>
      <c r="TKT78" s="25"/>
      <c r="TKU78" s="25"/>
      <c r="TKV78" s="25"/>
      <c r="TKW78" s="25"/>
      <c r="TKX78" s="25"/>
      <c r="TKY78" s="25"/>
      <c r="TKZ78" s="25"/>
      <c r="TLA78" s="25"/>
      <c r="TLB78" s="25"/>
      <c r="TLC78" s="25"/>
      <c r="TLD78" s="25"/>
      <c r="TUO78" s="35">
        <v>41327</v>
      </c>
      <c r="TUP78" s="25"/>
      <c r="TUQ78" s="25"/>
      <c r="TUR78" s="25"/>
      <c r="TUS78" s="25"/>
      <c r="TUT78" s="25"/>
      <c r="TUU78" s="25"/>
      <c r="TUV78" s="25"/>
      <c r="TUW78" s="25"/>
      <c r="TUX78" s="25"/>
      <c r="TUY78" s="25"/>
      <c r="TUZ78" s="25"/>
      <c r="UEK78" s="35">
        <v>41327</v>
      </c>
      <c r="UEL78" s="25"/>
      <c r="UEM78" s="25"/>
      <c r="UEN78" s="25"/>
      <c r="UEO78" s="25"/>
      <c r="UEP78" s="25"/>
      <c r="UEQ78" s="25"/>
      <c r="UER78" s="25"/>
      <c r="UES78" s="25"/>
      <c r="UET78" s="25"/>
      <c r="UEU78" s="25"/>
      <c r="UEV78" s="25"/>
      <c r="UOG78" s="35">
        <v>41327</v>
      </c>
      <c r="UOH78" s="25"/>
      <c r="UOI78" s="25"/>
      <c r="UOJ78" s="25"/>
      <c r="UOK78" s="25"/>
      <c r="UOL78" s="25"/>
      <c r="UOM78" s="25"/>
      <c r="UON78" s="25"/>
      <c r="UOO78" s="25"/>
      <c r="UOP78" s="25"/>
      <c r="UOQ78" s="25"/>
      <c r="UOR78" s="25"/>
      <c r="UYC78" s="35">
        <v>41327</v>
      </c>
      <c r="UYD78" s="25"/>
      <c r="UYE78" s="25"/>
      <c r="UYF78" s="25"/>
      <c r="UYG78" s="25"/>
      <c r="UYH78" s="25"/>
      <c r="UYI78" s="25"/>
      <c r="UYJ78" s="25"/>
      <c r="UYK78" s="25"/>
      <c r="UYL78" s="25"/>
      <c r="UYM78" s="25"/>
      <c r="UYN78" s="25"/>
      <c r="VHY78" s="35">
        <v>41327</v>
      </c>
      <c r="VHZ78" s="25"/>
      <c r="VIA78" s="25"/>
      <c r="VIB78" s="25"/>
      <c r="VIC78" s="25"/>
      <c r="VID78" s="25"/>
      <c r="VIE78" s="25"/>
      <c r="VIF78" s="25"/>
      <c r="VIG78" s="25"/>
      <c r="VIH78" s="25"/>
      <c r="VII78" s="25"/>
      <c r="VIJ78" s="25"/>
      <c r="VRU78" s="35">
        <v>41327</v>
      </c>
      <c r="VRV78" s="25"/>
      <c r="VRW78" s="25"/>
      <c r="VRX78" s="25"/>
      <c r="VRY78" s="25"/>
      <c r="VRZ78" s="25"/>
      <c r="VSA78" s="25"/>
      <c r="VSB78" s="25"/>
      <c r="VSC78" s="25"/>
      <c r="VSD78" s="25"/>
      <c r="VSE78" s="25"/>
      <c r="VSF78" s="25"/>
      <c r="WBQ78" s="35">
        <v>41327</v>
      </c>
      <c r="WBR78" s="25"/>
      <c r="WBS78" s="25"/>
      <c r="WBT78" s="25"/>
      <c r="WBU78" s="25"/>
      <c r="WBV78" s="25"/>
      <c r="WBW78" s="25"/>
      <c r="WBX78" s="25"/>
      <c r="WBY78" s="25"/>
      <c r="WBZ78" s="25"/>
      <c r="WCA78" s="25"/>
      <c r="WCB78" s="25"/>
      <c r="WLM78" s="35">
        <v>41327</v>
      </c>
      <c r="WLN78" s="25"/>
      <c r="WLO78" s="25"/>
      <c r="WLP78" s="25"/>
      <c r="WLQ78" s="25"/>
      <c r="WLR78" s="25"/>
      <c r="WLS78" s="25"/>
      <c r="WLT78" s="25"/>
      <c r="WLU78" s="25"/>
      <c r="WLV78" s="25"/>
      <c r="WLW78" s="25"/>
      <c r="WLX78" s="25"/>
      <c r="WVI78" s="35">
        <v>41327</v>
      </c>
      <c r="WVJ78" s="25"/>
      <c r="WVK78" s="25"/>
      <c r="WVL78" s="25"/>
      <c r="WVM78" s="25"/>
      <c r="WVN78" s="25"/>
      <c r="WVO78" s="25"/>
      <c r="WVP78" s="25"/>
      <c r="WVQ78" s="25"/>
      <c r="WVR78" s="25"/>
      <c r="WVS78" s="25"/>
      <c r="WVT78" s="25"/>
    </row>
    <row r="79" spans="1:780 1025:1804 2049:2828 3073:3852 4097:4876 5121:5900 6145:6924 7169:7948 8193:8972 9217:9996 10241:11020 11265:12044 12289:13068 13313:14092 14337:15116 15361:16140" ht="20.100000000000001" customHeight="1" x14ac:dyDescent="0.25">
      <c r="A79" s="132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IW79" s="35"/>
      <c r="IX79" s="8"/>
      <c r="IY79" s="8"/>
      <c r="IZ79" s="8"/>
      <c r="JA79" s="8"/>
      <c r="JB79" s="8"/>
      <c r="JC79" s="8"/>
      <c r="JD79" s="8"/>
      <c r="JE79" s="8"/>
      <c r="JF79" s="8"/>
      <c r="JG79" s="8"/>
      <c r="JH79" s="8"/>
      <c r="SS79" s="35"/>
      <c r="ST79" s="8"/>
      <c r="SU79" s="8"/>
      <c r="SV79" s="8"/>
      <c r="SW79" s="8"/>
      <c r="SX79" s="8"/>
      <c r="SY79" s="8"/>
      <c r="SZ79" s="8"/>
      <c r="TA79" s="8"/>
      <c r="TB79" s="8"/>
      <c r="TC79" s="8"/>
      <c r="TD79" s="8"/>
      <c r="ACO79" s="35"/>
      <c r="ACP79" s="8"/>
      <c r="ACQ79" s="8"/>
      <c r="ACR79" s="8"/>
      <c r="ACS79" s="8"/>
      <c r="ACT79" s="8"/>
      <c r="ACU79" s="8"/>
      <c r="ACV79" s="8"/>
      <c r="ACW79" s="8"/>
      <c r="ACX79" s="8"/>
      <c r="ACY79" s="8"/>
      <c r="ACZ79" s="8"/>
      <c r="AMK79" s="35"/>
      <c r="AML79" s="8"/>
      <c r="AMM79" s="8"/>
      <c r="AMN79" s="8"/>
      <c r="AMO79" s="8"/>
      <c r="AMP79" s="8"/>
      <c r="AMQ79" s="8"/>
      <c r="AMR79" s="8"/>
      <c r="AMS79" s="8"/>
      <c r="AMT79" s="8"/>
      <c r="AMU79" s="8"/>
      <c r="AMV79" s="8"/>
      <c r="AWG79" s="35"/>
      <c r="AWH79" s="8"/>
      <c r="AWI79" s="8"/>
      <c r="AWJ79" s="8"/>
      <c r="AWK79" s="8"/>
      <c r="AWL79" s="8"/>
      <c r="AWM79" s="8"/>
      <c r="AWN79" s="8"/>
      <c r="AWO79" s="8"/>
      <c r="AWP79" s="8"/>
      <c r="AWQ79" s="8"/>
      <c r="AWR79" s="8"/>
      <c r="BGC79" s="35"/>
      <c r="BGD79" s="8"/>
      <c r="BGE79" s="8"/>
      <c r="BGF79" s="8"/>
      <c r="BGG79" s="8"/>
      <c r="BGH79" s="8"/>
      <c r="BGI79" s="8"/>
      <c r="BGJ79" s="8"/>
      <c r="BGK79" s="8"/>
      <c r="BGL79" s="8"/>
      <c r="BGM79" s="8"/>
      <c r="BGN79" s="8"/>
      <c r="BPY79" s="35"/>
      <c r="BPZ79" s="8"/>
      <c r="BQA79" s="8"/>
      <c r="BQB79" s="8"/>
      <c r="BQC79" s="8"/>
      <c r="BQD79" s="8"/>
      <c r="BQE79" s="8"/>
      <c r="BQF79" s="8"/>
      <c r="BQG79" s="8"/>
      <c r="BQH79" s="8"/>
      <c r="BQI79" s="8"/>
      <c r="BQJ79" s="8"/>
      <c r="BZU79" s="35"/>
      <c r="BZV79" s="8"/>
      <c r="BZW79" s="8"/>
      <c r="BZX79" s="8"/>
      <c r="BZY79" s="8"/>
      <c r="BZZ79" s="8"/>
      <c r="CAA79" s="8"/>
      <c r="CAB79" s="8"/>
      <c r="CAC79" s="8"/>
      <c r="CAD79" s="8"/>
      <c r="CAE79" s="8"/>
      <c r="CAF79" s="8"/>
      <c r="CJQ79" s="35"/>
      <c r="CJR79" s="8"/>
      <c r="CJS79" s="8"/>
      <c r="CJT79" s="8"/>
      <c r="CJU79" s="8"/>
      <c r="CJV79" s="8"/>
      <c r="CJW79" s="8"/>
      <c r="CJX79" s="8"/>
      <c r="CJY79" s="8"/>
      <c r="CJZ79" s="8"/>
      <c r="CKA79" s="8"/>
      <c r="CKB79" s="8"/>
      <c r="CTM79" s="35"/>
      <c r="CTN79" s="8"/>
      <c r="CTO79" s="8"/>
      <c r="CTP79" s="8"/>
      <c r="CTQ79" s="8"/>
      <c r="CTR79" s="8"/>
      <c r="CTS79" s="8"/>
      <c r="CTT79" s="8"/>
      <c r="CTU79" s="8"/>
      <c r="CTV79" s="8"/>
      <c r="CTW79" s="8"/>
      <c r="CTX79" s="8"/>
      <c r="DDI79" s="35"/>
      <c r="DDJ79" s="8"/>
      <c r="DDK79" s="8"/>
      <c r="DDL79" s="8"/>
      <c r="DDM79" s="8"/>
      <c r="DDN79" s="8"/>
      <c r="DDO79" s="8"/>
      <c r="DDP79" s="8"/>
      <c r="DDQ79" s="8"/>
      <c r="DDR79" s="8"/>
      <c r="DDS79" s="8"/>
      <c r="DDT79" s="8"/>
      <c r="DNE79" s="35"/>
      <c r="DNF79" s="8"/>
      <c r="DNG79" s="8"/>
      <c r="DNH79" s="8"/>
      <c r="DNI79" s="8"/>
      <c r="DNJ79" s="8"/>
      <c r="DNK79" s="8"/>
      <c r="DNL79" s="8"/>
      <c r="DNM79" s="8"/>
      <c r="DNN79" s="8"/>
      <c r="DNO79" s="8"/>
      <c r="DNP79" s="8"/>
      <c r="DXA79" s="35"/>
      <c r="DXB79" s="8"/>
      <c r="DXC79" s="8"/>
      <c r="DXD79" s="8"/>
      <c r="DXE79" s="8"/>
      <c r="DXF79" s="8"/>
      <c r="DXG79" s="8"/>
      <c r="DXH79" s="8"/>
      <c r="DXI79" s="8"/>
      <c r="DXJ79" s="8"/>
      <c r="DXK79" s="8"/>
      <c r="DXL79" s="8"/>
      <c r="EGW79" s="35"/>
      <c r="EGX79" s="8"/>
      <c r="EGY79" s="8"/>
      <c r="EGZ79" s="8"/>
      <c r="EHA79" s="8"/>
      <c r="EHB79" s="8"/>
      <c r="EHC79" s="8"/>
      <c r="EHD79" s="8"/>
      <c r="EHE79" s="8"/>
      <c r="EHF79" s="8"/>
      <c r="EHG79" s="8"/>
      <c r="EHH79" s="8"/>
      <c r="EQS79" s="35"/>
      <c r="EQT79" s="8"/>
      <c r="EQU79" s="8"/>
      <c r="EQV79" s="8"/>
      <c r="EQW79" s="8"/>
      <c r="EQX79" s="8"/>
      <c r="EQY79" s="8"/>
      <c r="EQZ79" s="8"/>
      <c r="ERA79" s="8"/>
      <c r="ERB79" s="8"/>
      <c r="ERC79" s="8"/>
      <c r="ERD79" s="8"/>
      <c r="FAO79" s="35"/>
      <c r="FAP79" s="8"/>
      <c r="FAQ79" s="8"/>
      <c r="FAR79" s="8"/>
      <c r="FAS79" s="8"/>
      <c r="FAT79" s="8"/>
      <c r="FAU79" s="8"/>
      <c r="FAV79" s="8"/>
      <c r="FAW79" s="8"/>
      <c r="FAX79" s="8"/>
      <c r="FAY79" s="8"/>
      <c r="FAZ79" s="8"/>
      <c r="FKK79" s="35"/>
      <c r="FKL79" s="8"/>
      <c r="FKM79" s="8"/>
      <c r="FKN79" s="8"/>
      <c r="FKO79" s="8"/>
      <c r="FKP79" s="8"/>
      <c r="FKQ79" s="8"/>
      <c r="FKR79" s="8"/>
      <c r="FKS79" s="8"/>
      <c r="FKT79" s="8"/>
      <c r="FKU79" s="8"/>
      <c r="FKV79" s="8"/>
      <c r="FUG79" s="35"/>
      <c r="FUH79" s="8"/>
      <c r="FUI79" s="8"/>
      <c r="FUJ79" s="8"/>
      <c r="FUK79" s="8"/>
      <c r="FUL79" s="8"/>
      <c r="FUM79" s="8"/>
      <c r="FUN79" s="8"/>
      <c r="FUO79" s="8"/>
      <c r="FUP79" s="8"/>
      <c r="FUQ79" s="8"/>
      <c r="FUR79" s="8"/>
      <c r="GEC79" s="35"/>
      <c r="GED79" s="8"/>
      <c r="GEE79" s="8"/>
      <c r="GEF79" s="8"/>
      <c r="GEG79" s="8"/>
      <c r="GEH79" s="8"/>
      <c r="GEI79" s="8"/>
      <c r="GEJ79" s="8"/>
      <c r="GEK79" s="8"/>
      <c r="GEL79" s="8"/>
      <c r="GEM79" s="8"/>
      <c r="GEN79" s="8"/>
      <c r="GNY79" s="35"/>
      <c r="GNZ79" s="8"/>
      <c r="GOA79" s="8"/>
      <c r="GOB79" s="8"/>
      <c r="GOC79" s="8"/>
      <c r="GOD79" s="8"/>
      <c r="GOE79" s="8"/>
      <c r="GOF79" s="8"/>
      <c r="GOG79" s="8"/>
      <c r="GOH79" s="8"/>
      <c r="GOI79" s="8"/>
      <c r="GOJ79" s="8"/>
      <c r="GXU79" s="35"/>
      <c r="GXV79" s="8"/>
      <c r="GXW79" s="8"/>
      <c r="GXX79" s="8"/>
      <c r="GXY79" s="8"/>
      <c r="GXZ79" s="8"/>
      <c r="GYA79" s="8"/>
      <c r="GYB79" s="8"/>
      <c r="GYC79" s="8"/>
      <c r="GYD79" s="8"/>
      <c r="GYE79" s="8"/>
      <c r="GYF79" s="8"/>
      <c r="HHQ79" s="35"/>
      <c r="HHR79" s="8"/>
      <c r="HHS79" s="8"/>
      <c r="HHT79" s="8"/>
      <c r="HHU79" s="8"/>
      <c r="HHV79" s="8"/>
      <c r="HHW79" s="8"/>
      <c r="HHX79" s="8"/>
      <c r="HHY79" s="8"/>
      <c r="HHZ79" s="8"/>
      <c r="HIA79" s="8"/>
      <c r="HIB79" s="8"/>
      <c r="HRM79" s="35"/>
      <c r="HRN79" s="8"/>
      <c r="HRO79" s="8"/>
      <c r="HRP79" s="8"/>
      <c r="HRQ79" s="8"/>
      <c r="HRR79" s="8"/>
      <c r="HRS79" s="8"/>
      <c r="HRT79" s="8"/>
      <c r="HRU79" s="8"/>
      <c r="HRV79" s="8"/>
      <c r="HRW79" s="8"/>
      <c r="HRX79" s="8"/>
      <c r="IBI79" s="35"/>
      <c r="IBJ79" s="8"/>
      <c r="IBK79" s="8"/>
      <c r="IBL79" s="8"/>
      <c r="IBM79" s="8"/>
      <c r="IBN79" s="8"/>
      <c r="IBO79" s="8"/>
      <c r="IBP79" s="8"/>
      <c r="IBQ79" s="8"/>
      <c r="IBR79" s="8"/>
      <c r="IBS79" s="8"/>
      <c r="IBT79" s="8"/>
      <c r="ILE79" s="35"/>
      <c r="ILF79" s="8"/>
      <c r="ILG79" s="8"/>
      <c r="ILH79" s="8"/>
      <c r="ILI79" s="8"/>
      <c r="ILJ79" s="8"/>
      <c r="ILK79" s="8"/>
      <c r="ILL79" s="8"/>
      <c r="ILM79" s="8"/>
      <c r="ILN79" s="8"/>
      <c r="ILO79" s="8"/>
      <c r="ILP79" s="8"/>
      <c r="IVA79" s="35"/>
      <c r="IVB79" s="8"/>
      <c r="IVC79" s="8"/>
      <c r="IVD79" s="8"/>
      <c r="IVE79" s="8"/>
      <c r="IVF79" s="8"/>
      <c r="IVG79" s="8"/>
      <c r="IVH79" s="8"/>
      <c r="IVI79" s="8"/>
      <c r="IVJ79" s="8"/>
      <c r="IVK79" s="8"/>
      <c r="IVL79" s="8"/>
      <c r="JEW79" s="35"/>
      <c r="JEX79" s="8"/>
      <c r="JEY79" s="8"/>
      <c r="JEZ79" s="8"/>
      <c r="JFA79" s="8"/>
      <c r="JFB79" s="8"/>
      <c r="JFC79" s="8"/>
      <c r="JFD79" s="8"/>
      <c r="JFE79" s="8"/>
      <c r="JFF79" s="8"/>
      <c r="JFG79" s="8"/>
      <c r="JFH79" s="8"/>
      <c r="JOS79" s="35"/>
      <c r="JOT79" s="8"/>
      <c r="JOU79" s="8"/>
      <c r="JOV79" s="8"/>
      <c r="JOW79" s="8"/>
      <c r="JOX79" s="8"/>
      <c r="JOY79" s="8"/>
      <c r="JOZ79" s="8"/>
      <c r="JPA79" s="8"/>
      <c r="JPB79" s="8"/>
      <c r="JPC79" s="8"/>
      <c r="JPD79" s="8"/>
      <c r="JYO79" s="35"/>
      <c r="JYP79" s="8"/>
      <c r="JYQ79" s="8"/>
      <c r="JYR79" s="8"/>
      <c r="JYS79" s="8"/>
      <c r="JYT79" s="8"/>
      <c r="JYU79" s="8"/>
      <c r="JYV79" s="8"/>
      <c r="JYW79" s="8"/>
      <c r="JYX79" s="8"/>
      <c r="JYY79" s="8"/>
      <c r="JYZ79" s="8"/>
      <c r="KIK79" s="35"/>
      <c r="KIL79" s="8"/>
      <c r="KIM79" s="8"/>
      <c r="KIN79" s="8"/>
      <c r="KIO79" s="8"/>
      <c r="KIP79" s="8"/>
      <c r="KIQ79" s="8"/>
      <c r="KIR79" s="8"/>
      <c r="KIS79" s="8"/>
      <c r="KIT79" s="8"/>
      <c r="KIU79" s="8"/>
      <c r="KIV79" s="8"/>
      <c r="KSG79" s="35"/>
      <c r="KSH79" s="8"/>
      <c r="KSI79" s="8"/>
      <c r="KSJ79" s="8"/>
      <c r="KSK79" s="8"/>
      <c r="KSL79" s="8"/>
      <c r="KSM79" s="8"/>
      <c r="KSN79" s="8"/>
      <c r="KSO79" s="8"/>
      <c r="KSP79" s="8"/>
      <c r="KSQ79" s="8"/>
      <c r="KSR79" s="8"/>
      <c r="LCC79" s="35"/>
      <c r="LCD79" s="8"/>
      <c r="LCE79" s="8"/>
      <c r="LCF79" s="8"/>
      <c r="LCG79" s="8"/>
      <c r="LCH79" s="8"/>
      <c r="LCI79" s="8"/>
      <c r="LCJ79" s="8"/>
      <c r="LCK79" s="8"/>
      <c r="LCL79" s="8"/>
      <c r="LCM79" s="8"/>
      <c r="LCN79" s="8"/>
      <c r="LLY79" s="35"/>
      <c r="LLZ79" s="8"/>
      <c r="LMA79" s="8"/>
      <c r="LMB79" s="8"/>
      <c r="LMC79" s="8"/>
      <c r="LMD79" s="8"/>
      <c r="LME79" s="8"/>
      <c r="LMF79" s="8"/>
      <c r="LMG79" s="8"/>
      <c r="LMH79" s="8"/>
      <c r="LMI79" s="8"/>
      <c r="LMJ79" s="8"/>
      <c r="LVU79" s="35"/>
      <c r="LVV79" s="8"/>
      <c r="LVW79" s="8"/>
      <c r="LVX79" s="8"/>
      <c r="LVY79" s="8"/>
      <c r="LVZ79" s="8"/>
      <c r="LWA79" s="8"/>
      <c r="LWB79" s="8"/>
      <c r="LWC79" s="8"/>
      <c r="LWD79" s="8"/>
      <c r="LWE79" s="8"/>
      <c r="LWF79" s="8"/>
      <c r="MFQ79" s="35"/>
      <c r="MFR79" s="8"/>
      <c r="MFS79" s="8"/>
      <c r="MFT79" s="8"/>
      <c r="MFU79" s="8"/>
      <c r="MFV79" s="8"/>
      <c r="MFW79" s="8"/>
      <c r="MFX79" s="8"/>
      <c r="MFY79" s="8"/>
      <c r="MFZ79" s="8"/>
      <c r="MGA79" s="8"/>
      <c r="MGB79" s="8"/>
      <c r="MPM79" s="35"/>
      <c r="MPN79" s="8"/>
      <c r="MPO79" s="8"/>
      <c r="MPP79" s="8"/>
      <c r="MPQ79" s="8"/>
      <c r="MPR79" s="8"/>
      <c r="MPS79" s="8"/>
      <c r="MPT79" s="8"/>
      <c r="MPU79" s="8"/>
      <c r="MPV79" s="8"/>
      <c r="MPW79" s="8"/>
      <c r="MPX79" s="8"/>
      <c r="MZI79" s="35"/>
      <c r="MZJ79" s="8"/>
      <c r="MZK79" s="8"/>
      <c r="MZL79" s="8"/>
      <c r="MZM79" s="8"/>
      <c r="MZN79" s="8"/>
      <c r="MZO79" s="8"/>
      <c r="MZP79" s="8"/>
      <c r="MZQ79" s="8"/>
      <c r="MZR79" s="8"/>
      <c r="MZS79" s="8"/>
      <c r="MZT79" s="8"/>
      <c r="NJE79" s="35"/>
      <c r="NJF79" s="8"/>
      <c r="NJG79" s="8"/>
      <c r="NJH79" s="8"/>
      <c r="NJI79" s="8"/>
      <c r="NJJ79" s="8"/>
      <c r="NJK79" s="8"/>
      <c r="NJL79" s="8"/>
      <c r="NJM79" s="8"/>
      <c r="NJN79" s="8"/>
      <c r="NJO79" s="8"/>
      <c r="NJP79" s="8"/>
      <c r="NTA79" s="35"/>
      <c r="NTB79" s="8"/>
      <c r="NTC79" s="8"/>
      <c r="NTD79" s="8"/>
      <c r="NTE79" s="8"/>
      <c r="NTF79" s="8"/>
      <c r="NTG79" s="8"/>
      <c r="NTH79" s="8"/>
      <c r="NTI79" s="8"/>
      <c r="NTJ79" s="8"/>
      <c r="NTK79" s="8"/>
      <c r="NTL79" s="8"/>
      <c r="OCW79" s="35"/>
      <c r="OCX79" s="8"/>
      <c r="OCY79" s="8"/>
      <c r="OCZ79" s="8"/>
      <c r="ODA79" s="8"/>
      <c r="ODB79" s="8"/>
      <c r="ODC79" s="8"/>
      <c r="ODD79" s="8"/>
      <c r="ODE79" s="8"/>
      <c r="ODF79" s="8"/>
      <c r="ODG79" s="8"/>
      <c r="ODH79" s="8"/>
      <c r="OMS79" s="35"/>
      <c r="OMT79" s="8"/>
      <c r="OMU79" s="8"/>
      <c r="OMV79" s="8"/>
      <c r="OMW79" s="8"/>
      <c r="OMX79" s="8"/>
      <c r="OMY79" s="8"/>
      <c r="OMZ79" s="8"/>
      <c r="ONA79" s="8"/>
      <c r="ONB79" s="8"/>
      <c r="ONC79" s="8"/>
      <c r="OND79" s="8"/>
      <c r="OWO79" s="35"/>
      <c r="OWP79" s="8"/>
      <c r="OWQ79" s="8"/>
      <c r="OWR79" s="8"/>
      <c r="OWS79" s="8"/>
      <c r="OWT79" s="8"/>
      <c r="OWU79" s="8"/>
      <c r="OWV79" s="8"/>
      <c r="OWW79" s="8"/>
      <c r="OWX79" s="8"/>
      <c r="OWY79" s="8"/>
      <c r="OWZ79" s="8"/>
      <c r="PGK79" s="35"/>
      <c r="PGL79" s="8"/>
      <c r="PGM79" s="8"/>
      <c r="PGN79" s="8"/>
      <c r="PGO79" s="8"/>
      <c r="PGP79" s="8"/>
      <c r="PGQ79" s="8"/>
      <c r="PGR79" s="8"/>
      <c r="PGS79" s="8"/>
      <c r="PGT79" s="8"/>
      <c r="PGU79" s="8"/>
      <c r="PGV79" s="8"/>
      <c r="PQG79" s="35"/>
      <c r="PQH79" s="8"/>
      <c r="PQI79" s="8"/>
      <c r="PQJ79" s="8"/>
      <c r="PQK79" s="8"/>
      <c r="PQL79" s="8"/>
      <c r="PQM79" s="8"/>
      <c r="PQN79" s="8"/>
      <c r="PQO79" s="8"/>
      <c r="PQP79" s="8"/>
      <c r="PQQ79" s="8"/>
      <c r="PQR79" s="8"/>
      <c r="QAC79" s="35"/>
      <c r="QAD79" s="8"/>
      <c r="QAE79" s="8"/>
      <c r="QAF79" s="8"/>
      <c r="QAG79" s="8"/>
      <c r="QAH79" s="8"/>
      <c r="QAI79" s="8"/>
      <c r="QAJ79" s="8"/>
      <c r="QAK79" s="8"/>
      <c r="QAL79" s="8"/>
      <c r="QAM79" s="8"/>
      <c r="QAN79" s="8"/>
      <c r="QJY79" s="35"/>
      <c r="QJZ79" s="8"/>
      <c r="QKA79" s="8"/>
      <c r="QKB79" s="8"/>
      <c r="QKC79" s="8"/>
      <c r="QKD79" s="8"/>
      <c r="QKE79" s="8"/>
      <c r="QKF79" s="8"/>
      <c r="QKG79" s="8"/>
      <c r="QKH79" s="8"/>
      <c r="QKI79" s="8"/>
      <c r="QKJ79" s="8"/>
      <c r="QTU79" s="35"/>
      <c r="QTV79" s="8"/>
      <c r="QTW79" s="8"/>
      <c r="QTX79" s="8"/>
      <c r="QTY79" s="8"/>
      <c r="QTZ79" s="8"/>
      <c r="QUA79" s="8"/>
      <c r="QUB79" s="8"/>
      <c r="QUC79" s="8"/>
      <c r="QUD79" s="8"/>
      <c r="QUE79" s="8"/>
      <c r="QUF79" s="8"/>
      <c r="RDQ79" s="35"/>
      <c r="RDR79" s="8"/>
      <c r="RDS79" s="8"/>
      <c r="RDT79" s="8"/>
      <c r="RDU79" s="8"/>
      <c r="RDV79" s="8"/>
      <c r="RDW79" s="8"/>
      <c r="RDX79" s="8"/>
      <c r="RDY79" s="8"/>
      <c r="RDZ79" s="8"/>
      <c r="REA79" s="8"/>
      <c r="REB79" s="8"/>
      <c r="RNM79" s="35"/>
      <c r="RNN79" s="8"/>
      <c r="RNO79" s="8"/>
      <c r="RNP79" s="8"/>
      <c r="RNQ79" s="8"/>
      <c r="RNR79" s="8"/>
      <c r="RNS79" s="8"/>
      <c r="RNT79" s="8"/>
      <c r="RNU79" s="8"/>
      <c r="RNV79" s="8"/>
      <c r="RNW79" s="8"/>
      <c r="RNX79" s="8"/>
      <c r="RXI79" s="35"/>
      <c r="RXJ79" s="8"/>
      <c r="RXK79" s="8"/>
      <c r="RXL79" s="8"/>
      <c r="RXM79" s="8"/>
      <c r="RXN79" s="8"/>
      <c r="RXO79" s="8"/>
      <c r="RXP79" s="8"/>
      <c r="RXQ79" s="8"/>
      <c r="RXR79" s="8"/>
      <c r="RXS79" s="8"/>
      <c r="RXT79" s="8"/>
      <c r="SHE79" s="35"/>
      <c r="SHF79" s="8"/>
      <c r="SHG79" s="8"/>
      <c r="SHH79" s="8"/>
      <c r="SHI79" s="8"/>
      <c r="SHJ79" s="8"/>
      <c r="SHK79" s="8"/>
      <c r="SHL79" s="8"/>
      <c r="SHM79" s="8"/>
      <c r="SHN79" s="8"/>
      <c r="SHO79" s="8"/>
      <c r="SHP79" s="8"/>
      <c r="SRA79" s="35"/>
      <c r="SRB79" s="8"/>
      <c r="SRC79" s="8"/>
      <c r="SRD79" s="8"/>
      <c r="SRE79" s="8"/>
      <c r="SRF79" s="8"/>
      <c r="SRG79" s="8"/>
      <c r="SRH79" s="8"/>
      <c r="SRI79" s="8"/>
      <c r="SRJ79" s="8"/>
      <c r="SRK79" s="8"/>
      <c r="SRL79" s="8"/>
      <c r="TAW79" s="35"/>
      <c r="TAX79" s="8"/>
      <c r="TAY79" s="8"/>
      <c r="TAZ79" s="8"/>
      <c r="TBA79" s="8"/>
      <c r="TBB79" s="8"/>
      <c r="TBC79" s="8"/>
      <c r="TBD79" s="8"/>
      <c r="TBE79" s="8"/>
      <c r="TBF79" s="8"/>
      <c r="TBG79" s="8"/>
      <c r="TBH79" s="8"/>
      <c r="TKS79" s="35"/>
      <c r="TKT79" s="8"/>
      <c r="TKU79" s="8"/>
      <c r="TKV79" s="8"/>
      <c r="TKW79" s="8"/>
      <c r="TKX79" s="8"/>
      <c r="TKY79" s="8"/>
      <c r="TKZ79" s="8"/>
      <c r="TLA79" s="8"/>
      <c r="TLB79" s="8"/>
      <c r="TLC79" s="8"/>
      <c r="TLD79" s="8"/>
      <c r="TUO79" s="35"/>
      <c r="TUP79" s="8"/>
      <c r="TUQ79" s="8"/>
      <c r="TUR79" s="8"/>
      <c r="TUS79" s="8"/>
      <c r="TUT79" s="8"/>
      <c r="TUU79" s="8"/>
      <c r="TUV79" s="8"/>
      <c r="TUW79" s="8"/>
      <c r="TUX79" s="8"/>
      <c r="TUY79" s="8"/>
      <c r="TUZ79" s="8"/>
      <c r="UEK79" s="35"/>
      <c r="UEL79" s="8"/>
      <c r="UEM79" s="8"/>
      <c r="UEN79" s="8"/>
      <c r="UEO79" s="8"/>
      <c r="UEP79" s="8"/>
      <c r="UEQ79" s="8"/>
      <c r="UER79" s="8"/>
      <c r="UES79" s="8"/>
      <c r="UET79" s="8"/>
      <c r="UEU79" s="8"/>
      <c r="UEV79" s="8"/>
      <c r="UOG79" s="35"/>
      <c r="UOH79" s="8"/>
      <c r="UOI79" s="8"/>
      <c r="UOJ79" s="8"/>
      <c r="UOK79" s="8"/>
      <c r="UOL79" s="8"/>
      <c r="UOM79" s="8"/>
      <c r="UON79" s="8"/>
      <c r="UOO79" s="8"/>
      <c r="UOP79" s="8"/>
      <c r="UOQ79" s="8"/>
      <c r="UOR79" s="8"/>
      <c r="UYC79" s="35"/>
      <c r="UYD79" s="8"/>
      <c r="UYE79" s="8"/>
      <c r="UYF79" s="8"/>
      <c r="UYG79" s="8"/>
      <c r="UYH79" s="8"/>
      <c r="UYI79" s="8"/>
      <c r="UYJ79" s="8"/>
      <c r="UYK79" s="8"/>
      <c r="UYL79" s="8"/>
      <c r="UYM79" s="8"/>
      <c r="UYN79" s="8"/>
      <c r="VHY79" s="35"/>
      <c r="VHZ79" s="8"/>
      <c r="VIA79" s="8"/>
      <c r="VIB79" s="8"/>
      <c r="VIC79" s="8"/>
      <c r="VID79" s="8"/>
      <c r="VIE79" s="8"/>
      <c r="VIF79" s="8"/>
      <c r="VIG79" s="8"/>
      <c r="VIH79" s="8"/>
      <c r="VII79" s="8"/>
      <c r="VIJ79" s="8"/>
      <c r="VRU79" s="35"/>
      <c r="VRV79" s="8"/>
      <c r="VRW79" s="8"/>
      <c r="VRX79" s="8"/>
      <c r="VRY79" s="8"/>
      <c r="VRZ79" s="8"/>
      <c r="VSA79" s="8"/>
      <c r="VSB79" s="8"/>
      <c r="VSC79" s="8"/>
      <c r="VSD79" s="8"/>
      <c r="VSE79" s="8"/>
      <c r="VSF79" s="8"/>
      <c r="WBQ79" s="35"/>
      <c r="WBR79" s="8"/>
      <c r="WBS79" s="8"/>
      <c r="WBT79" s="8"/>
      <c r="WBU79" s="8"/>
      <c r="WBV79" s="8"/>
      <c r="WBW79" s="8"/>
      <c r="WBX79" s="8"/>
      <c r="WBY79" s="8"/>
      <c r="WBZ79" s="8"/>
      <c r="WCA79" s="8"/>
      <c r="WCB79" s="8"/>
      <c r="WLM79" s="35"/>
      <c r="WLN79" s="8"/>
      <c r="WLO79" s="8"/>
      <c r="WLP79" s="8"/>
      <c r="WLQ79" s="8"/>
      <c r="WLR79" s="8"/>
      <c r="WLS79" s="8"/>
      <c r="WLT79" s="8"/>
      <c r="WLU79" s="8"/>
      <c r="WLV79" s="8"/>
      <c r="WLW79" s="8"/>
      <c r="WLX79" s="8"/>
      <c r="WVI79" s="35"/>
      <c r="WVJ79" s="8"/>
      <c r="WVK79" s="8"/>
      <c r="WVL79" s="8"/>
      <c r="WVM79" s="8"/>
      <c r="WVN79" s="8"/>
      <c r="WVO79" s="8"/>
      <c r="WVP79" s="8"/>
      <c r="WVQ79" s="8"/>
      <c r="WVR79" s="8"/>
      <c r="WVS79" s="8"/>
      <c r="WVT79" s="8"/>
    </row>
    <row r="80" spans="1:780 1025:1804 2049:2828 3073:3852 4097:4876 5121:5900 6145:6924 7169:7948 8193:8972 9217:9996 10241:11020 11265:12044 12289:13068 13313:14092 14337:15116 15361:16140" ht="20.100000000000001" customHeight="1" x14ac:dyDescent="0.25">
      <c r="A80" s="133">
        <f>SUM(B80:L80)</f>
        <v>2390</v>
      </c>
      <c r="B80" s="134">
        <f t="shared" ref="B80:L80" si="201">SUM(B75:B79)</f>
        <v>70</v>
      </c>
      <c r="C80" s="134">
        <f t="shared" si="201"/>
        <v>220</v>
      </c>
      <c r="D80" s="134">
        <f t="shared" si="201"/>
        <v>220</v>
      </c>
      <c r="E80" s="134">
        <f t="shared" si="201"/>
        <v>220</v>
      </c>
      <c r="F80" s="134">
        <f t="shared" si="201"/>
        <v>220</v>
      </c>
      <c r="G80" s="134">
        <f t="shared" si="201"/>
        <v>270</v>
      </c>
      <c r="H80" s="134">
        <f t="shared" si="201"/>
        <v>220</v>
      </c>
      <c r="I80" s="134">
        <f t="shared" si="201"/>
        <v>220</v>
      </c>
      <c r="J80" s="134">
        <f t="shared" si="201"/>
        <v>220</v>
      </c>
      <c r="K80" s="134">
        <f t="shared" si="201"/>
        <v>370</v>
      </c>
      <c r="L80" s="134">
        <f t="shared" si="201"/>
        <v>140</v>
      </c>
    </row>
    <row r="81" spans="1:780 1025:1804 2049:2828 3073:3852 4097:4876 5121:5900 6145:6924 7169:7948 8193:8972 9217:9996 10241:11020 11265:12044 12289:13068 13313:14092 14337:15116 15361:16140" ht="15.95" customHeight="1" x14ac:dyDescent="0.25">
      <c r="A81" s="106" t="s">
        <v>55</v>
      </c>
      <c r="B81" s="98">
        <v>0.27083333333333331</v>
      </c>
      <c r="C81" s="98">
        <v>0.29166666666666669</v>
      </c>
      <c r="D81" s="98">
        <v>0.3125</v>
      </c>
      <c r="E81" s="98">
        <v>0.33333333333333331</v>
      </c>
      <c r="F81" s="98">
        <v>0.35416666666666669</v>
      </c>
      <c r="G81" s="98">
        <v>0.375</v>
      </c>
      <c r="H81" s="98">
        <v>0.39583333333333331</v>
      </c>
      <c r="I81" s="98">
        <v>0.41666666666666669</v>
      </c>
      <c r="J81" s="98">
        <v>0.4375</v>
      </c>
      <c r="K81" s="98">
        <v>0.45833333333333331</v>
      </c>
      <c r="L81" s="98">
        <v>0.47916666666666669</v>
      </c>
      <c r="IW81" s="16"/>
      <c r="IX81" s="4">
        <v>0.27083333333333331</v>
      </c>
      <c r="IY81" s="4">
        <v>0.29166666666666669</v>
      </c>
      <c r="IZ81" s="4">
        <v>0.3125</v>
      </c>
      <c r="JA81" s="4">
        <v>0.33333333333333331</v>
      </c>
      <c r="JB81" s="4">
        <v>0.35416666666666669</v>
      </c>
      <c r="JC81" s="4">
        <v>0.375</v>
      </c>
      <c r="JD81" s="4">
        <v>0.39583333333333331</v>
      </c>
      <c r="JE81" s="4">
        <v>0.41666666666666669</v>
      </c>
      <c r="JF81" s="4">
        <v>0.4375</v>
      </c>
      <c r="JG81" s="4">
        <v>0.45833333333333331</v>
      </c>
      <c r="JH81" s="4">
        <v>0.47916666666666669</v>
      </c>
      <c r="SS81" s="16"/>
      <c r="ST81" s="4">
        <v>0.27083333333333331</v>
      </c>
      <c r="SU81" s="4">
        <v>0.29166666666666669</v>
      </c>
      <c r="SV81" s="4">
        <v>0.3125</v>
      </c>
      <c r="SW81" s="4">
        <v>0.33333333333333331</v>
      </c>
      <c r="SX81" s="4">
        <v>0.35416666666666669</v>
      </c>
      <c r="SY81" s="4">
        <v>0.375</v>
      </c>
      <c r="SZ81" s="4">
        <v>0.39583333333333331</v>
      </c>
      <c r="TA81" s="4">
        <v>0.41666666666666669</v>
      </c>
      <c r="TB81" s="4">
        <v>0.4375</v>
      </c>
      <c r="TC81" s="4">
        <v>0.45833333333333331</v>
      </c>
      <c r="TD81" s="4">
        <v>0.47916666666666669</v>
      </c>
      <c r="ACO81" s="16"/>
      <c r="ACP81" s="4">
        <v>0.27083333333333331</v>
      </c>
      <c r="ACQ81" s="4">
        <v>0.29166666666666669</v>
      </c>
      <c r="ACR81" s="4">
        <v>0.3125</v>
      </c>
      <c r="ACS81" s="4">
        <v>0.33333333333333331</v>
      </c>
      <c r="ACT81" s="4">
        <v>0.35416666666666669</v>
      </c>
      <c r="ACU81" s="4">
        <v>0.375</v>
      </c>
      <c r="ACV81" s="4">
        <v>0.39583333333333331</v>
      </c>
      <c r="ACW81" s="4">
        <v>0.41666666666666669</v>
      </c>
      <c r="ACX81" s="4">
        <v>0.4375</v>
      </c>
      <c r="ACY81" s="4">
        <v>0.45833333333333331</v>
      </c>
      <c r="ACZ81" s="4">
        <v>0.47916666666666669</v>
      </c>
      <c r="AMK81" s="16"/>
      <c r="AML81" s="4">
        <v>0.27083333333333331</v>
      </c>
      <c r="AMM81" s="4">
        <v>0.29166666666666669</v>
      </c>
      <c r="AMN81" s="4">
        <v>0.3125</v>
      </c>
      <c r="AMO81" s="4">
        <v>0.33333333333333331</v>
      </c>
      <c r="AMP81" s="4">
        <v>0.35416666666666669</v>
      </c>
      <c r="AMQ81" s="4">
        <v>0.375</v>
      </c>
      <c r="AMR81" s="4">
        <v>0.39583333333333331</v>
      </c>
      <c r="AMS81" s="4">
        <v>0.41666666666666669</v>
      </c>
      <c r="AMT81" s="4">
        <v>0.4375</v>
      </c>
      <c r="AMU81" s="4">
        <v>0.45833333333333331</v>
      </c>
      <c r="AMV81" s="4">
        <v>0.47916666666666669</v>
      </c>
      <c r="AWG81" s="16"/>
      <c r="AWH81" s="4">
        <v>0.27083333333333331</v>
      </c>
      <c r="AWI81" s="4">
        <v>0.29166666666666669</v>
      </c>
      <c r="AWJ81" s="4">
        <v>0.3125</v>
      </c>
      <c r="AWK81" s="4">
        <v>0.33333333333333331</v>
      </c>
      <c r="AWL81" s="4">
        <v>0.35416666666666669</v>
      </c>
      <c r="AWM81" s="4">
        <v>0.375</v>
      </c>
      <c r="AWN81" s="4">
        <v>0.39583333333333331</v>
      </c>
      <c r="AWO81" s="4">
        <v>0.41666666666666669</v>
      </c>
      <c r="AWP81" s="4">
        <v>0.4375</v>
      </c>
      <c r="AWQ81" s="4">
        <v>0.45833333333333331</v>
      </c>
      <c r="AWR81" s="4">
        <v>0.47916666666666669</v>
      </c>
      <c r="BGC81" s="16"/>
      <c r="BGD81" s="4">
        <v>0.27083333333333331</v>
      </c>
      <c r="BGE81" s="4">
        <v>0.29166666666666669</v>
      </c>
      <c r="BGF81" s="4">
        <v>0.3125</v>
      </c>
      <c r="BGG81" s="4">
        <v>0.33333333333333331</v>
      </c>
      <c r="BGH81" s="4">
        <v>0.35416666666666669</v>
      </c>
      <c r="BGI81" s="4">
        <v>0.375</v>
      </c>
      <c r="BGJ81" s="4">
        <v>0.39583333333333331</v>
      </c>
      <c r="BGK81" s="4">
        <v>0.41666666666666669</v>
      </c>
      <c r="BGL81" s="4">
        <v>0.4375</v>
      </c>
      <c r="BGM81" s="4">
        <v>0.45833333333333331</v>
      </c>
      <c r="BGN81" s="4">
        <v>0.47916666666666669</v>
      </c>
      <c r="BPY81" s="16"/>
      <c r="BPZ81" s="4">
        <v>0.27083333333333331</v>
      </c>
      <c r="BQA81" s="4">
        <v>0.29166666666666669</v>
      </c>
      <c r="BQB81" s="4">
        <v>0.3125</v>
      </c>
      <c r="BQC81" s="4">
        <v>0.33333333333333331</v>
      </c>
      <c r="BQD81" s="4">
        <v>0.35416666666666669</v>
      </c>
      <c r="BQE81" s="4">
        <v>0.375</v>
      </c>
      <c r="BQF81" s="4">
        <v>0.39583333333333331</v>
      </c>
      <c r="BQG81" s="4">
        <v>0.41666666666666669</v>
      </c>
      <c r="BQH81" s="4">
        <v>0.4375</v>
      </c>
      <c r="BQI81" s="4">
        <v>0.45833333333333331</v>
      </c>
      <c r="BQJ81" s="4">
        <v>0.47916666666666669</v>
      </c>
      <c r="BZU81" s="16"/>
      <c r="BZV81" s="4">
        <v>0.27083333333333331</v>
      </c>
      <c r="BZW81" s="4">
        <v>0.29166666666666669</v>
      </c>
      <c r="BZX81" s="4">
        <v>0.3125</v>
      </c>
      <c r="BZY81" s="4">
        <v>0.33333333333333331</v>
      </c>
      <c r="BZZ81" s="4">
        <v>0.35416666666666669</v>
      </c>
      <c r="CAA81" s="4">
        <v>0.375</v>
      </c>
      <c r="CAB81" s="4">
        <v>0.39583333333333331</v>
      </c>
      <c r="CAC81" s="4">
        <v>0.41666666666666669</v>
      </c>
      <c r="CAD81" s="4">
        <v>0.4375</v>
      </c>
      <c r="CAE81" s="4">
        <v>0.45833333333333331</v>
      </c>
      <c r="CAF81" s="4">
        <v>0.47916666666666669</v>
      </c>
      <c r="CJQ81" s="16"/>
      <c r="CJR81" s="4">
        <v>0.27083333333333331</v>
      </c>
      <c r="CJS81" s="4">
        <v>0.29166666666666669</v>
      </c>
      <c r="CJT81" s="4">
        <v>0.3125</v>
      </c>
      <c r="CJU81" s="4">
        <v>0.33333333333333331</v>
      </c>
      <c r="CJV81" s="4">
        <v>0.35416666666666669</v>
      </c>
      <c r="CJW81" s="4">
        <v>0.375</v>
      </c>
      <c r="CJX81" s="4">
        <v>0.39583333333333331</v>
      </c>
      <c r="CJY81" s="4">
        <v>0.41666666666666669</v>
      </c>
      <c r="CJZ81" s="4">
        <v>0.4375</v>
      </c>
      <c r="CKA81" s="4">
        <v>0.45833333333333331</v>
      </c>
      <c r="CKB81" s="4">
        <v>0.47916666666666669</v>
      </c>
      <c r="CTM81" s="16"/>
      <c r="CTN81" s="4">
        <v>0.27083333333333331</v>
      </c>
      <c r="CTO81" s="4">
        <v>0.29166666666666669</v>
      </c>
      <c r="CTP81" s="4">
        <v>0.3125</v>
      </c>
      <c r="CTQ81" s="4">
        <v>0.33333333333333331</v>
      </c>
      <c r="CTR81" s="4">
        <v>0.35416666666666669</v>
      </c>
      <c r="CTS81" s="4">
        <v>0.375</v>
      </c>
      <c r="CTT81" s="4">
        <v>0.39583333333333331</v>
      </c>
      <c r="CTU81" s="4">
        <v>0.41666666666666669</v>
      </c>
      <c r="CTV81" s="4">
        <v>0.4375</v>
      </c>
      <c r="CTW81" s="4">
        <v>0.45833333333333331</v>
      </c>
      <c r="CTX81" s="4">
        <v>0.47916666666666669</v>
      </c>
      <c r="DDI81" s="16"/>
      <c r="DDJ81" s="4">
        <v>0.27083333333333331</v>
      </c>
      <c r="DDK81" s="4">
        <v>0.29166666666666669</v>
      </c>
      <c r="DDL81" s="4">
        <v>0.3125</v>
      </c>
      <c r="DDM81" s="4">
        <v>0.33333333333333331</v>
      </c>
      <c r="DDN81" s="4">
        <v>0.35416666666666669</v>
      </c>
      <c r="DDO81" s="4">
        <v>0.375</v>
      </c>
      <c r="DDP81" s="4">
        <v>0.39583333333333331</v>
      </c>
      <c r="DDQ81" s="4">
        <v>0.41666666666666669</v>
      </c>
      <c r="DDR81" s="4">
        <v>0.4375</v>
      </c>
      <c r="DDS81" s="4">
        <v>0.45833333333333331</v>
      </c>
      <c r="DDT81" s="4">
        <v>0.47916666666666669</v>
      </c>
      <c r="DNE81" s="16"/>
      <c r="DNF81" s="4">
        <v>0.27083333333333331</v>
      </c>
      <c r="DNG81" s="4">
        <v>0.29166666666666669</v>
      </c>
      <c r="DNH81" s="4">
        <v>0.3125</v>
      </c>
      <c r="DNI81" s="4">
        <v>0.33333333333333331</v>
      </c>
      <c r="DNJ81" s="4">
        <v>0.35416666666666669</v>
      </c>
      <c r="DNK81" s="4">
        <v>0.375</v>
      </c>
      <c r="DNL81" s="4">
        <v>0.39583333333333331</v>
      </c>
      <c r="DNM81" s="4">
        <v>0.41666666666666669</v>
      </c>
      <c r="DNN81" s="4">
        <v>0.4375</v>
      </c>
      <c r="DNO81" s="4">
        <v>0.45833333333333331</v>
      </c>
      <c r="DNP81" s="4">
        <v>0.47916666666666669</v>
      </c>
      <c r="DXA81" s="16"/>
      <c r="DXB81" s="4">
        <v>0.27083333333333331</v>
      </c>
      <c r="DXC81" s="4">
        <v>0.29166666666666669</v>
      </c>
      <c r="DXD81" s="4">
        <v>0.3125</v>
      </c>
      <c r="DXE81" s="4">
        <v>0.33333333333333331</v>
      </c>
      <c r="DXF81" s="4">
        <v>0.35416666666666669</v>
      </c>
      <c r="DXG81" s="4">
        <v>0.375</v>
      </c>
      <c r="DXH81" s="4">
        <v>0.39583333333333331</v>
      </c>
      <c r="DXI81" s="4">
        <v>0.41666666666666669</v>
      </c>
      <c r="DXJ81" s="4">
        <v>0.4375</v>
      </c>
      <c r="DXK81" s="4">
        <v>0.45833333333333331</v>
      </c>
      <c r="DXL81" s="4">
        <v>0.47916666666666669</v>
      </c>
      <c r="EGW81" s="16"/>
      <c r="EGX81" s="4">
        <v>0.27083333333333331</v>
      </c>
      <c r="EGY81" s="4">
        <v>0.29166666666666669</v>
      </c>
      <c r="EGZ81" s="4">
        <v>0.3125</v>
      </c>
      <c r="EHA81" s="4">
        <v>0.33333333333333331</v>
      </c>
      <c r="EHB81" s="4">
        <v>0.35416666666666669</v>
      </c>
      <c r="EHC81" s="4">
        <v>0.375</v>
      </c>
      <c r="EHD81" s="4">
        <v>0.39583333333333331</v>
      </c>
      <c r="EHE81" s="4">
        <v>0.41666666666666669</v>
      </c>
      <c r="EHF81" s="4">
        <v>0.4375</v>
      </c>
      <c r="EHG81" s="4">
        <v>0.45833333333333331</v>
      </c>
      <c r="EHH81" s="4">
        <v>0.47916666666666669</v>
      </c>
      <c r="EQS81" s="16"/>
      <c r="EQT81" s="4">
        <v>0.27083333333333331</v>
      </c>
      <c r="EQU81" s="4">
        <v>0.29166666666666669</v>
      </c>
      <c r="EQV81" s="4">
        <v>0.3125</v>
      </c>
      <c r="EQW81" s="4">
        <v>0.33333333333333331</v>
      </c>
      <c r="EQX81" s="4">
        <v>0.35416666666666669</v>
      </c>
      <c r="EQY81" s="4">
        <v>0.375</v>
      </c>
      <c r="EQZ81" s="4">
        <v>0.39583333333333331</v>
      </c>
      <c r="ERA81" s="4">
        <v>0.41666666666666669</v>
      </c>
      <c r="ERB81" s="4">
        <v>0.4375</v>
      </c>
      <c r="ERC81" s="4">
        <v>0.45833333333333331</v>
      </c>
      <c r="ERD81" s="4">
        <v>0.47916666666666669</v>
      </c>
      <c r="FAO81" s="16"/>
      <c r="FAP81" s="4">
        <v>0.27083333333333331</v>
      </c>
      <c r="FAQ81" s="4">
        <v>0.29166666666666669</v>
      </c>
      <c r="FAR81" s="4">
        <v>0.3125</v>
      </c>
      <c r="FAS81" s="4">
        <v>0.33333333333333331</v>
      </c>
      <c r="FAT81" s="4">
        <v>0.35416666666666669</v>
      </c>
      <c r="FAU81" s="4">
        <v>0.375</v>
      </c>
      <c r="FAV81" s="4">
        <v>0.39583333333333331</v>
      </c>
      <c r="FAW81" s="4">
        <v>0.41666666666666669</v>
      </c>
      <c r="FAX81" s="4">
        <v>0.4375</v>
      </c>
      <c r="FAY81" s="4">
        <v>0.45833333333333331</v>
      </c>
      <c r="FAZ81" s="4">
        <v>0.47916666666666669</v>
      </c>
      <c r="FKK81" s="16"/>
      <c r="FKL81" s="4">
        <v>0.27083333333333331</v>
      </c>
      <c r="FKM81" s="4">
        <v>0.29166666666666669</v>
      </c>
      <c r="FKN81" s="4">
        <v>0.3125</v>
      </c>
      <c r="FKO81" s="4">
        <v>0.33333333333333331</v>
      </c>
      <c r="FKP81" s="4">
        <v>0.35416666666666669</v>
      </c>
      <c r="FKQ81" s="4">
        <v>0.375</v>
      </c>
      <c r="FKR81" s="4">
        <v>0.39583333333333331</v>
      </c>
      <c r="FKS81" s="4">
        <v>0.41666666666666669</v>
      </c>
      <c r="FKT81" s="4">
        <v>0.4375</v>
      </c>
      <c r="FKU81" s="4">
        <v>0.45833333333333331</v>
      </c>
      <c r="FKV81" s="4">
        <v>0.47916666666666669</v>
      </c>
      <c r="FUG81" s="16"/>
      <c r="FUH81" s="4">
        <v>0.27083333333333331</v>
      </c>
      <c r="FUI81" s="4">
        <v>0.29166666666666669</v>
      </c>
      <c r="FUJ81" s="4">
        <v>0.3125</v>
      </c>
      <c r="FUK81" s="4">
        <v>0.33333333333333331</v>
      </c>
      <c r="FUL81" s="4">
        <v>0.35416666666666669</v>
      </c>
      <c r="FUM81" s="4">
        <v>0.375</v>
      </c>
      <c r="FUN81" s="4">
        <v>0.39583333333333331</v>
      </c>
      <c r="FUO81" s="4">
        <v>0.41666666666666669</v>
      </c>
      <c r="FUP81" s="4">
        <v>0.4375</v>
      </c>
      <c r="FUQ81" s="4">
        <v>0.45833333333333331</v>
      </c>
      <c r="FUR81" s="4">
        <v>0.47916666666666669</v>
      </c>
      <c r="GEC81" s="16"/>
      <c r="GED81" s="4">
        <v>0.27083333333333331</v>
      </c>
      <c r="GEE81" s="4">
        <v>0.29166666666666669</v>
      </c>
      <c r="GEF81" s="4">
        <v>0.3125</v>
      </c>
      <c r="GEG81" s="4">
        <v>0.33333333333333331</v>
      </c>
      <c r="GEH81" s="4">
        <v>0.35416666666666669</v>
      </c>
      <c r="GEI81" s="4">
        <v>0.375</v>
      </c>
      <c r="GEJ81" s="4">
        <v>0.39583333333333331</v>
      </c>
      <c r="GEK81" s="4">
        <v>0.41666666666666669</v>
      </c>
      <c r="GEL81" s="4">
        <v>0.4375</v>
      </c>
      <c r="GEM81" s="4">
        <v>0.45833333333333331</v>
      </c>
      <c r="GEN81" s="4">
        <v>0.47916666666666669</v>
      </c>
      <c r="GNY81" s="16"/>
      <c r="GNZ81" s="4">
        <v>0.27083333333333331</v>
      </c>
      <c r="GOA81" s="4">
        <v>0.29166666666666669</v>
      </c>
      <c r="GOB81" s="4">
        <v>0.3125</v>
      </c>
      <c r="GOC81" s="4">
        <v>0.33333333333333331</v>
      </c>
      <c r="GOD81" s="4">
        <v>0.35416666666666669</v>
      </c>
      <c r="GOE81" s="4">
        <v>0.375</v>
      </c>
      <c r="GOF81" s="4">
        <v>0.39583333333333331</v>
      </c>
      <c r="GOG81" s="4">
        <v>0.41666666666666669</v>
      </c>
      <c r="GOH81" s="4">
        <v>0.4375</v>
      </c>
      <c r="GOI81" s="4">
        <v>0.45833333333333331</v>
      </c>
      <c r="GOJ81" s="4">
        <v>0.47916666666666669</v>
      </c>
      <c r="GXU81" s="16"/>
      <c r="GXV81" s="4">
        <v>0.27083333333333331</v>
      </c>
      <c r="GXW81" s="4">
        <v>0.29166666666666669</v>
      </c>
      <c r="GXX81" s="4">
        <v>0.3125</v>
      </c>
      <c r="GXY81" s="4">
        <v>0.33333333333333331</v>
      </c>
      <c r="GXZ81" s="4">
        <v>0.35416666666666669</v>
      </c>
      <c r="GYA81" s="4">
        <v>0.375</v>
      </c>
      <c r="GYB81" s="4">
        <v>0.39583333333333331</v>
      </c>
      <c r="GYC81" s="4">
        <v>0.41666666666666669</v>
      </c>
      <c r="GYD81" s="4">
        <v>0.4375</v>
      </c>
      <c r="GYE81" s="4">
        <v>0.45833333333333331</v>
      </c>
      <c r="GYF81" s="4">
        <v>0.47916666666666669</v>
      </c>
      <c r="HHQ81" s="16"/>
      <c r="HHR81" s="4">
        <v>0.27083333333333331</v>
      </c>
      <c r="HHS81" s="4">
        <v>0.29166666666666669</v>
      </c>
      <c r="HHT81" s="4">
        <v>0.3125</v>
      </c>
      <c r="HHU81" s="4">
        <v>0.33333333333333331</v>
      </c>
      <c r="HHV81" s="4">
        <v>0.35416666666666669</v>
      </c>
      <c r="HHW81" s="4">
        <v>0.375</v>
      </c>
      <c r="HHX81" s="4">
        <v>0.39583333333333331</v>
      </c>
      <c r="HHY81" s="4">
        <v>0.41666666666666669</v>
      </c>
      <c r="HHZ81" s="4">
        <v>0.4375</v>
      </c>
      <c r="HIA81" s="4">
        <v>0.45833333333333331</v>
      </c>
      <c r="HIB81" s="4">
        <v>0.47916666666666669</v>
      </c>
      <c r="HRM81" s="16"/>
      <c r="HRN81" s="4">
        <v>0.27083333333333331</v>
      </c>
      <c r="HRO81" s="4">
        <v>0.29166666666666669</v>
      </c>
      <c r="HRP81" s="4">
        <v>0.3125</v>
      </c>
      <c r="HRQ81" s="4">
        <v>0.33333333333333331</v>
      </c>
      <c r="HRR81" s="4">
        <v>0.35416666666666669</v>
      </c>
      <c r="HRS81" s="4">
        <v>0.375</v>
      </c>
      <c r="HRT81" s="4">
        <v>0.39583333333333331</v>
      </c>
      <c r="HRU81" s="4">
        <v>0.41666666666666669</v>
      </c>
      <c r="HRV81" s="4">
        <v>0.4375</v>
      </c>
      <c r="HRW81" s="4">
        <v>0.45833333333333331</v>
      </c>
      <c r="HRX81" s="4">
        <v>0.47916666666666669</v>
      </c>
      <c r="IBI81" s="16"/>
      <c r="IBJ81" s="4">
        <v>0.27083333333333331</v>
      </c>
      <c r="IBK81" s="4">
        <v>0.29166666666666669</v>
      </c>
      <c r="IBL81" s="4">
        <v>0.3125</v>
      </c>
      <c r="IBM81" s="4">
        <v>0.33333333333333331</v>
      </c>
      <c r="IBN81" s="4">
        <v>0.35416666666666669</v>
      </c>
      <c r="IBO81" s="4">
        <v>0.375</v>
      </c>
      <c r="IBP81" s="4">
        <v>0.39583333333333331</v>
      </c>
      <c r="IBQ81" s="4">
        <v>0.41666666666666669</v>
      </c>
      <c r="IBR81" s="4">
        <v>0.4375</v>
      </c>
      <c r="IBS81" s="4">
        <v>0.45833333333333331</v>
      </c>
      <c r="IBT81" s="4">
        <v>0.47916666666666669</v>
      </c>
      <c r="ILE81" s="16"/>
      <c r="ILF81" s="4">
        <v>0.27083333333333331</v>
      </c>
      <c r="ILG81" s="4">
        <v>0.29166666666666669</v>
      </c>
      <c r="ILH81" s="4">
        <v>0.3125</v>
      </c>
      <c r="ILI81" s="4">
        <v>0.33333333333333331</v>
      </c>
      <c r="ILJ81" s="4">
        <v>0.35416666666666669</v>
      </c>
      <c r="ILK81" s="4">
        <v>0.375</v>
      </c>
      <c r="ILL81" s="4">
        <v>0.39583333333333331</v>
      </c>
      <c r="ILM81" s="4">
        <v>0.41666666666666669</v>
      </c>
      <c r="ILN81" s="4">
        <v>0.4375</v>
      </c>
      <c r="ILO81" s="4">
        <v>0.45833333333333331</v>
      </c>
      <c r="ILP81" s="4">
        <v>0.47916666666666669</v>
      </c>
      <c r="IVA81" s="16"/>
      <c r="IVB81" s="4">
        <v>0.27083333333333331</v>
      </c>
      <c r="IVC81" s="4">
        <v>0.29166666666666669</v>
      </c>
      <c r="IVD81" s="4">
        <v>0.3125</v>
      </c>
      <c r="IVE81" s="4">
        <v>0.33333333333333331</v>
      </c>
      <c r="IVF81" s="4">
        <v>0.35416666666666669</v>
      </c>
      <c r="IVG81" s="4">
        <v>0.375</v>
      </c>
      <c r="IVH81" s="4">
        <v>0.39583333333333331</v>
      </c>
      <c r="IVI81" s="4">
        <v>0.41666666666666669</v>
      </c>
      <c r="IVJ81" s="4">
        <v>0.4375</v>
      </c>
      <c r="IVK81" s="4">
        <v>0.45833333333333331</v>
      </c>
      <c r="IVL81" s="4">
        <v>0.47916666666666669</v>
      </c>
      <c r="JEW81" s="16"/>
      <c r="JEX81" s="4">
        <v>0.27083333333333331</v>
      </c>
      <c r="JEY81" s="4">
        <v>0.29166666666666669</v>
      </c>
      <c r="JEZ81" s="4">
        <v>0.3125</v>
      </c>
      <c r="JFA81" s="4">
        <v>0.33333333333333331</v>
      </c>
      <c r="JFB81" s="4">
        <v>0.35416666666666669</v>
      </c>
      <c r="JFC81" s="4">
        <v>0.375</v>
      </c>
      <c r="JFD81" s="4">
        <v>0.39583333333333331</v>
      </c>
      <c r="JFE81" s="4">
        <v>0.41666666666666669</v>
      </c>
      <c r="JFF81" s="4">
        <v>0.4375</v>
      </c>
      <c r="JFG81" s="4">
        <v>0.45833333333333331</v>
      </c>
      <c r="JFH81" s="4">
        <v>0.47916666666666669</v>
      </c>
      <c r="JOS81" s="16"/>
      <c r="JOT81" s="4">
        <v>0.27083333333333331</v>
      </c>
      <c r="JOU81" s="4">
        <v>0.29166666666666669</v>
      </c>
      <c r="JOV81" s="4">
        <v>0.3125</v>
      </c>
      <c r="JOW81" s="4">
        <v>0.33333333333333331</v>
      </c>
      <c r="JOX81" s="4">
        <v>0.35416666666666669</v>
      </c>
      <c r="JOY81" s="4">
        <v>0.375</v>
      </c>
      <c r="JOZ81" s="4">
        <v>0.39583333333333331</v>
      </c>
      <c r="JPA81" s="4">
        <v>0.41666666666666669</v>
      </c>
      <c r="JPB81" s="4">
        <v>0.4375</v>
      </c>
      <c r="JPC81" s="4">
        <v>0.45833333333333331</v>
      </c>
      <c r="JPD81" s="4">
        <v>0.47916666666666669</v>
      </c>
      <c r="JYO81" s="16"/>
      <c r="JYP81" s="4">
        <v>0.27083333333333331</v>
      </c>
      <c r="JYQ81" s="4">
        <v>0.29166666666666669</v>
      </c>
      <c r="JYR81" s="4">
        <v>0.3125</v>
      </c>
      <c r="JYS81" s="4">
        <v>0.33333333333333331</v>
      </c>
      <c r="JYT81" s="4">
        <v>0.35416666666666669</v>
      </c>
      <c r="JYU81" s="4">
        <v>0.375</v>
      </c>
      <c r="JYV81" s="4">
        <v>0.39583333333333331</v>
      </c>
      <c r="JYW81" s="4">
        <v>0.41666666666666669</v>
      </c>
      <c r="JYX81" s="4">
        <v>0.4375</v>
      </c>
      <c r="JYY81" s="4">
        <v>0.45833333333333331</v>
      </c>
      <c r="JYZ81" s="4">
        <v>0.47916666666666669</v>
      </c>
      <c r="KIK81" s="16"/>
      <c r="KIL81" s="4">
        <v>0.27083333333333331</v>
      </c>
      <c r="KIM81" s="4">
        <v>0.29166666666666669</v>
      </c>
      <c r="KIN81" s="4">
        <v>0.3125</v>
      </c>
      <c r="KIO81" s="4">
        <v>0.33333333333333331</v>
      </c>
      <c r="KIP81" s="4">
        <v>0.35416666666666669</v>
      </c>
      <c r="KIQ81" s="4">
        <v>0.375</v>
      </c>
      <c r="KIR81" s="4">
        <v>0.39583333333333331</v>
      </c>
      <c r="KIS81" s="4">
        <v>0.41666666666666669</v>
      </c>
      <c r="KIT81" s="4">
        <v>0.4375</v>
      </c>
      <c r="KIU81" s="4">
        <v>0.45833333333333331</v>
      </c>
      <c r="KIV81" s="4">
        <v>0.47916666666666669</v>
      </c>
      <c r="KSG81" s="16"/>
      <c r="KSH81" s="4">
        <v>0.27083333333333331</v>
      </c>
      <c r="KSI81" s="4">
        <v>0.29166666666666669</v>
      </c>
      <c r="KSJ81" s="4">
        <v>0.3125</v>
      </c>
      <c r="KSK81" s="4">
        <v>0.33333333333333331</v>
      </c>
      <c r="KSL81" s="4">
        <v>0.35416666666666669</v>
      </c>
      <c r="KSM81" s="4">
        <v>0.375</v>
      </c>
      <c r="KSN81" s="4">
        <v>0.39583333333333331</v>
      </c>
      <c r="KSO81" s="4">
        <v>0.41666666666666669</v>
      </c>
      <c r="KSP81" s="4">
        <v>0.4375</v>
      </c>
      <c r="KSQ81" s="4">
        <v>0.45833333333333331</v>
      </c>
      <c r="KSR81" s="4">
        <v>0.47916666666666669</v>
      </c>
      <c r="LCC81" s="16"/>
      <c r="LCD81" s="4">
        <v>0.27083333333333331</v>
      </c>
      <c r="LCE81" s="4">
        <v>0.29166666666666669</v>
      </c>
      <c r="LCF81" s="4">
        <v>0.3125</v>
      </c>
      <c r="LCG81" s="4">
        <v>0.33333333333333331</v>
      </c>
      <c r="LCH81" s="4">
        <v>0.35416666666666669</v>
      </c>
      <c r="LCI81" s="4">
        <v>0.375</v>
      </c>
      <c r="LCJ81" s="4">
        <v>0.39583333333333331</v>
      </c>
      <c r="LCK81" s="4">
        <v>0.41666666666666669</v>
      </c>
      <c r="LCL81" s="4">
        <v>0.4375</v>
      </c>
      <c r="LCM81" s="4">
        <v>0.45833333333333331</v>
      </c>
      <c r="LCN81" s="4">
        <v>0.47916666666666669</v>
      </c>
      <c r="LLY81" s="16"/>
      <c r="LLZ81" s="4">
        <v>0.27083333333333331</v>
      </c>
      <c r="LMA81" s="4">
        <v>0.29166666666666669</v>
      </c>
      <c r="LMB81" s="4">
        <v>0.3125</v>
      </c>
      <c r="LMC81" s="4">
        <v>0.33333333333333331</v>
      </c>
      <c r="LMD81" s="4">
        <v>0.35416666666666669</v>
      </c>
      <c r="LME81" s="4">
        <v>0.375</v>
      </c>
      <c r="LMF81" s="4">
        <v>0.39583333333333331</v>
      </c>
      <c r="LMG81" s="4">
        <v>0.41666666666666669</v>
      </c>
      <c r="LMH81" s="4">
        <v>0.4375</v>
      </c>
      <c r="LMI81" s="4">
        <v>0.45833333333333331</v>
      </c>
      <c r="LMJ81" s="4">
        <v>0.47916666666666669</v>
      </c>
      <c r="LVU81" s="16"/>
      <c r="LVV81" s="4">
        <v>0.27083333333333331</v>
      </c>
      <c r="LVW81" s="4">
        <v>0.29166666666666669</v>
      </c>
      <c r="LVX81" s="4">
        <v>0.3125</v>
      </c>
      <c r="LVY81" s="4">
        <v>0.33333333333333331</v>
      </c>
      <c r="LVZ81" s="4">
        <v>0.35416666666666669</v>
      </c>
      <c r="LWA81" s="4">
        <v>0.375</v>
      </c>
      <c r="LWB81" s="4">
        <v>0.39583333333333331</v>
      </c>
      <c r="LWC81" s="4">
        <v>0.41666666666666669</v>
      </c>
      <c r="LWD81" s="4">
        <v>0.4375</v>
      </c>
      <c r="LWE81" s="4">
        <v>0.45833333333333331</v>
      </c>
      <c r="LWF81" s="4">
        <v>0.47916666666666669</v>
      </c>
      <c r="MFQ81" s="16"/>
      <c r="MFR81" s="4">
        <v>0.27083333333333331</v>
      </c>
      <c r="MFS81" s="4">
        <v>0.29166666666666669</v>
      </c>
      <c r="MFT81" s="4">
        <v>0.3125</v>
      </c>
      <c r="MFU81" s="4">
        <v>0.33333333333333331</v>
      </c>
      <c r="MFV81" s="4">
        <v>0.35416666666666669</v>
      </c>
      <c r="MFW81" s="4">
        <v>0.375</v>
      </c>
      <c r="MFX81" s="4">
        <v>0.39583333333333331</v>
      </c>
      <c r="MFY81" s="4">
        <v>0.41666666666666669</v>
      </c>
      <c r="MFZ81" s="4">
        <v>0.4375</v>
      </c>
      <c r="MGA81" s="4">
        <v>0.45833333333333331</v>
      </c>
      <c r="MGB81" s="4">
        <v>0.47916666666666669</v>
      </c>
      <c r="MPM81" s="16"/>
      <c r="MPN81" s="4">
        <v>0.27083333333333331</v>
      </c>
      <c r="MPO81" s="4">
        <v>0.29166666666666669</v>
      </c>
      <c r="MPP81" s="4">
        <v>0.3125</v>
      </c>
      <c r="MPQ81" s="4">
        <v>0.33333333333333331</v>
      </c>
      <c r="MPR81" s="4">
        <v>0.35416666666666669</v>
      </c>
      <c r="MPS81" s="4">
        <v>0.375</v>
      </c>
      <c r="MPT81" s="4">
        <v>0.39583333333333331</v>
      </c>
      <c r="MPU81" s="4">
        <v>0.41666666666666669</v>
      </c>
      <c r="MPV81" s="4">
        <v>0.4375</v>
      </c>
      <c r="MPW81" s="4">
        <v>0.45833333333333331</v>
      </c>
      <c r="MPX81" s="4">
        <v>0.47916666666666669</v>
      </c>
      <c r="MZI81" s="16"/>
      <c r="MZJ81" s="4">
        <v>0.27083333333333331</v>
      </c>
      <c r="MZK81" s="4">
        <v>0.29166666666666669</v>
      </c>
      <c r="MZL81" s="4">
        <v>0.3125</v>
      </c>
      <c r="MZM81" s="4">
        <v>0.33333333333333331</v>
      </c>
      <c r="MZN81" s="4">
        <v>0.35416666666666669</v>
      </c>
      <c r="MZO81" s="4">
        <v>0.375</v>
      </c>
      <c r="MZP81" s="4">
        <v>0.39583333333333331</v>
      </c>
      <c r="MZQ81" s="4">
        <v>0.41666666666666669</v>
      </c>
      <c r="MZR81" s="4">
        <v>0.4375</v>
      </c>
      <c r="MZS81" s="4">
        <v>0.45833333333333331</v>
      </c>
      <c r="MZT81" s="4">
        <v>0.47916666666666669</v>
      </c>
      <c r="NJE81" s="16"/>
      <c r="NJF81" s="4">
        <v>0.27083333333333331</v>
      </c>
      <c r="NJG81" s="4">
        <v>0.29166666666666669</v>
      </c>
      <c r="NJH81" s="4">
        <v>0.3125</v>
      </c>
      <c r="NJI81" s="4">
        <v>0.33333333333333331</v>
      </c>
      <c r="NJJ81" s="4">
        <v>0.35416666666666669</v>
      </c>
      <c r="NJK81" s="4">
        <v>0.375</v>
      </c>
      <c r="NJL81" s="4">
        <v>0.39583333333333331</v>
      </c>
      <c r="NJM81" s="4">
        <v>0.41666666666666669</v>
      </c>
      <c r="NJN81" s="4">
        <v>0.4375</v>
      </c>
      <c r="NJO81" s="4">
        <v>0.45833333333333331</v>
      </c>
      <c r="NJP81" s="4">
        <v>0.47916666666666669</v>
      </c>
      <c r="NTA81" s="16"/>
      <c r="NTB81" s="4">
        <v>0.27083333333333331</v>
      </c>
      <c r="NTC81" s="4">
        <v>0.29166666666666669</v>
      </c>
      <c r="NTD81" s="4">
        <v>0.3125</v>
      </c>
      <c r="NTE81" s="4">
        <v>0.33333333333333331</v>
      </c>
      <c r="NTF81" s="4">
        <v>0.35416666666666669</v>
      </c>
      <c r="NTG81" s="4">
        <v>0.375</v>
      </c>
      <c r="NTH81" s="4">
        <v>0.39583333333333331</v>
      </c>
      <c r="NTI81" s="4">
        <v>0.41666666666666669</v>
      </c>
      <c r="NTJ81" s="4">
        <v>0.4375</v>
      </c>
      <c r="NTK81" s="4">
        <v>0.45833333333333331</v>
      </c>
      <c r="NTL81" s="4">
        <v>0.47916666666666669</v>
      </c>
      <c r="OCW81" s="16"/>
      <c r="OCX81" s="4">
        <v>0.27083333333333331</v>
      </c>
      <c r="OCY81" s="4">
        <v>0.29166666666666669</v>
      </c>
      <c r="OCZ81" s="4">
        <v>0.3125</v>
      </c>
      <c r="ODA81" s="4">
        <v>0.33333333333333331</v>
      </c>
      <c r="ODB81" s="4">
        <v>0.35416666666666669</v>
      </c>
      <c r="ODC81" s="4">
        <v>0.375</v>
      </c>
      <c r="ODD81" s="4">
        <v>0.39583333333333331</v>
      </c>
      <c r="ODE81" s="4">
        <v>0.41666666666666669</v>
      </c>
      <c r="ODF81" s="4">
        <v>0.4375</v>
      </c>
      <c r="ODG81" s="4">
        <v>0.45833333333333331</v>
      </c>
      <c r="ODH81" s="4">
        <v>0.47916666666666669</v>
      </c>
      <c r="OMS81" s="16"/>
      <c r="OMT81" s="4">
        <v>0.27083333333333331</v>
      </c>
      <c r="OMU81" s="4">
        <v>0.29166666666666669</v>
      </c>
      <c r="OMV81" s="4">
        <v>0.3125</v>
      </c>
      <c r="OMW81" s="4">
        <v>0.33333333333333331</v>
      </c>
      <c r="OMX81" s="4">
        <v>0.35416666666666669</v>
      </c>
      <c r="OMY81" s="4">
        <v>0.375</v>
      </c>
      <c r="OMZ81" s="4">
        <v>0.39583333333333331</v>
      </c>
      <c r="ONA81" s="4">
        <v>0.41666666666666669</v>
      </c>
      <c r="ONB81" s="4">
        <v>0.4375</v>
      </c>
      <c r="ONC81" s="4">
        <v>0.45833333333333331</v>
      </c>
      <c r="OND81" s="4">
        <v>0.47916666666666669</v>
      </c>
      <c r="OWO81" s="16"/>
      <c r="OWP81" s="4">
        <v>0.27083333333333331</v>
      </c>
      <c r="OWQ81" s="4">
        <v>0.29166666666666669</v>
      </c>
      <c r="OWR81" s="4">
        <v>0.3125</v>
      </c>
      <c r="OWS81" s="4">
        <v>0.33333333333333331</v>
      </c>
      <c r="OWT81" s="4">
        <v>0.35416666666666669</v>
      </c>
      <c r="OWU81" s="4">
        <v>0.375</v>
      </c>
      <c r="OWV81" s="4">
        <v>0.39583333333333331</v>
      </c>
      <c r="OWW81" s="4">
        <v>0.41666666666666669</v>
      </c>
      <c r="OWX81" s="4">
        <v>0.4375</v>
      </c>
      <c r="OWY81" s="4">
        <v>0.45833333333333331</v>
      </c>
      <c r="OWZ81" s="4">
        <v>0.47916666666666669</v>
      </c>
      <c r="PGK81" s="16"/>
      <c r="PGL81" s="4">
        <v>0.27083333333333331</v>
      </c>
      <c r="PGM81" s="4">
        <v>0.29166666666666669</v>
      </c>
      <c r="PGN81" s="4">
        <v>0.3125</v>
      </c>
      <c r="PGO81" s="4">
        <v>0.33333333333333331</v>
      </c>
      <c r="PGP81" s="4">
        <v>0.35416666666666669</v>
      </c>
      <c r="PGQ81" s="4">
        <v>0.375</v>
      </c>
      <c r="PGR81" s="4">
        <v>0.39583333333333331</v>
      </c>
      <c r="PGS81" s="4">
        <v>0.41666666666666669</v>
      </c>
      <c r="PGT81" s="4">
        <v>0.4375</v>
      </c>
      <c r="PGU81" s="4">
        <v>0.45833333333333331</v>
      </c>
      <c r="PGV81" s="4">
        <v>0.47916666666666669</v>
      </c>
      <c r="PQG81" s="16"/>
      <c r="PQH81" s="4">
        <v>0.27083333333333331</v>
      </c>
      <c r="PQI81" s="4">
        <v>0.29166666666666669</v>
      </c>
      <c r="PQJ81" s="4">
        <v>0.3125</v>
      </c>
      <c r="PQK81" s="4">
        <v>0.33333333333333331</v>
      </c>
      <c r="PQL81" s="4">
        <v>0.35416666666666669</v>
      </c>
      <c r="PQM81" s="4">
        <v>0.375</v>
      </c>
      <c r="PQN81" s="4">
        <v>0.39583333333333331</v>
      </c>
      <c r="PQO81" s="4">
        <v>0.41666666666666669</v>
      </c>
      <c r="PQP81" s="4">
        <v>0.4375</v>
      </c>
      <c r="PQQ81" s="4">
        <v>0.45833333333333331</v>
      </c>
      <c r="PQR81" s="4">
        <v>0.47916666666666669</v>
      </c>
      <c r="QAC81" s="16"/>
      <c r="QAD81" s="4">
        <v>0.27083333333333331</v>
      </c>
      <c r="QAE81" s="4">
        <v>0.29166666666666669</v>
      </c>
      <c r="QAF81" s="4">
        <v>0.3125</v>
      </c>
      <c r="QAG81" s="4">
        <v>0.33333333333333331</v>
      </c>
      <c r="QAH81" s="4">
        <v>0.35416666666666669</v>
      </c>
      <c r="QAI81" s="4">
        <v>0.375</v>
      </c>
      <c r="QAJ81" s="4">
        <v>0.39583333333333331</v>
      </c>
      <c r="QAK81" s="4">
        <v>0.41666666666666669</v>
      </c>
      <c r="QAL81" s="4">
        <v>0.4375</v>
      </c>
      <c r="QAM81" s="4">
        <v>0.45833333333333331</v>
      </c>
      <c r="QAN81" s="4">
        <v>0.47916666666666669</v>
      </c>
      <c r="QJY81" s="16"/>
      <c r="QJZ81" s="4">
        <v>0.27083333333333331</v>
      </c>
      <c r="QKA81" s="4">
        <v>0.29166666666666669</v>
      </c>
      <c r="QKB81" s="4">
        <v>0.3125</v>
      </c>
      <c r="QKC81" s="4">
        <v>0.33333333333333331</v>
      </c>
      <c r="QKD81" s="4">
        <v>0.35416666666666669</v>
      </c>
      <c r="QKE81" s="4">
        <v>0.375</v>
      </c>
      <c r="QKF81" s="4">
        <v>0.39583333333333331</v>
      </c>
      <c r="QKG81" s="4">
        <v>0.41666666666666669</v>
      </c>
      <c r="QKH81" s="4">
        <v>0.4375</v>
      </c>
      <c r="QKI81" s="4">
        <v>0.45833333333333331</v>
      </c>
      <c r="QKJ81" s="4">
        <v>0.47916666666666669</v>
      </c>
      <c r="QTU81" s="16"/>
      <c r="QTV81" s="4">
        <v>0.27083333333333331</v>
      </c>
      <c r="QTW81" s="4">
        <v>0.29166666666666669</v>
      </c>
      <c r="QTX81" s="4">
        <v>0.3125</v>
      </c>
      <c r="QTY81" s="4">
        <v>0.33333333333333331</v>
      </c>
      <c r="QTZ81" s="4">
        <v>0.35416666666666669</v>
      </c>
      <c r="QUA81" s="4">
        <v>0.375</v>
      </c>
      <c r="QUB81" s="4">
        <v>0.39583333333333331</v>
      </c>
      <c r="QUC81" s="4">
        <v>0.41666666666666669</v>
      </c>
      <c r="QUD81" s="4">
        <v>0.4375</v>
      </c>
      <c r="QUE81" s="4">
        <v>0.45833333333333331</v>
      </c>
      <c r="QUF81" s="4">
        <v>0.47916666666666669</v>
      </c>
      <c r="RDQ81" s="16"/>
      <c r="RDR81" s="4">
        <v>0.27083333333333331</v>
      </c>
      <c r="RDS81" s="4">
        <v>0.29166666666666669</v>
      </c>
      <c r="RDT81" s="4">
        <v>0.3125</v>
      </c>
      <c r="RDU81" s="4">
        <v>0.33333333333333331</v>
      </c>
      <c r="RDV81" s="4">
        <v>0.35416666666666669</v>
      </c>
      <c r="RDW81" s="4">
        <v>0.375</v>
      </c>
      <c r="RDX81" s="4">
        <v>0.39583333333333331</v>
      </c>
      <c r="RDY81" s="4">
        <v>0.41666666666666669</v>
      </c>
      <c r="RDZ81" s="4">
        <v>0.4375</v>
      </c>
      <c r="REA81" s="4">
        <v>0.45833333333333331</v>
      </c>
      <c r="REB81" s="4">
        <v>0.47916666666666669</v>
      </c>
      <c r="RNM81" s="16"/>
      <c r="RNN81" s="4">
        <v>0.27083333333333331</v>
      </c>
      <c r="RNO81" s="4">
        <v>0.29166666666666669</v>
      </c>
      <c r="RNP81" s="4">
        <v>0.3125</v>
      </c>
      <c r="RNQ81" s="4">
        <v>0.33333333333333331</v>
      </c>
      <c r="RNR81" s="4">
        <v>0.35416666666666669</v>
      </c>
      <c r="RNS81" s="4">
        <v>0.375</v>
      </c>
      <c r="RNT81" s="4">
        <v>0.39583333333333331</v>
      </c>
      <c r="RNU81" s="4">
        <v>0.41666666666666669</v>
      </c>
      <c r="RNV81" s="4">
        <v>0.4375</v>
      </c>
      <c r="RNW81" s="4">
        <v>0.45833333333333331</v>
      </c>
      <c r="RNX81" s="4">
        <v>0.47916666666666669</v>
      </c>
      <c r="RXI81" s="16"/>
      <c r="RXJ81" s="4">
        <v>0.27083333333333331</v>
      </c>
      <c r="RXK81" s="4">
        <v>0.29166666666666669</v>
      </c>
      <c r="RXL81" s="4">
        <v>0.3125</v>
      </c>
      <c r="RXM81" s="4">
        <v>0.33333333333333331</v>
      </c>
      <c r="RXN81" s="4">
        <v>0.35416666666666669</v>
      </c>
      <c r="RXO81" s="4">
        <v>0.375</v>
      </c>
      <c r="RXP81" s="4">
        <v>0.39583333333333331</v>
      </c>
      <c r="RXQ81" s="4">
        <v>0.41666666666666669</v>
      </c>
      <c r="RXR81" s="4">
        <v>0.4375</v>
      </c>
      <c r="RXS81" s="4">
        <v>0.45833333333333331</v>
      </c>
      <c r="RXT81" s="4">
        <v>0.47916666666666669</v>
      </c>
      <c r="SHE81" s="16"/>
      <c r="SHF81" s="4">
        <v>0.27083333333333331</v>
      </c>
      <c r="SHG81" s="4">
        <v>0.29166666666666669</v>
      </c>
      <c r="SHH81" s="4">
        <v>0.3125</v>
      </c>
      <c r="SHI81" s="4">
        <v>0.33333333333333331</v>
      </c>
      <c r="SHJ81" s="4">
        <v>0.35416666666666669</v>
      </c>
      <c r="SHK81" s="4">
        <v>0.375</v>
      </c>
      <c r="SHL81" s="4">
        <v>0.39583333333333331</v>
      </c>
      <c r="SHM81" s="4">
        <v>0.41666666666666669</v>
      </c>
      <c r="SHN81" s="4">
        <v>0.4375</v>
      </c>
      <c r="SHO81" s="4">
        <v>0.45833333333333331</v>
      </c>
      <c r="SHP81" s="4">
        <v>0.47916666666666669</v>
      </c>
      <c r="SRA81" s="16"/>
      <c r="SRB81" s="4">
        <v>0.27083333333333331</v>
      </c>
      <c r="SRC81" s="4">
        <v>0.29166666666666669</v>
      </c>
      <c r="SRD81" s="4">
        <v>0.3125</v>
      </c>
      <c r="SRE81" s="4">
        <v>0.33333333333333331</v>
      </c>
      <c r="SRF81" s="4">
        <v>0.35416666666666669</v>
      </c>
      <c r="SRG81" s="4">
        <v>0.375</v>
      </c>
      <c r="SRH81" s="4">
        <v>0.39583333333333331</v>
      </c>
      <c r="SRI81" s="4">
        <v>0.41666666666666669</v>
      </c>
      <c r="SRJ81" s="4">
        <v>0.4375</v>
      </c>
      <c r="SRK81" s="4">
        <v>0.45833333333333331</v>
      </c>
      <c r="SRL81" s="4">
        <v>0.47916666666666669</v>
      </c>
      <c r="TAW81" s="16"/>
      <c r="TAX81" s="4">
        <v>0.27083333333333331</v>
      </c>
      <c r="TAY81" s="4">
        <v>0.29166666666666669</v>
      </c>
      <c r="TAZ81" s="4">
        <v>0.3125</v>
      </c>
      <c r="TBA81" s="4">
        <v>0.33333333333333331</v>
      </c>
      <c r="TBB81" s="4">
        <v>0.35416666666666669</v>
      </c>
      <c r="TBC81" s="4">
        <v>0.375</v>
      </c>
      <c r="TBD81" s="4">
        <v>0.39583333333333331</v>
      </c>
      <c r="TBE81" s="4">
        <v>0.41666666666666669</v>
      </c>
      <c r="TBF81" s="4">
        <v>0.4375</v>
      </c>
      <c r="TBG81" s="4">
        <v>0.45833333333333331</v>
      </c>
      <c r="TBH81" s="4">
        <v>0.47916666666666669</v>
      </c>
      <c r="TKS81" s="16"/>
      <c r="TKT81" s="4">
        <v>0.27083333333333331</v>
      </c>
      <c r="TKU81" s="4">
        <v>0.29166666666666669</v>
      </c>
      <c r="TKV81" s="4">
        <v>0.3125</v>
      </c>
      <c r="TKW81" s="4">
        <v>0.33333333333333331</v>
      </c>
      <c r="TKX81" s="4">
        <v>0.35416666666666669</v>
      </c>
      <c r="TKY81" s="4">
        <v>0.375</v>
      </c>
      <c r="TKZ81" s="4">
        <v>0.39583333333333331</v>
      </c>
      <c r="TLA81" s="4">
        <v>0.41666666666666669</v>
      </c>
      <c r="TLB81" s="4">
        <v>0.4375</v>
      </c>
      <c r="TLC81" s="4">
        <v>0.45833333333333331</v>
      </c>
      <c r="TLD81" s="4">
        <v>0.47916666666666669</v>
      </c>
      <c r="TUO81" s="16"/>
      <c r="TUP81" s="4">
        <v>0.27083333333333331</v>
      </c>
      <c r="TUQ81" s="4">
        <v>0.29166666666666669</v>
      </c>
      <c r="TUR81" s="4">
        <v>0.3125</v>
      </c>
      <c r="TUS81" s="4">
        <v>0.33333333333333331</v>
      </c>
      <c r="TUT81" s="4">
        <v>0.35416666666666669</v>
      </c>
      <c r="TUU81" s="4">
        <v>0.375</v>
      </c>
      <c r="TUV81" s="4">
        <v>0.39583333333333331</v>
      </c>
      <c r="TUW81" s="4">
        <v>0.41666666666666669</v>
      </c>
      <c r="TUX81" s="4">
        <v>0.4375</v>
      </c>
      <c r="TUY81" s="4">
        <v>0.45833333333333331</v>
      </c>
      <c r="TUZ81" s="4">
        <v>0.47916666666666669</v>
      </c>
      <c r="UEK81" s="16"/>
      <c r="UEL81" s="4">
        <v>0.27083333333333331</v>
      </c>
      <c r="UEM81" s="4">
        <v>0.29166666666666669</v>
      </c>
      <c r="UEN81" s="4">
        <v>0.3125</v>
      </c>
      <c r="UEO81" s="4">
        <v>0.33333333333333331</v>
      </c>
      <c r="UEP81" s="4">
        <v>0.35416666666666669</v>
      </c>
      <c r="UEQ81" s="4">
        <v>0.375</v>
      </c>
      <c r="UER81" s="4">
        <v>0.39583333333333331</v>
      </c>
      <c r="UES81" s="4">
        <v>0.41666666666666669</v>
      </c>
      <c r="UET81" s="4">
        <v>0.4375</v>
      </c>
      <c r="UEU81" s="4">
        <v>0.45833333333333331</v>
      </c>
      <c r="UEV81" s="4">
        <v>0.47916666666666669</v>
      </c>
      <c r="UOG81" s="16"/>
      <c r="UOH81" s="4">
        <v>0.27083333333333331</v>
      </c>
      <c r="UOI81" s="4">
        <v>0.29166666666666669</v>
      </c>
      <c r="UOJ81" s="4">
        <v>0.3125</v>
      </c>
      <c r="UOK81" s="4">
        <v>0.33333333333333331</v>
      </c>
      <c r="UOL81" s="4">
        <v>0.35416666666666669</v>
      </c>
      <c r="UOM81" s="4">
        <v>0.375</v>
      </c>
      <c r="UON81" s="4">
        <v>0.39583333333333331</v>
      </c>
      <c r="UOO81" s="4">
        <v>0.41666666666666669</v>
      </c>
      <c r="UOP81" s="4">
        <v>0.4375</v>
      </c>
      <c r="UOQ81" s="4">
        <v>0.45833333333333331</v>
      </c>
      <c r="UOR81" s="4">
        <v>0.47916666666666669</v>
      </c>
      <c r="UYC81" s="16"/>
      <c r="UYD81" s="4">
        <v>0.27083333333333331</v>
      </c>
      <c r="UYE81" s="4">
        <v>0.29166666666666669</v>
      </c>
      <c r="UYF81" s="4">
        <v>0.3125</v>
      </c>
      <c r="UYG81" s="4">
        <v>0.33333333333333331</v>
      </c>
      <c r="UYH81" s="4">
        <v>0.35416666666666669</v>
      </c>
      <c r="UYI81" s="4">
        <v>0.375</v>
      </c>
      <c r="UYJ81" s="4">
        <v>0.39583333333333331</v>
      </c>
      <c r="UYK81" s="4">
        <v>0.41666666666666669</v>
      </c>
      <c r="UYL81" s="4">
        <v>0.4375</v>
      </c>
      <c r="UYM81" s="4">
        <v>0.45833333333333331</v>
      </c>
      <c r="UYN81" s="4">
        <v>0.47916666666666669</v>
      </c>
      <c r="VHY81" s="16"/>
      <c r="VHZ81" s="4">
        <v>0.27083333333333331</v>
      </c>
      <c r="VIA81" s="4">
        <v>0.29166666666666669</v>
      </c>
      <c r="VIB81" s="4">
        <v>0.3125</v>
      </c>
      <c r="VIC81" s="4">
        <v>0.33333333333333331</v>
      </c>
      <c r="VID81" s="4">
        <v>0.35416666666666669</v>
      </c>
      <c r="VIE81" s="4">
        <v>0.375</v>
      </c>
      <c r="VIF81" s="4">
        <v>0.39583333333333331</v>
      </c>
      <c r="VIG81" s="4">
        <v>0.41666666666666669</v>
      </c>
      <c r="VIH81" s="4">
        <v>0.4375</v>
      </c>
      <c r="VII81" s="4">
        <v>0.45833333333333331</v>
      </c>
      <c r="VIJ81" s="4">
        <v>0.47916666666666669</v>
      </c>
      <c r="VRU81" s="16"/>
      <c r="VRV81" s="4">
        <v>0.27083333333333331</v>
      </c>
      <c r="VRW81" s="4">
        <v>0.29166666666666669</v>
      </c>
      <c r="VRX81" s="4">
        <v>0.3125</v>
      </c>
      <c r="VRY81" s="4">
        <v>0.33333333333333331</v>
      </c>
      <c r="VRZ81" s="4">
        <v>0.35416666666666669</v>
      </c>
      <c r="VSA81" s="4">
        <v>0.375</v>
      </c>
      <c r="VSB81" s="4">
        <v>0.39583333333333331</v>
      </c>
      <c r="VSC81" s="4">
        <v>0.41666666666666669</v>
      </c>
      <c r="VSD81" s="4">
        <v>0.4375</v>
      </c>
      <c r="VSE81" s="4">
        <v>0.45833333333333331</v>
      </c>
      <c r="VSF81" s="4">
        <v>0.47916666666666669</v>
      </c>
      <c r="WBQ81" s="16"/>
      <c r="WBR81" s="4">
        <v>0.27083333333333331</v>
      </c>
      <c r="WBS81" s="4">
        <v>0.29166666666666669</v>
      </c>
      <c r="WBT81" s="4">
        <v>0.3125</v>
      </c>
      <c r="WBU81" s="4">
        <v>0.33333333333333331</v>
      </c>
      <c r="WBV81" s="4">
        <v>0.35416666666666669</v>
      </c>
      <c r="WBW81" s="4">
        <v>0.375</v>
      </c>
      <c r="WBX81" s="4">
        <v>0.39583333333333331</v>
      </c>
      <c r="WBY81" s="4">
        <v>0.41666666666666669</v>
      </c>
      <c r="WBZ81" s="4">
        <v>0.4375</v>
      </c>
      <c r="WCA81" s="4">
        <v>0.45833333333333331</v>
      </c>
      <c r="WCB81" s="4">
        <v>0.47916666666666669</v>
      </c>
      <c r="WLM81" s="16"/>
      <c r="WLN81" s="4">
        <v>0.27083333333333331</v>
      </c>
      <c r="WLO81" s="4">
        <v>0.29166666666666669</v>
      </c>
      <c r="WLP81" s="4">
        <v>0.3125</v>
      </c>
      <c r="WLQ81" s="4">
        <v>0.33333333333333331</v>
      </c>
      <c r="WLR81" s="4">
        <v>0.35416666666666669</v>
      </c>
      <c r="WLS81" s="4">
        <v>0.375</v>
      </c>
      <c r="WLT81" s="4">
        <v>0.39583333333333331</v>
      </c>
      <c r="WLU81" s="4">
        <v>0.41666666666666669</v>
      </c>
      <c r="WLV81" s="4">
        <v>0.4375</v>
      </c>
      <c r="WLW81" s="4">
        <v>0.45833333333333331</v>
      </c>
      <c r="WLX81" s="4">
        <v>0.47916666666666669</v>
      </c>
      <c r="WVI81" s="16"/>
      <c r="WVJ81" s="4">
        <v>0.27083333333333331</v>
      </c>
      <c r="WVK81" s="4">
        <v>0.29166666666666669</v>
      </c>
      <c r="WVL81" s="4">
        <v>0.3125</v>
      </c>
      <c r="WVM81" s="4">
        <v>0.33333333333333331</v>
      </c>
      <c r="WVN81" s="4">
        <v>0.35416666666666669</v>
      </c>
      <c r="WVO81" s="4">
        <v>0.375</v>
      </c>
      <c r="WVP81" s="4">
        <v>0.39583333333333331</v>
      </c>
      <c r="WVQ81" s="4">
        <v>0.41666666666666669</v>
      </c>
      <c r="WVR81" s="4">
        <v>0.4375</v>
      </c>
      <c r="WVS81" s="4">
        <v>0.45833333333333331</v>
      </c>
      <c r="WVT81" s="4">
        <v>0.47916666666666669</v>
      </c>
    </row>
    <row r="82" spans="1:780 1025:1804 2049:2828 3073:3852 4097:4876 5121:5900 6145:6924 7169:7948 8193:8972 9217:9996 10241:11020 11265:12044 12289:13068 13313:14092 14337:15116 15361:16140" ht="20.100000000000001" customHeight="1" x14ac:dyDescent="0.25">
      <c r="A82" s="107" t="s">
        <v>3</v>
      </c>
      <c r="B82" s="108"/>
      <c r="C82" s="108" t="s">
        <v>78</v>
      </c>
      <c r="D82" s="108" t="s">
        <v>113</v>
      </c>
      <c r="E82" s="108" t="s">
        <v>36</v>
      </c>
      <c r="F82" s="108" t="s">
        <v>17</v>
      </c>
      <c r="G82" s="108" t="s">
        <v>7</v>
      </c>
      <c r="H82" s="108" t="s">
        <v>66</v>
      </c>
      <c r="I82" s="108" t="s">
        <v>18</v>
      </c>
      <c r="J82" s="108" t="s">
        <v>64</v>
      </c>
      <c r="K82" s="108" t="s">
        <v>65</v>
      </c>
      <c r="L82" s="109"/>
    </row>
    <row r="83" spans="1:780 1025:1804 2049:2828 3073:3852 4097:4876 5121:5900 6145:6924 7169:7948 8193:8972 9217:9996 10241:11020 11265:12044 12289:13068 13313:14092 14337:15116 15361:16140" ht="20.100000000000001" customHeight="1" x14ac:dyDescent="0.25">
      <c r="A83" s="101">
        <v>41306</v>
      </c>
      <c r="B83" s="110"/>
      <c r="C83" s="39">
        <v>90</v>
      </c>
      <c r="D83" s="110"/>
      <c r="E83" s="110"/>
      <c r="F83" s="39"/>
      <c r="G83" s="110"/>
      <c r="H83" s="39">
        <v>100</v>
      </c>
      <c r="I83" s="110"/>
      <c r="J83" s="39">
        <v>130</v>
      </c>
      <c r="K83" s="110"/>
      <c r="L83" s="82">
        <v>70</v>
      </c>
      <c r="IW83" s="35">
        <v>41306</v>
      </c>
      <c r="IX83" s="25"/>
      <c r="IY83" s="25"/>
      <c r="IZ83" s="25"/>
      <c r="JA83" s="25"/>
      <c r="JB83" s="25"/>
      <c r="JC83" s="25"/>
      <c r="JD83" s="25"/>
      <c r="JE83" s="25"/>
      <c r="JF83" s="25"/>
      <c r="JG83" s="25"/>
      <c r="JH83" s="25"/>
      <c r="SS83" s="35">
        <v>41306</v>
      </c>
      <c r="ST83" s="25"/>
      <c r="SU83" s="25"/>
      <c r="SV83" s="25"/>
      <c r="SW83" s="25"/>
      <c r="SX83" s="25"/>
      <c r="SY83" s="25"/>
      <c r="SZ83" s="25"/>
      <c r="TA83" s="25"/>
      <c r="TB83" s="25"/>
      <c r="TC83" s="25"/>
      <c r="TD83" s="25"/>
      <c r="ACO83" s="35">
        <v>41306</v>
      </c>
      <c r="ACP83" s="25"/>
      <c r="ACQ83" s="25"/>
      <c r="ACR83" s="25"/>
      <c r="ACS83" s="25"/>
      <c r="ACT83" s="25"/>
      <c r="ACU83" s="25"/>
      <c r="ACV83" s="25"/>
      <c r="ACW83" s="25"/>
      <c r="ACX83" s="25"/>
      <c r="ACY83" s="25"/>
      <c r="ACZ83" s="25"/>
      <c r="AMK83" s="35">
        <v>41306</v>
      </c>
      <c r="AML83" s="25"/>
      <c r="AMM83" s="25"/>
      <c r="AMN83" s="25"/>
      <c r="AMO83" s="25"/>
      <c r="AMP83" s="25"/>
      <c r="AMQ83" s="25"/>
      <c r="AMR83" s="25"/>
      <c r="AMS83" s="25"/>
      <c r="AMT83" s="25"/>
      <c r="AMU83" s="25"/>
      <c r="AMV83" s="25"/>
      <c r="AWG83" s="35">
        <v>41306</v>
      </c>
      <c r="AWH83" s="25"/>
      <c r="AWI83" s="25"/>
      <c r="AWJ83" s="25"/>
      <c r="AWK83" s="25"/>
      <c r="AWL83" s="25"/>
      <c r="AWM83" s="25"/>
      <c r="AWN83" s="25"/>
      <c r="AWO83" s="25"/>
      <c r="AWP83" s="25"/>
      <c r="AWQ83" s="25"/>
      <c r="AWR83" s="25"/>
      <c r="BGC83" s="35">
        <v>41306</v>
      </c>
      <c r="BGD83" s="25"/>
      <c r="BGE83" s="25"/>
      <c r="BGF83" s="25"/>
      <c r="BGG83" s="25"/>
      <c r="BGH83" s="25"/>
      <c r="BGI83" s="25"/>
      <c r="BGJ83" s="25"/>
      <c r="BGK83" s="25"/>
      <c r="BGL83" s="25"/>
      <c r="BGM83" s="25"/>
      <c r="BGN83" s="25"/>
      <c r="BPY83" s="35">
        <v>41306</v>
      </c>
      <c r="BPZ83" s="25"/>
      <c r="BQA83" s="25"/>
      <c r="BQB83" s="25"/>
      <c r="BQC83" s="25"/>
      <c r="BQD83" s="25"/>
      <c r="BQE83" s="25"/>
      <c r="BQF83" s="25"/>
      <c r="BQG83" s="25"/>
      <c r="BQH83" s="25"/>
      <c r="BQI83" s="25"/>
      <c r="BQJ83" s="25"/>
      <c r="BZU83" s="35">
        <v>41306</v>
      </c>
      <c r="BZV83" s="25"/>
      <c r="BZW83" s="25"/>
      <c r="BZX83" s="25"/>
      <c r="BZY83" s="25"/>
      <c r="BZZ83" s="25"/>
      <c r="CAA83" s="25"/>
      <c r="CAB83" s="25"/>
      <c r="CAC83" s="25"/>
      <c r="CAD83" s="25"/>
      <c r="CAE83" s="25"/>
      <c r="CAF83" s="25"/>
      <c r="CJQ83" s="35">
        <v>41306</v>
      </c>
      <c r="CJR83" s="25"/>
      <c r="CJS83" s="25"/>
      <c r="CJT83" s="25"/>
      <c r="CJU83" s="25"/>
      <c r="CJV83" s="25"/>
      <c r="CJW83" s="25"/>
      <c r="CJX83" s="25"/>
      <c r="CJY83" s="25"/>
      <c r="CJZ83" s="25"/>
      <c r="CKA83" s="25"/>
      <c r="CKB83" s="25"/>
      <c r="CTM83" s="35">
        <v>41306</v>
      </c>
      <c r="CTN83" s="25"/>
      <c r="CTO83" s="25"/>
      <c r="CTP83" s="25"/>
      <c r="CTQ83" s="25"/>
      <c r="CTR83" s="25"/>
      <c r="CTS83" s="25"/>
      <c r="CTT83" s="25"/>
      <c r="CTU83" s="25"/>
      <c r="CTV83" s="25"/>
      <c r="CTW83" s="25"/>
      <c r="CTX83" s="25"/>
      <c r="DDI83" s="35">
        <v>41306</v>
      </c>
      <c r="DDJ83" s="25"/>
      <c r="DDK83" s="25"/>
      <c r="DDL83" s="25"/>
      <c r="DDM83" s="25"/>
      <c r="DDN83" s="25"/>
      <c r="DDO83" s="25"/>
      <c r="DDP83" s="25"/>
      <c r="DDQ83" s="25"/>
      <c r="DDR83" s="25"/>
      <c r="DDS83" s="25"/>
      <c r="DDT83" s="25"/>
      <c r="DNE83" s="35">
        <v>41306</v>
      </c>
      <c r="DNF83" s="25"/>
      <c r="DNG83" s="25"/>
      <c r="DNH83" s="25"/>
      <c r="DNI83" s="25"/>
      <c r="DNJ83" s="25"/>
      <c r="DNK83" s="25"/>
      <c r="DNL83" s="25"/>
      <c r="DNM83" s="25"/>
      <c r="DNN83" s="25"/>
      <c r="DNO83" s="25"/>
      <c r="DNP83" s="25"/>
      <c r="DXA83" s="35">
        <v>41306</v>
      </c>
      <c r="DXB83" s="25"/>
      <c r="DXC83" s="25"/>
      <c r="DXD83" s="25"/>
      <c r="DXE83" s="25"/>
      <c r="DXF83" s="25"/>
      <c r="DXG83" s="25"/>
      <c r="DXH83" s="25"/>
      <c r="DXI83" s="25"/>
      <c r="DXJ83" s="25"/>
      <c r="DXK83" s="25"/>
      <c r="DXL83" s="25"/>
      <c r="EGW83" s="35">
        <v>41306</v>
      </c>
      <c r="EGX83" s="25"/>
      <c r="EGY83" s="25"/>
      <c r="EGZ83" s="25"/>
      <c r="EHA83" s="25"/>
      <c r="EHB83" s="25"/>
      <c r="EHC83" s="25"/>
      <c r="EHD83" s="25"/>
      <c r="EHE83" s="25"/>
      <c r="EHF83" s="25"/>
      <c r="EHG83" s="25"/>
      <c r="EHH83" s="25"/>
      <c r="EQS83" s="35">
        <v>41306</v>
      </c>
      <c r="EQT83" s="25"/>
      <c r="EQU83" s="25"/>
      <c r="EQV83" s="25"/>
      <c r="EQW83" s="25"/>
      <c r="EQX83" s="25"/>
      <c r="EQY83" s="25"/>
      <c r="EQZ83" s="25"/>
      <c r="ERA83" s="25"/>
      <c r="ERB83" s="25"/>
      <c r="ERC83" s="25"/>
      <c r="ERD83" s="25"/>
      <c r="FAO83" s="35">
        <v>41306</v>
      </c>
      <c r="FAP83" s="25"/>
      <c r="FAQ83" s="25"/>
      <c r="FAR83" s="25"/>
      <c r="FAS83" s="25"/>
      <c r="FAT83" s="25"/>
      <c r="FAU83" s="25"/>
      <c r="FAV83" s="25"/>
      <c r="FAW83" s="25"/>
      <c r="FAX83" s="25"/>
      <c r="FAY83" s="25"/>
      <c r="FAZ83" s="25"/>
      <c r="FKK83" s="35">
        <v>41306</v>
      </c>
      <c r="FKL83" s="25"/>
      <c r="FKM83" s="25"/>
      <c r="FKN83" s="25"/>
      <c r="FKO83" s="25"/>
      <c r="FKP83" s="25"/>
      <c r="FKQ83" s="25"/>
      <c r="FKR83" s="25"/>
      <c r="FKS83" s="25"/>
      <c r="FKT83" s="25"/>
      <c r="FKU83" s="25"/>
      <c r="FKV83" s="25"/>
      <c r="FUG83" s="35">
        <v>41306</v>
      </c>
      <c r="FUH83" s="25"/>
      <c r="FUI83" s="25"/>
      <c r="FUJ83" s="25"/>
      <c r="FUK83" s="25"/>
      <c r="FUL83" s="25"/>
      <c r="FUM83" s="25"/>
      <c r="FUN83" s="25"/>
      <c r="FUO83" s="25"/>
      <c r="FUP83" s="25"/>
      <c r="FUQ83" s="25"/>
      <c r="FUR83" s="25"/>
      <c r="GEC83" s="35">
        <v>41306</v>
      </c>
      <c r="GED83" s="25"/>
      <c r="GEE83" s="25"/>
      <c r="GEF83" s="25"/>
      <c r="GEG83" s="25"/>
      <c r="GEH83" s="25"/>
      <c r="GEI83" s="25"/>
      <c r="GEJ83" s="25"/>
      <c r="GEK83" s="25"/>
      <c r="GEL83" s="25"/>
      <c r="GEM83" s="25"/>
      <c r="GEN83" s="25"/>
      <c r="GNY83" s="35">
        <v>41306</v>
      </c>
      <c r="GNZ83" s="25"/>
      <c r="GOA83" s="25"/>
      <c r="GOB83" s="25"/>
      <c r="GOC83" s="25"/>
      <c r="GOD83" s="25"/>
      <c r="GOE83" s="25"/>
      <c r="GOF83" s="25"/>
      <c r="GOG83" s="25"/>
      <c r="GOH83" s="25"/>
      <c r="GOI83" s="25"/>
      <c r="GOJ83" s="25"/>
      <c r="GXU83" s="35">
        <v>41306</v>
      </c>
      <c r="GXV83" s="25"/>
      <c r="GXW83" s="25"/>
      <c r="GXX83" s="25"/>
      <c r="GXY83" s="25"/>
      <c r="GXZ83" s="25"/>
      <c r="GYA83" s="25"/>
      <c r="GYB83" s="25"/>
      <c r="GYC83" s="25"/>
      <c r="GYD83" s="25"/>
      <c r="GYE83" s="25"/>
      <c r="GYF83" s="25"/>
      <c r="HHQ83" s="35">
        <v>41306</v>
      </c>
      <c r="HHR83" s="25"/>
      <c r="HHS83" s="25"/>
      <c r="HHT83" s="25"/>
      <c r="HHU83" s="25"/>
      <c r="HHV83" s="25"/>
      <c r="HHW83" s="25"/>
      <c r="HHX83" s="25"/>
      <c r="HHY83" s="25"/>
      <c r="HHZ83" s="25"/>
      <c r="HIA83" s="25"/>
      <c r="HIB83" s="25"/>
      <c r="HRM83" s="35">
        <v>41306</v>
      </c>
      <c r="HRN83" s="25"/>
      <c r="HRO83" s="25"/>
      <c r="HRP83" s="25"/>
      <c r="HRQ83" s="25"/>
      <c r="HRR83" s="25"/>
      <c r="HRS83" s="25"/>
      <c r="HRT83" s="25"/>
      <c r="HRU83" s="25"/>
      <c r="HRV83" s="25"/>
      <c r="HRW83" s="25"/>
      <c r="HRX83" s="25"/>
      <c r="IBI83" s="35">
        <v>41306</v>
      </c>
      <c r="IBJ83" s="25"/>
      <c r="IBK83" s="25"/>
      <c r="IBL83" s="25"/>
      <c r="IBM83" s="25"/>
      <c r="IBN83" s="25"/>
      <c r="IBO83" s="25"/>
      <c r="IBP83" s="25"/>
      <c r="IBQ83" s="25"/>
      <c r="IBR83" s="25"/>
      <c r="IBS83" s="25"/>
      <c r="IBT83" s="25"/>
      <c r="ILE83" s="35">
        <v>41306</v>
      </c>
      <c r="ILF83" s="25"/>
      <c r="ILG83" s="25"/>
      <c r="ILH83" s="25"/>
      <c r="ILI83" s="25"/>
      <c r="ILJ83" s="25"/>
      <c r="ILK83" s="25"/>
      <c r="ILL83" s="25"/>
      <c r="ILM83" s="25"/>
      <c r="ILN83" s="25"/>
      <c r="ILO83" s="25"/>
      <c r="ILP83" s="25"/>
      <c r="IVA83" s="35">
        <v>41306</v>
      </c>
      <c r="IVB83" s="25"/>
      <c r="IVC83" s="25"/>
      <c r="IVD83" s="25"/>
      <c r="IVE83" s="25"/>
      <c r="IVF83" s="25"/>
      <c r="IVG83" s="25"/>
      <c r="IVH83" s="25"/>
      <c r="IVI83" s="25"/>
      <c r="IVJ83" s="25"/>
      <c r="IVK83" s="25"/>
      <c r="IVL83" s="25"/>
      <c r="JEW83" s="35">
        <v>41306</v>
      </c>
      <c r="JEX83" s="25"/>
      <c r="JEY83" s="25"/>
      <c r="JEZ83" s="25"/>
      <c r="JFA83" s="25"/>
      <c r="JFB83" s="25"/>
      <c r="JFC83" s="25"/>
      <c r="JFD83" s="25"/>
      <c r="JFE83" s="25"/>
      <c r="JFF83" s="25"/>
      <c r="JFG83" s="25"/>
      <c r="JFH83" s="25"/>
      <c r="JOS83" s="35">
        <v>41306</v>
      </c>
      <c r="JOT83" s="25"/>
      <c r="JOU83" s="25"/>
      <c r="JOV83" s="25"/>
      <c r="JOW83" s="25"/>
      <c r="JOX83" s="25"/>
      <c r="JOY83" s="25"/>
      <c r="JOZ83" s="25"/>
      <c r="JPA83" s="25"/>
      <c r="JPB83" s="25"/>
      <c r="JPC83" s="25"/>
      <c r="JPD83" s="25"/>
      <c r="JYO83" s="35">
        <v>41306</v>
      </c>
      <c r="JYP83" s="25"/>
      <c r="JYQ83" s="25"/>
      <c r="JYR83" s="25"/>
      <c r="JYS83" s="25"/>
      <c r="JYT83" s="25"/>
      <c r="JYU83" s="25"/>
      <c r="JYV83" s="25"/>
      <c r="JYW83" s="25"/>
      <c r="JYX83" s="25"/>
      <c r="JYY83" s="25"/>
      <c r="JYZ83" s="25"/>
      <c r="KIK83" s="35">
        <v>41306</v>
      </c>
      <c r="KIL83" s="25"/>
      <c r="KIM83" s="25"/>
      <c r="KIN83" s="25"/>
      <c r="KIO83" s="25"/>
      <c r="KIP83" s="25"/>
      <c r="KIQ83" s="25"/>
      <c r="KIR83" s="25"/>
      <c r="KIS83" s="25"/>
      <c r="KIT83" s="25"/>
      <c r="KIU83" s="25"/>
      <c r="KIV83" s="25"/>
      <c r="KSG83" s="35">
        <v>41306</v>
      </c>
      <c r="KSH83" s="25"/>
      <c r="KSI83" s="25"/>
      <c r="KSJ83" s="25"/>
      <c r="KSK83" s="25"/>
      <c r="KSL83" s="25"/>
      <c r="KSM83" s="25"/>
      <c r="KSN83" s="25"/>
      <c r="KSO83" s="25"/>
      <c r="KSP83" s="25"/>
      <c r="KSQ83" s="25"/>
      <c r="KSR83" s="25"/>
      <c r="LCC83" s="35">
        <v>41306</v>
      </c>
      <c r="LCD83" s="25"/>
      <c r="LCE83" s="25"/>
      <c r="LCF83" s="25"/>
      <c r="LCG83" s="25"/>
      <c r="LCH83" s="25"/>
      <c r="LCI83" s="25"/>
      <c r="LCJ83" s="25"/>
      <c r="LCK83" s="25"/>
      <c r="LCL83" s="25"/>
      <c r="LCM83" s="25"/>
      <c r="LCN83" s="25"/>
      <c r="LLY83" s="35">
        <v>41306</v>
      </c>
      <c r="LLZ83" s="25"/>
      <c r="LMA83" s="25"/>
      <c r="LMB83" s="25"/>
      <c r="LMC83" s="25"/>
      <c r="LMD83" s="25"/>
      <c r="LME83" s="25"/>
      <c r="LMF83" s="25"/>
      <c r="LMG83" s="25"/>
      <c r="LMH83" s="25"/>
      <c r="LMI83" s="25"/>
      <c r="LMJ83" s="25"/>
      <c r="LVU83" s="35">
        <v>41306</v>
      </c>
      <c r="LVV83" s="25"/>
      <c r="LVW83" s="25"/>
      <c r="LVX83" s="25"/>
      <c r="LVY83" s="25"/>
      <c r="LVZ83" s="25"/>
      <c r="LWA83" s="25"/>
      <c r="LWB83" s="25"/>
      <c r="LWC83" s="25"/>
      <c r="LWD83" s="25"/>
      <c r="LWE83" s="25"/>
      <c r="LWF83" s="25"/>
      <c r="MFQ83" s="35">
        <v>41306</v>
      </c>
      <c r="MFR83" s="25"/>
      <c r="MFS83" s="25"/>
      <c r="MFT83" s="25"/>
      <c r="MFU83" s="25"/>
      <c r="MFV83" s="25"/>
      <c r="MFW83" s="25"/>
      <c r="MFX83" s="25"/>
      <c r="MFY83" s="25"/>
      <c r="MFZ83" s="25"/>
      <c r="MGA83" s="25"/>
      <c r="MGB83" s="25"/>
      <c r="MPM83" s="35">
        <v>41306</v>
      </c>
      <c r="MPN83" s="25"/>
      <c r="MPO83" s="25"/>
      <c r="MPP83" s="25"/>
      <c r="MPQ83" s="25"/>
      <c r="MPR83" s="25"/>
      <c r="MPS83" s="25"/>
      <c r="MPT83" s="25"/>
      <c r="MPU83" s="25"/>
      <c r="MPV83" s="25"/>
      <c r="MPW83" s="25"/>
      <c r="MPX83" s="25"/>
      <c r="MZI83" s="35">
        <v>41306</v>
      </c>
      <c r="MZJ83" s="25"/>
      <c r="MZK83" s="25"/>
      <c r="MZL83" s="25"/>
      <c r="MZM83" s="25"/>
      <c r="MZN83" s="25"/>
      <c r="MZO83" s="25"/>
      <c r="MZP83" s="25"/>
      <c r="MZQ83" s="25"/>
      <c r="MZR83" s="25"/>
      <c r="MZS83" s="25"/>
      <c r="MZT83" s="25"/>
      <c r="NJE83" s="35">
        <v>41306</v>
      </c>
      <c r="NJF83" s="25"/>
      <c r="NJG83" s="25"/>
      <c r="NJH83" s="25"/>
      <c r="NJI83" s="25"/>
      <c r="NJJ83" s="25"/>
      <c r="NJK83" s="25"/>
      <c r="NJL83" s="25"/>
      <c r="NJM83" s="25"/>
      <c r="NJN83" s="25"/>
      <c r="NJO83" s="25"/>
      <c r="NJP83" s="25"/>
      <c r="NTA83" s="35">
        <v>41306</v>
      </c>
      <c r="NTB83" s="25"/>
      <c r="NTC83" s="25"/>
      <c r="NTD83" s="25"/>
      <c r="NTE83" s="25"/>
      <c r="NTF83" s="25"/>
      <c r="NTG83" s="25"/>
      <c r="NTH83" s="25"/>
      <c r="NTI83" s="25"/>
      <c r="NTJ83" s="25"/>
      <c r="NTK83" s="25"/>
      <c r="NTL83" s="25"/>
      <c r="OCW83" s="35">
        <v>41306</v>
      </c>
      <c r="OCX83" s="25"/>
      <c r="OCY83" s="25"/>
      <c r="OCZ83" s="25"/>
      <c r="ODA83" s="25"/>
      <c r="ODB83" s="25"/>
      <c r="ODC83" s="25"/>
      <c r="ODD83" s="25"/>
      <c r="ODE83" s="25"/>
      <c r="ODF83" s="25"/>
      <c r="ODG83" s="25"/>
      <c r="ODH83" s="25"/>
      <c r="OMS83" s="35">
        <v>41306</v>
      </c>
      <c r="OMT83" s="25"/>
      <c r="OMU83" s="25"/>
      <c r="OMV83" s="25"/>
      <c r="OMW83" s="25"/>
      <c r="OMX83" s="25"/>
      <c r="OMY83" s="25"/>
      <c r="OMZ83" s="25"/>
      <c r="ONA83" s="25"/>
      <c r="ONB83" s="25"/>
      <c r="ONC83" s="25"/>
      <c r="OND83" s="25"/>
      <c r="OWO83" s="35">
        <v>41306</v>
      </c>
      <c r="OWP83" s="25"/>
      <c r="OWQ83" s="25"/>
      <c r="OWR83" s="25"/>
      <c r="OWS83" s="25"/>
      <c r="OWT83" s="25"/>
      <c r="OWU83" s="25"/>
      <c r="OWV83" s="25"/>
      <c r="OWW83" s="25"/>
      <c r="OWX83" s="25"/>
      <c r="OWY83" s="25"/>
      <c r="OWZ83" s="25"/>
      <c r="PGK83" s="35">
        <v>41306</v>
      </c>
      <c r="PGL83" s="25"/>
      <c r="PGM83" s="25"/>
      <c r="PGN83" s="25"/>
      <c r="PGO83" s="25"/>
      <c r="PGP83" s="25"/>
      <c r="PGQ83" s="25"/>
      <c r="PGR83" s="25"/>
      <c r="PGS83" s="25"/>
      <c r="PGT83" s="25"/>
      <c r="PGU83" s="25"/>
      <c r="PGV83" s="25"/>
      <c r="PQG83" s="35">
        <v>41306</v>
      </c>
      <c r="PQH83" s="25"/>
      <c r="PQI83" s="25"/>
      <c r="PQJ83" s="25"/>
      <c r="PQK83" s="25"/>
      <c r="PQL83" s="25"/>
      <c r="PQM83" s="25"/>
      <c r="PQN83" s="25"/>
      <c r="PQO83" s="25"/>
      <c r="PQP83" s="25"/>
      <c r="PQQ83" s="25"/>
      <c r="PQR83" s="25"/>
      <c r="QAC83" s="35">
        <v>41306</v>
      </c>
      <c r="QAD83" s="25"/>
      <c r="QAE83" s="25"/>
      <c r="QAF83" s="25"/>
      <c r="QAG83" s="25"/>
      <c r="QAH83" s="25"/>
      <c r="QAI83" s="25"/>
      <c r="QAJ83" s="25"/>
      <c r="QAK83" s="25"/>
      <c r="QAL83" s="25"/>
      <c r="QAM83" s="25"/>
      <c r="QAN83" s="25"/>
      <c r="QJY83" s="35">
        <v>41306</v>
      </c>
      <c r="QJZ83" s="25"/>
      <c r="QKA83" s="25"/>
      <c r="QKB83" s="25"/>
      <c r="QKC83" s="25"/>
      <c r="QKD83" s="25"/>
      <c r="QKE83" s="25"/>
      <c r="QKF83" s="25"/>
      <c r="QKG83" s="25"/>
      <c r="QKH83" s="25"/>
      <c r="QKI83" s="25"/>
      <c r="QKJ83" s="25"/>
      <c r="QTU83" s="35">
        <v>41306</v>
      </c>
      <c r="QTV83" s="25"/>
      <c r="QTW83" s="25"/>
      <c r="QTX83" s="25"/>
      <c r="QTY83" s="25"/>
      <c r="QTZ83" s="25"/>
      <c r="QUA83" s="25"/>
      <c r="QUB83" s="25"/>
      <c r="QUC83" s="25"/>
      <c r="QUD83" s="25"/>
      <c r="QUE83" s="25"/>
      <c r="QUF83" s="25"/>
      <c r="RDQ83" s="35">
        <v>41306</v>
      </c>
      <c r="RDR83" s="25"/>
      <c r="RDS83" s="25"/>
      <c r="RDT83" s="25"/>
      <c r="RDU83" s="25"/>
      <c r="RDV83" s="25"/>
      <c r="RDW83" s="25"/>
      <c r="RDX83" s="25"/>
      <c r="RDY83" s="25"/>
      <c r="RDZ83" s="25"/>
      <c r="REA83" s="25"/>
      <c r="REB83" s="25"/>
      <c r="RNM83" s="35">
        <v>41306</v>
      </c>
      <c r="RNN83" s="25"/>
      <c r="RNO83" s="25"/>
      <c r="RNP83" s="25"/>
      <c r="RNQ83" s="25"/>
      <c r="RNR83" s="25"/>
      <c r="RNS83" s="25"/>
      <c r="RNT83" s="25"/>
      <c r="RNU83" s="25"/>
      <c r="RNV83" s="25"/>
      <c r="RNW83" s="25"/>
      <c r="RNX83" s="25"/>
      <c r="RXI83" s="35">
        <v>41306</v>
      </c>
      <c r="RXJ83" s="25"/>
      <c r="RXK83" s="25"/>
      <c r="RXL83" s="25"/>
      <c r="RXM83" s="25"/>
      <c r="RXN83" s="25"/>
      <c r="RXO83" s="25"/>
      <c r="RXP83" s="25"/>
      <c r="RXQ83" s="25"/>
      <c r="RXR83" s="25"/>
      <c r="RXS83" s="25"/>
      <c r="RXT83" s="25"/>
      <c r="SHE83" s="35">
        <v>41306</v>
      </c>
      <c r="SHF83" s="25"/>
      <c r="SHG83" s="25"/>
      <c r="SHH83" s="25"/>
      <c r="SHI83" s="25"/>
      <c r="SHJ83" s="25"/>
      <c r="SHK83" s="25"/>
      <c r="SHL83" s="25"/>
      <c r="SHM83" s="25"/>
      <c r="SHN83" s="25"/>
      <c r="SHO83" s="25"/>
      <c r="SHP83" s="25"/>
      <c r="SRA83" s="35">
        <v>41306</v>
      </c>
      <c r="SRB83" s="25"/>
      <c r="SRC83" s="25"/>
      <c r="SRD83" s="25"/>
      <c r="SRE83" s="25"/>
      <c r="SRF83" s="25"/>
      <c r="SRG83" s="25"/>
      <c r="SRH83" s="25"/>
      <c r="SRI83" s="25"/>
      <c r="SRJ83" s="25"/>
      <c r="SRK83" s="25"/>
      <c r="SRL83" s="25"/>
      <c r="TAW83" s="35">
        <v>41306</v>
      </c>
      <c r="TAX83" s="25"/>
      <c r="TAY83" s="25"/>
      <c r="TAZ83" s="25"/>
      <c r="TBA83" s="25"/>
      <c r="TBB83" s="25"/>
      <c r="TBC83" s="25"/>
      <c r="TBD83" s="25"/>
      <c r="TBE83" s="25"/>
      <c r="TBF83" s="25"/>
      <c r="TBG83" s="25"/>
      <c r="TBH83" s="25"/>
      <c r="TKS83" s="35">
        <v>41306</v>
      </c>
      <c r="TKT83" s="25"/>
      <c r="TKU83" s="25"/>
      <c r="TKV83" s="25"/>
      <c r="TKW83" s="25"/>
      <c r="TKX83" s="25"/>
      <c r="TKY83" s="25"/>
      <c r="TKZ83" s="25"/>
      <c r="TLA83" s="25"/>
      <c r="TLB83" s="25"/>
      <c r="TLC83" s="25"/>
      <c r="TLD83" s="25"/>
      <c r="TUO83" s="35">
        <v>41306</v>
      </c>
      <c r="TUP83" s="25"/>
      <c r="TUQ83" s="25"/>
      <c r="TUR83" s="25"/>
      <c r="TUS83" s="25"/>
      <c r="TUT83" s="25"/>
      <c r="TUU83" s="25"/>
      <c r="TUV83" s="25"/>
      <c r="TUW83" s="25"/>
      <c r="TUX83" s="25"/>
      <c r="TUY83" s="25"/>
      <c r="TUZ83" s="25"/>
      <c r="UEK83" s="35">
        <v>41306</v>
      </c>
      <c r="UEL83" s="25"/>
      <c r="UEM83" s="25"/>
      <c r="UEN83" s="25"/>
      <c r="UEO83" s="25"/>
      <c r="UEP83" s="25"/>
      <c r="UEQ83" s="25"/>
      <c r="UER83" s="25"/>
      <c r="UES83" s="25"/>
      <c r="UET83" s="25"/>
      <c r="UEU83" s="25"/>
      <c r="UEV83" s="25"/>
      <c r="UOG83" s="35">
        <v>41306</v>
      </c>
      <c r="UOH83" s="25"/>
      <c r="UOI83" s="25"/>
      <c r="UOJ83" s="25"/>
      <c r="UOK83" s="25"/>
      <c r="UOL83" s="25"/>
      <c r="UOM83" s="25"/>
      <c r="UON83" s="25"/>
      <c r="UOO83" s="25"/>
      <c r="UOP83" s="25"/>
      <c r="UOQ83" s="25"/>
      <c r="UOR83" s="25"/>
      <c r="UYC83" s="35">
        <v>41306</v>
      </c>
      <c r="UYD83" s="25"/>
      <c r="UYE83" s="25"/>
      <c r="UYF83" s="25"/>
      <c r="UYG83" s="25"/>
      <c r="UYH83" s="25"/>
      <c r="UYI83" s="25"/>
      <c r="UYJ83" s="25"/>
      <c r="UYK83" s="25"/>
      <c r="UYL83" s="25"/>
      <c r="UYM83" s="25"/>
      <c r="UYN83" s="25"/>
      <c r="VHY83" s="35">
        <v>41306</v>
      </c>
      <c r="VHZ83" s="25"/>
      <c r="VIA83" s="25"/>
      <c r="VIB83" s="25"/>
      <c r="VIC83" s="25"/>
      <c r="VID83" s="25"/>
      <c r="VIE83" s="25"/>
      <c r="VIF83" s="25"/>
      <c r="VIG83" s="25"/>
      <c r="VIH83" s="25"/>
      <c r="VII83" s="25"/>
      <c r="VIJ83" s="25"/>
      <c r="VRU83" s="35">
        <v>41306</v>
      </c>
      <c r="VRV83" s="25"/>
      <c r="VRW83" s="25"/>
      <c r="VRX83" s="25"/>
      <c r="VRY83" s="25"/>
      <c r="VRZ83" s="25"/>
      <c r="VSA83" s="25"/>
      <c r="VSB83" s="25"/>
      <c r="VSC83" s="25"/>
      <c r="VSD83" s="25"/>
      <c r="VSE83" s="25"/>
      <c r="VSF83" s="25"/>
      <c r="WBQ83" s="35">
        <v>41306</v>
      </c>
      <c r="WBR83" s="25"/>
      <c r="WBS83" s="25"/>
      <c r="WBT83" s="25"/>
      <c r="WBU83" s="25"/>
      <c r="WBV83" s="25"/>
      <c r="WBW83" s="25"/>
      <c r="WBX83" s="25"/>
      <c r="WBY83" s="25"/>
      <c r="WBZ83" s="25"/>
      <c r="WCA83" s="25"/>
      <c r="WCB83" s="25"/>
      <c r="WLM83" s="35">
        <v>41306</v>
      </c>
      <c r="WLN83" s="25"/>
      <c r="WLO83" s="25"/>
      <c r="WLP83" s="25"/>
      <c r="WLQ83" s="25"/>
      <c r="WLR83" s="25"/>
      <c r="WLS83" s="25"/>
      <c r="WLT83" s="25"/>
      <c r="WLU83" s="25"/>
      <c r="WLV83" s="25"/>
      <c r="WLW83" s="25"/>
      <c r="WLX83" s="25"/>
      <c r="WVI83" s="35">
        <v>41306</v>
      </c>
      <c r="WVJ83" s="25"/>
      <c r="WVK83" s="25"/>
      <c r="WVL83" s="25"/>
      <c r="WVM83" s="25"/>
      <c r="WVN83" s="25"/>
      <c r="WVO83" s="25"/>
      <c r="WVP83" s="25"/>
      <c r="WVQ83" s="25"/>
      <c r="WVR83" s="25"/>
      <c r="WVS83" s="25"/>
      <c r="WVT83" s="25"/>
    </row>
    <row r="84" spans="1:780 1025:1804 2049:2828 3073:3852 4097:4876 5121:5900 6145:6924 7169:7948 8193:8972 9217:9996 10241:11020 11265:12044 12289:13068 13313:14092 14337:15116 15361:16140" ht="20.100000000000001" customHeight="1" x14ac:dyDescent="0.25">
      <c r="A84" s="101">
        <v>41313</v>
      </c>
      <c r="B84" s="110"/>
      <c r="C84" s="39">
        <v>130</v>
      </c>
      <c r="D84" s="110"/>
      <c r="E84" s="110">
        <v>181</v>
      </c>
      <c r="F84" s="39">
        <v>220</v>
      </c>
      <c r="G84" s="110">
        <v>100</v>
      </c>
      <c r="H84" s="110"/>
      <c r="I84" s="110"/>
      <c r="J84" s="39">
        <v>70</v>
      </c>
      <c r="K84" s="110"/>
      <c r="L84" s="110"/>
      <c r="IW84" s="35">
        <v>41313</v>
      </c>
      <c r="IX84" s="25"/>
      <c r="IY84" s="25"/>
      <c r="IZ84" s="25"/>
      <c r="JA84" s="25"/>
      <c r="JB84" s="25"/>
      <c r="JC84" s="25"/>
      <c r="JD84" s="25"/>
      <c r="JE84" s="25"/>
      <c r="JF84" s="25"/>
      <c r="JG84" s="25"/>
      <c r="JH84" s="25"/>
      <c r="SS84" s="35">
        <v>41313</v>
      </c>
      <c r="ST84" s="25"/>
      <c r="SU84" s="25"/>
      <c r="SV84" s="25"/>
      <c r="SW84" s="25"/>
      <c r="SX84" s="25"/>
      <c r="SY84" s="25"/>
      <c r="SZ84" s="25"/>
      <c r="TA84" s="25"/>
      <c r="TB84" s="25"/>
      <c r="TC84" s="25"/>
      <c r="TD84" s="25"/>
      <c r="ACO84" s="35">
        <v>41313</v>
      </c>
      <c r="ACP84" s="25"/>
      <c r="ACQ84" s="25"/>
      <c r="ACR84" s="25"/>
      <c r="ACS84" s="25"/>
      <c r="ACT84" s="25"/>
      <c r="ACU84" s="25"/>
      <c r="ACV84" s="25"/>
      <c r="ACW84" s="25"/>
      <c r="ACX84" s="25"/>
      <c r="ACY84" s="25"/>
      <c r="ACZ84" s="25"/>
      <c r="AMK84" s="35">
        <v>41313</v>
      </c>
      <c r="AML84" s="25"/>
      <c r="AMM84" s="25"/>
      <c r="AMN84" s="25"/>
      <c r="AMO84" s="25"/>
      <c r="AMP84" s="25"/>
      <c r="AMQ84" s="25"/>
      <c r="AMR84" s="25"/>
      <c r="AMS84" s="25"/>
      <c r="AMT84" s="25"/>
      <c r="AMU84" s="25"/>
      <c r="AMV84" s="25"/>
      <c r="AWG84" s="35">
        <v>41313</v>
      </c>
      <c r="AWH84" s="25"/>
      <c r="AWI84" s="25"/>
      <c r="AWJ84" s="25"/>
      <c r="AWK84" s="25"/>
      <c r="AWL84" s="25"/>
      <c r="AWM84" s="25"/>
      <c r="AWN84" s="25"/>
      <c r="AWO84" s="25"/>
      <c r="AWP84" s="25"/>
      <c r="AWQ84" s="25"/>
      <c r="AWR84" s="25"/>
      <c r="BGC84" s="35">
        <v>41313</v>
      </c>
      <c r="BGD84" s="25"/>
      <c r="BGE84" s="25"/>
      <c r="BGF84" s="25"/>
      <c r="BGG84" s="25"/>
      <c r="BGH84" s="25"/>
      <c r="BGI84" s="25"/>
      <c r="BGJ84" s="25"/>
      <c r="BGK84" s="25"/>
      <c r="BGL84" s="25"/>
      <c r="BGM84" s="25"/>
      <c r="BGN84" s="25"/>
      <c r="BPY84" s="35">
        <v>41313</v>
      </c>
      <c r="BPZ84" s="25"/>
      <c r="BQA84" s="25"/>
      <c r="BQB84" s="25"/>
      <c r="BQC84" s="25"/>
      <c r="BQD84" s="25"/>
      <c r="BQE84" s="25"/>
      <c r="BQF84" s="25"/>
      <c r="BQG84" s="25"/>
      <c r="BQH84" s="25"/>
      <c r="BQI84" s="25"/>
      <c r="BQJ84" s="25"/>
      <c r="BZU84" s="35">
        <v>41313</v>
      </c>
      <c r="BZV84" s="25"/>
      <c r="BZW84" s="25"/>
      <c r="BZX84" s="25"/>
      <c r="BZY84" s="25"/>
      <c r="BZZ84" s="25"/>
      <c r="CAA84" s="25"/>
      <c r="CAB84" s="25"/>
      <c r="CAC84" s="25"/>
      <c r="CAD84" s="25"/>
      <c r="CAE84" s="25"/>
      <c r="CAF84" s="25"/>
      <c r="CJQ84" s="35">
        <v>41313</v>
      </c>
      <c r="CJR84" s="25"/>
      <c r="CJS84" s="25"/>
      <c r="CJT84" s="25"/>
      <c r="CJU84" s="25"/>
      <c r="CJV84" s="25"/>
      <c r="CJW84" s="25"/>
      <c r="CJX84" s="25"/>
      <c r="CJY84" s="25"/>
      <c r="CJZ84" s="25"/>
      <c r="CKA84" s="25"/>
      <c r="CKB84" s="25"/>
      <c r="CTM84" s="35">
        <v>41313</v>
      </c>
      <c r="CTN84" s="25"/>
      <c r="CTO84" s="25"/>
      <c r="CTP84" s="25"/>
      <c r="CTQ84" s="25"/>
      <c r="CTR84" s="25"/>
      <c r="CTS84" s="25"/>
      <c r="CTT84" s="25"/>
      <c r="CTU84" s="25"/>
      <c r="CTV84" s="25"/>
      <c r="CTW84" s="25"/>
      <c r="CTX84" s="25"/>
      <c r="DDI84" s="35">
        <v>41313</v>
      </c>
      <c r="DDJ84" s="25"/>
      <c r="DDK84" s="25"/>
      <c r="DDL84" s="25"/>
      <c r="DDM84" s="25"/>
      <c r="DDN84" s="25"/>
      <c r="DDO84" s="25"/>
      <c r="DDP84" s="25"/>
      <c r="DDQ84" s="25"/>
      <c r="DDR84" s="25"/>
      <c r="DDS84" s="25"/>
      <c r="DDT84" s="25"/>
      <c r="DNE84" s="35">
        <v>41313</v>
      </c>
      <c r="DNF84" s="25"/>
      <c r="DNG84" s="25"/>
      <c r="DNH84" s="25"/>
      <c r="DNI84" s="25"/>
      <c r="DNJ84" s="25"/>
      <c r="DNK84" s="25"/>
      <c r="DNL84" s="25"/>
      <c r="DNM84" s="25"/>
      <c r="DNN84" s="25"/>
      <c r="DNO84" s="25"/>
      <c r="DNP84" s="25"/>
      <c r="DXA84" s="35">
        <v>41313</v>
      </c>
      <c r="DXB84" s="25"/>
      <c r="DXC84" s="25"/>
      <c r="DXD84" s="25"/>
      <c r="DXE84" s="25"/>
      <c r="DXF84" s="25"/>
      <c r="DXG84" s="25"/>
      <c r="DXH84" s="25"/>
      <c r="DXI84" s="25"/>
      <c r="DXJ84" s="25"/>
      <c r="DXK84" s="25"/>
      <c r="DXL84" s="25"/>
      <c r="EGW84" s="35">
        <v>41313</v>
      </c>
      <c r="EGX84" s="25"/>
      <c r="EGY84" s="25"/>
      <c r="EGZ84" s="25"/>
      <c r="EHA84" s="25"/>
      <c r="EHB84" s="25"/>
      <c r="EHC84" s="25"/>
      <c r="EHD84" s="25"/>
      <c r="EHE84" s="25"/>
      <c r="EHF84" s="25"/>
      <c r="EHG84" s="25"/>
      <c r="EHH84" s="25"/>
      <c r="EQS84" s="35">
        <v>41313</v>
      </c>
      <c r="EQT84" s="25"/>
      <c r="EQU84" s="25"/>
      <c r="EQV84" s="25"/>
      <c r="EQW84" s="25"/>
      <c r="EQX84" s="25"/>
      <c r="EQY84" s="25"/>
      <c r="EQZ84" s="25"/>
      <c r="ERA84" s="25"/>
      <c r="ERB84" s="25"/>
      <c r="ERC84" s="25"/>
      <c r="ERD84" s="25"/>
      <c r="FAO84" s="35">
        <v>41313</v>
      </c>
      <c r="FAP84" s="25"/>
      <c r="FAQ84" s="25"/>
      <c r="FAR84" s="25"/>
      <c r="FAS84" s="25"/>
      <c r="FAT84" s="25"/>
      <c r="FAU84" s="25"/>
      <c r="FAV84" s="25"/>
      <c r="FAW84" s="25"/>
      <c r="FAX84" s="25"/>
      <c r="FAY84" s="25"/>
      <c r="FAZ84" s="25"/>
      <c r="FKK84" s="35">
        <v>41313</v>
      </c>
      <c r="FKL84" s="25"/>
      <c r="FKM84" s="25"/>
      <c r="FKN84" s="25"/>
      <c r="FKO84" s="25"/>
      <c r="FKP84" s="25"/>
      <c r="FKQ84" s="25"/>
      <c r="FKR84" s="25"/>
      <c r="FKS84" s="25"/>
      <c r="FKT84" s="25"/>
      <c r="FKU84" s="25"/>
      <c r="FKV84" s="25"/>
      <c r="FUG84" s="35">
        <v>41313</v>
      </c>
      <c r="FUH84" s="25"/>
      <c r="FUI84" s="25"/>
      <c r="FUJ84" s="25"/>
      <c r="FUK84" s="25"/>
      <c r="FUL84" s="25"/>
      <c r="FUM84" s="25"/>
      <c r="FUN84" s="25"/>
      <c r="FUO84" s="25"/>
      <c r="FUP84" s="25"/>
      <c r="FUQ84" s="25"/>
      <c r="FUR84" s="25"/>
      <c r="GEC84" s="35">
        <v>41313</v>
      </c>
      <c r="GED84" s="25"/>
      <c r="GEE84" s="25"/>
      <c r="GEF84" s="25"/>
      <c r="GEG84" s="25"/>
      <c r="GEH84" s="25"/>
      <c r="GEI84" s="25"/>
      <c r="GEJ84" s="25"/>
      <c r="GEK84" s="25"/>
      <c r="GEL84" s="25"/>
      <c r="GEM84" s="25"/>
      <c r="GEN84" s="25"/>
      <c r="GNY84" s="35">
        <v>41313</v>
      </c>
      <c r="GNZ84" s="25"/>
      <c r="GOA84" s="25"/>
      <c r="GOB84" s="25"/>
      <c r="GOC84" s="25"/>
      <c r="GOD84" s="25"/>
      <c r="GOE84" s="25"/>
      <c r="GOF84" s="25"/>
      <c r="GOG84" s="25"/>
      <c r="GOH84" s="25"/>
      <c r="GOI84" s="25"/>
      <c r="GOJ84" s="25"/>
      <c r="GXU84" s="35">
        <v>41313</v>
      </c>
      <c r="GXV84" s="25"/>
      <c r="GXW84" s="25"/>
      <c r="GXX84" s="25"/>
      <c r="GXY84" s="25"/>
      <c r="GXZ84" s="25"/>
      <c r="GYA84" s="25"/>
      <c r="GYB84" s="25"/>
      <c r="GYC84" s="25"/>
      <c r="GYD84" s="25"/>
      <c r="GYE84" s="25"/>
      <c r="GYF84" s="25"/>
      <c r="HHQ84" s="35">
        <v>41313</v>
      </c>
      <c r="HHR84" s="25"/>
      <c r="HHS84" s="25"/>
      <c r="HHT84" s="25"/>
      <c r="HHU84" s="25"/>
      <c r="HHV84" s="25"/>
      <c r="HHW84" s="25"/>
      <c r="HHX84" s="25"/>
      <c r="HHY84" s="25"/>
      <c r="HHZ84" s="25"/>
      <c r="HIA84" s="25"/>
      <c r="HIB84" s="25"/>
      <c r="HRM84" s="35">
        <v>41313</v>
      </c>
      <c r="HRN84" s="25"/>
      <c r="HRO84" s="25"/>
      <c r="HRP84" s="25"/>
      <c r="HRQ84" s="25"/>
      <c r="HRR84" s="25"/>
      <c r="HRS84" s="25"/>
      <c r="HRT84" s="25"/>
      <c r="HRU84" s="25"/>
      <c r="HRV84" s="25"/>
      <c r="HRW84" s="25"/>
      <c r="HRX84" s="25"/>
      <c r="IBI84" s="35">
        <v>41313</v>
      </c>
      <c r="IBJ84" s="25"/>
      <c r="IBK84" s="25"/>
      <c r="IBL84" s="25"/>
      <c r="IBM84" s="25"/>
      <c r="IBN84" s="25"/>
      <c r="IBO84" s="25"/>
      <c r="IBP84" s="25"/>
      <c r="IBQ84" s="25"/>
      <c r="IBR84" s="25"/>
      <c r="IBS84" s="25"/>
      <c r="IBT84" s="25"/>
      <c r="ILE84" s="35">
        <v>41313</v>
      </c>
      <c r="ILF84" s="25"/>
      <c r="ILG84" s="25"/>
      <c r="ILH84" s="25"/>
      <c r="ILI84" s="25"/>
      <c r="ILJ84" s="25"/>
      <c r="ILK84" s="25"/>
      <c r="ILL84" s="25"/>
      <c r="ILM84" s="25"/>
      <c r="ILN84" s="25"/>
      <c r="ILO84" s="25"/>
      <c r="ILP84" s="25"/>
      <c r="IVA84" s="35">
        <v>41313</v>
      </c>
      <c r="IVB84" s="25"/>
      <c r="IVC84" s="25"/>
      <c r="IVD84" s="25"/>
      <c r="IVE84" s="25"/>
      <c r="IVF84" s="25"/>
      <c r="IVG84" s="25"/>
      <c r="IVH84" s="25"/>
      <c r="IVI84" s="25"/>
      <c r="IVJ84" s="25"/>
      <c r="IVK84" s="25"/>
      <c r="IVL84" s="25"/>
      <c r="JEW84" s="35">
        <v>41313</v>
      </c>
      <c r="JEX84" s="25"/>
      <c r="JEY84" s="25"/>
      <c r="JEZ84" s="25"/>
      <c r="JFA84" s="25"/>
      <c r="JFB84" s="25"/>
      <c r="JFC84" s="25"/>
      <c r="JFD84" s="25"/>
      <c r="JFE84" s="25"/>
      <c r="JFF84" s="25"/>
      <c r="JFG84" s="25"/>
      <c r="JFH84" s="25"/>
      <c r="JOS84" s="35">
        <v>41313</v>
      </c>
      <c r="JOT84" s="25"/>
      <c r="JOU84" s="25"/>
      <c r="JOV84" s="25"/>
      <c r="JOW84" s="25"/>
      <c r="JOX84" s="25"/>
      <c r="JOY84" s="25"/>
      <c r="JOZ84" s="25"/>
      <c r="JPA84" s="25"/>
      <c r="JPB84" s="25"/>
      <c r="JPC84" s="25"/>
      <c r="JPD84" s="25"/>
      <c r="JYO84" s="35">
        <v>41313</v>
      </c>
      <c r="JYP84" s="25"/>
      <c r="JYQ84" s="25"/>
      <c r="JYR84" s="25"/>
      <c r="JYS84" s="25"/>
      <c r="JYT84" s="25"/>
      <c r="JYU84" s="25"/>
      <c r="JYV84" s="25"/>
      <c r="JYW84" s="25"/>
      <c r="JYX84" s="25"/>
      <c r="JYY84" s="25"/>
      <c r="JYZ84" s="25"/>
      <c r="KIK84" s="35">
        <v>41313</v>
      </c>
      <c r="KIL84" s="25"/>
      <c r="KIM84" s="25"/>
      <c r="KIN84" s="25"/>
      <c r="KIO84" s="25"/>
      <c r="KIP84" s="25"/>
      <c r="KIQ84" s="25"/>
      <c r="KIR84" s="25"/>
      <c r="KIS84" s="25"/>
      <c r="KIT84" s="25"/>
      <c r="KIU84" s="25"/>
      <c r="KIV84" s="25"/>
      <c r="KSG84" s="35">
        <v>41313</v>
      </c>
      <c r="KSH84" s="25"/>
      <c r="KSI84" s="25"/>
      <c r="KSJ84" s="25"/>
      <c r="KSK84" s="25"/>
      <c r="KSL84" s="25"/>
      <c r="KSM84" s="25"/>
      <c r="KSN84" s="25"/>
      <c r="KSO84" s="25"/>
      <c r="KSP84" s="25"/>
      <c r="KSQ84" s="25"/>
      <c r="KSR84" s="25"/>
      <c r="LCC84" s="35">
        <v>41313</v>
      </c>
      <c r="LCD84" s="25"/>
      <c r="LCE84" s="25"/>
      <c r="LCF84" s="25"/>
      <c r="LCG84" s="25"/>
      <c r="LCH84" s="25"/>
      <c r="LCI84" s="25"/>
      <c r="LCJ84" s="25"/>
      <c r="LCK84" s="25"/>
      <c r="LCL84" s="25"/>
      <c r="LCM84" s="25"/>
      <c r="LCN84" s="25"/>
      <c r="LLY84" s="35">
        <v>41313</v>
      </c>
      <c r="LLZ84" s="25"/>
      <c r="LMA84" s="25"/>
      <c r="LMB84" s="25"/>
      <c r="LMC84" s="25"/>
      <c r="LMD84" s="25"/>
      <c r="LME84" s="25"/>
      <c r="LMF84" s="25"/>
      <c r="LMG84" s="25"/>
      <c r="LMH84" s="25"/>
      <c r="LMI84" s="25"/>
      <c r="LMJ84" s="25"/>
      <c r="LVU84" s="35">
        <v>41313</v>
      </c>
      <c r="LVV84" s="25"/>
      <c r="LVW84" s="25"/>
      <c r="LVX84" s="25"/>
      <c r="LVY84" s="25"/>
      <c r="LVZ84" s="25"/>
      <c r="LWA84" s="25"/>
      <c r="LWB84" s="25"/>
      <c r="LWC84" s="25"/>
      <c r="LWD84" s="25"/>
      <c r="LWE84" s="25"/>
      <c r="LWF84" s="25"/>
      <c r="MFQ84" s="35">
        <v>41313</v>
      </c>
      <c r="MFR84" s="25"/>
      <c r="MFS84" s="25"/>
      <c r="MFT84" s="25"/>
      <c r="MFU84" s="25"/>
      <c r="MFV84" s="25"/>
      <c r="MFW84" s="25"/>
      <c r="MFX84" s="25"/>
      <c r="MFY84" s="25"/>
      <c r="MFZ84" s="25"/>
      <c r="MGA84" s="25"/>
      <c r="MGB84" s="25"/>
      <c r="MPM84" s="35">
        <v>41313</v>
      </c>
      <c r="MPN84" s="25"/>
      <c r="MPO84" s="25"/>
      <c r="MPP84" s="25"/>
      <c r="MPQ84" s="25"/>
      <c r="MPR84" s="25"/>
      <c r="MPS84" s="25"/>
      <c r="MPT84" s="25"/>
      <c r="MPU84" s="25"/>
      <c r="MPV84" s="25"/>
      <c r="MPW84" s="25"/>
      <c r="MPX84" s="25"/>
      <c r="MZI84" s="35">
        <v>41313</v>
      </c>
      <c r="MZJ84" s="25"/>
      <c r="MZK84" s="25"/>
      <c r="MZL84" s="25"/>
      <c r="MZM84" s="25"/>
      <c r="MZN84" s="25"/>
      <c r="MZO84" s="25"/>
      <c r="MZP84" s="25"/>
      <c r="MZQ84" s="25"/>
      <c r="MZR84" s="25"/>
      <c r="MZS84" s="25"/>
      <c r="MZT84" s="25"/>
      <c r="NJE84" s="35">
        <v>41313</v>
      </c>
      <c r="NJF84" s="25"/>
      <c r="NJG84" s="25"/>
      <c r="NJH84" s="25"/>
      <c r="NJI84" s="25"/>
      <c r="NJJ84" s="25"/>
      <c r="NJK84" s="25"/>
      <c r="NJL84" s="25"/>
      <c r="NJM84" s="25"/>
      <c r="NJN84" s="25"/>
      <c r="NJO84" s="25"/>
      <c r="NJP84" s="25"/>
      <c r="NTA84" s="35">
        <v>41313</v>
      </c>
      <c r="NTB84" s="25"/>
      <c r="NTC84" s="25"/>
      <c r="NTD84" s="25"/>
      <c r="NTE84" s="25"/>
      <c r="NTF84" s="25"/>
      <c r="NTG84" s="25"/>
      <c r="NTH84" s="25"/>
      <c r="NTI84" s="25"/>
      <c r="NTJ84" s="25"/>
      <c r="NTK84" s="25"/>
      <c r="NTL84" s="25"/>
      <c r="OCW84" s="35">
        <v>41313</v>
      </c>
      <c r="OCX84" s="25"/>
      <c r="OCY84" s="25"/>
      <c r="OCZ84" s="25"/>
      <c r="ODA84" s="25"/>
      <c r="ODB84" s="25"/>
      <c r="ODC84" s="25"/>
      <c r="ODD84" s="25"/>
      <c r="ODE84" s="25"/>
      <c r="ODF84" s="25"/>
      <c r="ODG84" s="25"/>
      <c r="ODH84" s="25"/>
      <c r="OMS84" s="35">
        <v>41313</v>
      </c>
      <c r="OMT84" s="25"/>
      <c r="OMU84" s="25"/>
      <c r="OMV84" s="25"/>
      <c r="OMW84" s="25"/>
      <c r="OMX84" s="25"/>
      <c r="OMY84" s="25"/>
      <c r="OMZ84" s="25"/>
      <c r="ONA84" s="25"/>
      <c r="ONB84" s="25"/>
      <c r="ONC84" s="25"/>
      <c r="OND84" s="25"/>
      <c r="OWO84" s="35">
        <v>41313</v>
      </c>
      <c r="OWP84" s="25"/>
      <c r="OWQ84" s="25"/>
      <c r="OWR84" s="25"/>
      <c r="OWS84" s="25"/>
      <c r="OWT84" s="25"/>
      <c r="OWU84" s="25"/>
      <c r="OWV84" s="25"/>
      <c r="OWW84" s="25"/>
      <c r="OWX84" s="25"/>
      <c r="OWY84" s="25"/>
      <c r="OWZ84" s="25"/>
      <c r="PGK84" s="35">
        <v>41313</v>
      </c>
      <c r="PGL84" s="25"/>
      <c r="PGM84" s="25"/>
      <c r="PGN84" s="25"/>
      <c r="PGO84" s="25"/>
      <c r="PGP84" s="25"/>
      <c r="PGQ84" s="25"/>
      <c r="PGR84" s="25"/>
      <c r="PGS84" s="25"/>
      <c r="PGT84" s="25"/>
      <c r="PGU84" s="25"/>
      <c r="PGV84" s="25"/>
      <c r="PQG84" s="35">
        <v>41313</v>
      </c>
      <c r="PQH84" s="25"/>
      <c r="PQI84" s="25"/>
      <c r="PQJ84" s="25"/>
      <c r="PQK84" s="25"/>
      <c r="PQL84" s="25"/>
      <c r="PQM84" s="25"/>
      <c r="PQN84" s="25"/>
      <c r="PQO84" s="25"/>
      <c r="PQP84" s="25"/>
      <c r="PQQ84" s="25"/>
      <c r="PQR84" s="25"/>
      <c r="QAC84" s="35">
        <v>41313</v>
      </c>
      <c r="QAD84" s="25"/>
      <c r="QAE84" s="25"/>
      <c r="QAF84" s="25"/>
      <c r="QAG84" s="25"/>
      <c r="QAH84" s="25"/>
      <c r="QAI84" s="25"/>
      <c r="QAJ84" s="25"/>
      <c r="QAK84" s="25"/>
      <c r="QAL84" s="25"/>
      <c r="QAM84" s="25"/>
      <c r="QAN84" s="25"/>
      <c r="QJY84" s="35">
        <v>41313</v>
      </c>
      <c r="QJZ84" s="25"/>
      <c r="QKA84" s="25"/>
      <c r="QKB84" s="25"/>
      <c r="QKC84" s="25"/>
      <c r="QKD84" s="25"/>
      <c r="QKE84" s="25"/>
      <c r="QKF84" s="25"/>
      <c r="QKG84" s="25"/>
      <c r="QKH84" s="25"/>
      <c r="QKI84" s="25"/>
      <c r="QKJ84" s="25"/>
      <c r="QTU84" s="35">
        <v>41313</v>
      </c>
      <c r="QTV84" s="25"/>
      <c r="QTW84" s="25"/>
      <c r="QTX84" s="25"/>
      <c r="QTY84" s="25"/>
      <c r="QTZ84" s="25"/>
      <c r="QUA84" s="25"/>
      <c r="QUB84" s="25"/>
      <c r="QUC84" s="25"/>
      <c r="QUD84" s="25"/>
      <c r="QUE84" s="25"/>
      <c r="QUF84" s="25"/>
      <c r="RDQ84" s="35">
        <v>41313</v>
      </c>
      <c r="RDR84" s="25"/>
      <c r="RDS84" s="25"/>
      <c r="RDT84" s="25"/>
      <c r="RDU84" s="25"/>
      <c r="RDV84" s="25"/>
      <c r="RDW84" s="25"/>
      <c r="RDX84" s="25"/>
      <c r="RDY84" s="25"/>
      <c r="RDZ84" s="25"/>
      <c r="REA84" s="25"/>
      <c r="REB84" s="25"/>
      <c r="RNM84" s="35">
        <v>41313</v>
      </c>
      <c r="RNN84" s="25"/>
      <c r="RNO84" s="25"/>
      <c r="RNP84" s="25"/>
      <c r="RNQ84" s="25"/>
      <c r="RNR84" s="25"/>
      <c r="RNS84" s="25"/>
      <c r="RNT84" s="25"/>
      <c r="RNU84" s="25"/>
      <c r="RNV84" s="25"/>
      <c r="RNW84" s="25"/>
      <c r="RNX84" s="25"/>
      <c r="RXI84" s="35">
        <v>41313</v>
      </c>
      <c r="RXJ84" s="25"/>
      <c r="RXK84" s="25"/>
      <c r="RXL84" s="25"/>
      <c r="RXM84" s="25"/>
      <c r="RXN84" s="25"/>
      <c r="RXO84" s="25"/>
      <c r="RXP84" s="25"/>
      <c r="RXQ84" s="25"/>
      <c r="RXR84" s="25"/>
      <c r="RXS84" s="25"/>
      <c r="RXT84" s="25"/>
      <c r="SHE84" s="35">
        <v>41313</v>
      </c>
      <c r="SHF84" s="25"/>
      <c r="SHG84" s="25"/>
      <c r="SHH84" s="25"/>
      <c r="SHI84" s="25"/>
      <c r="SHJ84" s="25"/>
      <c r="SHK84" s="25"/>
      <c r="SHL84" s="25"/>
      <c r="SHM84" s="25"/>
      <c r="SHN84" s="25"/>
      <c r="SHO84" s="25"/>
      <c r="SHP84" s="25"/>
      <c r="SRA84" s="35">
        <v>41313</v>
      </c>
      <c r="SRB84" s="25"/>
      <c r="SRC84" s="25"/>
      <c r="SRD84" s="25"/>
      <c r="SRE84" s="25"/>
      <c r="SRF84" s="25"/>
      <c r="SRG84" s="25"/>
      <c r="SRH84" s="25"/>
      <c r="SRI84" s="25"/>
      <c r="SRJ84" s="25"/>
      <c r="SRK84" s="25"/>
      <c r="SRL84" s="25"/>
      <c r="TAW84" s="35">
        <v>41313</v>
      </c>
      <c r="TAX84" s="25"/>
      <c r="TAY84" s="25"/>
      <c r="TAZ84" s="25"/>
      <c r="TBA84" s="25"/>
      <c r="TBB84" s="25"/>
      <c r="TBC84" s="25"/>
      <c r="TBD84" s="25"/>
      <c r="TBE84" s="25"/>
      <c r="TBF84" s="25"/>
      <c r="TBG84" s="25"/>
      <c r="TBH84" s="25"/>
      <c r="TKS84" s="35">
        <v>41313</v>
      </c>
      <c r="TKT84" s="25"/>
      <c r="TKU84" s="25"/>
      <c r="TKV84" s="25"/>
      <c r="TKW84" s="25"/>
      <c r="TKX84" s="25"/>
      <c r="TKY84" s="25"/>
      <c r="TKZ84" s="25"/>
      <c r="TLA84" s="25"/>
      <c r="TLB84" s="25"/>
      <c r="TLC84" s="25"/>
      <c r="TLD84" s="25"/>
      <c r="TUO84" s="35">
        <v>41313</v>
      </c>
      <c r="TUP84" s="25"/>
      <c r="TUQ84" s="25"/>
      <c r="TUR84" s="25"/>
      <c r="TUS84" s="25"/>
      <c r="TUT84" s="25"/>
      <c r="TUU84" s="25"/>
      <c r="TUV84" s="25"/>
      <c r="TUW84" s="25"/>
      <c r="TUX84" s="25"/>
      <c r="TUY84" s="25"/>
      <c r="TUZ84" s="25"/>
      <c r="UEK84" s="35">
        <v>41313</v>
      </c>
      <c r="UEL84" s="25"/>
      <c r="UEM84" s="25"/>
      <c r="UEN84" s="25"/>
      <c r="UEO84" s="25"/>
      <c r="UEP84" s="25"/>
      <c r="UEQ84" s="25"/>
      <c r="UER84" s="25"/>
      <c r="UES84" s="25"/>
      <c r="UET84" s="25"/>
      <c r="UEU84" s="25"/>
      <c r="UEV84" s="25"/>
      <c r="UOG84" s="35">
        <v>41313</v>
      </c>
      <c r="UOH84" s="25"/>
      <c r="UOI84" s="25"/>
      <c r="UOJ84" s="25"/>
      <c r="UOK84" s="25"/>
      <c r="UOL84" s="25"/>
      <c r="UOM84" s="25"/>
      <c r="UON84" s="25"/>
      <c r="UOO84" s="25"/>
      <c r="UOP84" s="25"/>
      <c r="UOQ84" s="25"/>
      <c r="UOR84" s="25"/>
      <c r="UYC84" s="35">
        <v>41313</v>
      </c>
      <c r="UYD84" s="25"/>
      <c r="UYE84" s="25"/>
      <c r="UYF84" s="25"/>
      <c r="UYG84" s="25"/>
      <c r="UYH84" s="25"/>
      <c r="UYI84" s="25"/>
      <c r="UYJ84" s="25"/>
      <c r="UYK84" s="25"/>
      <c r="UYL84" s="25"/>
      <c r="UYM84" s="25"/>
      <c r="UYN84" s="25"/>
      <c r="VHY84" s="35">
        <v>41313</v>
      </c>
      <c r="VHZ84" s="25"/>
      <c r="VIA84" s="25"/>
      <c r="VIB84" s="25"/>
      <c r="VIC84" s="25"/>
      <c r="VID84" s="25"/>
      <c r="VIE84" s="25"/>
      <c r="VIF84" s="25"/>
      <c r="VIG84" s="25"/>
      <c r="VIH84" s="25"/>
      <c r="VII84" s="25"/>
      <c r="VIJ84" s="25"/>
      <c r="VRU84" s="35">
        <v>41313</v>
      </c>
      <c r="VRV84" s="25"/>
      <c r="VRW84" s="25"/>
      <c r="VRX84" s="25"/>
      <c r="VRY84" s="25"/>
      <c r="VRZ84" s="25"/>
      <c r="VSA84" s="25"/>
      <c r="VSB84" s="25"/>
      <c r="VSC84" s="25"/>
      <c r="VSD84" s="25"/>
      <c r="VSE84" s="25"/>
      <c r="VSF84" s="25"/>
      <c r="WBQ84" s="35">
        <v>41313</v>
      </c>
      <c r="WBR84" s="25"/>
      <c r="WBS84" s="25"/>
      <c r="WBT84" s="25"/>
      <c r="WBU84" s="25"/>
      <c r="WBV84" s="25"/>
      <c r="WBW84" s="25"/>
      <c r="WBX84" s="25"/>
      <c r="WBY84" s="25"/>
      <c r="WBZ84" s="25"/>
      <c r="WCA84" s="25"/>
      <c r="WCB84" s="25"/>
      <c r="WLM84" s="35">
        <v>41313</v>
      </c>
      <c r="WLN84" s="25"/>
      <c r="WLO84" s="25"/>
      <c r="WLP84" s="25"/>
      <c r="WLQ84" s="25"/>
      <c r="WLR84" s="25"/>
      <c r="WLS84" s="25"/>
      <c r="WLT84" s="25"/>
      <c r="WLU84" s="25"/>
      <c r="WLV84" s="25"/>
      <c r="WLW84" s="25"/>
      <c r="WLX84" s="25"/>
      <c r="WVI84" s="35">
        <v>41313</v>
      </c>
      <c r="WVJ84" s="25"/>
      <c r="WVK84" s="25"/>
      <c r="WVL84" s="25"/>
      <c r="WVM84" s="25"/>
      <c r="WVN84" s="25"/>
      <c r="WVO84" s="25"/>
      <c r="WVP84" s="25"/>
      <c r="WVQ84" s="25"/>
      <c r="WVR84" s="25"/>
      <c r="WVS84" s="25"/>
      <c r="WVT84" s="25"/>
    </row>
    <row r="85" spans="1:780 1025:1804 2049:2828 3073:3852 4097:4876 5121:5900 6145:6924 7169:7948 8193:8972 9217:9996 10241:11020 11265:12044 12289:13068 13313:14092 14337:15116 15361:16140" ht="20.100000000000001" customHeight="1" x14ac:dyDescent="0.25">
      <c r="A85" s="101">
        <v>41320</v>
      </c>
      <c r="B85" s="110"/>
      <c r="C85" s="39"/>
      <c r="D85" s="110"/>
      <c r="E85" s="110">
        <v>25</v>
      </c>
      <c r="F85" s="39"/>
      <c r="G85" s="110"/>
      <c r="H85" s="110"/>
      <c r="I85" s="110"/>
      <c r="J85" s="39"/>
      <c r="K85" s="110"/>
      <c r="L85" s="110"/>
      <c r="IW85" s="35">
        <v>41320</v>
      </c>
      <c r="IX85" s="25"/>
      <c r="IY85" s="25"/>
      <c r="IZ85" s="25"/>
      <c r="JA85" s="25"/>
      <c r="JB85" s="25"/>
      <c r="JC85" s="25"/>
      <c r="JD85" s="25"/>
      <c r="JE85" s="25"/>
      <c r="JF85" s="25"/>
      <c r="JG85" s="25"/>
      <c r="JH85" s="25"/>
      <c r="SS85" s="35">
        <v>41320</v>
      </c>
      <c r="ST85" s="25"/>
      <c r="SU85" s="25"/>
      <c r="SV85" s="25"/>
      <c r="SW85" s="25"/>
      <c r="SX85" s="25"/>
      <c r="SY85" s="25"/>
      <c r="SZ85" s="25"/>
      <c r="TA85" s="25"/>
      <c r="TB85" s="25"/>
      <c r="TC85" s="25"/>
      <c r="TD85" s="25"/>
      <c r="ACO85" s="35">
        <v>41320</v>
      </c>
      <c r="ACP85" s="25"/>
      <c r="ACQ85" s="25"/>
      <c r="ACR85" s="25"/>
      <c r="ACS85" s="25"/>
      <c r="ACT85" s="25"/>
      <c r="ACU85" s="25"/>
      <c r="ACV85" s="25"/>
      <c r="ACW85" s="25"/>
      <c r="ACX85" s="25"/>
      <c r="ACY85" s="25"/>
      <c r="ACZ85" s="25"/>
      <c r="AMK85" s="35">
        <v>41320</v>
      </c>
      <c r="AML85" s="25"/>
      <c r="AMM85" s="25"/>
      <c r="AMN85" s="25"/>
      <c r="AMO85" s="25"/>
      <c r="AMP85" s="25"/>
      <c r="AMQ85" s="25"/>
      <c r="AMR85" s="25"/>
      <c r="AMS85" s="25"/>
      <c r="AMT85" s="25"/>
      <c r="AMU85" s="25"/>
      <c r="AMV85" s="25"/>
      <c r="AWG85" s="35">
        <v>41320</v>
      </c>
      <c r="AWH85" s="25"/>
      <c r="AWI85" s="25"/>
      <c r="AWJ85" s="25"/>
      <c r="AWK85" s="25"/>
      <c r="AWL85" s="25"/>
      <c r="AWM85" s="25"/>
      <c r="AWN85" s="25"/>
      <c r="AWO85" s="25"/>
      <c r="AWP85" s="25"/>
      <c r="AWQ85" s="25"/>
      <c r="AWR85" s="25"/>
      <c r="BGC85" s="35">
        <v>41320</v>
      </c>
      <c r="BGD85" s="25"/>
      <c r="BGE85" s="25"/>
      <c r="BGF85" s="25"/>
      <c r="BGG85" s="25"/>
      <c r="BGH85" s="25"/>
      <c r="BGI85" s="25"/>
      <c r="BGJ85" s="25"/>
      <c r="BGK85" s="25"/>
      <c r="BGL85" s="25"/>
      <c r="BGM85" s="25"/>
      <c r="BGN85" s="25"/>
      <c r="BPY85" s="35">
        <v>41320</v>
      </c>
      <c r="BPZ85" s="25"/>
      <c r="BQA85" s="25"/>
      <c r="BQB85" s="25"/>
      <c r="BQC85" s="25"/>
      <c r="BQD85" s="25"/>
      <c r="BQE85" s="25"/>
      <c r="BQF85" s="25"/>
      <c r="BQG85" s="25"/>
      <c r="BQH85" s="25"/>
      <c r="BQI85" s="25"/>
      <c r="BQJ85" s="25"/>
      <c r="BZU85" s="35">
        <v>41320</v>
      </c>
      <c r="BZV85" s="25"/>
      <c r="BZW85" s="25"/>
      <c r="BZX85" s="25"/>
      <c r="BZY85" s="25"/>
      <c r="BZZ85" s="25"/>
      <c r="CAA85" s="25"/>
      <c r="CAB85" s="25"/>
      <c r="CAC85" s="25"/>
      <c r="CAD85" s="25"/>
      <c r="CAE85" s="25"/>
      <c r="CAF85" s="25"/>
      <c r="CJQ85" s="35">
        <v>41320</v>
      </c>
      <c r="CJR85" s="25"/>
      <c r="CJS85" s="25"/>
      <c r="CJT85" s="25"/>
      <c r="CJU85" s="25"/>
      <c r="CJV85" s="25"/>
      <c r="CJW85" s="25"/>
      <c r="CJX85" s="25"/>
      <c r="CJY85" s="25"/>
      <c r="CJZ85" s="25"/>
      <c r="CKA85" s="25"/>
      <c r="CKB85" s="25"/>
      <c r="CTM85" s="35">
        <v>41320</v>
      </c>
      <c r="CTN85" s="25"/>
      <c r="CTO85" s="25"/>
      <c r="CTP85" s="25"/>
      <c r="CTQ85" s="25"/>
      <c r="CTR85" s="25"/>
      <c r="CTS85" s="25"/>
      <c r="CTT85" s="25"/>
      <c r="CTU85" s="25"/>
      <c r="CTV85" s="25"/>
      <c r="CTW85" s="25"/>
      <c r="CTX85" s="25"/>
      <c r="DDI85" s="35">
        <v>41320</v>
      </c>
      <c r="DDJ85" s="25"/>
      <c r="DDK85" s="25"/>
      <c r="DDL85" s="25"/>
      <c r="DDM85" s="25"/>
      <c r="DDN85" s="25"/>
      <c r="DDO85" s="25"/>
      <c r="DDP85" s="25"/>
      <c r="DDQ85" s="25"/>
      <c r="DDR85" s="25"/>
      <c r="DDS85" s="25"/>
      <c r="DDT85" s="25"/>
      <c r="DNE85" s="35">
        <v>41320</v>
      </c>
      <c r="DNF85" s="25"/>
      <c r="DNG85" s="25"/>
      <c r="DNH85" s="25"/>
      <c r="DNI85" s="25"/>
      <c r="DNJ85" s="25"/>
      <c r="DNK85" s="25"/>
      <c r="DNL85" s="25"/>
      <c r="DNM85" s="25"/>
      <c r="DNN85" s="25"/>
      <c r="DNO85" s="25"/>
      <c r="DNP85" s="25"/>
      <c r="DXA85" s="35">
        <v>41320</v>
      </c>
      <c r="DXB85" s="25"/>
      <c r="DXC85" s="25"/>
      <c r="DXD85" s="25"/>
      <c r="DXE85" s="25"/>
      <c r="DXF85" s="25"/>
      <c r="DXG85" s="25"/>
      <c r="DXH85" s="25"/>
      <c r="DXI85" s="25"/>
      <c r="DXJ85" s="25"/>
      <c r="DXK85" s="25"/>
      <c r="DXL85" s="25"/>
      <c r="EGW85" s="35">
        <v>41320</v>
      </c>
      <c r="EGX85" s="25"/>
      <c r="EGY85" s="25"/>
      <c r="EGZ85" s="25"/>
      <c r="EHA85" s="25"/>
      <c r="EHB85" s="25"/>
      <c r="EHC85" s="25"/>
      <c r="EHD85" s="25"/>
      <c r="EHE85" s="25"/>
      <c r="EHF85" s="25"/>
      <c r="EHG85" s="25"/>
      <c r="EHH85" s="25"/>
      <c r="EQS85" s="35">
        <v>41320</v>
      </c>
      <c r="EQT85" s="25"/>
      <c r="EQU85" s="25"/>
      <c r="EQV85" s="25"/>
      <c r="EQW85" s="25"/>
      <c r="EQX85" s="25"/>
      <c r="EQY85" s="25"/>
      <c r="EQZ85" s="25"/>
      <c r="ERA85" s="25"/>
      <c r="ERB85" s="25"/>
      <c r="ERC85" s="25"/>
      <c r="ERD85" s="25"/>
      <c r="FAO85" s="35">
        <v>41320</v>
      </c>
      <c r="FAP85" s="25"/>
      <c r="FAQ85" s="25"/>
      <c r="FAR85" s="25"/>
      <c r="FAS85" s="25"/>
      <c r="FAT85" s="25"/>
      <c r="FAU85" s="25"/>
      <c r="FAV85" s="25"/>
      <c r="FAW85" s="25"/>
      <c r="FAX85" s="25"/>
      <c r="FAY85" s="25"/>
      <c r="FAZ85" s="25"/>
      <c r="FKK85" s="35">
        <v>41320</v>
      </c>
      <c r="FKL85" s="25"/>
      <c r="FKM85" s="25"/>
      <c r="FKN85" s="25"/>
      <c r="FKO85" s="25"/>
      <c r="FKP85" s="25"/>
      <c r="FKQ85" s="25"/>
      <c r="FKR85" s="25"/>
      <c r="FKS85" s="25"/>
      <c r="FKT85" s="25"/>
      <c r="FKU85" s="25"/>
      <c r="FKV85" s="25"/>
      <c r="FUG85" s="35">
        <v>41320</v>
      </c>
      <c r="FUH85" s="25"/>
      <c r="FUI85" s="25"/>
      <c r="FUJ85" s="25"/>
      <c r="FUK85" s="25"/>
      <c r="FUL85" s="25"/>
      <c r="FUM85" s="25"/>
      <c r="FUN85" s="25"/>
      <c r="FUO85" s="25"/>
      <c r="FUP85" s="25"/>
      <c r="FUQ85" s="25"/>
      <c r="FUR85" s="25"/>
      <c r="GEC85" s="35">
        <v>41320</v>
      </c>
      <c r="GED85" s="25"/>
      <c r="GEE85" s="25"/>
      <c r="GEF85" s="25"/>
      <c r="GEG85" s="25"/>
      <c r="GEH85" s="25"/>
      <c r="GEI85" s="25"/>
      <c r="GEJ85" s="25"/>
      <c r="GEK85" s="25"/>
      <c r="GEL85" s="25"/>
      <c r="GEM85" s="25"/>
      <c r="GEN85" s="25"/>
      <c r="GNY85" s="35">
        <v>41320</v>
      </c>
      <c r="GNZ85" s="25"/>
      <c r="GOA85" s="25"/>
      <c r="GOB85" s="25"/>
      <c r="GOC85" s="25"/>
      <c r="GOD85" s="25"/>
      <c r="GOE85" s="25"/>
      <c r="GOF85" s="25"/>
      <c r="GOG85" s="25"/>
      <c r="GOH85" s="25"/>
      <c r="GOI85" s="25"/>
      <c r="GOJ85" s="25"/>
      <c r="GXU85" s="35">
        <v>41320</v>
      </c>
      <c r="GXV85" s="25"/>
      <c r="GXW85" s="25"/>
      <c r="GXX85" s="25"/>
      <c r="GXY85" s="25"/>
      <c r="GXZ85" s="25"/>
      <c r="GYA85" s="25"/>
      <c r="GYB85" s="25"/>
      <c r="GYC85" s="25"/>
      <c r="GYD85" s="25"/>
      <c r="GYE85" s="25"/>
      <c r="GYF85" s="25"/>
      <c r="HHQ85" s="35">
        <v>41320</v>
      </c>
      <c r="HHR85" s="25"/>
      <c r="HHS85" s="25"/>
      <c r="HHT85" s="25"/>
      <c r="HHU85" s="25"/>
      <c r="HHV85" s="25"/>
      <c r="HHW85" s="25"/>
      <c r="HHX85" s="25"/>
      <c r="HHY85" s="25"/>
      <c r="HHZ85" s="25"/>
      <c r="HIA85" s="25"/>
      <c r="HIB85" s="25"/>
      <c r="HRM85" s="35">
        <v>41320</v>
      </c>
      <c r="HRN85" s="25"/>
      <c r="HRO85" s="25"/>
      <c r="HRP85" s="25"/>
      <c r="HRQ85" s="25"/>
      <c r="HRR85" s="25"/>
      <c r="HRS85" s="25"/>
      <c r="HRT85" s="25"/>
      <c r="HRU85" s="25"/>
      <c r="HRV85" s="25"/>
      <c r="HRW85" s="25"/>
      <c r="HRX85" s="25"/>
      <c r="IBI85" s="35">
        <v>41320</v>
      </c>
      <c r="IBJ85" s="25"/>
      <c r="IBK85" s="25"/>
      <c r="IBL85" s="25"/>
      <c r="IBM85" s="25"/>
      <c r="IBN85" s="25"/>
      <c r="IBO85" s="25"/>
      <c r="IBP85" s="25"/>
      <c r="IBQ85" s="25"/>
      <c r="IBR85" s="25"/>
      <c r="IBS85" s="25"/>
      <c r="IBT85" s="25"/>
      <c r="ILE85" s="35">
        <v>41320</v>
      </c>
      <c r="ILF85" s="25"/>
      <c r="ILG85" s="25"/>
      <c r="ILH85" s="25"/>
      <c r="ILI85" s="25"/>
      <c r="ILJ85" s="25"/>
      <c r="ILK85" s="25"/>
      <c r="ILL85" s="25"/>
      <c r="ILM85" s="25"/>
      <c r="ILN85" s="25"/>
      <c r="ILO85" s="25"/>
      <c r="ILP85" s="25"/>
      <c r="IVA85" s="35">
        <v>41320</v>
      </c>
      <c r="IVB85" s="25"/>
      <c r="IVC85" s="25"/>
      <c r="IVD85" s="25"/>
      <c r="IVE85" s="25"/>
      <c r="IVF85" s="25"/>
      <c r="IVG85" s="25"/>
      <c r="IVH85" s="25"/>
      <c r="IVI85" s="25"/>
      <c r="IVJ85" s="25"/>
      <c r="IVK85" s="25"/>
      <c r="IVL85" s="25"/>
      <c r="JEW85" s="35">
        <v>41320</v>
      </c>
      <c r="JEX85" s="25"/>
      <c r="JEY85" s="25"/>
      <c r="JEZ85" s="25"/>
      <c r="JFA85" s="25"/>
      <c r="JFB85" s="25"/>
      <c r="JFC85" s="25"/>
      <c r="JFD85" s="25"/>
      <c r="JFE85" s="25"/>
      <c r="JFF85" s="25"/>
      <c r="JFG85" s="25"/>
      <c r="JFH85" s="25"/>
      <c r="JOS85" s="35">
        <v>41320</v>
      </c>
      <c r="JOT85" s="25"/>
      <c r="JOU85" s="25"/>
      <c r="JOV85" s="25"/>
      <c r="JOW85" s="25"/>
      <c r="JOX85" s="25"/>
      <c r="JOY85" s="25"/>
      <c r="JOZ85" s="25"/>
      <c r="JPA85" s="25"/>
      <c r="JPB85" s="25"/>
      <c r="JPC85" s="25"/>
      <c r="JPD85" s="25"/>
      <c r="JYO85" s="35">
        <v>41320</v>
      </c>
      <c r="JYP85" s="25"/>
      <c r="JYQ85" s="25"/>
      <c r="JYR85" s="25"/>
      <c r="JYS85" s="25"/>
      <c r="JYT85" s="25"/>
      <c r="JYU85" s="25"/>
      <c r="JYV85" s="25"/>
      <c r="JYW85" s="25"/>
      <c r="JYX85" s="25"/>
      <c r="JYY85" s="25"/>
      <c r="JYZ85" s="25"/>
      <c r="KIK85" s="35">
        <v>41320</v>
      </c>
      <c r="KIL85" s="25"/>
      <c r="KIM85" s="25"/>
      <c r="KIN85" s="25"/>
      <c r="KIO85" s="25"/>
      <c r="KIP85" s="25"/>
      <c r="KIQ85" s="25"/>
      <c r="KIR85" s="25"/>
      <c r="KIS85" s="25"/>
      <c r="KIT85" s="25"/>
      <c r="KIU85" s="25"/>
      <c r="KIV85" s="25"/>
      <c r="KSG85" s="35">
        <v>41320</v>
      </c>
      <c r="KSH85" s="25"/>
      <c r="KSI85" s="25"/>
      <c r="KSJ85" s="25"/>
      <c r="KSK85" s="25"/>
      <c r="KSL85" s="25"/>
      <c r="KSM85" s="25"/>
      <c r="KSN85" s="25"/>
      <c r="KSO85" s="25"/>
      <c r="KSP85" s="25"/>
      <c r="KSQ85" s="25"/>
      <c r="KSR85" s="25"/>
      <c r="LCC85" s="35">
        <v>41320</v>
      </c>
      <c r="LCD85" s="25"/>
      <c r="LCE85" s="25"/>
      <c r="LCF85" s="25"/>
      <c r="LCG85" s="25"/>
      <c r="LCH85" s="25"/>
      <c r="LCI85" s="25"/>
      <c r="LCJ85" s="25"/>
      <c r="LCK85" s="25"/>
      <c r="LCL85" s="25"/>
      <c r="LCM85" s="25"/>
      <c r="LCN85" s="25"/>
      <c r="LLY85" s="35">
        <v>41320</v>
      </c>
      <c r="LLZ85" s="25"/>
      <c r="LMA85" s="25"/>
      <c r="LMB85" s="25"/>
      <c r="LMC85" s="25"/>
      <c r="LMD85" s="25"/>
      <c r="LME85" s="25"/>
      <c r="LMF85" s="25"/>
      <c r="LMG85" s="25"/>
      <c r="LMH85" s="25"/>
      <c r="LMI85" s="25"/>
      <c r="LMJ85" s="25"/>
      <c r="LVU85" s="35">
        <v>41320</v>
      </c>
      <c r="LVV85" s="25"/>
      <c r="LVW85" s="25"/>
      <c r="LVX85" s="25"/>
      <c r="LVY85" s="25"/>
      <c r="LVZ85" s="25"/>
      <c r="LWA85" s="25"/>
      <c r="LWB85" s="25"/>
      <c r="LWC85" s="25"/>
      <c r="LWD85" s="25"/>
      <c r="LWE85" s="25"/>
      <c r="LWF85" s="25"/>
      <c r="MFQ85" s="35">
        <v>41320</v>
      </c>
      <c r="MFR85" s="25"/>
      <c r="MFS85" s="25"/>
      <c r="MFT85" s="25"/>
      <c r="MFU85" s="25"/>
      <c r="MFV85" s="25"/>
      <c r="MFW85" s="25"/>
      <c r="MFX85" s="25"/>
      <c r="MFY85" s="25"/>
      <c r="MFZ85" s="25"/>
      <c r="MGA85" s="25"/>
      <c r="MGB85" s="25"/>
      <c r="MPM85" s="35">
        <v>41320</v>
      </c>
      <c r="MPN85" s="25"/>
      <c r="MPO85" s="25"/>
      <c r="MPP85" s="25"/>
      <c r="MPQ85" s="25"/>
      <c r="MPR85" s="25"/>
      <c r="MPS85" s="25"/>
      <c r="MPT85" s="25"/>
      <c r="MPU85" s="25"/>
      <c r="MPV85" s="25"/>
      <c r="MPW85" s="25"/>
      <c r="MPX85" s="25"/>
      <c r="MZI85" s="35">
        <v>41320</v>
      </c>
      <c r="MZJ85" s="25"/>
      <c r="MZK85" s="25"/>
      <c r="MZL85" s="25"/>
      <c r="MZM85" s="25"/>
      <c r="MZN85" s="25"/>
      <c r="MZO85" s="25"/>
      <c r="MZP85" s="25"/>
      <c r="MZQ85" s="25"/>
      <c r="MZR85" s="25"/>
      <c r="MZS85" s="25"/>
      <c r="MZT85" s="25"/>
      <c r="NJE85" s="35">
        <v>41320</v>
      </c>
      <c r="NJF85" s="25"/>
      <c r="NJG85" s="25"/>
      <c r="NJH85" s="25"/>
      <c r="NJI85" s="25"/>
      <c r="NJJ85" s="25"/>
      <c r="NJK85" s="25"/>
      <c r="NJL85" s="25"/>
      <c r="NJM85" s="25"/>
      <c r="NJN85" s="25"/>
      <c r="NJO85" s="25"/>
      <c r="NJP85" s="25"/>
      <c r="NTA85" s="35">
        <v>41320</v>
      </c>
      <c r="NTB85" s="25"/>
      <c r="NTC85" s="25"/>
      <c r="NTD85" s="25"/>
      <c r="NTE85" s="25"/>
      <c r="NTF85" s="25"/>
      <c r="NTG85" s="25"/>
      <c r="NTH85" s="25"/>
      <c r="NTI85" s="25"/>
      <c r="NTJ85" s="25"/>
      <c r="NTK85" s="25"/>
      <c r="NTL85" s="25"/>
      <c r="OCW85" s="35">
        <v>41320</v>
      </c>
      <c r="OCX85" s="25"/>
      <c r="OCY85" s="25"/>
      <c r="OCZ85" s="25"/>
      <c r="ODA85" s="25"/>
      <c r="ODB85" s="25"/>
      <c r="ODC85" s="25"/>
      <c r="ODD85" s="25"/>
      <c r="ODE85" s="25"/>
      <c r="ODF85" s="25"/>
      <c r="ODG85" s="25"/>
      <c r="ODH85" s="25"/>
      <c r="OMS85" s="35">
        <v>41320</v>
      </c>
      <c r="OMT85" s="25"/>
      <c r="OMU85" s="25"/>
      <c r="OMV85" s="25"/>
      <c r="OMW85" s="25"/>
      <c r="OMX85" s="25"/>
      <c r="OMY85" s="25"/>
      <c r="OMZ85" s="25"/>
      <c r="ONA85" s="25"/>
      <c r="ONB85" s="25"/>
      <c r="ONC85" s="25"/>
      <c r="OND85" s="25"/>
      <c r="OWO85" s="35">
        <v>41320</v>
      </c>
      <c r="OWP85" s="25"/>
      <c r="OWQ85" s="25"/>
      <c r="OWR85" s="25"/>
      <c r="OWS85" s="25"/>
      <c r="OWT85" s="25"/>
      <c r="OWU85" s="25"/>
      <c r="OWV85" s="25"/>
      <c r="OWW85" s="25"/>
      <c r="OWX85" s="25"/>
      <c r="OWY85" s="25"/>
      <c r="OWZ85" s="25"/>
      <c r="PGK85" s="35">
        <v>41320</v>
      </c>
      <c r="PGL85" s="25"/>
      <c r="PGM85" s="25"/>
      <c r="PGN85" s="25"/>
      <c r="PGO85" s="25"/>
      <c r="PGP85" s="25"/>
      <c r="PGQ85" s="25"/>
      <c r="PGR85" s="25"/>
      <c r="PGS85" s="25"/>
      <c r="PGT85" s="25"/>
      <c r="PGU85" s="25"/>
      <c r="PGV85" s="25"/>
      <c r="PQG85" s="35">
        <v>41320</v>
      </c>
      <c r="PQH85" s="25"/>
      <c r="PQI85" s="25"/>
      <c r="PQJ85" s="25"/>
      <c r="PQK85" s="25"/>
      <c r="PQL85" s="25"/>
      <c r="PQM85" s="25"/>
      <c r="PQN85" s="25"/>
      <c r="PQO85" s="25"/>
      <c r="PQP85" s="25"/>
      <c r="PQQ85" s="25"/>
      <c r="PQR85" s="25"/>
      <c r="QAC85" s="35">
        <v>41320</v>
      </c>
      <c r="QAD85" s="25"/>
      <c r="QAE85" s="25"/>
      <c r="QAF85" s="25"/>
      <c r="QAG85" s="25"/>
      <c r="QAH85" s="25"/>
      <c r="QAI85" s="25"/>
      <c r="QAJ85" s="25"/>
      <c r="QAK85" s="25"/>
      <c r="QAL85" s="25"/>
      <c r="QAM85" s="25"/>
      <c r="QAN85" s="25"/>
      <c r="QJY85" s="35">
        <v>41320</v>
      </c>
      <c r="QJZ85" s="25"/>
      <c r="QKA85" s="25"/>
      <c r="QKB85" s="25"/>
      <c r="QKC85" s="25"/>
      <c r="QKD85" s="25"/>
      <c r="QKE85" s="25"/>
      <c r="QKF85" s="25"/>
      <c r="QKG85" s="25"/>
      <c r="QKH85" s="25"/>
      <c r="QKI85" s="25"/>
      <c r="QKJ85" s="25"/>
      <c r="QTU85" s="35">
        <v>41320</v>
      </c>
      <c r="QTV85" s="25"/>
      <c r="QTW85" s="25"/>
      <c r="QTX85" s="25"/>
      <c r="QTY85" s="25"/>
      <c r="QTZ85" s="25"/>
      <c r="QUA85" s="25"/>
      <c r="QUB85" s="25"/>
      <c r="QUC85" s="25"/>
      <c r="QUD85" s="25"/>
      <c r="QUE85" s="25"/>
      <c r="QUF85" s="25"/>
      <c r="RDQ85" s="35">
        <v>41320</v>
      </c>
      <c r="RDR85" s="25"/>
      <c r="RDS85" s="25"/>
      <c r="RDT85" s="25"/>
      <c r="RDU85" s="25"/>
      <c r="RDV85" s="25"/>
      <c r="RDW85" s="25"/>
      <c r="RDX85" s="25"/>
      <c r="RDY85" s="25"/>
      <c r="RDZ85" s="25"/>
      <c r="REA85" s="25"/>
      <c r="REB85" s="25"/>
      <c r="RNM85" s="35">
        <v>41320</v>
      </c>
      <c r="RNN85" s="25"/>
      <c r="RNO85" s="25"/>
      <c r="RNP85" s="25"/>
      <c r="RNQ85" s="25"/>
      <c r="RNR85" s="25"/>
      <c r="RNS85" s="25"/>
      <c r="RNT85" s="25"/>
      <c r="RNU85" s="25"/>
      <c r="RNV85" s="25"/>
      <c r="RNW85" s="25"/>
      <c r="RNX85" s="25"/>
      <c r="RXI85" s="35">
        <v>41320</v>
      </c>
      <c r="RXJ85" s="25"/>
      <c r="RXK85" s="25"/>
      <c r="RXL85" s="25"/>
      <c r="RXM85" s="25"/>
      <c r="RXN85" s="25"/>
      <c r="RXO85" s="25"/>
      <c r="RXP85" s="25"/>
      <c r="RXQ85" s="25"/>
      <c r="RXR85" s="25"/>
      <c r="RXS85" s="25"/>
      <c r="RXT85" s="25"/>
      <c r="SHE85" s="35">
        <v>41320</v>
      </c>
      <c r="SHF85" s="25"/>
      <c r="SHG85" s="25"/>
      <c r="SHH85" s="25"/>
      <c r="SHI85" s="25"/>
      <c r="SHJ85" s="25"/>
      <c r="SHK85" s="25"/>
      <c r="SHL85" s="25"/>
      <c r="SHM85" s="25"/>
      <c r="SHN85" s="25"/>
      <c r="SHO85" s="25"/>
      <c r="SHP85" s="25"/>
      <c r="SRA85" s="35">
        <v>41320</v>
      </c>
      <c r="SRB85" s="25"/>
      <c r="SRC85" s="25"/>
      <c r="SRD85" s="25"/>
      <c r="SRE85" s="25"/>
      <c r="SRF85" s="25"/>
      <c r="SRG85" s="25"/>
      <c r="SRH85" s="25"/>
      <c r="SRI85" s="25"/>
      <c r="SRJ85" s="25"/>
      <c r="SRK85" s="25"/>
      <c r="SRL85" s="25"/>
      <c r="TAW85" s="35">
        <v>41320</v>
      </c>
      <c r="TAX85" s="25"/>
      <c r="TAY85" s="25"/>
      <c r="TAZ85" s="25"/>
      <c r="TBA85" s="25"/>
      <c r="TBB85" s="25"/>
      <c r="TBC85" s="25"/>
      <c r="TBD85" s="25"/>
      <c r="TBE85" s="25"/>
      <c r="TBF85" s="25"/>
      <c r="TBG85" s="25"/>
      <c r="TBH85" s="25"/>
      <c r="TKS85" s="35">
        <v>41320</v>
      </c>
      <c r="TKT85" s="25"/>
      <c r="TKU85" s="25"/>
      <c r="TKV85" s="25"/>
      <c r="TKW85" s="25"/>
      <c r="TKX85" s="25"/>
      <c r="TKY85" s="25"/>
      <c r="TKZ85" s="25"/>
      <c r="TLA85" s="25"/>
      <c r="TLB85" s="25"/>
      <c r="TLC85" s="25"/>
      <c r="TLD85" s="25"/>
      <c r="TUO85" s="35">
        <v>41320</v>
      </c>
      <c r="TUP85" s="25"/>
      <c r="TUQ85" s="25"/>
      <c r="TUR85" s="25"/>
      <c r="TUS85" s="25"/>
      <c r="TUT85" s="25"/>
      <c r="TUU85" s="25"/>
      <c r="TUV85" s="25"/>
      <c r="TUW85" s="25"/>
      <c r="TUX85" s="25"/>
      <c r="TUY85" s="25"/>
      <c r="TUZ85" s="25"/>
      <c r="UEK85" s="35">
        <v>41320</v>
      </c>
      <c r="UEL85" s="25"/>
      <c r="UEM85" s="25"/>
      <c r="UEN85" s="25"/>
      <c r="UEO85" s="25"/>
      <c r="UEP85" s="25"/>
      <c r="UEQ85" s="25"/>
      <c r="UER85" s="25"/>
      <c r="UES85" s="25"/>
      <c r="UET85" s="25"/>
      <c r="UEU85" s="25"/>
      <c r="UEV85" s="25"/>
      <c r="UOG85" s="35">
        <v>41320</v>
      </c>
      <c r="UOH85" s="25"/>
      <c r="UOI85" s="25"/>
      <c r="UOJ85" s="25"/>
      <c r="UOK85" s="25"/>
      <c r="UOL85" s="25"/>
      <c r="UOM85" s="25"/>
      <c r="UON85" s="25"/>
      <c r="UOO85" s="25"/>
      <c r="UOP85" s="25"/>
      <c r="UOQ85" s="25"/>
      <c r="UOR85" s="25"/>
      <c r="UYC85" s="35">
        <v>41320</v>
      </c>
      <c r="UYD85" s="25"/>
      <c r="UYE85" s="25"/>
      <c r="UYF85" s="25"/>
      <c r="UYG85" s="25"/>
      <c r="UYH85" s="25"/>
      <c r="UYI85" s="25"/>
      <c r="UYJ85" s="25"/>
      <c r="UYK85" s="25"/>
      <c r="UYL85" s="25"/>
      <c r="UYM85" s="25"/>
      <c r="UYN85" s="25"/>
      <c r="VHY85" s="35">
        <v>41320</v>
      </c>
      <c r="VHZ85" s="25"/>
      <c r="VIA85" s="25"/>
      <c r="VIB85" s="25"/>
      <c r="VIC85" s="25"/>
      <c r="VID85" s="25"/>
      <c r="VIE85" s="25"/>
      <c r="VIF85" s="25"/>
      <c r="VIG85" s="25"/>
      <c r="VIH85" s="25"/>
      <c r="VII85" s="25"/>
      <c r="VIJ85" s="25"/>
      <c r="VRU85" s="35">
        <v>41320</v>
      </c>
      <c r="VRV85" s="25"/>
      <c r="VRW85" s="25"/>
      <c r="VRX85" s="25"/>
      <c r="VRY85" s="25"/>
      <c r="VRZ85" s="25"/>
      <c r="VSA85" s="25"/>
      <c r="VSB85" s="25"/>
      <c r="VSC85" s="25"/>
      <c r="VSD85" s="25"/>
      <c r="VSE85" s="25"/>
      <c r="VSF85" s="25"/>
      <c r="WBQ85" s="35">
        <v>41320</v>
      </c>
      <c r="WBR85" s="25"/>
      <c r="WBS85" s="25"/>
      <c r="WBT85" s="25"/>
      <c r="WBU85" s="25"/>
      <c r="WBV85" s="25"/>
      <c r="WBW85" s="25"/>
      <c r="WBX85" s="25"/>
      <c r="WBY85" s="25"/>
      <c r="WBZ85" s="25"/>
      <c r="WCA85" s="25"/>
      <c r="WCB85" s="25"/>
      <c r="WLM85" s="35">
        <v>41320</v>
      </c>
      <c r="WLN85" s="25"/>
      <c r="WLO85" s="25"/>
      <c r="WLP85" s="25"/>
      <c r="WLQ85" s="25"/>
      <c r="WLR85" s="25"/>
      <c r="WLS85" s="25"/>
      <c r="WLT85" s="25"/>
      <c r="WLU85" s="25"/>
      <c r="WLV85" s="25"/>
      <c r="WLW85" s="25"/>
      <c r="WLX85" s="25"/>
      <c r="WVI85" s="35">
        <v>41320</v>
      </c>
      <c r="WVJ85" s="25"/>
      <c r="WVK85" s="25"/>
      <c r="WVL85" s="25"/>
      <c r="WVM85" s="25"/>
      <c r="WVN85" s="25"/>
      <c r="WVO85" s="25"/>
      <c r="WVP85" s="25"/>
      <c r="WVQ85" s="25"/>
      <c r="WVR85" s="25"/>
      <c r="WVS85" s="25"/>
      <c r="WVT85" s="25"/>
    </row>
    <row r="86" spans="1:780 1025:1804 2049:2828 3073:3852 4097:4876 5121:5900 6145:6924 7169:7948 8193:8972 9217:9996 10241:11020 11265:12044 12289:13068 13313:14092 14337:15116 15361:16140" ht="20.100000000000001" customHeight="1" x14ac:dyDescent="0.25">
      <c r="A86" s="101">
        <v>41327</v>
      </c>
      <c r="B86" s="110"/>
      <c r="C86" s="39"/>
      <c r="D86" s="110">
        <v>65</v>
      </c>
      <c r="E86" s="110">
        <v>14</v>
      </c>
      <c r="F86" s="39"/>
      <c r="G86" s="110"/>
      <c r="H86" s="110">
        <v>75</v>
      </c>
      <c r="I86" s="110"/>
      <c r="J86" s="39">
        <v>20</v>
      </c>
      <c r="K86" s="110">
        <v>100</v>
      </c>
      <c r="L86" s="110">
        <v>70</v>
      </c>
      <c r="IW86" s="35">
        <v>41327</v>
      </c>
      <c r="IX86" s="25"/>
      <c r="IY86" s="25"/>
      <c r="IZ86" s="25"/>
      <c r="JA86" s="25"/>
      <c r="JB86" s="25"/>
      <c r="JC86" s="25"/>
      <c r="JD86" s="25"/>
      <c r="JE86" s="25"/>
      <c r="JF86" s="25"/>
      <c r="JG86" s="25"/>
      <c r="JH86" s="25"/>
      <c r="SS86" s="35">
        <v>41327</v>
      </c>
      <c r="ST86" s="25"/>
      <c r="SU86" s="25"/>
      <c r="SV86" s="25"/>
      <c r="SW86" s="25"/>
      <c r="SX86" s="25"/>
      <c r="SY86" s="25"/>
      <c r="SZ86" s="25"/>
      <c r="TA86" s="25"/>
      <c r="TB86" s="25"/>
      <c r="TC86" s="25"/>
      <c r="TD86" s="25"/>
      <c r="ACO86" s="35">
        <v>41327</v>
      </c>
      <c r="ACP86" s="25"/>
      <c r="ACQ86" s="25"/>
      <c r="ACR86" s="25"/>
      <c r="ACS86" s="25"/>
      <c r="ACT86" s="25"/>
      <c r="ACU86" s="25"/>
      <c r="ACV86" s="25"/>
      <c r="ACW86" s="25"/>
      <c r="ACX86" s="25"/>
      <c r="ACY86" s="25"/>
      <c r="ACZ86" s="25"/>
      <c r="AMK86" s="35">
        <v>41327</v>
      </c>
      <c r="AML86" s="25"/>
      <c r="AMM86" s="25"/>
      <c r="AMN86" s="25"/>
      <c r="AMO86" s="25"/>
      <c r="AMP86" s="25"/>
      <c r="AMQ86" s="25"/>
      <c r="AMR86" s="25"/>
      <c r="AMS86" s="25"/>
      <c r="AMT86" s="25"/>
      <c r="AMU86" s="25"/>
      <c r="AMV86" s="25"/>
      <c r="AWG86" s="35">
        <v>41327</v>
      </c>
      <c r="AWH86" s="25"/>
      <c r="AWI86" s="25"/>
      <c r="AWJ86" s="25"/>
      <c r="AWK86" s="25"/>
      <c r="AWL86" s="25"/>
      <c r="AWM86" s="25"/>
      <c r="AWN86" s="25"/>
      <c r="AWO86" s="25"/>
      <c r="AWP86" s="25"/>
      <c r="AWQ86" s="25"/>
      <c r="AWR86" s="25"/>
      <c r="BGC86" s="35">
        <v>41327</v>
      </c>
      <c r="BGD86" s="25"/>
      <c r="BGE86" s="25"/>
      <c r="BGF86" s="25"/>
      <c r="BGG86" s="25"/>
      <c r="BGH86" s="25"/>
      <c r="BGI86" s="25"/>
      <c r="BGJ86" s="25"/>
      <c r="BGK86" s="25"/>
      <c r="BGL86" s="25"/>
      <c r="BGM86" s="25"/>
      <c r="BGN86" s="25"/>
      <c r="BPY86" s="35">
        <v>41327</v>
      </c>
      <c r="BPZ86" s="25"/>
      <c r="BQA86" s="25"/>
      <c r="BQB86" s="25"/>
      <c r="BQC86" s="25"/>
      <c r="BQD86" s="25"/>
      <c r="BQE86" s="25"/>
      <c r="BQF86" s="25"/>
      <c r="BQG86" s="25"/>
      <c r="BQH86" s="25"/>
      <c r="BQI86" s="25"/>
      <c r="BQJ86" s="25"/>
      <c r="BZU86" s="35">
        <v>41327</v>
      </c>
      <c r="BZV86" s="25"/>
      <c r="BZW86" s="25"/>
      <c r="BZX86" s="25"/>
      <c r="BZY86" s="25"/>
      <c r="BZZ86" s="25"/>
      <c r="CAA86" s="25"/>
      <c r="CAB86" s="25"/>
      <c r="CAC86" s="25"/>
      <c r="CAD86" s="25"/>
      <c r="CAE86" s="25"/>
      <c r="CAF86" s="25"/>
      <c r="CJQ86" s="35">
        <v>41327</v>
      </c>
      <c r="CJR86" s="25"/>
      <c r="CJS86" s="25"/>
      <c r="CJT86" s="25"/>
      <c r="CJU86" s="25"/>
      <c r="CJV86" s="25"/>
      <c r="CJW86" s="25"/>
      <c r="CJX86" s="25"/>
      <c r="CJY86" s="25"/>
      <c r="CJZ86" s="25"/>
      <c r="CKA86" s="25"/>
      <c r="CKB86" s="25"/>
      <c r="CTM86" s="35">
        <v>41327</v>
      </c>
      <c r="CTN86" s="25"/>
      <c r="CTO86" s="25"/>
      <c r="CTP86" s="25"/>
      <c r="CTQ86" s="25"/>
      <c r="CTR86" s="25"/>
      <c r="CTS86" s="25"/>
      <c r="CTT86" s="25"/>
      <c r="CTU86" s="25"/>
      <c r="CTV86" s="25"/>
      <c r="CTW86" s="25"/>
      <c r="CTX86" s="25"/>
      <c r="DDI86" s="35">
        <v>41327</v>
      </c>
      <c r="DDJ86" s="25"/>
      <c r="DDK86" s="25"/>
      <c r="DDL86" s="25"/>
      <c r="DDM86" s="25"/>
      <c r="DDN86" s="25"/>
      <c r="DDO86" s="25"/>
      <c r="DDP86" s="25"/>
      <c r="DDQ86" s="25"/>
      <c r="DDR86" s="25"/>
      <c r="DDS86" s="25"/>
      <c r="DDT86" s="25"/>
      <c r="DNE86" s="35">
        <v>41327</v>
      </c>
      <c r="DNF86" s="25"/>
      <c r="DNG86" s="25"/>
      <c r="DNH86" s="25"/>
      <c r="DNI86" s="25"/>
      <c r="DNJ86" s="25"/>
      <c r="DNK86" s="25"/>
      <c r="DNL86" s="25"/>
      <c r="DNM86" s="25"/>
      <c r="DNN86" s="25"/>
      <c r="DNO86" s="25"/>
      <c r="DNP86" s="25"/>
      <c r="DXA86" s="35">
        <v>41327</v>
      </c>
      <c r="DXB86" s="25"/>
      <c r="DXC86" s="25"/>
      <c r="DXD86" s="25"/>
      <c r="DXE86" s="25"/>
      <c r="DXF86" s="25"/>
      <c r="DXG86" s="25"/>
      <c r="DXH86" s="25"/>
      <c r="DXI86" s="25"/>
      <c r="DXJ86" s="25"/>
      <c r="DXK86" s="25"/>
      <c r="DXL86" s="25"/>
      <c r="EGW86" s="35">
        <v>41327</v>
      </c>
      <c r="EGX86" s="25"/>
      <c r="EGY86" s="25"/>
      <c r="EGZ86" s="25"/>
      <c r="EHA86" s="25"/>
      <c r="EHB86" s="25"/>
      <c r="EHC86" s="25"/>
      <c r="EHD86" s="25"/>
      <c r="EHE86" s="25"/>
      <c r="EHF86" s="25"/>
      <c r="EHG86" s="25"/>
      <c r="EHH86" s="25"/>
      <c r="EQS86" s="35">
        <v>41327</v>
      </c>
      <c r="EQT86" s="25"/>
      <c r="EQU86" s="25"/>
      <c r="EQV86" s="25"/>
      <c r="EQW86" s="25"/>
      <c r="EQX86" s="25"/>
      <c r="EQY86" s="25"/>
      <c r="EQZ86" s="25"/>
      <c r="ERA86" s="25"/>
      <c r="ERB86" s="25"/>
      <c r="ERC86" s="25"/>
      <c r="ERD86" s="25"/>
      <c r="FAO86" s="35">
        <v>41327</v>
      </c>
      <c r="FAP86" s="25"/>
      <c r="FAQ86" s="25"/>
      <c r="FAR86" s="25"/>
      <c r="FAS86" s="25"/>
      <c r="FAT86" s="25"/>
      <c r="FAU86" s="25"/>
      <c r="FAV86" s="25"/>
      <c r="FAW86" s="25"/>
      <c r="FAX86" s="25"/>
      <c r="FAY86" s="25"/>
      <c r="FAZ86" s="25"/>
      <c r="FKK86" s="35">
        <v>41327</v>
      </c>
      <c r="FKL86" s="25"/>
      <c r="FKM86" s="25"/>
      <c r="FKN86" s="25"/>
      <c r="FKO86" s="25"/>
      <c r="FKP86" s="25"/>
      <c r="FKQ86" s="25"/>
      <c r="FKR86" s="25"/>
      <c r="FKS86" s="25"/>
      <c r="FKT86" s="25"/>
      <c r="FKU86" s="25"/>
      <c r="FKV86" s="25"/>
      <c r="FUG86" s="35">
        <v>41327</v>
      </c>
      <c r="FUH86" s="25"/>
      <c r="FUI86" s="25"/>
      <c r="FUJ86" s="25"/>
      <c r="FUK86" s="25"/>
      <c r="FUL86" s="25"/>
      <c r="FUM86" s="25"/>
      <c r="FUN86" s="25"/>
      <c r="FUO86" s="25"/>
      <c r="FUP86" s="25"/>
      <c r="FUQ86" s="25"/>
      <c r="FUR86" s="25"/>
      <c r="GEC86" s="35">
        <v>41327</v>
      </c>
      <c r="GED86" s="25"/>
      <c r="GEE86" s="25"/>
      <c r="GEF86" s="25"/>
      <c r="GEG86" s="25"/>
      <c r="GEH86" s="25"/>
      <c r="GEI86" s="25"/>
      <c r="GEJ86" s="25"/>
      <c r="GEK86" s="25"/>
      <c r="GEL86" s="25"/>
      <c r="GEM86" s="25"/>
      <c r="GEN86" s="25"/>
      <c r="GNY86" s="35">
        <v>41327</v>
      </c>
      <c r="GNZ86" s="25"/>
      <c r="GOA86" s="25"/>
      <c r="GOB86" s="25"/>
      <c r="GOC86" s="25"/>
      <c r="GOD86" s="25"/>
      <c r="GOE86" s="25"/>
      <c r="GOF86" s="25"/>
      <c r="GOG86" s="25"/>
      <c r="GOH86" s="25"/>
      <c r="GOI86" s="25"/>
      <c r="GOJ86" s="25"/>
      <c r="GXU86" s="35">
        <v>41327</v>
      </c>
      <c r="GXV86" s="25"/>
      <c r="GXW86" s="25"/>
      <c r="GXX86" s="25"/>
      <c r="GXY86" s="25"/>
      <c r="GXZ86" s="25"/>
      <c r="GYA86" s="25"/>
      <c r="GYB86" s="25"/>
      <c r="GYC86" s="25"/>
      <c r="GYD86" s="25"/>
      <c r="GYE86" s="25"/>
      <c r="GYF86" s="25"/>
      <c r="HHQ86" s="35">
        <v>41327</v>
      </c>
      <c r="HHR86" s="25"/>
      <c r="HHS86" s="25"/>
      <c r="HHT86" s="25"/>
      <c r="HHU86" s="25"/>
      <c r="HHV86" s="25"/>
      <c r="HHW86" s="25"/>
      <c r="HHX86" s="25"/>
      <c r="HHY86" s="25"/>
      <c r="HHZ86" s="25"/>
      <c r="HIA86" s="25"/>
      <c r="HIB86" s="25"/>
      <c r="HRM86" s="35">
        <v>41327</v>
      </c>
      <c r="HRN86" s="25"/>
      <c r="HRO86" s="25"/>
      <c r="HRP86" s="25"/>
      <c r="HRQ86" s="25"/>
      <c r="HRR86" s="25"/>
      <c r="HRS86" s="25"/>
      <c r="HRT86" s="25"/>
      <c r="HRU86" s="25"/>
      <c r="HRV86" s="25"/>
      <c r="HRW86" s="25"/>
      <c r="HRX86" s="25"/>
      <c r="IBI86" s="35">
        <v>41327</v>
      </c>
      <c r="IBJ86" s="25"/>
      <c r="IBK86" s="25"/>
      <c r="IBL86" s="25"/>
      <c r="IBM86" s="25"/>
      <c r="IBN86" s="25"/>
      <c r="IBO86" s="25"/>
      <c r="IBP86" s="25"/>
      <c r="IBQ86" s="25"/>
      <c r="IBR86" s="25"/>
      <c r="IBS86" s="25"/>
      <c r="IBT86" s="25"/>
      <c r="ILE86" s="35">
        <v>41327</v>
      </c>
      <c r="ILF86" s="25"/>
      <c r="ILG86" s="25"/>
      <c r="ILH86" s="25"/>
      <c r="ILI86" s="25"/>
      <c r="ILJ86" s="25"/>
      <c r="ILK86" s="25"/>
      <c r="ILL86" s="25"/>
      <c r="ILM86" s="25"/>
      <c r="ILN86" s="25"/>
      <c r="ILO86" s="25"/>
      <c r="ILP86" s="25"/>
      <c r="IVA86" s="35">
        <v>41327</v>
      </c>
      <c r="IVB86" s="25"/>
      <c r="IVC86" s="25"/>
      <c r="IVD86" s="25"/>
      <c r="IVE86" s="25"/>
      <c r="IVF86" s="25"/>
      <c r="IVG86" s="25"/>
      <c r="IVH86" s="25"/>
      <c r="IVI86" s="25"/>
      <c r="IVJ86" s="25"/>
      <c r="IVK86" s="25"/>
      <c r="IVL86" s="25"/>
      <c r="JEW86" s="35">
        <v>41327</v>
      </c>
      <c r="JEX86" s="25"/>
      <c r="JEY86" s="25"/>
      <c r="JEZ86" s="25"/>
      <c r="JFA86" s="25"/>
      <c r="JFB86" s="25"/>
      <c r="JFC86" s="25"/>
      <c r="JFD86" s="25"/>
      <c r="JFE86" s="25"/>
      <c r="JFF86" s="25"/>
      <c r="JFG86" s="25"/>
      <c r="JFH86" s="25"/>
      <c r="JOS86" s="35">
        <v>41327</v>
      </c>
      <c r="JOT86" s="25"/>
      <c r="JOU86" s="25"/>
      <c r="JOV86" s="25"/>
      <c r="JOW86" s="25"/>
      <c r="JOX86" s="25"/>
      <c r="JOY86" s="25"/>
      <c r="JOZ86" s="25"/>
      <c r="JPA86" s="25"/>
      <c r="JPB86" s="25"/>
      <c r="JPC86" s="25"/>
      <c r="JPD86" s="25"/>
      <c r="JYO86" s="35">
        <v>41327</v>
      </c>
      <c r="JYP86" s="25"/>
      <c r="JYQ86" s="25"/>
      <c r="JYR86" s="25"/>
      <c r="JYS86" s="25"/>
      <c r="JYT86" s="25"/>
      <c r="JYU86" s="25"/>
      <c r="JYV86" s="25"/>
      <c r="JYW86" s="25"/>
      <c r="JYX86" s="25"/>
      <c r="JYY86" s="25"/>
      <c r="JYZ86" s="25"/>
      <c r="KIK86" s="35">
        <v>41327</v>
      </c>
      <c r="KIL86" s="25"/>
      <c r="KIM86" s="25"/>
      <c r="KIN86" s="25"/>
      <c r="KIO86" s="25"/>
      <c r="KIP86" s="25"/>
      <c r="KIQ86" s="25"/>
      <c r="KIR86" s="25"/>
      <c r="KIS86" s="25"/>
      <c r="KIT86" s="25"/>
      <c r="KIU86" s="25"/>
      <c r="KIV86" s="25"/>
      <c r="KSG86" s="35">
        <v>41327</v>
      </c>
      <c r="KSH86" s="25"/>
      <c r="KSI86" s="25"/>
      <c r="KSJ86" s="25"/>
      <c r="KSK86" s="25"/>
      <c r="KSL86" s="25"/>
      <c r="KSM86" s="25"/>
      <c r="KSN86" s="25"/>
      <c r="KSO86" s="25"/>
      <c r="KSP86" s="25"/>
      <c r="KSQ86" s="25"/>
      <c r="KSR86" s="25"/>
      <c r="LCC86" s="35">
        <v>41327</v>
      </c>
      <c r="LCD86" s="25"/>
      <c r="LCE86" s="25"/>
      <c r="LCF86" s="25"/>
      <c r="LCG86" s="25"/>
      <c r="LCH86" s="25"/>
      <c r="LCI86" s="25"/>
      <c r="LCJ86" s="25"/>
      <c r="LCK86" s="25"/>
      <c r="LCL86" s="25"/>
      <c r="LCM86" s="25"/>
      <c r="LCN86" s="25"/>
      <c r="LLY86" s="35">
        <v>41327</v>
      </c>
      <c r="LLZ86" s="25"/>
      <c r="LMA86" s="25"/>
      <c r="LMB86" s="25"/>
      <c r="LMC86" s="25"/>
      <c r="LMD86" s="25"/>
      <c r="LME86" s="25"/>
      <c r="LMF86" s="25"/>
      <c r="LMG86" s="25"/>
      <c r="LMH86" s="25"/>
      <c r="LMI86" s="25"/>
      <c r="LMJ86" s="25"/>
      <c r="LVU86" s="35">
        <v>41327</v>
      </c>
      <c r="LVV86" s="25"/>
      <c r="LVW86" s="25"/>
      <c r="LVX86" s="25"/>
      <c r="LVY86" s="25"/>
      <c r="LVZ86" s="25"/>
      <c r="LWA86" s="25"/>
      <c r="LWB86" s="25"/>
      <c r="LWC86" s="25"/>
      <c r="LWD86" s="25"/>
      <c r="LWE86" s="25"/>
      <c r="LWF86" s="25"/>
      <c r="MFQ86" s="35">
        <v>41327</v>
      </c>
      <c r="MFR86" s="25"/>
      <c r="MFS86" s="25"/>
      <c r="MFT86" s="25"/>
      <c r="MFU86" s="25"/>
      <c r="MFV86" s="25"/>
      <c r="MFW86" s="25"/>
      <c r="MFX86" s="25"/>
      <c r="MFY86" s="25"/>
      <c r="MFZ86" s="25"/>
      <c r="MGA86" s="25"/>
      <c r="MGB86" s="25"/>
      <c r="MPM86" s="35">
        <v>41327</v>
      </c>
      <c r="MPN86" s="25"/>
      <c r="MPO86" s="25"/>
      <c r="MPP86" s="25"/>
      <c r="MPQ86" s="25"/>
      <c r="MPR86" s="25"/>
      <c r="MPS86" s="25"/>
      <c r="MPT86" s="25"/>
      <c r="MPU86" s="25"/>
      <c r="MPV86" s="25"/>
      <c r="MPW86" s="25"/>
      <c r="MPX86" s="25"/>
      <c r="MZI86" s="35">
        <v>41327</v>
      </c>
      <c r="MZJ86" s="25"/>
      <c r="MZK86" s="25"/>
      <c r="MZL86" s="25"/>
      <c r="MZM86" s="25"/>
      <c r="MZN86" s="25"/>
      <c r="MZO86" s="25"/>
      <c r="MZP86" s="25"/>
      <c r="MZQ86" s="25"/>
      <c r="MZR86" s="25"/>
      <c r="MZS86" s="25"/>
      <c r="MZT86" s="25"/>
      <c r="NJE86" s="35">
        <v>41327</v>
      </c>
      <c r="NJF86" s="25"/>
      <c r="NJG86" s="25"/>
      <c r="NJH86" s="25"/>
      <c r="NJI86" s="25"/>
      <c r="NJJ86" s="25"/>
      <c r="NJK86" s="25"/>
      <c r="NJL86" s="25"/>
      <c r="NJM86" s="25"/>
      <c r="NJN86" s="25"/>
      <c r="NJO86" s="25"/>
      <c r="NJP86" s="25"/>
      <c r="NTA86" s="35">
        <v>41327</v>
      </c>
      <c r="NTB86" s="25"/>
      <c r="NTC86" s="25"/>
      <c r="NTD86" s="25"/>
      <c r="NTE86" s="25"/>
      <c r="NTF86" s="25"/>
      <c r="NTG86" s="25"/>
      <c r="NTH86" s="25"/>
      <c r="NTI86" s="25"/>
      <c r="NTJ86" s="25"/>
      <c r="NTK86" s="25"/>
      <c r="NTL86" s="25"/>
      <c r="OCW86" s="35">
        <v>41327</v>
      </c>
      <c r="OCX86" s="25"/>
      <c r="OCY86" s="25"/>
      <c r="OCZ86" s="25"/>
      <c r="ODA86" s="25"/>
      <c r="ODB86" s="25"/>
      <c r="ODC86" s="25"/>
      <c r="ODD86" s="25"/>
      <c r="ODE86" s="25"/>
      <c r="ODF86" s="25"/>
      <c r="ODG86" s="25"/>
      <c r="ODH86" s="25"/>
      <c r="OMS86" s="35">
        <v>41327</v>
      </c>
      <c r="OMT86" s="25"/>
      <c r="OMU86" s="25"/>
      <c r="OMV86" s="25"/>
      <c r="OMW86" s="25"/>
      <c r="OMX86" s="25"/>
      <c r="OMY86" s="25"/>
      <c r="OMZ86" s="25"/>
      <c r="ONA86" s="25"/>
      <c r="ONB86" s="25"/>
      <c r="ONC86" s="25"/>
      <c r="OND86" s="25"/>
      <c r="OWO86" s="35">
        <v>41327</v>
      </c>
      <c r="OWP86" s="25"/>
      <c r="OWQ86" s="25"/>
      <c r="OWR86" s="25"/>
      <c r="OWS86" s="25"/>
      <c r="OWT86" s="25"/>
      <c r="OWU86" s="25"/>
      <c r="OWV86" s="25"/>
      <c r="OWW86" s="25"/>
      <c r="OWX86" s="25"/>
      <c r="OWY86" s="25"/>
      <c r="OWZ86" s="25"/>
      <c r="PGK86" s="35">
        <v>41327</v>
      </c>
      <c r="PGL86" s="25"/>
      <c r="PGM86" s="25"/>
      <c r="PGN86" s="25"/>
      <c r="PGO86" s="25"/>
      <c r="PGP86" s="25"/>
      <c r="PGQ86" s="25"/>
      <c r="PGR86" s="25"/>
      <c r="PGS86" s="25"/>
      <c r="PGT86" s="25"/>
      <c r="PGU86" s="25"/>
      <c r="PGV86" s="25"/>
      <c r="PQG86" s="35">
        <v>41327</v>
      </c>
      <c r="PQH86" s="25"/>
      <c r="PQI86" s="25"/>
      <c r="PQJ86" s="25"/>
      <c r="PQK86" s="25"/>
      <c r="PQL86" s="25"/>
      <c r="PQM86" s="25"/>
      <c r="PQN86" s="25"/>
      <c r="PQO86" s="25"/>
      <c r="PQP86" s="25"/>
      <c r="PQQ86" s="25"/>
      <c r="PQR86" s="25"/>
      <c r="QAC86" s="35">
        <v>41327</v>
      </c>
      <c r="QAD86" s="25"/>
      <c r="QAE86" s="25"/>
      <c r="QAF86" s="25"/>
      <c r="QAG86" s="25"/>
      <c r="QAH86" s="25"/>
      <c r="QAI86" s="25"/>
      <c r="QAJ86" s="25"/>
      <c r="QAK86" s="25"/>
      <c r="QAL86" s="25"/>
      <c r="QAM86" s="25"/>
      <c r="QAN86" s="25"/>
      <c r="QJY86" s="35">
        <v>41327</v>
      </c>
      <c r="QJZ86" s="25"/>
      <c r="QKA86" s="25"/>
      <c r="QKB86" s="25"/>
      <c r="QKC86" s="25"/>
      <c r="QKD86" s="25"/>
      <c r="QKE86" s="25"/>
      <c r="QKF86" s="25"/>
      <c r="QKG86" s="25"/>
      <c r="QKH86" s="25"/>
      <c r="QKI86" s="25"/>
      <c r="QKJ86" s="25"/>
      <c r="QTU86" s="35">
        <v>41327</v>
      </c>
      <c r="QTV86" s="25"/>
      <c r="QTW86" s="25"/>
      <c r="QTX86" s="25"/>
      <c r="QTY86" s="25"/>
      <c r="QTZ86" s="25"/>
      <c r="QUA86" s="25"/>
      <c r="QUB86" s="25"/>
      <c r="QUC86" s="25"/>
      <c r="QUD86" s="25"/>
      <c r="QUE86" s="25"/>
      <c r="QUF86" s="25"/>
      <c r="RDQ86" s="35">
        <v>41327</v>
      </c>
      <c r="RDR86" s="25"/>
      <c r="RDS86" s="25"/>
      <c r="RDT86" s="25"/>
      <c r="RDU86" s="25"/>
      <c r="RDV86" s="25"/>
      <c r="RDW86" s="25"/>
      <c r="RDX86" s="25"/>
      <c r="RDY86" s="25"/>
      <c r="RDZ86" s="25"/>
      <c r="REA86" s="25"/>
      <c r="REB86" s="25"/>
      <c r="RNM86" s="35">
        <v>41327</v>
      </c>
      <c r="RNN86" s="25"/>
      <c r="RNO86" s="25"/>
      <c r="RNP86" s="25"/>
      <c r="RNQ86" s="25"/>
      <c r="RNR86" s="25"/>
      <c r="RNS86" s="25"/>
      <c r="RNT86" s="25"/>
      <c r="RNU86" s="25"/>
      <c r="RNV86" s="25"/>
      <c r="RNW86" s="25"/>
      <c r="RNX86" s="25"/>
      <c r="RXI86" s="35">
        <v>41327</v>
      </c>
      <c r="RXJ86" s="25"/>
      <c r="RXK86" s="25"/>
      <c r="RXL86" s="25"/>
      <c r="RXM86" s="25"/>
      <c r="RXN86" s="25"/>
      <c r="RXO86" s="25"/>
      <c r="RXP86" s="25"/>
      <c r="RXQ86" s="25"/>
      <c r="RXR86" s="25"/>
      <c r="RXS86" s="25"/>
      <c r="RXT86" s="25"/>
      <c r="SHE86" s="35">
        <v>41327</v>
      </c>
      <c r="SHF86" s="25"/>
      <c r="SHG86" s="25"/>
      <c r="SHH86" s="25"/>
      <c r="SHI86" s="25"/>
      <c r="SHJ86" s="25"/>
      <c r="SHK86" s="25"/>
      <c r="SHL86" s="25"/>
      <c r="SHM86" s="25"/>
      <c r="SHN86" s="25"/>
      <c r="SHO86" s="25"/>
      <c r="SHP86" s="25"/>
      <c r="SRA86" s="35">
        <v>41327</v>
      </c>
      <c r="SRB86" s="25"/>
      <c r="SRC86" s="25"/>
      <c r="SRD86" s="25"/>
      <c r="SRE86" s="25"/>
      <c r="SRF86" s="25"/>
      <c r="SRG86" s="25"/>
      <c r="SRH86" s="25"/>
      <c r="SRI86" s="25"/>
      <c r="SRJ86" s="25"/>
      <c r="SRK86" s="25"/>
      <c r="SRL86" s="25"/>
      <c r="TAW86" s="35">
        <v>41327</v>
      </c>
      <c r="TAX86" s="25"/>
      <c r="TAY86" s="25"/>
      <c r="TAZ86" s="25"/>
      <c r="TBA86" s="25"/>
      <c r="TBB86" s="25"/>
      <c r="TBC86" s="25"/>
      <c r="TBD86" s="25"/>
      <c r="TBE86" s="25"/>
      <c r="TBF86" s="25"/>
      <c r="TBG86" s="25"/>
      <c r="TBH86" s="25"/>
      <c r="TKS86" s="35">
        <v>41327</v>
      </c>
      <c r="TKT86" s="25"/>
      <c r="TKU86" s="25"/>
      <c r="TKV86" s="25"/>
      <c r="TKW86" s="25"/>
      <c r="TKX86" s="25"/>
      <c r="TKY86" s="25"/>
      <c r="TKZ86" s="25"/>
      <c r="TLA86" s="25"/>
      <c r="TLB86" s="25"/>
      <c r="TLC86" s="25"/>
      <c r="TLD86" s="25"/>
      <c r="TUO86" s="35">
        <v>41327</v>
      </c>
      <c r="TUP86" s="25"/>
      <c r="TUQ86" s="25"/>
      <c r="TUR86" s="25"/>
      <c r="TUS86" s="25"/>
      <c r="TUT86" s="25"/>
      <c r="TUU86" s="25"/>
      <c r="TUV86" s="25"/>
      <c r="TUW86" s="25"/>
      <c r="TUX86" s="25"/>
      <c r="TUY86" s="25"/>
      <c r="TUZ86" s="25"/>
      <c r="UEK86" s="35">
        <v>41327</v>
      </c>
      <c r="UEL86" s="25"/>
      <c r="UEM86" s="25"/>
      <c r="UEN86" s="25"/>
      <c r="UEO86" s="25"/>
      <c r="UEP86" s="25"/>
      <c r="UEQ86" s="25"/>
      <c r="UER86" s="25"/>
      <c r="UES86" s="25"/>
      <c r="UET86" s="25"/>
      <c r="UEU86" s="25"/>
      <c r="UEV86" s="25"/>
      <c r="UOG86" s="35">
        <v>41327</v>
      </c>
      <c r="UOH86" s="25"/>
      <c r="UOI86" s="25"/>
      <c r="UOJ86" s="25"/>
      <c r="UOK86" s="25"/>
      <c r="UOL86" s="25"/>
      <c r="UOM86" s="25"/>
      <c r="UON86" s="25"/>
      <c r="UOO86" s="25"/>
      <c r="UOP86" s="25"/>
      <c r="UOQ86" s="25"/>
      <c r="UOR86" s="25"/>
      <c r="UYC86" s="35">
        <v>41327</v>
      </c>
      <c r="UYD86" s="25"/>
      <c r="UYE86" s="25"/>
      <c r="UYF86" s="25"/>
      <c r="UYG86" s="25"/>
      <c r="UYH86" s="25"/>
      <c r="UYI86" s="25"/>
      <c r="UYJ86" s="25"/>
      <c r="UYK86" s="25"/>
      <c r="UYL86" s="25"/>
      <c r="UYM86" s="25"/>
      <c r="UYN86" s="25"/>
      <c r="VHY86" s="35">
        <v>41327</v>
      </c>
      <c r="VHZ86" s="25"/>
      <c r="VIA86" s="25"/>
      <c r="VIB86" s="25"/>
      <c r="VIC86" s="25"/>
      <c r="VID86" s="25"/>
      <c r="VIE86" s="25"/>
      <c r="VIF86" s="25"/>
      <c r="VIG86" s="25"/>
      <c r="VIH86" s="25"/>
      <c r="VII86" s="25"/>
      <c r="VIJ86" s="25"/>
      <c r="VRU86" s="35">
        <v>41327</v>
      </c>
      <c r="VRV86" s="25"/>
      <c r="VRW86" s="25"/>
      <c r="VRX86" s="25"/>
      <c r="VRY86" s="25"/>
      <c r="VRZ86" s="25"/>
      <c r="VSA86" s="25"/>
      <c r="VSB86" s="25"/>
      <c r="VSC86" s="25"/>
      <c r="VSD86" s="25"/>
      <c r="VSE86" s="25"/>
      <c r="VSF86" s="25"/>
      <c r="WBQ86" s="35">
        <v>41327</v>
      </c>
      <c r="WBR86" s="25"/>
      <c r="WBS86" s="25"/>
      <c r="WBT86" s="25"/>
      <c r="WBU86" s="25"/>
      <c r="WBV86" s="25"/>
      <c r="WBW86" s="25"/>
      <c r="WBX86" s="25"/>
      <c r="WBY86" s="25"/>
      <c r="WBZ86" s="25"/>
      <c r="WCA86" s="25"/>
      <c r="WCB86" s="25"/>
      <c r="WLM86" s="35">
        <v>41327</v>
      </c>
      <c r="WLN86" s="25"/>
      <c r="WLO86" s="25"/>
      <c r="WLP86" s="25"/>
      <c r="WLQ86" s="25"/>
      <c r="WLR86" s="25"/>
      <c r="WLS86" s="25"/>
      <c r="WLT86" s="25"/>
      <c r="WLU86" s="25"/>
      <c r="WLV86" s="25"/>
      <c r="WLW86" s="25"/>
      <c r="WLX86" s="25"/>
      <c r="WVI86" s="35">
        <v>41327</v>
      </c>
      <c r="WVJ86" s="25"/>
      <c r="WVK86" s="25"/>
      <c r="WVL86" s="25"/>
      <c r="WVM86" s="25"/>
      <c r="WVN86" s="25"/>
      <c r="WVO86" s="25"/>
      <c r="WVP86" s="25"/>
      <c r="WVQ86" s="25"/>
      <c r="WVR86" s="25"/>
      <c r="WVS86" s="25"/>
      <c r="WVT86" s="25"/>
    </row>
    <row r="87" spans="1:780 1025:1804 2049:2828 3073:3852 4097:4876 5121:5900 6145:6924 7169:7948 8193:8972 9217:9996 10241:11020 11265:12044 12289:13068 13313:14092 14337:15116 15361:16140" ht="20.100000000000001" customHeight="1" x14ac:dyDescent="0.25">
      <c r="A87" s="101"/>
      <c r="B87" s="110"/>
      <c r="C87" s="110"/>
      <c r="D87" s="110"/>
      <c r="E87" s="110"/>
      <c r="F87" s="110"/>
      <c r="G87" s="110"/>
      <c r="H87" s="110"/>
      <c r="I87" s="110"/>
      <c r="J87" s="110"/>
      <c r="K87" s="110"/>
      <c r="L87" s="110"/>
      <c r="IW87" s="35"/>
      <c r="IX87" s="8"/>
      <c r="IY87" s="8"/>
      <c r="IZ87" s="8"/>
      <c r="JA87" s="8"/>
      <c r="JB87" s="8"/>
      <c r="JC87" s="8"/>
      <c r="JD87" s="8"/>
      <c r="JE87" s="8"/>
      <c r="JF87" s="8"/>
      <c r="JG87" s="8"/>
      <c r="JH87" s="8"/>
      <c r="SS87" s="35"/>
      <c r="ST87" s="8"/>
      <c r="SU87" s="8"/>
      <c r="SV87" s="8"/>
      <c r="SW87" s="8"/>
      <c r="SX87" s="8"/>
      <c r="SY87" s="8"/>
      <c r="SZ87" s="8"/>
      <c r="TA87" s="8"/>
      <c r="TB87" s="8"/>
      <c r="TC87" s="8"/>
      <c r="TD87" s="8"/>
      <c r="ACO87" s="35"/>
      <c r="ACP87" s="8"/>
      <c r="ACQ87" s="8"/>
      <c r="ACR87" s="8"/>
      <c r="ACS87" s="8"/>
      <c r="ACT87" s="8"/>
      <c r="ACU87" s="8"/>
      <c r="ACV87" s="8"/>
      <c r="ACW87" s="8"/>
      <c r="ACX87" s="8"/>
      <c r="ACY87" s="8"/>
      <c r="ACZ87" s="8"/>
      <c r="AMK87" s="35"/>
      <c r="AML87" s="8"/>
      <c r="AMM87" s="8"/>
      <c r="AMN87" s="8"/>
      <c r="AMO87" s="8"/>
      <c r="AMP87" s="8"/>
      <c r="AMQ87" s="8"/>
      <c r="AMR87" s="8"/>
      <c r="AMS87" s="8"/>
      <c r="AMT87" s="8"/>
      <c r="AMU87" s="8"/>
      <c r="AMV87" s="8"/>
      <c r="AWG87" s="35"/>
      <c r="AWH87" s="8"/>
      <c r="AWI87" s="8"/>
      <c r="AWJ87" s="8"/>
      <c r="AWK87" s="8"/>
      <c r="AWL87" s="8"/>
      <c r="AWM87" s="8"/>
      <c r="AWN87" s="8"/>
      <c r="AWO87" s="8"/>
      <c r="AWP87" s="8"/>
      <c r="AWQ87" s="8"/>
      <c r="AWR87" s="8"/>
      <c r="BGC87" s="35"/>
      <c r="BGD87" s="8"/>
      <c r="BGE87" s="8"/>
      <c r="BGF87" s="8"/>
      <c r="BGG87" s="8"/>
      <c r="BGH87" s="8"/>
      <c r="BGI87" s="8"/>
      <c r="BGJ87" s="8"/>
      <c r="BGK87" s="8"/>
      <c r="BGL87" s="8"/>
      <c r="BGM87" s="8"/>
      <c r="BGN87" s="8"/>
      <c r="BPY87" s="35"/>
      <c r="BPZ87" s="8"/>
      <c r="BQA87" s="8"/>
      <c r="BQB87" s="8"/>
      <c r="BQC87" s="8"/>
      <c r="BQD87" s="8"/>
      <c r="BQE87" s="8"/>
      <c r="BQF87" s="8"/>
      <c r="BQG87" s="8"/>
      <c r="BQH87" s="8"/>
      <c r="BQI87" s="8"/>
      <c r="BQJ87" s="8"/>
      <c r="BZU87" s="35"/>
      <c r="BZV87" s="8"/>
      <c r="BZW87" s="8"/>
      <c r="BZX87" s="8"/>
      <c r="BZY87" s="8"/>
      <c r="BZZ87" s="8"/>
      <c r="CAA87" s="8"/>
      <c r="CAB87" s="8"/>
      <c r="CAC87" s="8"/>
      <c r="CAD87" s="8"/>
      <c r="CAE87" s="8"/>
      <c r="CAF87" s="8"/>
      <c r="CJQ87" s="35"/>
      <c r="CJR87" s="8"/>
      <c r="CJS87" s="8"/>
      <c r="CJT87" s="8"/>
      <c r="CJU87" s="8"/>
      <c r="CJV87" s="8"/>
      <c r="CJW87" s="8"/>
      <c r="CJX87" s="8"/>
      <c r="CJY87" s="8"/>
      <c r="CJZ87" s="8"/>
      <c r="CKA87" s="8"/>
      <c r="CKB87" s="8"/>
      <c r="CTM87" s="35"/>
      <c r="CTN87" s="8"/>
      <c r="CTO87" s="8"/>
      <c r="CTP87" s="8"/>
      <c r="CTQ87" s="8"/>
      <c r="CTR87" s="8"/>
      <c r="CTS87" s="8"/>
      <c r="CTT87" s="8"/>
      <c r="CTU87" s="8"/>
      <c r="CTV87" s="8"/>
      <c r="CTW87" s="8"/>
      <c r="CTX87" s="8"/>
      <c r="DDI87" s="35"/>
      <c r="DDJ87" s="8"/>
      <c r="DDK87" s="8"/>
      <c r="DDL87" s="8"/>
      <c r="DDM87" s="8"/>
      <c r="DDN87" s="8"/>
      <c r="DDO87" s="8"/>
      <c r="DDP87" s="8"/>
      <c r="DDQ87" s="8"/>
      <c r="DDR87" s="8"/>
      <c r="DDS87" s="8"/>
      <c r="DDT87" s="8"/>
      <c r="DNE87" s="35"/>
      <c r="DNF87" s="8"/>
      <c r="DNG87" s="8"/>
      <c r="DNH87" s="8"/>
      <c r="DNI87" s="8"/>
      <c r="DNJ87" s="8"/>
      <c r="DNK87" s="8"/>
      <c r="DNL87" s="8"/>
      <c r="DNM87" s="8"/>
      <c r="DNN87" s="8"/>
      <c r="DNO87" s="8"/>
      <c r="DNP87" s="8"/>
      <c r="DXA87" s="35"/>
      <c r="DXB87" s="8"/>
      <c r="DXC87" s="8"/>
      <c r="DXD87" s="8"/>
      <c r="DXE87" s="8"/>
      <c r="DXF87" s="8"/>
      <c r="DXG87" s="8"/>
      <c r="DXH87" s="8"/>
      <c r="DXI87" s="8"/>
      <c r="DXJ87" s="8"/>
      <c r="DXK87" s="8"/>
      <c r="DXL87" s="8"/>
      <c r="EGW87" s="35"/>
      <c r="EGX87" s="8"/>
      <c r="EGY87" s="8"/>
      <c r="EGZ87" s="8"/>
      <c r="EHA87" s="8"/>
      <c r="EHB87" s="8"/>
      <c r="EHC87" s="8"/>
      <c r="EHD87" s="8"/>
      <c r="EHE87" s="8"/>
      <c r="EHF87" s="8"/>
      <c r="EHG87" s="8"/>
      <c r="EHH87" s="8"/>
      <c r="EQS87" s="35"/>
      <c r="EQT87" s="8"/>
      <c r="EQU87" s="8"/>
      <c r="EQV87" s="8"/>
      <c r="EQW87" s="8"/>
      <c r="EQX87" s="8"/>
      <c r="EQY87" s="8"/>
      <c r="EQZ87" s="8"/>
      <c r="ERA87" s="8"/>
      <c r="ERB87" s="8"/>
      <c r="ERC87" s="8"/>
      <c r="ERD87" s="8"/>
      <c r="FAO87" s="35"/>
      <c r="FAP87" s="8"/>
      <c r="FAQ87" s="8"/>
      <c r="FAR87" s="8"/>
      <c r="FAS87" s="8"/>
      <c r="FAT87" s="8"/>
      <c r="FAU87" s="8"/>
      <c r="FAV87" s="8"/>
      <c r="FAW87" s="8"/>
      <c r="FAX87" s="8"/>
      <c r="FAY87" s="8"/>
      <c r="FAZ87" s="8"/>
      <c r="FKK87" s="35"/>
      <c r="FKL87" s="8"/>
      <c r="FKM87" s="8"/>
      <c r="FKN87" s="8"/>
      <c r="FKO87" s="8"/>
      <c r="FKP87" s="8"/>
      <c r="FKQ87" s="8"/>
      <c r="FKR87" s="8"/>
      <c r="FKS87" s="8"/>
      <c r="FKT87" s="8"/>
      <c r="FKU87" s="8"/>
      <c r="FKV87" s="8"/>
      <c r="FUG87" s="35"/>
      <c r="FUH87" s="8"/>
      <c r="FUI87" s="8"/>
      <c r="FUJ87" s="8"/>
      <c r="FUK87" s="8"/>
      <c r="FUL87" s="8"/>
      <c r="FUM87" s="8"/>
      <c r="FUN87" s="8"/>
      <c r="FUO87" s="8"/>
      <c r="FUP87" s="8"/>
      <c r="FUQ87" s="8"/>
      <c r="FUR87" s="8"/>
      <c r="GEC87" s="35"/>
      <c r="GED87" s="8"/>
      <c r="GEE87" s="8"/>
      <c r="GEF87" s="8"/>
      <c r="GEG87" s="8"/>
      <c r="GEH87" s="8"/>
      <c r="GEI87" s="8"/>
      <c r="GEJ87" s="8"/>
      <c r="GEK87" s="8"/>
      <c r="GEL87" s="8"/>
      <c r="GEM87" s="8"/>
      <c r="GEN87" s="8"/>
      <c r="GNY87" s="35"/>
      <c r="GNZ87" s="8"/>
      <c r="GOA87" s="8"/>
      <c r="GOB87" s="8"/>
      <c r="GOC87" s="8"/>
      <c r="GOD87" s="8"/>
      <c r="GOE87" s="8"/>
      <c r="GOF87" s="8"/>
      <c r="GOG87" s="8"/>
      <c r="GOH87" s="8"/>
      <c r="GOI87" s="8"/>
      <c r="GOJ87" s="8"/>
      <c r="GXU87" s="35"/>
      <c r="GXV87" s="8"/>
      <c r="GXW87" s="8"/>
      <c r="GXX87" s="8"/>
      <c r="GXY87" s="8"/>
      <c r="GXZ87" s="8"/>
      <c r="GYA87" s="8"/>
      <c r="GYB87" s="8"/>
      <c r="GYC87" s="8"/>
      <c r="GYD87" s="8"/>
      <c r="GYE87" s="8"/>
      <c r="GYF87" s="8"/>
      <c r="HHQ87" s="35"/>
      <c r="HHR87" s="8"/>
      <c r="HHS87" s="8"/>
      <c r="HHT87" s="8"/>
      <c r="HHU87" s="8"/>
      <c r="HHV87" s="8"/>
      <c r="HHW87" s="8"/>
      <c r="HHX87" s="8"/>
      <c r="HHY87" s="8"/>
      <c r="HHZ87" s="8"/>
      <c r="HIA87" s="8"/>
      <c r="HIB87" s="8"/>
      <c r="HRM87" s="35"/>
      <c r="HRN87" s="8"/>
      <c r="HRO87" s="8"/>
      <c r="HRP87" s="8"/>
      <c r="HRQ87" s="8"/>
      <c r="HRR87" s="8"/>
      <c r="HRS87" s="8"/>
      <c r="HRT87" s="8"/>
      <c r="HRU87" s="8"/>
      <c r="HRV87" s="8"/>
      <c r="HRW87" s="8"/>
      <c r="HRX87" s="8"/>
      <c r="IBI87" s="35"/>
      <c r="IBJ87" s="8"/>
      <c r="IBK87" s="8"/>
      <c r="IBL87" s="8"/>
      <c r="IBM87" s="8"/>
      <c r="IBN87" s="8"/>
      <c r="IBO87" s="8"/>
      <c r="IBP87" s="8"/>
      <c r="IBQ87" s="8"/>
      <c r="IBR87" s="8"/>
      <c r="IBS87" s="8"/>
      <c r="IBT87" s="8"/>
      <c r="ILE87" s="35"/>
      <c r="ILF87" s="8"/>
      <c r="ILG87" s="8"/>
      <c r="ILH87" s="8"/>
      <c r="ILI87" s="8"/>
      <c r="ILJ87" s="8"/>
      <c r="ILK87" s="8"/>
      <c r="ILL87" s="8"/>
      <c r="ILM87" s="8"/>
      <c r="ILN87" s="8"/>
      <c r="ILO87" s="8"/>
      <c r="ILP87" s="8"/>
      <c r="IVA87" s="35"/>
      <c r="IVB87" s="8"/>
      <c r="IVC87" s="8"/>
      <c r="IVD87" s="8"/>
      <c r="IVE87" s="8"/>
      <c r="IVF87" s="8"/>
      <c r="IVG87" s="8"/>
      <c r="IVH87" s="8"/>
      <c r="IVI87" s="8"/>
      <c r="IVJ87" s="8"/>
      <c r="IVK87" s="8"/>
      <c r="IVL87" s="8"/>
      <c r="JEW87" s="35"/>
      <c r="JEX87" s="8"/>
      <c r="JEY87" s="8"/>
      <c r="JEZ87" s="8"/>
      <c r="JFA87" s="8"/>
      <c r="JFB87" s="8"/>
      <c r="JFC87" s="8"/>
      <c r="JFD87" s="8"/>
      <c r="JFE87" s="8"/>
      <c r="JFF87" s="8"/>
      <c r="JFG87" s="8"/>
      <c r="JFH87" s="8"/>
      <c r="JOS87" s="35"/>
      <c r="JOT87" s="8"/>
      <c r="JOU87" s="8"/>
      <c r="JOV87" s="8"/>
      <c r="JOW87" s="8"/>
      <c r="JOX87" s="8"/>
      <c r="JOY87" s="8"/>
      <c r="JOZ87" s="8"/>
      <c r="JPA87" s="8"/>
      <c r="JPB87" s="8"/>
      <c r="JPC87" s="8"/>
      <c r="JPD87" s="8"/>
      <c r="JYO87" s="35"/>
      <c r="JYP87" s="8"/>
      <c r="JYQ87" s="8"/>
      <c r="JYR87" s="8"/>
      <c r="JYS87" s="8"/>
      <c r="JYT87" s="8"/>
      <c r="JYU87" s="8"/>
      <c r="JYV87" s="8"/>
      <c r="JYW87" s="8"/>
      <c r="JYX87" s="8"/>
      <c r="JYY87" s="8"/>
      <c r="JYZ87" s="8"/>
      <c r="KIK87" s="35"/>
      <c r="KIL87" s="8"/>
      <c r="KIM87" s="8"/>
      <c r="KIN87" s="8"/>
      <c r="KIO87" s="8"/>
      <c r="KIP87" s="8"/>
      <c r="KIQ87" s="8"/>
      <c r="KIR87" s="8"/>
      <c r="KIS87" s="8"/>
      <c r="KIT87" s="8"/>
      <c r="KIU87" s="8"/>
      <c r="KIV87" s="8"/>
      <c r="KSG87" s="35"/>
      <c r="KSH87" s="8"/>
      <c r="KSI87" s="8"/>
      <c r="KSJ87" s="8"/>
      <c r="KSK87" s="8"/>
      <c r="KSL87" s="8"/>
      <c r="KSM87" s="8"/>
      <c r="KSN87" s="8"/>
      <c r="KSO87" s="8"/>
      <c r="KSP87" s="8"/>
      <c r="KSQ87" s="8"/>
      <c r="KSR87" s="8"/>
      <c r="LCC87" s="35"/>
      <c r="LCD87" s="8"/>
      <c r="LCE87" s="8"/>
      <c r="LCF87" s="8"/>
      <c r="LCG87" s="8"/>
      <c r="LCH87" s="8"/>
      <c r="LCI87" s="8"/>
      <c r="LCJ87" s="8"/>
      <c r="LCK87" s="8"/>
      <c r="LCL87" s="8"/>
      <c r="LCM87" s="8"/>
      <c r="LCN87" s="8"/>
      <c r="LLY87" s="35"/>
      <c r="LLZ87" s="8"/>
      <c r="LMA87" s="8"/>
      <c r="LMB87" s="8"/>
      <c r="LMC87" s="8"/>
      <c r="LMD87" s="8"/>
      <c r="LME87" s="8"/>
      <c r="LMF87" s="8"/>
      <c r="LMG87" s="8"/>
      <c r="LMH87" s="8"/>
      <c r="LMI87" s="8"/>
      <c r="LMJ87" s="8"/>
      <c r="LVU87" s="35"/>
      <c r="LVV87" s="8"/>
      <c r="LVW87" s="8"/>
      <c r="LVX87" s="8"/>
      <c r="LVY87" s="8"/>
      <c r="LVZ87" s="8"/>
      <c r="LWA87" s="8"/>
      <c r="LWB87" s="8"/>
      <c r="LWC87" s="8"/>
      <c r="LWD87" s="8"/>
      <c r="LWE87" s="8"/>
      <c r="LWF87" s="8"/>
      <c r="MFQ87" s="35"/>
      <c r="MFR87" s="8"/>
      <c r="MFS87" s="8"/>
      <c r="MFT87" s="8"/>
      <c r="MFU87" s="8"/>
      <c r="MFV87" s="8"/>
      <c r="MFW87" s="8"/>
      <c r="MFX87" s="8"/>
      <c r="MFY87" s="8"/>
      <c r="MFZ87" s="8"/>
      <c r="MGA87" s="8"/>
      <c r="MGB87" s="8"/>
      <c r="MPM87" s="35"/>
      <c r="MPN87" s="8"/>
      <c r="MPO87" s="8"/>
      <c r="MPP87" s="8"/>
      <c r="MPQ87" s="8"/>
      <c r="MPR87" s="8"/>
      <c r="MPS87" s="8"/>
      <c r="MPT87" s="8"/>
      <c r="MPU87" s="8"/>
      <c r="MPV87" s="8"/>
      <c r="MPW87" s="8"/>
      <c r="MPX87" s="8"/>
      <c r="MZI87" s="35"/>
      <c r="MZJ87" s="8"/>
      <c r="MZK87" s="8"/>
      <c r="MZL87" s="8"/>
      <c r="MZM87" s="8"/>
      <c r="MZN87" s="8"/>
      <c r="MZO87" s="8"/>
      <c r="MZP87" s="8"/>
      <c r="MZQ87" s="8"/>
      <c r="MZR87" s="8"/>
      <c r="MZS87" s="8"/>
      <c r="MZT87" s="8"/>
      <c r="NJE87" s="35"/>
      <c r="NJF87" s="8"/>
      <c r="NJG87" s="8"/>
      <c r="NJH87" s="8"/>
      <c r="NJI87" s="8"/>
      <c r="NJJ87" s="8"/>
      <c r="NJK87" s="8"/>
      <c r="NJL87" s="8"/>
      <c r="NJM87" s="8"/>
      <c r="NJN87" s="8"/>
      <c r="NJO87" s="8"/>
      <c r="NJP87" s="8"/>
      <c r="NTA87" s="35"/>
      <c r="NTB87" s="8"/>
      <c r="NTC87" s="8"/>
      <c r="NTD87" s="8"/>
      <c r="NTE87" s="8"/>
      <c r="NTF87" s="8"/>
      <c r="NTG87" s="8"/>
      <c r="NTH87" s="8"/>
      <c r="NTI87" s="8"/>
      <c r="NTJ87" s="8"/>
      <c r="NTK87" s="8"/>
      <c r="NTL87" s="8"/>
      <c r="OCW87" s="35"/>
      <c r="OCX87" s="8"/>
      <c r="OCY87" s="8"/>
      <c r="OCZ87" s="8"/>
      <c r="ODA87" s="8"/>
      <c r="ODB87" s="8"/>
      <c r="ODC87" s="8"/>
      <c r="ODD87" s="8"/>
      <c r="ODE87" s="8"/>
      <c r="ODF87" s="8"/>
      <c r="ODG87" s="8"/>
      <c r="ODH87" s="8"/>
      <c r="OMS87" s="35"/>
      <c r="OMT87" s="8"/>
      <c r="OMU87" s="8"/>
      <c r="OMV87" s="8"/>
      <c r="OMW87" s="8"/>
      <c r="OMX87" s="8"/>
      <c r="OMY87" s="8"/>
      <c r="OMZ87" s="8"/>
      <c r="ONA87" s="8"/>
      <c r="ONB87" s="8"/>
      <c r="ONC87" s="8"/>
      <c r="OND87" s="8"/>
      <c r="OWO87" s="35"/>
      <c r="OWP87" s="8"/>
      <c r="OWQ87" s="8"/>
      <c r="OWR87" s="8"/>
      <c r="OWS87" s="8"/>
      <c r="OWT87" s="8"/>
      <c r="OWU87" s="8"/>
      <c r="OWV87" s="8"/>
      <c r="OWW87" s="8"/>
      <c r="OWX87" s="8"/>
      <c r="OWY87" s="8"/>
      <c r="OWZ87" s="8"/>
      <c r="PGK87" s="35"/>
      <c r="PGL87" s="8"/>
      <c r="PGM87" s="8"/>
      <c r="PGN87" s="8"/>
      <c r="PGO87" s="8"/>
      <c r="PGP87" s="8"/>
      <c r="PGQ87" s="8"/>
      <c r="PGR87" s="8"/>
      <c r="PGS87" s="8"/>
      <c r="PGT87" s="8"/>
      <c r="PGU87" s="8"/>
      <c r="PGV87" s="8"/>
      <c r="PQG87" s="35"/>
      <c r="PQH87" s="8"/>
      <c r="PQI87" s="8"/>
      <c r="PQJ87" s="8"/>
      <c r="PQK87" s="8"/>
      <c r="PQL87" s="8"/>
      <c r="PQM87" s="8"/>
      <c r="PQN87" s="8"/>
      <c r="PQO87" s="8"/>
      <c r="PQP87" s="8"/>
      <c r="PQQ87" s="8"/>
      <c r="PQR87" s="8"/>
      <c r="QAC87" s="35"/>
      <c r="QAD87" s="8"/>
      <c r="QAE87" s="8"/>
      <c r="QAF87" s="8"/>
      <c r="QAG87" s="8"/>
      <c r="QAH87" s="8"/>
      <c r="QAI87" s="8"/>
      <c r="QAJ87" s="8"/>
      <c r="QAK87" s="8"/>
      <c r="QAL87" s="8"/>
      <c r="QAM87" s="8"/>
      <c r="QAN87" s="8"/>
      <c r="QJY87" s="35"/>
      <c r="QJZ87" s="8"/>
      <c r="QKA87" s="8"/>
      <c r="QKB87" s="8"/>
      <c r="QKC87" s="8"/>
      <c r="QKD87" s="8"/>
      <c r="QKE87" s="8"/>
      <c r="QKF87" s="8"/>
      <c r="QKG87" s="8"/>
      <c r="QKH87" s="8"/>
      <c r="QKI87" s="8"/>
      <c r="QKJ87" s="8"/>
      <c r="QTU87" s="35"/>
      <c r="QTV87" s="8"/>
      <c r="QTW87" s="8"/>
      <c r="QTX87" s="8"/>
      <c r="QTY87" s="8"/>
      <c r="QTZ87" s="8"/>
      <c r="QUA87" s="8"/>
      <c r="QUB87" s="8"/>
      <c r="QUC87" s="8"/>
      <c r="QUD87" s="8"/>
      <c r="QUE87" s="8"/>
      <c r="QUF87" s="8"/>
      <c r="RDQ87" s="35"/>
      <c r="RDR87" s="8"/>
      <c r="RDS87" s="8"/>
      <c r="RDT87" s="8"/>
      <c r="RDU87" s="8"/>
      <c r="RDV87" s="8"/>
      <c r="RDW87" s="8"/>
      <c r="RDX87" s="8"/>
      <c r="RDY87" s="8"/>
      <c r="RDZ87" s="8"/>
      <c r="REA87" s="8"/>
      <c r="REB87" s="8"/>
      <c r="RNM87" s="35"/>
      <c r="RNN87" s="8"/>
      <c r="RNO87" s="8"/>
      <c r="RNP87" s="8"/>
      <c r="RNQ87" s="8"/>
      <c r="RNR87" s="8"/>
      <c r="RNS87" s="8"/>
      <c r="RNT87" s="8"/>
      <c r="RNU87" s="8"/>
      <c r="RNV87" s="8"/>
      <c r="RNW87" s="8"/>
      <c r="RNX87" s="8"/>
      <c r="RXI87" s="35"/>
      <c r="RXJ87" s="8"/>
      <c r="RXK87" s="8"/>
      <c r="RXL87" s="8"/>
      <c r="RXM87" s="8"/>
      <c r="RXN87" s="8"/>
      <c r="RXO87" s="8"/>
      <c r="RXP87" s="8"/>
      <c r="RXQ87" s="8"/>
      <c r="RXR87" s="8"/>
      <c r="RXS87" s="8"/>
      <c r="RXT87" s="8"/>
      <c r="SHE87" s="35"/>
      <c r="SHF87" s="8"/>
      <c r="SHG87" s="8"/>
      <c r="SHH87" s="8"/>
      <c r="SHI87" s="8"/>
      <c r="SHJ87" s="8"/>
      <c r="SHK87" s="8"/>
      <c r="SHL87" s="8"/>
      <c r="SHM87" s="8"/>
      <c r="SHN87" s="8"/>
      <c r="SHO87" s="8"/>
      <c r="SHP87" s="8"/>
      <c r="SRA87" s="35"/>
      <c r="SRB87" s="8"/>
      <c r="SRC87" s="8"/>
      <c r="SRD87" s="8"/>
      <c r="SRE87" s="8"/>
      <c r="SRF87" s="8"/>
      <c r="SRG87" s="8"/>
      <c r="SRH87" s="8"/>
      <c r="SRI87" s="8"/>
      <c r="SRJ87" s="8"/>
      <c r="SRK87" s="8"/>
      <c r="SRL87" s="8"/>
      <c r="TAW87" s="35"/>
      <c r="TAX87" s="8"/>
      <c r="TAY87" s="8"/>
      <c r="TAZ87" s="8"/>
      <c r="TBA87" s="8"/>
      <c r="TBB87" s="8"/>
      <c r="TBC87" s="8"/>
      <c r="TBD87" s="8"/>
      <c r="TBE87" s="8"/>
      <c r="TBF87" s="8"/>
      <c r="TBG87" s="8"/>
      <c r="TBH87" s="8"/>
      <c r="TKS87" s="35"/>
      <c r="TKT87" s="8"/>
      <c r="TKU87" s="8"/>
      <c r="TKV87" s="8"/>
      <c r="TKW87" s="8"/>
      <c r="TKX87" s="8"/>
      <c r="TKY87" s="8"/>
      <c r="TKZ87" s="8"/>
      <c r="TLA87" s="8"/>
      <c r="TLB87" s="8"/>
      <c r="TLC87" s="8"/>
      <c r="TLD87" s="8"/>
      <c r="TUO87" s="35"/>
      <c r="TUP87" s="8"/>
      <c r="TUQ87" s="8"/>
      <c r="TUR87" s="8"/>
      <c r="TUS87" s="8"/>
      <c r="TUT87" s="8"/>
      <c r="TUU87" s="8"/>
      <c r="TUV87" s="8"/>
      <c r="TUW87" s="8"/>
      <c r="TUX87" s="8"/>
      <c r="TUY87" s="8"/>
      <c r="TUZ87" s="8"/>
      <c r="UEK87" s="35"/>
      <c r="UEL87" s="8"/>
      <c r="UEM87" s="8"/>
      <c r="UEN87" s="8"/>
      <c r="UEO87" s="8"/>
      <c r="UEP87" s="8"/>
      <c r="UEQ87" s="8"/>
      <c r="UER87" s="8"/>
      <c r="UES87" s="8"/>
      <c r="UET87" s="8"/>
      <c r="UEU87" s="8"/>
      <c r="UEV87" s="8"/>
      <c r="UOG87" s="35"/>
      <c r="UOH87" s="8"/>
      <c r="UOI87" s="8"/>
      <c r="UOJ87" s="8"/>
      <c r="UOK87" s="8"/>
      <c r="UOL87" s="8"/>
      <c r="UOM87" s="8"/>
      <c r="UON87" s="8"/>
      <c r="UOO87" s="8"/>
      <c r="UOP87" s="8"/>
      <c r="UOQ87" s="8"/>
      <c r="UOR87" s="8"/>
      <c r="UYC87" s="35"/>
      <c r="UYD87" s="8"/>
      <c r="UYE87" s="8"/>
      <c r="UYF87" s="8"/>
      <c r="UYG87" s="8"/>
      <c r="UYH87" s="8"/>
      <c r="UYI87" s="8"/>
      <c r="UYJ87" s="8"/>
      <c r="UYK87" s="8"/>
      <c r="UYL87" s="8"/>
      <c r="UYM87" s="8"/>
      <c r="UYN87" s="8"/>
      <c r="VHY87" s="35"/>
      <c r="VHZ87" s="8"/>
      <c r="VIA87" s="8"/>
      <c r="VIB87" s="8"/>
      <c r="VIC87" s="8"/>
      <c r="VID87" s="8"/>
      <c r="VIE87" s="8"/>
      <c r="VIF87" s="8"/>
      <c r="VIG87" s="8"/>
      <c r="VIH87" s="8"/>
      <c r="VII87" s="8"/>
      <c r="VIJ87" s="8"/>
      <c r="VRU87" s="35"/>
      <c r="VRV87" s="8"/>
      <c r="VRW87" s="8"/>
      <c r="VRX87" s="8"/>
      <c r="VRY87" s="8"/>
      <c r="VRZ87" s="8"/>
      <c r="VSA87" s="8"/>
      <c r="VSB87" s="8"/>
      <c r="VSC87" s="8"/>
      <c r="VSD87" s="8"/>
      <c r="VSE87" s="8"/>
      <c r="VSF87" s="8"/>
      <c r="WBQ87" s="35"/>
      <c r="WBR87" s="8"/>
      <c r="WBS87" s="8"/>
      <c r="WBT87" s="8"/>
      <c r="WBU87" s="8"/>
      <c r="WBV87" s="8"/>
      <c r="WBW87" s="8"/>
      <c r="WBX87" s="8"/>
      <c r="WBY87" s="8"/>
      <c r="WBZ87" s="8"/>
      <c r="WCA87" s="8"/>
      <c r="WCB87" s="8"/>
      <c r="WLM87" s="35"/>
      <c r="WLN87" s="8"/>
      <c r="WLO87" s="8"/>
      <c r="WLP87" s="8"/>
      <c r="WLQ87" s="8"/>
      <c r="WLR87" s="8"/>
      <c r="WLS87" s="8"/>
      <c r="WLT87" s="8"/>
      <c r="WLU87" s="8"/>
      <c r="WLV87" s="8"/>
      <c r="WLW87" s="8"/>
      <c r="WLX87" s="8"/>
      <c r="WVI87" s="35"/>
      <c r="WVJ87" s="8"/>
      <c r="WVK87" s="8"/>
      <c r="WVL87" s="8"/>
      <c r="WVM87" s="8"/>
      <c r="WVN87" s="8"/>
      <c r="WVO87" s="8"/>
      <c r="WVP87" s="8"/>
      <c r="WVQ87" s="8"/>
      <c r="WVR87" s="8"/>
      <c r="WVS87" s="8"/>
      <c r="WVT87" s="8"/>
    </row>
    <row r="88" spans="1:780 1025:1804 2049:2828 3073:3852 4097:4876 5121:5900 6145:6924 7169:7948 8193:8972 9217:9996 10241:11020 11265:12044 12289:13068 13313:14092 14337:15116 15361:16140" ht="20.100000000000001" customHeight="1" x14ac:dyDescent="0.25">
      <c r="A88" s="104">
        <f>SUM(B88:L88)</f>
        <v>1460</v>
      </c>
      <c r="B88" s="105">
        <f t="shared" ref="B88:L88" si="202">SUM(B83:B87)</f>
        <v>0</v>
      </c>
      <c r="C88" s="105">
        <f t="shared" si="202"/>
        <v>220</v>
      </c>
      <c r="D88" s="105">
        <f t="shared" si="202"/>
        <v>65</v>
      </c>
      <c r="E88" s="105">
        <f t="shared" si="202"/>
        <v>220</v>
      </c>
      <c r="F88" s="105">
        <f t="shared" si="202"/>
        <v>220</v>
      </c>
      <c r="G88" s="105">
        <f t="shared" si="202"/>
        <v>100</v>
      </c>
      <c r="H88" s="105">
        <f t="shared" si="202"/>
        <v>175</v>
      </c>
      <c r="I88" s="105">
        <f t="shared" si="202"/>
        <v>0</v>
      </c>
      <c r="J88" s="105">
        <f t="shared" si="202"/>
        <v>220</v>
      </c>
      <c r="K88" s="105">
        <f t="shared" si="202"/>
        <v>100</v>
      </c>
      <c r="L88" s="105">
        <f t="shared" si="202"/>
        <v>140</v>
      </c>
    </row>
    <row r="89" spans="1:780 1025:1804 2049:2828 3073:3852 4097:4876 5121:5900 6145:6924 7169:7948 8193:8972 9217:9996 10241:11020 11265:12044 12289:13068 13313:14092 14337:15116 15361:16140" ht="15.95" customHeight="1" x14ac:dyDescent="0.25">
      <c r="A89" s="16" t="s">
        <v>56</v>
      </c>
      <c r="B89" s="4">
        <v>0.27083333333333331</v>
      </c>
      <c r="C89" s="4">
        <v>0.29166666666666669</v>
      </c>
      <c r="D89" s="4">
        <v>0.3125</v>
      </c>
      <c r="E89" s="4">
        <v>0.33333333333333331</v>
      </c>
      <c r="F89" s="4">
        <v>0.35416666666666669</v>
      </c>
      <c r="G89" s="4">
        <v>0.375</v>
      </c>
      <c r="H89" s="4">
        <v>0.39583333333333331</v>
      </c>
      <c r="I89" s="4">
        <v>0.41666666666666669</v>
      </c>
      <c r="J89" s="4">
        <v>0.4375</v>
      </c>
      <c r="K89" s="4">
        <v>0.45833333333333331</v>
      </c>
      <c r="L89" s="4">
        <v>0.47916666666666669</v>
      </c>
      <c r="IW89" s="16"/>
      <c r="IX89" s="4">
        <v>0.27083333333333331</v>
      </c>
      <c r="IY89" s="4">
        <v>0.29166666666666669</v>
      </c>
      <c r="IZ89" s="4">
        <v>0.3125</v>
      </c>
      <c r="JA89" s="4">
        <v>0.33333333333333331</v>
      </c>
      <c r="JB89" s="4">
        <v>0.35416666666666669</v>
      </c>
      <c r="JC89" s="4">
        <v>0.375</v>
      </c>
      <c r="JD89" s="4">
        <v>0.39583333333333331</v>
      </c>
      <c r="JE89" s="4">
        <v>0.41666666666666669</v>
      </c>
      <c r="JF89" s="4">
        <v>0.4375</v>
      </c>
      <c r="JG89" s="4">
        <v>0.45833333333333331</v>
      </c>
      <c r="JH89" s="4">
        <v>0.47916666666666669</v>
      </c>
      <c r="SS89" s="16"/>
      <c r="ST89" s="4">
        <v>0.27083333333333331</v>
      </c>
      <c r="SU89" s="4">
        <v>0.29166666666666669</v>
      </c>
      <c r="SV89" s="4">
        <v>0.3125</v>
      </c>
      <c r="SW89" s="4">
        <v>0.33333333333333331</v>
      </c>
      <c r="SX89" s="4">
        <v>0.35416666666666669</v>
      </c>
      <c r="SY89" s="4">
        <v>0.375</v>
      </c>
      <c r="SZ89" s="4">
        <v>0.39583333333333331</v>
      </c>
      <c r="TA89" s="4">
        <v>0.41666666666666669</v>
      </c>
      <c r="TB89" s="4">
        <v>0.4375</v>
      </c>
      <c r="TC89" s="4">
        <v>0.45833333333333331</v>
      </c>
      <c r="TD89" s="4">
        <v>0.47916666666666669</v>
      </c>
      <c r="ACO89" s="16"/>
      <c r="ACP89" s="4">
        <v>0.27083333333333331</v>
      </c>
      <c r="ACQ89" s="4">
        <v>0.29166666666666669</v>
      </c>
      <c r="ACR89" s="4">
        <v>0.3125</v>
      </c>
      <c r="ACS89" s="4">
        <v>0.33333333333333331</v>
      </c>
      <c r="ACT89" s="4">
        <v>0.35416666666666669</v>
      </c>
      <c r="ACU89" s="4">
        <v>0.375</v>
      </c>
      <c r="ACV89" s="4">
        <v>0.39583333333333331</v>
      </c>
      <c r="ACW89" s="4">
        <v>0.41666666666666669</v>
      </c>
      <c r="ACX89" s="4">
        <v>0.4375</v>
      </c>
      <c r="ACY89" s="4">
        <v>0.45833333333333331</v>
      </c>
      <c r="ACZ89" s="4">
        <v>0.47916666666666669</v>
      </c>
      <c r="AMK89" s="16"/>
      <c r="AML89" s="4">
        <v>0.27083333333333331</v>
      </c>
      <c r="AMM89" s="4">
        <v>0.29166666666666669</v>
      </c>
      <c r="AMN89" s="4">
        <v>0.3125</v>
      </c>
      <c r="AMO89" s="4">
        <v>0.33333333333333331</v>
      </c>
      <c r="AMP89" s="4">
        <v>0.35416666666666669</v>
      </c>
      <c r="AMQ89" s="4">
        <v>0.375</v>
      </c>
      <c r="AMR89" s="4">
        <v>0.39583333333333331</v>
      </c>
      <c r="AMS89" s="4">
        <v>0.41666666666666669</v>
      </c>
      <c r="AMT89" s="4">
        <v>0.4375</v>
      </c>
      <c r="AMU89" s="4">
        <v>0.45833333333333331</v>
      </c>
      <c r="AMV89" s="4">
        <v>0.47916666666666669</v>
      </c>
      <c r="AWG89" s="16"/>
      <c r="AWH89" s="4">
        <v>0.27083333333333331</v>
      </c>
      <c r="AWI89" s="4">
        <v>0.29166666666666669</v>
      </c>
      <c r="AWJ89" s="4">
        <v>0.3125</v>
      </c>
      <c r="AWK89" s="4">
        <v>0.33333333333333331</v>
      </c>
      <c r="AWL89" s="4">
        <v>0.35416666666666669</v>
      </c>
      <c r="AWM89" s="4">
        <v>0.375</v>
      </c>
      <c r="AWN89" s="4">
        <v>0.39583333333333331</v>
      </c>
      <c r="AWO89" s="4">
        <v>0.41666666666666669</v>
      </c>
      <c r="AWP89" s="4">
        <v>0.4375</v>
      </c>
      <c r="AWQ89" s="4">
        <v>0.45833333333333331</v>
      </c>
      <c r="AWR89" s="4">
        <v>0.47916666666666669</v>
      </c>
      <c r="BGC89" s="16"/>
      <c r="BGD89" s="4">
        <v>0.27083333333333331</v>
      </c>
      <c r="BGE89" s="4">
        <v>0.29166666666666669</v>
      </c>
      <c r="BGF89" s="4">
        <v>0.3125</v>
      </c>
      <c r="BGG89" s="4">
        <v>0.33333333333333331</v>
      </c>
      <c r="BGH89" s="4">
        <v>0.35416666666666669</v>
      </c>
      <c r="BGI89" s="4">
        <v>0.375</v>
      </c>
      <c r="BGJ89" s="4">
        <v>0.39583333333333331</v>
      </c>
      <c r="BGK89" s="4">
        <v>0.41666666666666669</v>
      </c>
      <c r="BGL89" s="4">
        <v>0.4375</v>
      </c>
      <c r="BGM89" s="4">
        <v>0.45833333333333331</v>
      </c>
      <c r="BGN89" s="4">
        <v>0.47916666666666669</v>
      </c>
      <c r="BPY89" s="16"/>
      <c r="BPZ89" s="4">
        <v>0.27083333333333331</v>
      </c>
      <c r="BQA89" s="4">
        <v>0.29166666666666669</v>
      </c>
      <c r="BQB89" s="4">
        <v>0.3125</v>
      </c>
      <c r="BQC89" s="4">
        <v>0.33333333333333331</v>
      </c>
      <c r="BQD89" s="4">
        <v>0.35416666666666669</v>
      </c>
      <c r="BQE89" s="4">
        <v>0.375</v>
      </c>
      <c r="BQF89" s="4">
        <v>0.39583333333333331</v>
      </c>
      <c r="BQG89" s="4">
        <v>0.41666666666666669</v>
      </c>
      <c r="BQH89" s="4">
        <v>0.4375</v>
      </c>
      <c r="BQI89" s="4">
        <v>0.45833333333333331</v>
      </c>
      <c r="BQJ89" s="4">
        <v>0.47916666666666669</v>
      </c>
      <c r="BZU89" s="16"/>
      <c r="BZV89" s="4">
        <v>0.27083333333333331</v>
      </c>
      <c r="BZW89" s="4">
        <v>0.29166666666666669</v>
      </c>
      <c r="BZX89" s="4">
        <v>0.3125</v>
      </c>
      <c r="BZY89" s="4">
        <v>0.33333333333333331</v>
      </c>
      <c r="BZZ89" s="4">
        <v>0.35416666666666669</v>
      </c>
      <c r="CAA89" s="4">
        <v>0.375</v>
      </c>
      <c r="CAB89" s="4">
        <v>0.39583333333333331</v>
      </c>
      <c r="CAC89" s="4">
        <v>0.41666666666666669</v>
      </c>
      <c r="CAD89" s="4">
        <v>0.4375</v>
      </c>
      <c r="CAE89" s="4">
        <v>0.45833333333333331</v>
      </c>
      <c r="CAF89" s="4">
        <v>0.47916666666666669</v>
      </c>
      <c r="CJQ89" s="16"/>
      <c r="CJR89" s="4">
        <v>0.27083333333333331</v>
      </c>
      <c r="CJS89" s="4">
        <v>0.29166666666666669</v>
      </c>
      <c r="CJT89" s="4">
        <v>0.3125</v>
      </c>
      <c r="CJU89" s="4">
        <v>0.33333333333333331</v>
      </c>
      <c r="CJV89" s="4">
        <v>0.35416666666666669</v>
      </c>
      <c r="CJW89" s="4">
        <v>0.375</v>
      </c>
      <c r="CJX89" s="4">
        <v>0.39583333333333331</v>
      </c>
      <c r="CJY89" s="4">
        <v>0.41666666666666669</v>
      </c>
      <c r="CJZ89" s="4">
        <v>0.4375</v>
      </c>
      <c r="CKA89" s="4">
        <v>0.45833333333333331</v>
      </c>
      <c r="CKB89" s="4">
        <v>0.47916666666666669</v>
      </c>
      <c r="CTM89" s="16"/>
      <c r="CTN89" s="4">
        <v>0.27083333333333331</v>
      </c>
      <c r="CTO89" s="4">
        <v>0.29166666666666669</v>
      </c>
      <c r="CTP89" s="4">
        <v>0.3125</v>
      </c>
      <c r="CTQ89" s="4">
        <v>0.33333333333333331</v>
      </c>
      <c r="CTR89" s="4">
        <v>0.35416666666666669</v>
      </c>
      <c r="CTS89" s="4">
        <v>0.375</v>
      </c>
      <c r="CTT89" s="4">
        <v>0.39583333333333331</v>
      </c>
      <c r="CTU89" s="4">
        <v>0.41666666666666669</v>
      </c>
      <c r="CTV89" s="4">
        <v>0.4375</v>
      </c>
      <c r="CTW89" s="4">
        <v>0.45833333333333331</v>
      </c>
      <c r="CTX89" s="4">
        <v>0.47916666666666669</v>
      </c>
      <c r="DDI89" s="16"/>
      <c r="DDJ89" s="4">
        <v>0.27083333333333331</v>
      </c>
      <c r="DDK89" s="4">
        <v>0.29166666666666669</v>
      </c>
      <c r="DDL89" s="4">
        <v>0.3125</v>
      </c>
      <c r="DDM89" s="4">
        <v>0.33333333333333331</v>
      </c>
      <c r="DDN89" s="4">
        <v>0.35416666666666669</v>
      </c>
      <c r="DDO89" s="4">
        <v>0.375</v>
      </c>
      <c r="DDP89" s="4">
        <v>0.39583333333333331</v>
      </c>
      <c r="DDQ89" s="4">
        <v>0.41666666666666669</v>
      </c>
      <c r="DDR89" s="4">
        <v>0.4375</v>
      </c>
      <c r="DDS89" s="4">
        <v>0.45833333333333331</v>
      </c>
      <c r="DDT89" s="4">
        <v>0.47916666666666669</v>
      </c>
      <c r="DNE89" s="16"/>
      <c r="DNF89" s="4">
        <v>0.27083333333333331</v>
      </c>
      <c r="DNG89" s="4">
        <v>0.29166666666666669</v>
      </c>
      <c r="DNH89" s="4">
        <v>0.3125</v>
      </c>
      <c r="DNI89" s="4">
        <v>0.33333333333333331</v>
      </c>
      <c r="DNJ89" s="4">
        <v>0.35416666666666669</v>
      </c>
      <c r="DNK89" s="4">
        <v>0.375</v>
      </c>
      <c r="DNL89" s="4">
        <v>0.39583333333333331</v>
      </c>
      <c r="DNM89" s="4">
        <v>0.41666666666666669</v>
      </c>
      <c r="DNN89" s="4">
        <v>0.4375</v>
      </c>
      <c r="DNO89" s="4">
        <v>0.45833333333333331</v>
      </c>
      <c r="DNP89" s="4">
        <v>0.47916666666666669</v>
      </c>
      <c r="DXA89" s="16"/>
      <c r="DXB89" s="4">
        <v>0.27083333333333331</v>
      </c>
      <c r="DXC89" s="4">
        <v>0.29166666666666669</v>
      </c>
      <c r="DXD89" s="4">
        <v>0.3125</v>
      </c>
      <c r="DXE89" s="4">
        <v>0.33333333333333331</v>
      </c>
      <c r="DXF89" s="4">
        <v>0.35416666666666669</v>
      </c>
      <c r="DXG89" s="4">
        <v>0.375</v>
      </c>
      <c r="DXH89" s="4">
        <v>0.39583333333333331</v>
      </c>
      <c r="DXI89" s="4">
        <v>0.41666666666666669</v>
      </c>
      <c r="DXJ89" s="4">
        <v>0.4375</v>
      </c>
      <c r="DXK89" s="4">
        <v>0.45833333333333331</v>
      </c>
      <c r="DXL89" s="4">
        <v>0.47916666666666669</v>
      </c>
      <c r="EGW89" s="16"/>
      <c r="EGX89" s="4">
        <v>0.27083333333333331</v>
      </c>
      <c r="EGY89" s="4">
        <v>0.29166666666666669</v>
      </c>
      <c r="EGZ89" s="4">
        <v>0.3125</v>
      </c>
      <c r="EHA89" s="4">
        <v>0.33333333333333331</v>
      </c>
      <c r="EHB89" s="4">
        <v>0.35416666666666669</v>
      </c>
      <c r="EHC89" s="4">
        <v>0.375</v>
      </c>
      <c r="EHD89" s="4">
        <v>0.39583333333333331</v>
      </c>
      <c r="EHE89" s="4">
        <v>0.41666666666666669</v>
      </c>
      <c r="EHF89" s="4">
        <v>0.4375</v>
      </c>
      <c r="EHG89" s="4">
        <v>0.45833333333333331</v>
      </c>
      <c r="EHH89" s="4">
        <v>0.47916666666666669</v>
      </c>
      <c r="EQS89" s="16"/>
      <c r="EQT89" s="4">
        <v>0.27083333333333331</v>
      </c>
      <c r="EQU89" s="4">
        <v>0.29166666666666669</v>
      </c>
      <c r="EQV89" s="4">
        <v>0.3125</v>
      </c>
      <c r="EQW89" s="4">
        <v>0.33333333333333331</v>
      </c>
      <c r="EQX89" s="4">
        <v>0.35416666666666669</v>
      </c>
      <c r="EQY89" s="4">
        <v>0.375</v>
      </c>
      <c r="EQZ89" s="4">
        <v>0.39583333333333331</v>
      </c>
      <c r="ERA89" s="4">
        <v>0.41666666666666669</v>
      </c>
      <c r="ERB89" s="4">
        <v>0.4375</v>
      </c>
      <c r="ERC89" s="4">
        <v>0.45833333333333331</v>
      </c>
      <c r="ERD89" s="4">
        <v>0.47916666666666669</v>
      </c>
      <c r="FAO89" s="16"/>
      <c r="FAP89" s="4">
        <v>0.27083333333333331</v>
      </c>
      <c r="FAQ89" s="4">
        <v>0.29166666666666669</v>
      </c>
      <c r="FAR89" s="4">
        <v>0.3125</v>
      </c>
      <c r="FAS89" s="4">
        <v>0.33333333333333331</v>
      </c>
      <c r="FAT89" s="4">
        <v>0.35416666666666669</v>
      </c>
      <c r="FAU89" s="4">
        <v>0.375</v>
      </c>
      <c r="FAV89" s="4">
        <v>0.39583333333333331</v>
      </c>
      <c r="FAW89" s="4">
        <v>0.41666666666666669</v>
      </c>
      <c r="FAX89" s="4">
        <v>0.4375</v>
      </c>
      <c r="FAY89" s="4">
        <v>0.45833333333333331</v>
      </c>
      <c r="FAZ89" s="4">
        <v>0.47916666666666669</v>
      </c>
      <c r="FKK89" s="16"/>
      <c r="FKL89" s="4">
        <v>0.27083333333333331</v>
      </c>
      <c r="FKM89" s="4">
        <v>0.29166666666666669</v>
      </c>
      <c r="FKN89" s="4">
        <v>0.3125</v>
      </c>
      <c r="FKO89" s="4">
        <v>0.33333333333333331</v>
      </c>
      <c r="FKP89" s="4">
        <v>0.35416666666666669</v>
      </c>
      <c r="FKQ89" s="4">
        <v>0.375</v>
      </c>
      <c r="FKR89" s="4">
        <v>0.39583333333333331</v>
      </c>
      <c r="FKS89" s="4">
        <v>0.41666666666666669</v>
      </c>
      <c r="FKT89" s="4">
        <v>0.4375</v>
      </c>
      <c r="FKU89" s="4">
        <v>0.45833333333333331</v>
      </c>
      <c r="FKV89" s="4">
        <v>0.47916666666666669</v>
      </c>
      <c r="FUG89" s="16"/>
      <c r="FUH89" s="4">
        <v>0.27083333333333331</v>
      </c>
      <c r="FUI89" s="4">
        <v>0.29166666666666669</v>
      </c>
      <c r="FUJ89" s="4">
        <v>0.3125</v>
      </c>
      <c r="FUK89" s="4">
        <v>0.33333333333333331</v>
      </c>
      <c r="FUL89" s="4">
        <v>0.35416666666666669</v>
      </c>
      <c r="FUM89" s="4">
        <v>0.375</v>
      </c>
      <c r="FUN89" s="4">
        <v>0.39583333333333331</v>
      </c>
      <c r="FUO89" s="4">
        <v>0.41666666666666669</v>
      </c>
      <c r="FUP89" s="4">
        <v>0.4375</v>
      </c>
      <c r="FUQ89" s="4">
        <v>0.45833333333333331</v>
      </c>
      <c r="FUR89" s="4">
        <v>0.47916666666666669</v>
      </c>
      <c r="GEC89" s="16"/>
      <c r="GED89" s="4">
        <v>0.27083333333333331</v>
      </c>
      <c r="GEE89" s="4">
        <v>0.29166666666666669</v>
      </c>
      <c r="GEF89" s="4">
        <v>0.3125</v>
      </c>
      <c r="GEG89" s="4">
        <v>0.33333333333333331</v>
      </c>
      <c r="GEH89" s="4">
        <v>0.35416666666666669</v>
      </c>
      <c r="GEI89" s="4">
        <v>0.375</v>
      </c>
      <c r="GEJ89" s="4">
        <v>0.39583333333333331</v>
      </c>
      <c r="GEK89" s="4">
        <v>0.41666666666666669</v>
      </c>
      <c r="GEL89" s="4">
        <v>0.4375</v>
      </c>
      <c r="GEM89" s="4">
        <v>0.45833333333333331</v>
      </c>
      <c r="GEN89" s="4">
        <v>0.47916666666666669</v>
      </c>
      <c r="GNY89" s="16"/>
      <c r="GNZ89" s="4">
        <v>0.27083333333333331</v>
      </c>
      <c r="GOA89" s="4">
        <v>0.29166666666666669</v>
      </c>
      <c r="GOB89" s="4">
        <v>0.3125</v>
      </c>
      <c r="GOC89" s="4">
        <v>0.33333333333333331</v>
      </c>
      <c r="GOD89" s="4">
        <v>0.35416666666666669</v>
      </c>
      <c r="GOE89" s="4">
        <v>0.375</v>
      </c>
      <c r="GOF89" s="4">
        <v>0.39583333333333331</v>
      </c>
      <c r="GOG89" s="4">
        <v>0.41666666666666669</v>
      </c>
      <c r="GOH89" s="4">
        <v>0.4375</v>
      </c>
      <c r="GOI89" s="4">
        <v>0.45833333333333331</v>
      </c>
      <c r="GOJ89" s="4">
        <v>0.47916666666666669</v>
      </c>
      <c r="GXU89" s="16"/>
      <c r="GXV89" s="4">
        <v>0.27083333333333331</v>
      </c>
      <c r="GXW89" s="4">
        <v>0.29166666666666669</v>
      </c>
      <c r="GXX89" s="4">
        <v>0.3125</v>
      </c>
      <c r="GXY89" s="4">
        <v>0.33333333333333331</v>
      </c>
      <c r="GXZ89" s="4">
        <v>0.35416666666666669</v>
      </c>
      <c r="GYA89" s="4">
        <v>0.375</v>
      </c>
      <c r="GYB89" s="4">
        <v>0.39583333333333331</v>
      </c>
      <c r="GYC89" s="4">
        <v>0.41666666666666669</v>
      </c>
      <c r="GYD89" s="4">
        <v>0.4375</v>
      </c>
      <c r="GYE89" s="4">
        <v>0.45833333333333331</v>
      </c>
      <c r="GYF89" s="4">
        <v>0.47916666666666669</v>
      </c>
      <c r="HHQ89" s="16"/>
      <c r="HHR89" s="4">
        <v>0.27083333333333331</v>
      </c>
      <c r="HHS89" s="4">
        <v>0.29166666666666669</v>
      </c>
      <c r="HHT89" s="4">
        <v>0.3125</v>
      </c>
      <c r="HHU89" s="4">
        <v>0.33333333333333331</v>
      </c>
      <c r="HHV89" s="4">
        <v>0.35416666666666669</v>
      </c>
      <c r="HHW89" s="4">
        <v>0.375</v>
      </c>
      <c r="HHX89" s="4">
        <v>0.39583333333333331</v>
      </c>
      <c r="HHY89" s="4">
        <v>0.41666666666666669</v>
      </c>
      <c r="HHZ89" s="4">
        <v>0.4375</v>
      </c>
      <c r="HIA89" s="4">
        <v>0.45833333333333331</v>
      </c>
      <c r="HIB89" s="4">
        <v>0.47916666666666669</v>
      </c>
      <c r="HRM89" s="16"/>
      <c r="HRN89" s="4">
        <v>0.27083333333333331</v>
      </c>
      <c r="HRO89" s="4">
        <v>0.29166666666666669</v>
      </c>
      <c r="HRP89" s="4">
        <v>0.3125</v>
      </c>
      <c r="HRQ89" s="4">
        <v>0.33333333333333331</v>
      </c>
      <c r="HRR89" s="4">
        <v>0.35416666666666669</v>
      </c>
      <c r="HRS89" s="4">
        <v>0.375</v>
      </c>
      <c r="HRT89" s="4">
        <v>0.39583333333333331</v>
      </c>
      <c r="HRU89" s="4">
        <v>0.41666666666666669</v>
      </c>
      <c r="HRV89" s="4">
        <v>0.4375</v>
      </c>
      <c r="HRW89" s="4">
        <v>0.45833333333333331</v>
      </c>
      <c r="HRX89" s="4">
        <v>0.47916666666666669</v>
      </c>
      <c r="IBI89" s="16"/>
      <c r="IBJ89" s="4">
        <v>0.27083333333333331</v>
      </c>
      <c r="IBK89" s="4">
        <v>0.29166666666666669</v>
      </c>
      <c r="IBL89" s="4">
        <v>0.3125</v>
      </c>
      <c r="IBM89" s="4">
        <v>0.33333333333333331</v>
      </c>
      <c r="IBN89" s="4">
        <v>0.35416666666666669</v>
      </c>
      <c r="IBO89" s="4">
        <v>0.375</v>
      </c>
      <c r="IBP89" s="4">
        <v>0.39583333333333331</v>
      </c>
      <c r="IBQ89" s="4">
        <v>0.41666666666666669</v>
      </c>
      <c r="IBR89" s="4">
        <v>0.4375</v>
      </c>
      <c r="IBS89" s="4">
        <v>0.45833333333333331</v>
      </c>
      <c r="IBT89" s="4">
        <v>0.47916666666666669</v>
      </c>
      <c r="ILE89" s="16"/>
      <c r="ILF89" s="4">
        <v>0.27083333333333331</v>
      </c>
      <c r="ILG89" s="4">
        <v>0.29166666666666669</v>
      </c>
      <c r="ILH89" s="4">
        <v>0.3125</v>
      </c>
      <c r="ILI89" s="4">
        <v>0.33333333333333331</v>
      </c>
      <c r="ILJ89" s="4">
        <v>0.35416666666666669</v>
      </c>
      <c r="ILK89" s="4">
        <v>0.375</v>
      </c>
      <c r="ILL89" s="4">
        <v>0.39583333333333331</v>
      </c>
      <c r="ILM89" s="4">
        <v>0.41666666666666669</v>
      </c>
      <c r="ILN89" s="4">
        <v>0.4375</v>
      </c>
      <c r="ILO89" s="4">
        <v>0.45833333333333331</v>
      </c>
      <c r="ILP89" s="4">
        <v>0.47916666666666669</v>
      </c>
      <c r="IVA89" s="16"/>
      <c r="IVB89" s="4">
        <v>0.27083333333333331</v>
      </c>
      <c r="IVC89" s="4">
        <v>0.29166666666666669</v>
      </c>
      <c r="IVD89" s="4">
        <v>0.3125</v>
      </c>
      <c r="IVE89" s="4">
        <v>0.33333333333333331</v>
      </c>
      <c r="IVF89" s="4">
        <v>0.35416666666666669</v>
      </c>
      <c r="IVG89" s="4">
        <v>0.375</v>
      </c>
      <c r="IVH89" s="4">
        <v>0.39583333333333331</v>
      </c>
      <c r="IVI89" s="4">
        <v>0.41666666666666669</v>
      </c>
      <c r="IVJ89" s="4">
        <v>0.4375</v>
      </c>
      <c r="IVK89" s="4">
        <v>0.45833333333333331</v>
      </c>
      <c r="IVL89" s="4">
        <v>0.47916666666666669</v>
      </c>
      <c r="JEW89" s="16"/>
      <c r="JEX89" s="4">
        <v>0.27083333333333331</v>
      </c>
      <c r="JEY89" s="4">
        <v>0.29166666666666669</v>
      </c>
      <c r="JEZ89" s="4">
        <v>0.3125</v>
      </c>
      <c r="JFA89" s="4">
        <v>0.33333333333333331</v>
      </c>
      <c r="JFB89" s="4">
        <v>0.35416666666666669</v>
      </c>
      <c r="JFC89" s="4">
        <v>0.375</v>
      </c>
      <c r="JFD89" s="4">
        <v>0.39583333333333331</v>
      </c>
      <c r="JFE89" s="4">
        <v>0.41666666666666669</v>
      </c>
      <c r="JFF89" s="4">
        <v>0.4375</v>
      </c>
      <c r="JFG89" s="4">
        <v>0.45833333333333331</v>
      </c>
      <c r="JFH89" s="4">
        <v>0.47916666666666669</v>
      </c>
      <c r="JOS89" s="16"/>
      <c r="JOT89" s="4">
        <v>0.27083333333333331</v>
      </c>
      <c r="JOU89" s="4">
        <v>0.29166666666666669</v>
      </c>
      <c r="JOV89" s="4">
        <v>0.3125</v>
      </c>
      <c r="JOW89" s="4">
        <v>0.33333333333333331</v>
      </c>
      <c r="JOX89" s="4">
        <v>0.35416666666666669</v>
      </c>
      <c r="JOY89" s="4">
        <v>0.375</v>
      </c>
      <c r="JOZ89" s="4">
        <v>0.39583333333333331</v>
      </c>
      <c r="JPA89" s="4">
        <v>0.41666666666666669</v>
      </c>
      <c r="JPB89" s="4">
        <v>0.4375</v>
      </c>
      <c r="JPC89" s="4">
        <v>0.45833333333333331</v>
      </c>
      <c r="JPD89" s="4">
        <v>0.47916666666666669</v>
      </c>
      <c r="JYO89" s="16"/>
      <c r="JYP89" s="4">
        <v>0.27083333333333331</v>
      </c>
      <c r="JYQ89" s="4">
        <v>0.29166666666666669</v>
      </c>
      <c r="JYR89" s="4">
        <v>0.3125</v>
      </c>
      <c r="JYS89" s="4">
        <v>0.33333333333333331</v>
      </c>
      <c r="JYT89" s="4">
        <v>0.35416666666666669</v>
      </c>
      <c r="JYU89" s="4">
        <v>0.375</v>
      </c>
      <c r="JYV89" s="4">
        <v>0.39583333333333331</v>
      </c>
      <c r="JYW89" s="4">
        <v>0.41666666666666669</v>
      </c>
      <c r="JYX89" s="4">
        <v>0.4375</v>
      </c>
      <c r="JYY89" s="4">
        <v>0.45833333333333331</v>
      </c>
      <c r="JYZ89" s="4">
        <v>0.47916666666666669</v>
      </c>
      <c r="KIK89" s="16"/>
      <c r="KIL89" s="4">
        <v>0.27083333333333331</v>
      </c>
      <c r="KIM89" s="4">
        <v>0.29166666666666669</v>
      </c>
      <c r="KIN89" s="4">
        <v>0.3125</v>
      </c>
      <c r="KIO89" s="4">
        <v>0.33333333333333331</v>
      </c>
      <c r="KIP89" s="4">
        <v>0.35416666666666669</v>
      </c>
      <c r="KIQ89" s="4">
        <v>0.375</v>
      </c>
      <c r="KIR89" s="4">
        <v>0.39583333333333331</v>
      </c>
      <c r="KIS89" s="4">
        <v>0.41666666666666669</v>
      </c>
      <c r="KIT89" s="4">
        <v>0.4375</v>
      </c>
      <c r="KIU89" s="4">
        <v>0.45833333333333331</v>
      </c>
      <c r="KIV89" s="4">
        <v>0.47916666666666669</v>
      </c>
      <c r="KSG89" s="16"/>
      <c r="KSH89" s="4">
        <v>0.27083333333333331</v>
      </c>
      <c r="KSI89" s="4">
        <v>0.29166666666666669</v>
      </c>
      <c r="KSJ89" s="4">
        <v>0.3125</v>
      </c>
      <c r="KSK89" s="4">
        <v>0.33333333333333331</v>
      </c>
      <c r="KSL89" s="4">
        <v>0.35416666666666669</v>
      </c>
      <c r="KSM89" s="4">
        <v>0.375</v>
      </c>
      <c r="KSN89" s="4">
        <v>0.39583333333333331</v>
      </c>
      <c r="KSO89" s="4">
        <v>0.41666666666666669</v>
      </c>
      <c r="KSP89" s="4">
        <v>0.4375</v>
      </c>
      <c r="KSQ89" s="4">
        <v>0.45833333333333331</v>
      </c>
      <c r="KSR89" s="4">
        <v>0.47916666666666669</v>
      </c>
      <c r="LCC89" s="16"/>
      <c r="LCD89" s="4">
        <v>0.27083333333333331</v>
      </c>
      <c r="LCE89" s="4">
        <v>0.29166666666666669</v>
      </c>
      <c r="LCF89" s="4">
        <v>0.3125</v>
      </c>
      <c r="LCG89" s="4">
        <v>0.33333333333333331</v>
      </c>
      <c r="LCH89" s="4">
        <v>0.35416666666666669</v>
      </c>
      <c r="LCI89" s="4">
        <v>0.375</v>
      </c>
      <c r="LCJ89" s="4">
        <v>0.39583333333333331</v>
      </c>
      <c r="LCK89" s="4">
        <v>0.41666666666666669</v>
      </c>
      <c r="LCL89" s="4">
        <v>0.4375</v>
      </c>
      <c r="LCM89" s="4">
        <v>0.45833333333333331</v>
      </c>
      <c r="LCN89" s="4">
        <v>0.47916666666666669</v>
      </c>
      <c r="LLY89" s="16"/>
      <c r="LLZ89" s="4">
        <v>0.27083333333333331</v>
      </c>
      <c r="LMA89" s="4">
        <v>0.29166666666666669</v>
      </c>
      <c r="LMB89" s="4">
        <v>0.3125</v>
      </c>
      <c r="LMC89" s="4">
        <v>0.33333333333333331</v>
      </c>
      <c r="LMD89" s="4">
        <v>0.35416666666666669</v>
      </c>
      <c r="LME89" s="4">
        <v>0.375</v>
      </c>
      <c r="LMF89" s="4">
        <v>0.39583333333333331</v>
      </c>
      <c r="LMG89" s="4">
        <v>0.41666666666666669</v>
      </c>
      <c r="LMH89" s="4">
        <v>0.4375</v>
      </c>
      <c r="LMI89" s="4">
        <v>0.45833333333333331</v>
      </c>
      <c r="LMJ89" s="4">
        <v>0.47916666666666669</v>
      </c>
      <c r="LVU89" s="16"/>
      <c r="LVV89" s="4">
        <v>0.27083333333333331</v>
      </c>
      <c r="LVW89" s="4">
        <v>0.29166666666666669</v>
      </c>
      <c r="LVX89" s="4">
        <v>0.3125</v>
      </c>
      <c r="LVY89" s="4">
        <v>0.33333333333333331</v>
      </c>
      <c r="LVZ89" s="4">
        <v>0.35416666666666669</v>
      </c>
      <c r="LWA89" s="4">
        <v>0.375</v>
      </c>
      <c r="LWB89" s="4">
        <v>0.39583333333333331</v>
      </c>
      <c r="LWC89" s="4">
        <v>0.41666666666666669</v>
      </c>
      <c r="LWD89" s="4">
        <v>0.4375</v>
      </c>
      <c r="LWE89" s="4">
        <v>0.45833333333333331</v>
      </c>
      <c r="LWF89" s="4">
        <v>0.47916666666666669</v>
      </c>
      <c r="MFQ89" s="16"/>
      <c r="MFR89" s="4">
        <v>0.27083333333333331</v>
      </c>
      <c r="MFS89" s="4">
        <v>0.29166666666666669</v>
      </c>
      <c r="MFT89" s="4">
        <v>0.3125</v>
      </c>
      <c r="MFU89" s="4">
        <v>0.33333333333333331</v>
      </c>
      <c r="MFV89" s="4">
        <v>0.35416666666666669</v>
      </c>
      <c r="MFW89" s="4">
        <v>0.375</v>
      </c>
      <c r="MFX89" s="4">
        <v>0.39583333333333331</v>
      </c>
      <c r="MFY89" s="4">
        <v>0.41666666666666669</v>
      </c>
      <c r="MFZ89" s="4">
        <v>0.4375</v>
      </c>
      <c r="MGA89" s="4">
        <v>0.45833333333333331</v>
      </c>
      <c r="MGB89" s="4">
        <v>0.47916666666666669</v>
      </c>
      <c r="MPM89" s="16"/>
      <c r="MPN89" s="4">
        <v>0.27083333333333331</v>
      </c>
      <c r="MPO89" s="4">
        <v>0.29166666666666669</v>
      </c>
      <c r="MPP89" s="4">
        <v>0.3125</v>
      </c>
      <c r="MPQ89" s="4">
        <v>0.33333333333333331</v>
      </c>
      <c r="MPR89" s="4">
        <v>0.35416666666666669</v>
      </c>
      <c r="MPS89" s="4">
        <v>0.375</v>
      </c>
      <c r="MPT89" s="4">
        <v>0.39583333333333331</v>
      </c>
      <c r="MPU89" s="4">
        <v>0.41666666666666669</v>
      </c>
      <c r="MPV89" s="4">
        <v>0.4375</v>
      </c>
      <c r="MPW89" s="4">
        <v>0.45833333333333331</v>
      </c>
      <c r="MPX89" s="4">
        <v>0.47916666666666669</v>
      </c>
      <c r="MZI89" s="16"/>
      <c r="MZJ89" s="4">
        <v>0.27083333333333331</v>
      </c>
      <c r="MZK89" s="4">
        <v>0.29166666666666669</v>
      </c>
      <c r="MZL89" s="4">
        <v>0.3125</v>
      </c>
      <c r="MZM89" s="4">
        <v>0.33333333333333331</v>
      </c>
      <c r="MZN89" s="4">
        <v>0.35416666666666669</v>
      </c>
      <c r="MZO89" s="4">
        <v>0.375</v>
      </c>
      <c r="MZP89" s="4">
        <v>0.39583333333333331</v>
      </c>
      <c r="MZQ89" s="4">
        <v>0.41666666666666669</v>
      </c>
      <c r="MZR89" s="4">
        <v>0.4375</v>
      </c>
      <c r="MZS89" s="4">
        <v>0.45833333333333331</v>
      </c>
      <c r="MZT89" s="4">
        <v>0.47916666666666669</v>
      </c>
      <c r="NJE89" s="16"/>
      <c r="NJF89" s="4">
        <v>0.27083333333333331</v>
      </c>
      <c r="NJG89" s="4">
        <v>0.29166666666666669</v>
      </c>
      <c r="NJH89" s="4">
        <v>0.3125</v>
      </c>
      <c r="NJI89" s="4">
        <v>0.33333333333333331</v>
      </c>
      <c r="NJJ89" s="4">
        <v>0.35416666666666669</v>
      </c>
      <c r="NJK89" s="4">
        <v>0.375</v>
      </c>
      <c r="NJL89" s="4">
        <v>0.39583333333333331</v>
      </c>
      <c r="NJM89" s="4">
        <v>0.41666666666666669</v>
      </c>
      <c r="NJN89" s="4">
        <v>0.4375</v>
      </c>
      <c r="NJO89" s="4">
        <v>0.45833333333333331</v>
      </c>
      <c r="NJP89" s="4">
        <v>0.47916666666666669</v>
      </c>
      <c r="NTA89" s="16"/>
      <c r="NTB89" s="4">
        <v>0.27083333333333331</v>
      </c>
      <c r="NTC89" s="4">
        <v>0.29166666666666669</v>
      </c>
      <c r="NTD89" s="4">
        <v>0.3125</v>
      </c>
      <c r="NTE89" s="4">
        <v>0.33333333333333331</v>
      </c>
      <c r="NTF89" s="4">
        <v>0.35416666666666669</v>
      </c>
      <c r="NTG89" s="4">
        <v>0.375</v>
      </c>
      <c r="NTH89" s="4">
        <v>0.39583333333333331</v>
      </c>
      <c r="NTI89" s="4">
        <v>0.41666666666666669</v>
      </c>
      <c r="NTJ89" s="4">
        <v>0.4375</v>
      </c>
      <c r="NTK89" s="4">
        <v>0.45833333333333331</v>
      </c>
      <c r="NTL89" s="4">
        <v>0.47916666666666669</v>
      </c>
      <c r="OCW89" s="16"/>
      <c r="OCX89" s="4">
        <v>0.27083333333333331</v>
      </c>
      <c r="OCY89" s="4">
        <v>0.29166666666666669</v>
      </c>
      <c r="OCZ89" s="4">
        <v>0.3125</v>
      </c>
      <c r="ODA89" s="4">
        <v>0.33333333333333331</v>
      </c>
      <c r="ODB89" s="4">
        <v>0.35416666666666669</v>
      </c>
      <c r="ODC89" s="4">
        <v>0.375</v>
      </c>
      <c r="ODD89" s="4">
        <v>0.39583333333333331</v>
      </c>
      <c r="ODE89" s="4">
        <v>0.41666666666666669</v>
      </c>
      <c r="ODF89" s="4">
        <v>0.4375</v>
      </c>
      <c r="ODG89" s="4">
        <v>0.45833333333333331</v>
      </c>
      <c r="ODH89" s="4">
        <v>0.47916666666666669</v>
      </c>
      <c r="OMS89" s="16"/>
      <c r="OMT89" s="4">
        <v>0.27083333333333331</v>
      </c>
      <c r="OMU89" s="4">
        <v>0.29166666666666669</v>
      </c>
      <c r="OMV89" s="4">
        <v>0.3125</v>
      </c>
      <c r="OMW89" s="4">
        <v>0.33333333333333331</v>
      </c>
      <c r="OMX89" s="4">
        <v>0.35416666666666669</v>
      </c>
      <c r="OMY89" s="4">
        <v>0.375</v>
      </c>
      <c r="OMZ89" s="4">
        <v>0.39583333333333331</v>
      </c>
      <c r="ONA89" s="4">
        <v>0.41666666666666669</v>
      </c>
      <c r="ONB89" s="4">
        <v>0.4375</v>
      </c>
      <c r="ONC89" s="4">
        <v>0.45833333333333331</v>
      </c>
      <c r="OND89" s="4">
        <v>0.47916666666666669</v>
      </c>
      <c r="OWO89" s="16"/>
      <c r="OWP89" s="4">
        <v>0.27083333333333331</v>
      </c>
      <c r="OWQ89" s="4">
        <v>0.29166666666666669</v>
      </c>
      <c r="OWR89" s="4">
        <v>0.3125</v>
      </c>
      <c r="OWS89" s="4">
        <v>0.33333333333333331</v>
      </c>
      <c r="OWT89" s="4">
        <v>0.35416666666666669</v>
      </c>
      <c r="OWU89" s="4">
        <v>0.375</v>
      </c>
      <c r="OWV89" s="4">
        <v>0.39583333333333331</v>
      </c>
      <c r="OWW89" s="4">
        <v>0.41666666666666669</v>
      </c>
      <c r="OWX89" s="4">
        <v>0.4375</v>
      </c>
      <c r="OWY89" s="4">
        <v>0.45833333333333331</v>
      </c>
      <c r="OWZ89" s="4">
        <v>0.47916666666666669</v>
      </c>
      <c r="PGK89" s="16"/>
      <c r="PGL89" s="4">
        <v>0.27083333333333331</v>
      </c>
      <c r="PGM89" s="4">
        <v>0.29166666666666669</v>
      </c>
      <c r="PGN89" s="4">
        <v>0.3125</v>
      </c>
      <c r="PGO89" s="4">
        <v>0.33333333333333331</v>
      </c>
      <c r="PGP89" s="4">
        <v>0.35416666666666669</v>
      </c>
      <c r="PGQ89" s="4">
        <v>0.375</v>
      </c>
      <c r="PGR89" s="4">
        <v>0.39583333333333331</v>
      </c>
      <c r="PGS89" s="4">
        <v>0.41666666666666669</v>
      </c>
      <c r="PGT89" s="4">
        <v>0.4375</v>
      </c>
      <c r="PGU89" s="4">
        <v>0.45833333333333331</v>
      </c>
      <c r="PGV89" s="4">
        <v>0.47916666666666669</v>
      </c>
      <c r="PQG89" s="16"/>
      <c r="PQH89" s="4">
        <v>0.27083333333333331</v>
      </c>
      <c r="PQI89" s="4">
        <v>0.29166666666666669</v>
      </c>
      <c r="PQJ89" s="4">
        <v>0.3125</v>
      </c>
      <c r="PQK89" s="4">
        <v>0.33333333333333331</v>
      </c>
      <c r="PQL89" s="4">
        <v>0.35416666666666669</v>
      </c>
      <c r="PQM89" s="4">
        <v>0.375</v>
      </c>
      <c r="PQN89" s="4">
        <v>0.39583333333333331</v>
      </c>
      <c r="PQO89" s="4">
        <v>0.41666666666666669</v>
      </c>
      <c r="PQP89" s="4">
        <v>0.4375</v>
      </c>
      <c r="PQQ89" s="4">
        <v>0.45833333333333331</v>
      </c>
      <c r="PQR89" s="4">
        <v>0.47916666666666669</v>
      </c>
      <c r="QAC89" s="16"/>
      <c r="QAD89" s="4">
        <v>0.27083333333333331</v>
      </c>
      <c r="QAE89" s="4">
        <v>0.29166666666666669</v>
      </c>
      <c r="QAF89" s="4">
        <v>0.3125</v>
      </c>
      <c r="QAG89" s="4">
        <v>0.33333333333333331</v>
      </c>
      <c r="QAH89" s="4">
        <v>0.35416666666666669</v>
      </c>
      <c r="QAI89" s="4">
        <v>0.375</v>
      </c>
      <c r="QAJ89" s="4">
        <v>0.39583333333333331</v>
      </c>
      <c r="QAK89" s="4">
        <v>0.41666666666666669</v>
      </c>
      <c r="QAL89" s="4">
        <v>0.4375</v>
      </c>
      <c r="QAM89" s="4">
        <v>0.45833333333333331</v>
      </c>
      <c r="QAN89" s="4">
        <v>0.47916666666666669</v>
      </c>
      <c r="QJY89" s="16"/>
      <c r="QJZ89" s="4">
        <v>0.27083333333333331</v>
      </c>
      <c r="QKA89" s="4">
        <v>0.29166666666666669</v>
      </c>
      <c r="QKB89" s="4">
        <v>0.3125</v>
      </c>
      <c r="QKC89" s="4">
        <v>0.33333333333333331</v>
      </c>
      <c r="QKD89" s="4">
        <v>0.35416666666666669</v>
      </c>
      <c r="QKE89" s="4">
        <v>0.375</v>
      </c>
      <c r="QKF89" s="4">
        <v>0.39583333333333331</v>
      </c>
      <c r="QKG89" s="4">
        <v>0.41666666666666669</v>
      </c>
      <c r="QKH89" s="4">
        <v>0.4375</v>
      </c>
      <c r="QKI89" s="4">
        <v>0.45833333333333331</v>
      </c>
      <c r="QKJ89" s="4">
        <v>0.47916666666666669</v>
      </c>
      <c r="QTU89" s="16"/>
      <c r="QTV89" s="4">
        <v>0.27083333333333331</v>
      </c>
      <c r="QTW89" s="4">
        <v>0.29166666666666669</v>
      </c>
      <c r="QTX89" s="4">
        <v>0.3125</v>
      </c>
      <c r="QTY89" s="4">
        <v>0.33333333333333331</v>
      </c>
      <c r="QTZ89" s="4">
        <v>0.35416666666666669</v>
      </c>
      <c r="QUA89" s="4">
        <v>0.375</v>
      </c>
      <c r="QUB89" s="4">
        <v>0.39583333333333331</v>
      </c>
      <c r="QUC89" s="4">
        <v>0.41666666666666669</v>
      </c>
      <c r="QUD89" s="4">
        <v>0.4375</v>
      </c>
      <c r="QUE89" s="4">
        <v>0.45833333333333331</v>
      </c>
      <c r="QUF89" s="4">
        <v>0.47916666666666669</v>
      </c>
      <c r="RDQ89" s="16"/>
      <c r="RDR89" s="4">
        <v>0.27083333333333331</v>
      </c>
      <c r="RDS89" s="4">
        <v>0.29166666666666669</v>
      </c>
      <c r="RDT89" s="4">
        <v>0.3125</v>
      </c>
      <c r="RDU89" s="4">
        <v>0.33333333333333331</v>
      </c>
      <c r="RDV89" s="4">
        <v>0.35416666666666669</v>
      </c>
      <c r="RDW89" s="4">
        <v>0.375</v>
      </c>
      <c r="RDX89" s="4">
        <v>0.39583333333333331</v>
      </c>
      <c r="RDY89" s="4">
        <v>0.41666666666666669</v>
      </c>
      <c r="RDZ89" s="4">
        <v>0.4375</v>
      </c>
      <c r="REA89" s="4">
        <v>0.45833333333333331</v>
      </c>
      <c r="REB89" s="4">
        <v>0.47916666666666669</v>
      </c>
      <c r="RNM89" s="16"/>
      <c r="RNN89" s="4">
        <v>0.27083333333333331</v>
      </c>
      <c r="RNO89" s="4">
        <v>0.29166666666666669</v>
      </c>
      <c r="RNP89" s="4">
        <v>0.3125</v>
      </c>
      <c r="RNQ89" s="4">
        <v>0.33333333333333331</v>
      </c>
      <c r="RNR89" s="4">
        <v>0.35416666666666669</v>
      </c>
      <c r="RNS89" s="4">
        <v>0.375</v>
      </c>
      <c r="RNT89" s="4">
        <v>0.39583333333333331</v>
      </c>
      <c r="RNU89" s="4">
        <v>0.41666666666666669</v>
      </c>
      <c r="RNV89" s="4">
        <v>0.4375</v>
      </c>
      <c r="RNW89" s="4">
        <v>0.45833333333333331</v>
      </c>
      <c r="RNX89" s="4">
        <v>0.47916666666666669</v>
      </c>
      <c r="RXI89" s="16"/>
      <c r="RXJ89" s="4">
        <v>0.27083333333333331</v>
      </c>
      <c r="RXK89" s="4">
        <v>0.29166666666666669</v>
      </c>
      <c r="RXL89" s="4">
        <v>0.3125</v>
      </c>
      <c r="RXM89" s="4">
        <v>0.33333333333333331</v>
      </c>
      <c r="RXN89" s="4">
        <v>0.35416666666666669</v>
      </c>
      <c r="RXO89" s="4">
        <v>0.375</v>
      </c>
      <c r="RXP89" s="4">
        <v>0.39583333333333331</v>
      </c>
      <c r="RXQ89" s="4">
        <v>0.41666666666666669</v>
      </c>
      <c r="RXR89" s="4">
        <v>0.4375</v>
      </c>
      <c r="RXS89" s="4">
        <v>0.45833333333333331</v>
      </c>
      <c r="RXT89" s="4">
        <v>0.47916666666666669</v>
      </c>
      <c r="SHE89" s="16"/>
      <c r="SHF89" s="4">
        <v>0.27083333333333331</v>
      </c>
      <c r="SHG89" s="4">
        <v>0.29166666666666669</v>
      </c>
      <c r="SHH89" s="4">
        <v>0.3125</v>
      </c>
      <c r="SHI89" s="4">
        <v>0.33333333333333331</v>
      </c>
      <c r="SHJ89" s="4">
        <v>0.35416666666666669</v>
      </c>
      <c r="SHK89" s="4">
        <v>0.375</v>
      </c>
      <c r="SHL89" s="4">
        <v>0.39583333333333331</v>
      </c>
      <c r="SHM89" s="4">
        <v>0.41666666666666669</v>
      </c>
      <c r="SHN89" s="4">
        <v>0.4375</v>
      </c>
      <c r="SHO89" s="4">
        <v>0.45833333333333331</v>
      </c>
      <c r="SHP89" s="4">
        <v>0.47916666666666669</v>
      </c>
      <c r="SRA89" s="16"/>
      <c r="SRB89" s="4">
        <v>0.27083333333333331</v>
      </c>
      <c r="SRC89" s="4">
        <v>0.29166666666666669</v>
      </c>
      <c r="SRD89" s="4">
        <v>0.3125</v>
      </c>
      <c r="SRE89" s="4">
        <v>0.33333333333333331</v>
      </c>
      <c r="SRF89" s="4">
        <v>0.35416666666666669</v>
      </c>
      <c r="SRG89" s="4">
        <v>0.375</v>
      </c>
      <c r="SRH89" s="4">
        <v>0.39583333333333331</v>
      </c>
      <c r="SRI89" s="4">
        <v>0.41666666666666669</v>
      </c>
      <c r="SRJ89" s="4">
        <v>0.4375</v>
      </c>
      <c r="SRK89" s="4">
        <v>0.45833333333333331</v>
      </c>
      <c r="SRL89" s="4">
        <v>0.47916666666666669</v>
      </c>
      <c r="TAW89" s="16"/>
      <c r="TAX89" s="4">
        <v>0.27083333333333331</v>
      </c>
      <c r="TAY89" s="4">
        <v>0.29166666666666669</v>
      </c>
      <c r="TAZ89" s="4">
        <v>0.3125</v>
      </c>
      <c r="TBA89" s="4">
        <v>0.33333333333333331</v>
      </c>
      <c r="TBB89" s="4">
        <v>0.35416666666666669</v>
      </c>
      <c r="TBC89" s="4">
        <v>0.375</v>
      </c>
      <c r="TBD89" s="4">
        <v>0.39583333333333331</v>
      </c>
      <c r="TBE89" s="4">
        <v>0.41666666666666669</v>
      </c>
      <c r="TBF89" s="4">
        <v>0.4375</v>
      </c>
      <c r="TBG89" s="4">
        <v>0.45833333333333331</v>
      </c>
      <c r="TBH89" s="4">
        <v>0.47916666666666669</v>
      </c>
      <c r="TKS89" s="16"/>
      <c r="TKT89" s="4">
        <v>0.27083333333333331</v>
      </c>
      <c r="TKU89" s="4">
        <v>0.29166666666666669</v>
      </c>
      <c r="TKV89" s="4">
        <v>0.3125</v>
      </c>
      <c r="TKW89" s="4">
        <v>0.33333333333333331</v>
      </c>
      <c r="TKX89" s="4">
        <v>0.35416666666666669</v>
      </c>
      <c r="TKY89" s="4">
        <v>0.375</v>
      </c>
      <c r="TKZ89" s="4">
        <v>0.39583333333333331</v>
      </c>
      <c r="TLA89" s="4">
        <v>0.41666666666666669</v>
      </c>
      <c r="TLB89" s="4">
        <v>0.4375</v>
      </c>
      <c r="TLC89" s="4">
        <v>0.45833333333333331</v>
      </c>
      <c r="TLD89" s="4">
        <v>0.47916666666666669</v>
      </c>
      <c r="TUO89" s="16"/>
      <c r="TUP89" s="4">
        <v>0.27083333333333331</v>
      </c>
      <c r="TUQ89" s="4">
        <v>0.29166666666666669</v>
      </c>
      <c r="TUR89" s="4">
        <v>0.3125</v>
      </c>
      <c r="TUS89" s="4">
        <v>0.33333333333333331</v>
      </c>
      <c r="TUT89" s="4">
        <v>0.35416666666666669</v>
      </c>
      <c r="TUU89" s="4">
        <v>0.375</v>
      </c>
      <c r="TUV89" s="4">
        <v>0.39583333333333331</v>
      </c>
      <c r="TUW89" s="4">
        <v>0.41666666666666669</v>
      </c>
      <c r="TUX89" s="4">
        <v>0.4375</v>
      </c>
      <c r="TUY89" s="4">
        <v>0.45833333333333331</v>
      </c>
      <c r="TUZ89" s="4">
        <v>0.47916666666666669</v>
      </c>
      <c r="UEK89" s="16"/>
      <c r="UEL89" s="4">
        <v>0.27083333333333331</v>
      </c>
      <c r="UEM89" s="4">
        <v>0.29166666666666669</v>
      </c>
      <c r="UEN89" s="4">
        <v>0.3125</v>
      </c>
      <c r="UEO89" s="4">
        <v>0.33333333333333331</v>
      </c>
      <c r="UEP89" s="4">
        <v>0.35416666666666669</v>
      </c>
      <c r="UEQ89" s="4">
        <v>0.375</v>
      </c>
      <c r="UER89" s="4">
        <v>0.39583333333333331</v>
      </c>
      <c r="UES89" s="4">
        <v>0.41666666666666669</v>
      </c>
      <c r="UET89" s="4">
        <v>0.4375</v>
      </c>
      <c r="UEU89" s="4">
        <v>0.45833333333333331</v>
      </c>
      <c r="UEV89" s="4">
        <v>0.47916666666666669</v>
      </c>
      <c r="UOG89" s="16"/>
      <c r="UOH89" s="4">
        <v>0.27083333333333331</v>
      </c>
      <c r="UOI89" s="4">
        <v>0.29166666666666669</v>
      </c>
      <c r="UOJ89" s="4">
        <v>0.3125</v>
      </c>
      <c r="UOK89" s="4">
        <v>0.33333333333333331</v>
      </c>
      <c r="UOL89" s="4">
        <v>0.35416666666666669</v>
      </c>
      <c r="UOM89" s="4">
        <v>0.375</v>
      </c>
      <c r="UON89" s="4">
        <v>0.39583333333333331</v>
      </c>
      <c r="UOO89" s="4">
        <v>0.41666666666666669</v>
      </c>
      <c r="UOP89" s="4">
        <v>0.4375</v>
      </c>
      <c r="UOQ89" s="4">
        <v>0.45833333333333331</v>
      </c>
      <c r="UOR89" s="4">
        <v>0.47916666666666669</v>
      </c>
      <c r="UYC89" s="16"/>
      <c r="UYD89" s="4">
        <v>0.27083333333333331</v>
      </c>
      <c r="UYE89" s="4">
        <v>0.29166666666666669</v>
      </c>
      <c r="UYF89" s="4">
        <v>0.3125</v>
      </c>
      <c r="UYG89" s="4">
        <v>0.33333333333333331</v>
      </c>
      <c r="UYH89" s="4">
        <v>0.35416666666666669</v>
      </c>
      <c r="UYI89" s="4">
        <v>0.375</v>
      </c>
      <c r="UYJ89" s="4">
        <v>0.39583333333333331</v>
      </c>
      <c r="UYK89" s="4">
        <v>0.41666666666666669</v>
      </c>
      <c r="UYL89" s="4">
        <v>0.4375</v>
      </c>
      <c r="UYM89" s="4">
        <v>0.45833333333333331</v>
      </c>
      <c r="UYN89" s="4">
        <v>0.47916666666666669</v>
      </c>
      <c r="VHY89" s="16"/>
      <c r="VHZ89" s="4">
        <v>0.27083333333333331</v>
      </c>
      <c r="VIA89" s="4">
        <v>0.29166666666666669</v>
      </c>
      <c r="VIB89" s="4">
        <v>0.3125</v>
      </c>
      <c r="VIC89" s="4">
        <v>0.33333333333333331</v>
      </c>
      <c r="VID89" s="4">
        <v>0.35416666666666669</v>
      </c>
      <c r="VIE89" s="4">
        <v>0.375</v>
      </c>
      <c r="VIF89" s="4">
        <v>0.39583333333333331</v>
      </c>
      <c r="VIG89" s="4">
        <v>0.41666666666666669</v>
      </c>
      <c r="VIH89" s="4">
        <v>0.4375</v>
      </c>
      <c r="VII89" s="4">
        <v>0.45833333333333331</v>
      </c>
      <c r="VIJ89" s="4">
        <v>0.47916666666666669</v>
      </c>
      <c r="VRU89" s="16"/>
      <c r="VRV89" s="4">
        <v>0.27083333333333331</v>
      </c>
      <c r="VRW89" s="4">
        <v>0.29166666666666669</v>
      </c>
      <c r="VRX89" s="4">
        <v>0.3125</v>
      </c>
      <c r="VRY89" s="4">
        <v>0.33333333333333331</v>
      </c>
      <c r="VRZ89" s="4">
        <v>0.35416666666666669</v>
      </c>
      <c r="VSA89" s="4">
        <v>0.375</v>
      </c>
      <c r="VSB89" s="4">
        <v>0.39583333333333331</v>
      </c>
      <c r="VSC89" s="4">
        <v>0.41666666666666669</v>
      </c>
      <c r="VSD89" s="4">
        <v>0.4375</v>
      </c>
      <c r="VSE89" s="4">
        <v>0.45833333333333331</v>
      </c>
      <c r="VSF89" s="4">
        <v>0.47916666666666669</v>
      </c>
      <c r="WBQ89" s="16"/>
      <c r="WBR89" s="4">
        <v>0.27083333333333331</v>
      </c>
      <c r="WBS89" s="4">
        <v>0.29166666666666669</v>
      </c>
      <c r="WBT89" s="4">
        <v>0.3125</v>
      </c>
      <c r="WBU89" s="4">
        <v>0.33333333333333331</v>
      </c>
      <c r="WBV89" s="4">
        <v>0.35416666666666669</v>
      </c>
      <c r="WBW89" s="4">
        <v>0.375</v>
      </c>
      <c r="WBX89" s="4">
        <v>0.39583333333333331</v>
      </c>
      <c r="WBY89" s="4">
        <v>0.41666666666666669</v>
      </c>
      <c r="WBZ89" s="4">
        <v>0.4375</v>
      </c>
      <c r="WCA89" s="4">
        <v>0.45833333333333331</v>
      </c>
      <c r="WCB89" s="4">
        <v>0.47916666666666669</v>
      </c>
      <c r="WLM89" s="16"/>
      <c r="WLN89" s="4">
        <v>0.27083333333333331</v>
      </c>
      <c r="WLO89" s="4">
        <v>0.29166666666666669</v>
      </c>
      <c r="WLP89" s="4">
        <v>0.3125</v>
      </c>
      <c r="WLQ89" s="4">
        <v>0.33333333333333331</v>
      </c>
      <c r="WLR89" s="4">
        <v>0.35416666666666669</v>
      </c>
      <c r="WLS89" s="4">
        <v>0.375</v>
      </c>
      <c r="WLT89" s="4">
        <v>0.39583333333333331</v>
      </c>
      <c r="WLU89" s="4">
        <v>0.41666666666666669</v>
      </c>
      <c r="WLV89" s="4">
        <v>0.4375</v>
      </c>
      <c r="WLW89" s="4">
        <v>0.45833333333333331</v>
      </c>
      <c r="WLX89" s="4">
        <v>0.47916666666666669</v>
      </c>
      <c r="WVI89" s="16"/>
      <c r="WVJ89" s="4">
        <v>0.27083333333333331</v>
      </c>
      <c r="WVK89" s="4">
        <v>0.29166666666666669</v>
      </c>
      <c r="WVL89" s="4">
        <v>0.3125</v>
      </c>
      <c r="WVM89" s="4">
        <v>0.33333333333333331</v>
      </c>
      <c r="WVN89" s="4">
        <v>0.35416666666666669</v>
      </c>
      <c r="WVO89" s="4">
        <v>0.375</v>
      </c>
      <c r="WVP89" s="4">
        <v>0.39583333333333331</v>
      </c>
      <c r="WVQ89" s="4">
        <v>0.41666666666666669</v>
      </c>
      <c r="WVR89" s="4">
        <v>0.4375</v>
      </c>
      <c r="WVS89" s="4">
        <v>0.45833333333333331</v>
      </c>
      <c r="WVT89" s="4">
        <v>0.47916666666666669</v>
      </c>
    </row>
    <row r="90" spans="1:780 1025:1804 2049:2828 3073:3852 4097:4876 5121:5900 6145:6924 7169:7948 8193:8972 9217:9996 10241:11020 11265:12044 12289:13068 13313:14092 14337:15116 15361:16140" ht="20.100000000000001" customHeight="1" x14ac:dyDescent="0.25">
      <c r="A90" s="15" t="s">
        <v>3</v>
      </c>
      <c r="B90" s="32"/>
      <c r="C90" s="32" t="s">
        <v>78</v>
      </c>
      <c r="D90" s="32"/>
      <c r="E90" s="32" t="s">
        <v>36</v>
      </c>
      <c r="F90" s="32" t="s">
        <v>17</v>
      </c>
      <c r="G90" s="32" t="s">
        <v>7</v>
      </c>
      <c r="H90" s="32"/>
      <c r="I90" s="32" t="s">
        <v>18</v>
      </c>
      <c r="J90" s="32" t="s">
        <v>64</v>
      </c>
      <c r="K90" s="32" t="s">
        <v>65</v>
      </c>
      <c r="L90" s="33"/>
    </row>
    <row r="91" spans="1:780 1025:1804 2049:2828 3073:3852 4097:4876 5121:5900 6145:6924 7169:7948 8193:8972 9217:9996 10241:11020 11265:12044 12289:13068 13313:14092 14337:15116 15361:16140" ht="20.100000000000001" customHeight="1" x14ac:dyDescent="0.25">
      <c r="A91" s="35">
        <v>41306</v>
      </c>
      <c r="B91" s="25"/>
      <c r="C91" s="25"/>
      <c r="D91" s="25"/>
      <c r="E91" s="25">
        <v>20</v>
      </c>
      <c r="F91" s="25"/>
      <c r="G91" s="25">
        <v>380</v>
      </c>
      <c r="H91" s="25"/>
      <c r="I91" s="25"/>
      <c r="J91" s="25"/>
      <c r="K91" s="25"/>
      <c r="L91" s="25"/>
      <c r="IW91" s="35">
        <v>41306</v>
      </c>
      <c r="IX91" s="25"/>
      <c r="IY91" s="25"/>
      <c r="IZ91" s="25"/>
      <c r="JA91" s="25"/>
      <c r="JB91" s="25"/>
      <c r="JC91" s="25"/>
      <c r="JD91" s="25"/>
      <c r="JE91" s="25"/>
      <c r="JF91" s="25"/>
      <c r="JG91" s="25"/>
      <c r="JH91" s="25"/>
      <c r="SS91" s="35">
        <v>41306</v>
      </c>
      <c r="ST91" s="25"/>
      <c r="SU91" s="25"/>
      <c r="SV91" s="25"/>
      <c r="SW91" s="25"/>
      <c r="SX91" s="25"/>
      <c r="SY91" s="25"/>
      <c r="SZ91" s="25"/>
      <c r="TA91" s="25"/>
      <c r="TB91" s="25"/>
      <c r="TC91" s="25"/>
      <c r="TD91" s="25"/>
      <c r="ACO91" s="35">
        <v>41306</v>
      </c>
      <c r="ACP91" s="25"/>
      <c r="ACQ91" s="25"/>
      <c r="ACR91" s="25"/>
      <c r="ACS91" s="25"/>
      <c r="ACT91" s="25"/>
      <c r="ACU91" s="25"/>
      <c r="ACV91" s="25"/>
      <c r="ACW91" s="25"/>
      <c r="ACX91" s="25"/>
      <c r="ACY91" s="25"/>
      <c r="ACZ91" s="25"/>
      <c r="AMK91" s="35">
        <v>41306</v>
      </c>
      <c r="AML91" s="25"/>
      <c r="AMM91" s="25"/>
      <c r="AMN91" s="25"/>
      <c r="AMO91" s="25"/>
      <c r="AMP91" s="25"/>
      <c r="AMQ91" s="25"/>
      <c r="AMR91" s="25"/>
      <c r="AMS91" s="25"/>
      <c r="AMT91" s="25"/>
      <c r="AMU91" s="25"/>
      <c r="AMV91" s="25"/>
      <c r="AWG91" s="35">
        <v>41306</v>
      </c>
      <c r="AWH91" s="25"/>
      <c r="AWI91" s="25"/>
      <c r="AWJ91" s="25"/>
      <c r="AWK91" s="25"/>
      <c r="AWL91" s="25"/>
      <c r="AWM91" s="25"/>
      <c r="AWN91" s="25"/>
      <c r="AWO91" s="25"/>
      <c r="AWP91" s="25"/>
      <c r="AWQ91" s="25"/>
      <c r="AWR91" s="25"/>
      <c r="BGC91" s="35">
        <v>41306</v>
      </c>
      <c r="BGD91" s="25"/>
      <c r="BGE91" s="25"/>
      <c r="BGF91" s="25"/>
      <c r="BGG91" s="25"/>
      <c r="BGH91" s="25"/>
      <c r="BGI91" s="25"/>
      <c r="BGJ91" s="25"/>
      <c r="BGK91" s="25"/>
      <c r="BGL91" s="25"/>
      <c r="BGM91" s="25"/>
      <c r="BGN91" s="25"/>
      <c r="BPY91" s="35">
        <v>41306</v>
      </c>
      <c r="BPZ91" s="25"/>
      <c r="BQA91" s="25"/>
      <c r="BQB91" s="25"/>
      <c r="BQC91" s="25"/>
      <c r="BQD91" s="25"/>
      <c r="BQE91" s="25"/>
      <c r="BQF91" s="25"/>
      <c r="BQG91" s="25"/>
      <c r="BQH91" s="25"/>
      <c r="BQI91" s="25"/>
      <c r="BQJ91" s="25"/>
      <c r="BZU91" s="35">
        <v>41306</v>
      </c>
      <c r="BZV91" s="25"/>
      <c r="BZW91" s="25"/>
      <c r="BZX91" s="25"/>
      <c r="BZY91" s="25"/>
      <c r="BZZ91" s="25"/>
      <c r="CAA91" s="25"/>
      <c r="CAB91" s="25"/>
      <c r="CAC91" s="25"/>
      <c r="CAD91" s="25"/>
      <c r="CAE91" s="25"/>
      <c r="CAF91" s="25"/>
      <c r="CJQ91" s="35">
        <v>41306</v>
      </c>
      <c r="CJR91" s="25"/>
      <c r="CJS91" s="25"/>
      <c r="CJT91" s="25"/>
      <c r="CJU91" s="25"/>
      <c r="CJV91" s="25"/>
      <c r="CJW91" s="25"/>
      <c r="CJX91" s="25"/>
      <c r="CJY91" s="25"/>
      <c r="CJZ91" s="25"/>
      <c r="CKA91" s="25"/>
      <c r="CKB91" s="25"/>
      <c r="CTM91" s="35">
        <v>41306</v>
      </c>
      <c r="CTN91" s="25"/>
      <c r="CTO91" s="25"/>
      <c r="CTP91" s="25"/>
      <c r="CTQ91" s="25"/>
      <c r="CTR91" s="25"/>
      <c r="CTS91" s="25"/>
      <c r="CTT91" s="25"/>
      <c r="CTU91" s="25"/>
      <c r="CTV91" s="25"/>
      <c r="CTW91" s="25"/>
      <c r="CTX91" s="25"/>
      <c r="DDI91" s="35">
        <v>41306</v>
      </c>
      <c r="DDJ91" s="25"/>
      <c r="DDK91" s="25"/>
      <c r="DDL91" s="25"/>
      <c r="DDM91" s="25"/>
      <c r="DDN91" s="25"/>
      <c r="DDO91" s="25"/>
      <c r="DDP91" s="25"/>
      <c r="DDQ91" s="25"/>
      <c r="DDR91" s="25"/>
      <c r="DDS91" s="25"/>
      <c r="DDT91" s="25"/>
      <c r="DNE91" s="35">
        <v>41306</v>
      </c>
      <c r="DNF91" s="25"/>
      <c r="DNG91" s="25"/>
      <c r="DNH91" s="25"/>
      <c r="DNI91" s="25"/>
      <c r="DNJ91" s="25"/>
      <c r="DNK91" s="25"/>
      <c r="DNL91" s="25"/>
      <c r="DNM91" s="25"/>
      <c r="DNN91" s="25"/>
      <c r="DNO91" s="25"/>
      <c r="DNP91" s="25"/>
      <c r="DXA91" s="35">
        <v>41306</v>
      </c>
      <c r="DXB91" s="25"/>
      <c r="DXC91" s="25"/>
      <c r="DXD91" s="25"/>
      <c r="DXE91" s="25"/>
      <c r="DXF91" s="25"/>
      <c r="DXG91" s="25"/>
      <c r="DXH91" s="25"/>
      <c r="DXI91" s="25"/>
      <c r="DXJ91" s="25"/>
      <c r="DXK91" s="25"/>
      <c r="DXL91" s="25"/>
      <c r="EGW91" s="35">
        <v>41306</v>
      </c>
      <c r="EGX91" s="25"/>
      <c r="EGY91" s="25"/>
      <c r="EGZ91" s="25"/>
      <c r="EHA91" s="25"/>
      <c r="EHB91" s="25"/>
      <c r="EHC91" s="25"/>
      <c r="EHD91" s="25"/>
      <c r="EHE91" s="25"/>
      <c r="EHF91" s="25"/>
      <c r="EHG91" s="25"/>
      <c r="EHH91" s="25"/>
      <c r="EQS91" s="35">
        <v>41306</v>
      </c>
      <c r="EQT91" s="25"/>
      <c r="EQU91" s="25"/>
      <c r="EQV91" s="25"/>
      <c r="EQW91" s="25"/>
      <c r="EQX91" s="25"/>
      <c r="EQY91" s="25"/>
      <c r="EQZ91" s="25"/>
      <c r="ERA91" s="25"/>
      <c r="ERB91" s="25"/>
      <c r="ERC91" s="25"/>
      <c r="ERD91" s="25"/>
      <c r="FAO91" s="35">
        <v>41306</v>
      </c>
      <c r="FAP91" s="25"/>
      <c r="FAQ91" s="25"/>
      <c r="FAR91" s="25"/>
      <c r="FAS91" s="25"/>
      <c r="FAT91" s="25"/>
      <c r="FAU91" s="25"/>
      <c r="FAV91" s="25"/>
      <c r="FAW91" s="25"/>
      <c r="FAX91" s="25"/>
      <c r="FAY91" s="25"/>
      <c r="FAZ91" s="25"/>
      <c r="FKK91" s="35">
        <v>41306</v>
      </c>
      <c r="FKL91" s="25"/>
      <c r="FKM91" s="25"/>
      <c r="FKN91" s="25"/>
      <c r="FKO91" s="25"/>
      <c r="FKP91" s="25"/>
      <c r="FKQ91" s="25"/>
      <c r="FKR91" s="25"/>
      <c r="FKS91" s="25"/>
      <c r="FKT91" s="25"/>
      <c r="FKU91" s="25"/>
      <c r="FKV91" s="25"/>
      <c r="FUG91" s="35">
        <v>41306</v>
      </c>
      <c r="FUH91" s="25"/>
      <c r="FUI91" s="25"/>
      <c r="FUJ91" s="25"/>
      <c r="FUK91" s="25"/>
      <c r="FUL91" s="25"/>
      <c r="FUM91" s="25"/>
      <c r="FUN91" s="25"/>
      <c r="FUO91" s="25"/>
      <c r="FUP91" s="25"/>
      <c r="FUQ91" s="25"/>
      <c r="FUR91" s="25"/>
      <c r="GEC91" s="35">
        <v>41306</v>
      </c>
      <c r="GED91" s="25"/>
      <c r="GEE91" s="25"/>
      <c r="GEF91" s="25"/>
      <c r="GEG91" s="25"/>
      <c r="GEH91" s="25"/>
      <c r="GEI91" s="25"/>
      <c r="GEJ91" s="25"/>
      <c r="GEK91" s="25"/>
      <c r="GEL91" s="25"/>
      <c r="GEM91" s="25"/>
      <c r="GEN91" s="25"/>
      <c r="GNY91" s="35">
        <v>41306</v>
      </c>
      <c r="GNZ91" s="25"/>
      <c r="GOA91" s="25"/>
      <c r="GOB91" s="25"/>
      <c r="GOC91" s="25"/>
      <c r="GOD91" s="25"/>
      <c r="GOE91" s="25"/>
      <c r="GOF91" s="25"/>
      <c r="GOG91" s="25"/>
      <c r="GOH91" s="25"/>
      <c r="GOI91" s="25"/>
      <c r="GOJ91" s="25"/>
      <c r="GXU91" s="35">
        <v>41306</v>
      </c>
      <c r="GXV91" s="25"/>
      <c r="GXW91" s="25"/>
      <c r="GXX91" s="25"/>
      <c r="GXY91" s="25"/>
      <c r="GXZ91" s="25"/>
      <c r="GYA91" s="25"/>
      <c r="GYB91" s="25"/>
      <c r="GYC91" s="25"/>
      <c r="GYD91" s="25"/>
      <c r="GYE91" s="25"/>
      <c r="GYF91" s="25"/>
      <c r="HHQ91" s="35">
        <v>41306</v>
      </c>
      <c r="HHR91" s="25"/>
      <c r="HHS91" s="25"/>
      <c r="HHT91" s="25"/>
      <c r="HHU91" s="25"/>
      <c r="HHV91" s="25"/>
      <c r="HHW91" s="25"/>
      <c r="HHX91" s="25"/>
      <c r="HHY91" s="25"/>
      <c r="HHZ91" s="25"/>
      <c r="HIA91" s="25"/>
      <c r="HIB91" s="25"/>
      <c r="HRM91" s="35">
        <v>41306</v>
      </c>
      <c r="HRN91" s="25"/>
      <c r="HRO91" s="25"/>
      <c r="HRP91" s="25"/>
      <c r="HRQ91" s="25"/>
      <c r="HRR91" s="25"/>
      <c r="HRS91" s="25"/>
      <c r="HRT91" s="25"/>
      <c r="HRU91" s="25"/>
      <c r="HRV91" s="25"/>
      <c r="HRW91" s="25"/>
      <c r="HRX91" s="25"/>
      <c r="IBI91" s="35">
        <v>41306</v>
      </c>
      <c r="IBJ91" s="25"/>
      <c r="IBK91" s="25"/>
      <c r="IBL91" s="25"/>
      <c r="IBM91" s="25"/>
      <c r="IBN91" s="25"/>
      <c r="IBO91" s="25"/>
      <c r="IBP91" s="25"/>
      <c r="IBQ91" s="25"/>
      <c r="IBR91" s="25"/>
      <c r="IBS91" s="25"/>
      <c r="IBT91" s="25"/>
      <c r="ILE91" s="35">
        <v>41306</v>
      </c>
      <c r="ILF91" s="25"/>
      <c r="ILG91" s="25"/>
      <c r="ILH91" s="25"/>
      <c r="ILI91" s="25"/>
      <c r="ILJ91" s="25"/>
      <c r="ILK91" s="25"/>
      <c r="ILL91" s="25"/>
      <c r="ILM91" s="25"/>
      <c r="ILN91" s="25"/>
      <c r="ILO91" s="25"/>
      <c r="ILP91" s="25"/>
      <c r="IVA91" s="35">
        <v>41306</v>
      </c>
      <c r="IVB91" s="25"/>
      <c r="IVC91" s="25"/>
      <c r="IVD91" s="25"/>
      <c r="IVE91" s="25"/>
      <c r="IVF91" s="25"/>
      <c r="IVG91" s="25"/>
      <c r="IVH91" s="25"/>
      <c r="IVI91" s="25"/>
      <c r="IVJ91" s="25"/>
      <c r="IVK91" s="25"/>
      <c r="IVL91" s="25"/>
      <c r="JEW91" s="35">
        <v>41306</v>
      </c>
      <c r="JEX91" s="25"/>
      <c r="JEY91" s="25"/>
      <c r="JEZ91" s="25"/>
      <c r="JFA91" s="25"/>
      <c r="JFB91" s="25"/>
      <c r="JFC91" s="25"/>
      <c r="JFD91" s="25"/>
      <c r="JFE91" s="25"/>
      <c r="JFF91" s="25"/>
      <c r="JFG91" s="25"/>
      <c r="JFH91" s="25"/>
      <c r="JOS91" s="35">
        <v>41306</v>
      </c>
      <c r="JOT91" s="25"/>
      <c r="JOU91" s="25"/>
      <c r="JOV91" s="25"/>
      <c r="JOW91" s="25"/>
      <c r="JOX91" s="25"/>
      <c r="JOY91" s="25"/>
      <c r="JOZ91" s="25"/>
      <c r="JPA91" s="25"/>
      <c r="JPB91" s="25"/>
      <c r="JPC91" s="25"/>
      <c r="JPD91" s="25"/>
      <c r="JYO91" s="35">
        <v>41306</v>
      </c>
      <c r="JYP91" s="25"/>
      <c r="JYQ91" s="25"/>
      <c r="JYR91" s="25"/>
      <c r="JYS91" s="25"/>
      <c r="JYT91" s="25"/>
      <c r="JYU91" s="25"/>
      <c r="JYV91" s="25"/>
      <c r="JYW91" s="25"/>
      <c r="JYX91" s="25"/>
      <c r="JYY91" s="25"/>
      <c r="JYZ91" s="25"/>
      <c r="KIK91" s="35">
        <v>41306</v>
      </c>
      <c r="KIL91" s="25"/>
      <c r="KIM91" s="25"/>
      <c r="KIN91" s="25"/>
      <c r="KIO91" s="25"/>
      <c r="KIP91" s="25"/>
      <c r="KIQ91" s="25"/>
      <c r="KIR91" s="25"/>
      <c r="KIS91" s="25"/>
      <c r="KIT91" s="25"/>
      <c r="KIU91" s="25"/>
      <c r="KIV91" s="25"/>
      <c r="KSG91" s="35">
        <v>41306</v>
      </c>
      <c r="KSH91" s="25"/>
      <c r="KSI91" s="25"/>
      <c r="KSJ91" s="25"/>
      <c r="KSK91" s="25"/>
      <c r="KSL91" s="25"/>
      <c r="KSM91" s="25"/>
      <c r="KSN91" s="25"/>
      <c r="KSO91" s="25"/>
      <c r="KSP91" s="25"/>
      <c r="KSQ91" s="25"/>
      <c r="KSR91" s="25"/>
      <c r="LCC91" s="35">
        <v>41306</v>
      </c>
      <c r="LCD91" s="25"/>
      <c r="LCE91" s="25"/>
      <c r="LCF91" s="25"/>
      <c r="LCG91" s="25"/>
      <c r="LCH91" s="25"/>
      <c r="LCI91" s="25"/>
      <c r="LCJ91" s="25"/>
      <c r="LCK91" s="25"/>
      <c r="LCL91" s="25"/>
      <c r="LCM91" s="25"/>
      <c r="LCN91" s="25"/>
      <c r="LLY91" s="35">
        <v>41306</v>
      </c>
      <c r="LLZ91" s="25"/>
      <c r="LMA91" s="25"/>
      <c r="LMB91" s="25"/>
      <c r="LMC91" s="25"/>
      <c r="LMD91" s="25"/>
      <c r="LME91" s="25"/>
      <c r="LMF91" s="25"/>
      <c r="LMG91" s="25"/>
      <c r="LMH91" s="25"/>
      <c r="LMI91" s="25"/>
      <c r="LMJ91" s="25"/>
      <c r="LVU91" s="35">
        <v>41306</v>
      </c>
      <c r="LVV91" s="25"/>
      <c r="LVW91" s="25"/>
      <c r="LVX91" s="25"/>
      <c r="LVY91" s="25"/>
      <c r="LVZ91" s="25"/>
      <c r="LWA91" s="25"/>
      <c r="LWB91" s="25"/>
      <c r="LWC91" s="25"/>
      <c r="LWD91" s="25"/>
      <c r="LWE91" s="25"/>
      <c r="LWF91" s="25"/>
      <c r="MFQ91" s="35">
        <v>41306</v>
      </c>
      <c r="MFR91" s="25"/>
      <c r="MFS91" s="25"/>
      <c r="MFT91" s="25"/>
      <c r="MFU91" s="25"/>
      <c r="MFV91" s="25"/>
      <c r="MFW91" s="25"/>
      <c r="MFX91" s="25"/>
      <c r="MFY91" s="25"/>
      <c r="MFZ91" s="25"/>
      <c r="MGA91" s="25"/>
      <c r="MGB91" s="25"/>
      <c r="MPM91" s="35">
        <v>41306</v>
      </c>
      <c r="MPN91" s="25"/>
      <c r="MPO91" s="25"/>
      <c r="MPP91" s="25"/>
      <c r="MPQ91" s="25"/>
      <c r="MPR91" s="25"/>
      <c r="MPS91" s="25"/>
      <c r="MPT91" s="25"/>
      <c r="MPU91" s="25"/>
      <c r="MPV91" s="25"/>
      <c r="MPW91" s="25"/>
      <c r="MPX91" s="25"/>
      <c r="MZI91" s="35">
        <v>41306</v>
      </c>
      <c r="MZJ91" s="25"/>
      <c r="MZK91" s="25"/>
      <c r="MZL91" s="25"/>
      <c r="MZM91" s="25"/>
      <c r="MZN91" s="25"/>
      <c r="MZO91" s="25"/>
      <c r="MZP91" s="25"/>
      <c r="MZQ91" s="25"/>
      <c r="MZR91" s="25"/>
      <c r="MZS91" s="25"/>
      <c r="MZT91" s="25"/>
      <c r="NJE91" s="35">
        <v>41306</v>
      </c>
      <c r="NJF91" s="25"/>
      <c r="NJG91" s="25"/>
      <c r="NJH91" s="25"/>
      <c r="NJI91" s="25"/>
      <c r="NJJ91" s="25"/>
      <c r="NJK91" s="25"/>
      <c r="NJL91" s="25"/>
      <c r="NJM91" s="25"/>
      <c r="NJN91" s="25"/>
      <c r="NJO91" s="25"/>
      <c r="NJP91" s="25"/>
      <c r="NTA91" s="35">
        <v>41306</v>
      </c>
      <c r="NTB91" s="25"/>
      <c r="NTC91" s="25"/>
      <c r="NTD91" s="25"/>
      <c r="NTE91" s="25"/>
      <c r="NTF91" s="25"/>
      <c r="NTG91" s="25"/>
      <c r="NTH91" s="25"/>
      <c r="NTI91" s="25"/>
      <c r="NTJ91" s="25"/>
      <c r="NTK91" s="25"/>
      <c r="NTL91" s="25"/>
      <c r="OCW91" s="35">
        <v>41306</v>
      </c>
      <c r="OCX91" s="25"/>
      <c r="OCY91" s="25"/>
      <c r="OCZ91" s="25"/>
      <c r="ODA91" s="25"/>
      <c r="ODB91" s="25"/>
      <c r="ODC91" s="25"/>
      <c r="ODD91" s="25"/>
      <c r="ODE91" s="25"/>
      <c r="ODF91" s="25"/>
      <c r="ODG91" s="25"/>
      <c r="ODH91" s="25"/>
      <c r="OMS91" s="35">
        <v>41306</v>
      </c>
      <c r="OMT91" s="25"/>
      <c r="OMU91" s="25"/>
      <c r="OMV91" s="25"/>
      <c r="OMW91" s="25"/>
      <c r="OMX91" s="25"/>
      <c r="OMY91" s="25"/>
      <c r="OMZ91" s="25"/>
      <c r="ONA91" s="25"/>
      <c r="ONB91" s="25"/>
      <c r="ONC91" s="25"/>
      <c r="OND91" s="25"/>
      <c r="OWO91" s="35">
        <v>41306</v>
      </c>
      <c r="OWP91" s="25"/>
      <c r="OWQ91" s="25"/>
      <c r="OWR91" s="25"/>
      <c r="OWS91" s="25"/>
      <c r="OWT91" s="25"/>
      <c r="OWU91" s="25"/>
      <c r="OWV91" s="25"/>
      <c r="OWW91" s="25"/>
      <c r="OWX91" s="25"/>
      <c r="OWY91" s="25"/>
      <c r="OWZ91" s="25"/>
      <c r="PGK91" s="35">
        <v>41306</v>
      </c>
      <c r="PGL91" s="25"/>
      <c r="PGM91" s="25"/>
      <c r="PGN91" s="25"/>
      <c r="PGO91" s="25"/>
      <c r="PGP91" s="25"/>
      <c r="PGQ91" s="25"/>
      <c r="PGR91" s="25"/>
      <c r="PGS91" s="25"/>
      <c r="PGT91" s="25"/>
      <c r="PGU91" s="25"/>
      <c r="PGV91" s="25"/>
      <c r="PQG91" s="35">
        <v>41306</v>
      </c>
      <c r="PQH91" s="25"/>
      <c r="PQI91" s="25"/>
      <c r="PQJ91" s="25"/>
      <c r="PQK91" s="25"/>
      <c r="PQL91" s="25"/>
      <c r="PQM91" s="25"/>
      <c r="PQN91" s="25"/>
      <c r="PQO91" s="25"/>
      <c r="PQP91" s="25"/>
      <c r="PQQ91" s="25"/>
      <c r="PQR91" s="25"/>
      <c r="QAC91" s="35">
        <v>41306</v>
      </c>
      <c r="QAD91" s="25"/>
      <c r="QAE91" s="25"/>
      <c r="QAF91" s="25"/>
      <c r="QAG91" s="25"/>
      <c r="QAH91" s="25"/>
      <c r="QAI91" s="25"/>
      <c r="QAJ91" s="25"/>
      <c r="QAK91" s="25"/>
      <c r="QAL91" s="25"/>
      <c r="QAM91" s="25"/>
      <c r="QAN91" s="25"/>
      <c r="QJY91" s="35">
        <v>41306</v>
      </c>
      <c r="QJZ91" s="25"/>
      <c r="QKA91" s="25"/>
      <c r="QKB91" s="25"/>
      <c r="QKC91" s="25"/>
      <c r="QKD91" s="25"/>
      <c r="QKE91" s="25"/>
      <c r="QKF91" s="25"/>
      <c r="QKG91" s="25"/>
      <c r="QKH91" s="25"/>
      <c r="QKI91" s="25"/>
      <c r="QKJ91" s="25"/>
      <c r="QTU91" s="35">
        <v>41306</v>
      </c>
      <c r="QTV91" s="25"/>
      <c r="QTW91" s="25"/>
      <c r="QTX91" s="25"/>
      <c r="QTY91" s="25"/>
      <c r="QTZ91" s="25"/>
      <c r="QUA91" s="25"/>
      <c r="QUB91" s="25"/>
      <c r="QUC91" s="25"/>
      <c r="QUD91" s="25"/>
      <c r="QUE91" s="25"/>
      <c r="QUF91" s="25"/>
      <c r="RDQ91" s="35">
        <v>41306</v>
      </c>
      <c r="RDR91" s="25"/>
      <c r="RDS91" s="25"/>
      <c r="RDT91" s="25"/>
      <c r="RDU91" s="25"/>
      <c r="RDV91" s="25"/>
      <c r="RDW91" s="25"/>
      <c r="RDX91" s="25"/>
      <c r="RDY91" s="25"/>
      <c r="RDZ91" s="25"/>
      <c r="REA91" s="25"/>
      <c r="REB91" s="25"/>
      <c r="RNM91" s="35">
        <v>41306</v>
      </c>
      <c r="RNN91" s="25"/>
      <c r="RNO91" s="25"/>
      <c r="RNP91" s="25"/>
      <c r="RNQ91" s="25"/>
      <c r="RNR91" s="25"/>
      <c r="RNS91" s="25"/>
      <c r="RNT91" s="25"/>
      <c r="RNU91" s="25"/>
      <c r="RNV91" s="25"/>
      <c r="RNW91" s="25"/>
      <c r="RNX91" s="25"/>
      <c r="RXI91" s="35">
        <v>41306</v>
      </c>
      <c r="RXJ91" s="25"/>
      <c r="RXK91" s="25"/>
      <c r="RXL91" s="25"/>
      <c r="RXM91" s="25"/>
      <c r="RXN91" s="25"/>
      <c r="RXO91" s="25"/>
      <c r="RXP91" s="25"/>
      <c r="RXQ91" s="25"/>
      <c r="RXR91" s="25"/>
      <c r="RXS91" s="25"/>
      <c r="RXT91" s="25"/>
      <c r="SHE91" s="35">
        <v>41306</v>
      </c>
      <c r="SHF91" s="25"/>
      <c r="SHG91" s="25"/>
      <c r="SHH91" s="25"/>
      <c r="SHI91" s="25"/>
      <c r="SHJ91" s="25"/>
      <c r="SHK91" s="25"/>
      <c r="SHL91" s="25"/>
      <c r="SHM91" s="25"/>
      <c r="SHN91" s="25"/>
      <c r="SHO91" s="25"/>
      <c r="SHP91" s="25"/>
      <c r="SRA91" s="35">
        <v>41306</v>
      </c>
      <c r="SRB91" s="25"/>
      <c r="SRC91" s="25"/>
      <c r="SRD91" s="25"/>
      <c r="SRE91" s="25"/>
      <c r="SRF91" s="25"/>
      <c r="SRG91" s="25"/>
      <c r="SRH91" s="25"/>
      <c r="SRI91" s="25"/>
      <c r="SRJ91" s="25"/>
      <c r="SRK91" s="25"/>
      <c r="SRL91" s="25"/>
      <c r="TAW91" s="35">
        <v>41306</v>
      </c>
      <c r="TAX91" s="25"/>
      <c r="TAY91" s="25"/>
      <c r="TAZ91" s="25"/>
      <c r="TBA91" s="25"/>
      <c r="TBB91" s="25"/>
      <c r="TBC91" s="25"/>
      <c r="TBD91" s="25"/>
      <c r="TBE91" s="25"/>
      <c r="TBF91" s="25"/>
      <c r="TBG91" s="25"/>
      <c r="TBH91" s="25"/>
      <c r="TKS91" s="35">
        <v>41306</v>
      </c>
      <c r="TKT91" s="25"/>
      <c r="TKU91" s="25"/>
      <c r="TKV91" s="25"/>
      <c r="TKW91" s="25"/>
      <c r="TKX91" s="25"/>
      <c r="TKY91" s="25"/>
      <c r="TKZ91" s="25"/>
      <c r="TLA91" s="25"/>
      <c r="TLB91" s="25"/>
      <c r="TLC91" s="25"/>
      <c r="TLD91" s="25"/>
      <c r="TUO91" s="35">
        <v>41306</v>
      </c>
      <c r="TUP91" s="25"/>
      <c r="TUQ91" s="25"/>
      <c r="TUR91" s="25"/>
      <c r="TUS91" s="25"/>
      <c r="TUT91" s="25"/>
      <c r="TUU91" s="25"/>
      <c r="TUV91" s="25"/>
      <c r="TUW91" s="25"/>
      <c r="TUX91" s="25"/>
      <c r="TUY91" s="25"/>
      <c r="TUZ91" s="25"/>
      <c r="UEK91" s="35">
        <v>41306</v>
      </c>
      <c r="UEL91" s="25"/>
      <c r="UEM91" s="25"/>
      <c r="UEN91" s="25"/>
      <c r="UEO91" s="25"/>
      <c r="UEP91" s="25"/>
      <c r="UEQ91" s="25"/>
      <c r="UER91" s="25"/>
      <c r="UES91" s="25"/>
      <c r="UET91" s="25"/>
      <c r="UEU91" s="25"/>
      <c r="UEV91" s="25"/>
      <c r="UOG91" s="35">
        <v>41306</v>
      </c>
      <c r="UOH91" s="25"/>
      <c r="UOI91" s="25"/>
      <c r="UOJ91" s="25"/>
      <c r="UOK91" s="25"/>
      <c r="UOL91" s="25"/>
      <c r="UOM91" s="25"/>
      <c r="UON91" s="25"/>
      <c r="UOO91" s="25"/>
      <c r="UOP91" s="25"/>
      <c r="UOQ91" s="25"/>
      <c r="UOR91" s="25"/>
      <c r="UYC91" s="35">
        <v>41306</v>
      </c>
      <c r="UYD91" s="25"/>
      <c r="UYE91" s="25"/>
      <c r="UYF91" s="25"/>
      <c r="UYG91" s="25"/>
      <c r="UYH91" s="25"/>
      <c r="UYI91" s="25"/>
      <c r="UYJ91" s="25"/>
      <c r="UYK91" s="25"/>
      <c r="UYL91" s="25"/>
      <c r="UYM91" s="25"/>
      <c r="UYN91" s="25"/>
      <c r="VHY91" s="35">
        <v>41306</v>
      </c>
      <c r="VHZ91" s="25"/>
      <c r="VIA91" s="25"/>
      <c r="VIB91" s="25"/>
      <c r="VIC91" s="25"/>
      <c r="VID91" s="25"/>
      <c r="VIE91" s="25"/>
      <c r="VIF91" s="25"/>
      <c r="VIG91" s="25"/>
      <c r="VIH91" s="25"/>
      <c r="VII91" s="25"/>
      <c r="VIJ91" s="25"/>
      <c r="VRU91" s="35">
        <v>41306</v>
      </c>
      <c r="VRV91" s="25"/>
      <c r="VRW91" s="25"/>
      <c r="VRX91" s="25"/>
      <c r="VRY91" s="25"/>
      <c r="VRZ91" s="25"/>
      <c r="VSA91" s="25"/>
      <c r="VSB91" s="25"/>
      <c r="VSC91" s="25"/>
      <c r="VSD91" s="25"/>
      <c r="VSE91" s="25"/>
      <c r="VSF91" s="25"/>
      <c r="WBQ91" s="35">
        <v>41306</v>
      </c>
      <c r="WBR91" s="25"/>
      <c r="WBS91" s="25"/>
      <c r="WBT91" s="25"/>
      <c r="WBU91" s="25"/>
      <c r="WBV91" s="25"/>
      <c r="WBW91" s="25"/>
      <c r="WBX91" s="25"/>
      <c r="WBY91" s="25"/>
      <c r="WBZ91" s="25"/>
      <c r="WCA91" s="25"/>
      <c r="WCB91" s="25"/>
      <c r="WLM91" s="35">
        <v>41306</v>
      </c>
      <c r="WLN91" s="25"/>
      <c r="WLO91" s="25"/>
      <c r="WLP91" s="25"/>
      <c r="WLQ91" s="25"/>
      <c r="WLR91" s="25"/>
      <c r="WLS91" s="25"/>
      <c r="WLT91" s="25"/>
      <c r="WLU91" s="25"/>
      <c r="WLV91" s="25"/>
      <c r="WLW91" s="25"/>
      <c r="WLX91" s="25"/>
      <c r="WVI91" s="35">
        <v>41306</v>
      </c>
      <c r="WVJ91" s="25"/>
      <c r="WVK91" s="25"/>
      <c r="WVL91" s="25"/>
      <c r="WVM91" s="25"/>
      <c r="WVN91" s="25"/>
      <c r="WVO91" s="25"/>
      <c r="WVP91" s="25"/>
      <c r="WVQ91" s="25"/>
      <c r="WVR91" s="25"/>
      <c r="WVS91" s="25"/>
      <c r="WVT91" s="25"/>
    </row>
    <row r="92" spans="1:780 1025:1804 2049:2828 3073:3852 4097:4876 5121:5900 6145:6924 7169:7948 8193:8972 9217:9996 10241:11020 11265:12044 12289:13068 13313:14092 14337:15116 15361:16140" ht="20.100000000000001" customHeight="1" x14ac:dyDescent="0.25">
      <c r="A92" s="35">
        <v>41313</v>
      </c>
      <c r="B92" s="25"/>
      <c r="C92" s="25">
        <v>220</v>
      </c>
      <c r="D92" s="25"/>
      <c r="E92" s="25">
        <v>220</v>
      </c>
      <c r="F92" s="25">
        <v>220</v>
      </c>
      <c r="G92" s="25"/>
      <c r="H92" s="25"/>
      <c r="I92" s="25"/>
      <c r="J92" s="25"/>
      <c r="K92" s="25"/>
      <c r="L92" s="25"/>
      <c r="IW92" s="35">
        <v>41313</v>
      </c>
      <c r="IX92" s="25"/>
      <c r="IY92" s="25"/>
      <c r="IZ92" s="25"/>
      <c r="JA92" s="25"/>
      <c r="JB92" s="25"/>
      <c r="JC92" s="25"/>
      <c r="JD92" s="25"/>
      <c r="JE92" s="25"/>
      <c r="JF92" s="25"/>
      <c r="JG92" s="25"/>
      <c r="JH92" s="25"/>
      <c r="SS92" s="35">
        <v>41313</v>
      </c>
      <c r="ST92" s="25"/>
      <c r="SU92" s="25"/>
      <c r="SV92" s="25"/>
      <c r="SW92" s="25"/>
      <c r="SX92" s="25"/>
      <c r="SY92" s="25"/>
      <c r="SZ92" s="25"/>
      <c r="TA92" s="25"/>
      <c r="TB92" s="25"/>
      <c r="TC92" s="25"/>
      <c r="TD92" s="25"/>
      <c r="ACO92" s="35">
        <v>41313</v>
      </c>
      <c r="ACP92" s="25"/>
      <c r="ACQ92" s="25"/>
      <c r="ACR92" s="25"/>
      <c r="ACS92" s="25"/>
      <c r="ACT92" s="25"/>
      <c r="ACU92" s="25"/>
      <c r="ACV92" s="25"/>
      <c r="ACW92" s="25"/>
      <c r="ACX92" s="25"/>
      <c r="ACY92" s="25"/>
      <c r="ACZ92" s="25"/>
      <c r="AMK92" s="35">
        <v>41313</v>
      </c>
      <c r="AML92" s="25"/>
      <c r="AMM92" s="25"/>
      <c r="AMN92" s="25"/>
      <c r="AMO92" s="25"/>
      <c r="AMP92" s="25"/>
      <c r="AMQ92" s="25"/>
      <c r="AMR92" s="25"/>
      <c r="AMS92" s="25"/>
      <c r="AMT92" s="25"/>
      <c r="AMU92" s="25"/>
      <c r="AMV92" s="25"/>
      <c r="AWG92" s="35">
        <v>41313</v>
      </c>
      <c r="AWH92" s="25"/>
      <c r="AWI92" s="25"/>
      <c r="AWJ92" s="25"/>
      <c r="AWK92" s="25"/>
      <c r="AWL92" s="25"/>
      <c r="AWM92" s="25"/>
      <c r="AWN92" s="25"/>
      <c r="AWO92" s="25"/>
      <c r="AWP92" s="25"/>
      <c r="AWQ92" s="25"/>
      <c r="AWR92" s="25"/>
      <c r="BGC92" s="35">
        <v>41313</v>
      </c>
      <c r="BGD92" s="25"/>
      <c r="BGE92" s="25"/>
      <c r="BGF92" s="25"/>
      <c r="BGG92" s="25"/>
      <c r="BGH92" s="25"/>
      <c r="BGI92" s="25"/>
      <c r="BGJ92" s="25"/>
      <c r="BGK92" s="25"/>
      <c r="BGL92" s="25"/>
      <c r="BGM92" s="25"/>
      <c r="BGN92" s="25"/>
      <c r="BPY92" s="35">
        <v>41313</v>
      </c>
      <c r="BPZ92" s="25"/>
      <c r="BQA92" s="25"/>
      <c r="BQB92" s="25"/>
      <c r="BQC92" s="25"/>
      <c r="BQD92" s="25"/>
      <c r="BQE92" s="25"/>
      <c r="BQF92" s="25"/>
      <c r="BQG92" s="25"/>
      <c r="BQH92" s="25"/>
      <c r="BQI92" s="25"/>
      <c r="BQJ92" s="25"/>
      <c r="BZU92" s="35">
        <v>41313</v>
      </c>
      <c r="BZV92" s="25"/>
      <c r="BZW92" s="25"/>
      <c r="BZX92" s="25"/>
      <c r="BZY92" s="25"/>
      <c r="BZZ92" s="25"/>
      <c r="CAA92" s="25"/>
      <c r="CAB92" s="25"/>
      <c r="CAC92" s="25"/>
      <c r="CAD92" s="25"/>
      <c r="CAE92" s="25"/>
      <c r="CAF92" s="25"/>
      <c r="CJQ92" s="35">
        <v>41313</v>
      </c>
      <c r="CJR92" s="25"/>
      <c r="CJS92" s="25"/>
      <c r="CJT92" s="25"/>
      <c r="CJU92" s="25"/>
      <c r="CJV92" s="25"/>
      <c r="CJW92" s="25"/>
      <c r="CJX92" s="25"/>
      <c r="CJY92" s="25"/>
      <c r="CJZ92" s="25"/>
      <c r="CKA92" s="25"/>
      <c r="CKB92" s="25"/>
      <c r="CTM92" s="35">
        <v>41313</v>
      </c>
      <c r="CTN92" s="25"/>
      <c r="CTO92" s="25"/>
      <c r="CTP92" s="25"/>
      <c r="CTQ92" s="25"/>
      <c r="CTR92" s="25"/>
      <c r="CTS92" s="25"/>
      <c r="CTT92" s="25"/>
      <c r="CTU92" s="25"/>
      <c r="CTV92" s="25"/>
      <c r="CTW92" s="25"/>
      <c r="CTX92" s="25"/>
      <c r="DDI92" s="35">
        <v>41313</v>
      </c>
      <c r="DDJ92" s="25"/>
      <c r="DDK92" s="25"/>
      <c r="DDL92" s="25"/>
      <c r="DDM92" s="25"/>
      <c r="DDN92" s="25"/>
      <c r="DDO92" s="25"/>
      <c r="DDP92" s="25"/>
      <c r="DDQ92" s="25"/>
      <c r="DDR92" s="25"/>
      <c r="DDS92" s="25"/>
      <c r="DDT92" s="25"/>
      <c r="DNE92" s="35">
        <v>41313</v>
      </c>
      <c r="DNF92" s="25"/>
      <c r="DNG92" s="25"/>
      <c r="DNH92" s="25"/>
      <c r="DNI92" s="25"/>
      <c r="DNJ92" s="25"/>
      <c r="DNK92" s="25"/>
      <c r="DNL92" s="25"/>
      <c r="DNM92" s="25"/>
      <c r="DNN92" s="25"/>
      <c r="DNO92" s="25"/>
      <c r="DNP92" s="25"/>
      <c r="DXA92" s="35">
        <v>41313</v>
      </c>
      <c r="DXB92" s="25"/>
      <c r="DXC92" s="25"/>
      <c r="DXD92" s="25"/>
      <c r="DXE92" s="25"/>
      <c r="DXF92" s="25"/>
      <c r="DXG92" s="25"/>
      <c r="DXH92" s="25"/>
      <c r="DXI92" s="25"/>
      <c r="DXJ92" s="25"/>
      <c r="DXK92" s="25"/>
      <c r="DXL92" s="25"/>
      <c r="EGW92" s="35">
        <v>41313</v>
      </c>
      <c r="EGX92" s="25"/>
      <c r="EGY92" s="25"/>
      <c r="EGZ92" s="25"/>
      <c r="EHA92" s="25"/>
      <c r="EHB92" s="25"/>
      <c r="EHC92" s="25"/>
      <c r="EHD92" s="25"/>
      <c r="EHE92" s="25"/>
      <c r="EHF92" s="25"/>
      <c r="EHG92" s="25"/>
      <c r="EHH92" s="25"/>
      <c r="EQS92" s="35">
        <v>41313</v>
      </c>
      <c r="EQT92" s="25"/>
      <c r="EQU92" s="25"/>
      <c r="EQV92" s="25"/>
      <c r="EQW92" s="25"/>
      <c r="EQX92" s="25"/>
      <c r="EQY92" s="25"/>
      <c r="EQZ92" s="25"/>
      <c r="ERA92" s="25"/>
      <c r="ERB92" s="25"/>
      <c r="ERC92" s="25"/>
      <c r="ERD92" s="25"/>
      <c r="FAO92" s="35">
        <v>41313</v>
      </c>
      <c r="FAP92" s="25"/>
      <c r="FAQ92" s="25"/>
      <c r="FAR92" s="25"/>
      <c r="FAS92" s="25"/>
      <c r="FAT92" s="25"/>
      <c r="FAU92" s="25"/>
      <c r="FAV92" s="25"/>
      <c r="FAW92" s="25"/>
      <c r="FAX92" s="25"/>
      <c r="FAY92" s="25"/>
      <c r="FAZ92" s="25"/>
      <c r="FKK92" s="35">
        <v>41313</v>
      </c>
      <c r="FKL92" s="25"/>
      <c r="FKM92" s="25"/>
      <c r="FKN92" s="25"/>
      <c r="FKO92" s="25"/>
      <c r="FKP92" s="25"/>
      <c r="FKQ92" s="25"/>
      <c r="FKR92" s="25"/>
      <c r="FKS92" s="25"/>
      <c r="FKT92" s="25"/>
      <c r="FKU92" s="25"/>
      <c r="FKV92" s="25"/>
      <c r="FUG92" s="35">
        <v>41313</v>
      </c>
      <c r="FUH92" s="25"/>
      <c r="FUI92" s="25"/>
      <c r="FUJ92" s="25"/>
      <c r="FUK92" s="25"/>
      <c r="FUL92" s="25"/>
      <c r="FUM92" s="25"/>
      <c r="FUN92" s="25"/>
      <c r="FUO92" s="25"/>
      <c r="FUP92" s="25"/>
      <c r="FUQ92" s="25"/>
      <c r="FUR92" s="25"/>
      <c r="GEC92" s="35">
        <v>41313</v>
      </c>
      <c r="GED92" s="25"/>
      <c r="GEE92" s="25"/>
      <c r="GEF92" s="25"/>
      <c r="GEG92" s="25"/>
      <c r="GEH92" s="25"/>
      <c r="GEI92" s="25"/>
      <c r="GEJ92" s="25"/>
      <c r="GEK92" s="25"/>
      <c r="GEL92" s="25"/>
      <c r="GEM92" s="25"/>
      <c r="GEN92" s="25"/>
      <c r="GNY92" s="35">
        <v>41313</v>
      </c>
      <c r="GNZ92" s="25"/>
      <c r="GOA92" s="25"/>
      <c r="GOB92" s="25"/>
      <c r="GOC92" s="25"/>
      <c r="GOD92" s="25"/>
      <c r="GOE92" s="25"/>
      <c r="GOF92" s="25"/>
      <c r="GOG92" s="25"/>
      <c r="GOH92" s="25"/>
      <c r="GOI92" s="25"/>
      <c r="GOJ92" s="25"/>
      <c r="GXU92" s="35">
        <v>41313</v>
      </c>
      <c r="GXV92" s="25"/>
      <c r="GXW92" s="25"/>
      <c r="GXX92" s="25"/>
      <c r="GXY92" s="25"/>
      <c r="GXZ92" s="25"/>
      <c r="GYA92" s="25"/>
      <c r="GYB92" s="25"/>
      <c r="GYC92" s="25"/>
      <c r="GYD92" s="25"/>
      <c r="GYE92" s="25"/>
      <c r="GYF92" s="25"/>
      <c r="HHQ92" s="35">
        <v>41313</v>
      </c>
      <c r="HHR92" s="25"/>
      <c r="HHS92" s="25"/>
      <c r="HHT92" s="25"/>
      <c r="HHU92" s="25"/>
      <c r="HHV92" s="25"/>
      <c r="HHW92" s="25"/>
      <c r="HHX92" s="25"/>
      <c r="HHY92" s="25"/>
      <c r="HHZ92" s="25"/>
      <c r="HIA92" s="25"/>
      <c r="HIB92" s="25"/>
      <c r="HRM92" s="35">
        <v>41313</v>
      </c>
      <c r="HRN92" s="25"/>
      <c r="HRO92" s="25"/>
      <c r="HRP92" s="25"/>
      <c r="HRQ92" s="25"/>
      <c r="HRR92" s="25"/>
      <c r="HRS92" s="25"/>
      <c r="HRT92" s="25"/>
      <c r="HRU92" s="25"/>
      <c r="HRV92" s="25"/>
      <c r="HRW92" s="25"/>
      <c r="HRX92" s="25"/>
      <c r="IBI92" s="35">
        <v>41313</v>
      </c>
      <c r="IBJ92" s="25"/>
      <c r="IBK92" s="25"/>
      <c r="IBL92" s="25"/>
      <c r="IBM92" s="25"/>
      <c r="IBN92" s="25"/>
      <c r="IBO92" s="25"/>
      <c r="IBP92" s="25"/>
      <c r="IBQ92" s="25"/>
      <c r="IBR92" s="25"/>
      <c r="IBS92" s="25"/>
      <c r="IBT92" s="25"/>
      <c r="ILE92" s="35">
        <v>41313</v>
      </c>
      <c r="ILF92" s="25"/>
      <c r="ILG92" s="25"/>
      <c r="ILH92" s="25"/>
      <c r="ILI92" s="25"/>
      <c r="ILJ92" s="25"/>
      <c r="ILK92" s="25"/>
      <c r="ILL92" s="25"/>
      <c r="ILM92" s="25"/>
      <c r="ILN92" s="25"/>
      <c r="ILO92" s="25"/>
      <c r="ILP92" s="25"/>
      <c r="IVA92" s="35">
        <v>41313</v>
      </c>
      <c r="IVB92" s="25"/>
      <c r="IVC92" s="25"/>
      <c r="IVD92" s="25"/>
      <c r="IVE92" s="25"/>
      <c r="IVF92" s="25"/>
      <c r="IVG92" s="25"/>
      <c r="IVH92" s="25"/>
      <c r="IVI92" s="25"/>
      <c r="IVJ92" s="25"/>
      <c r="IVK92" s="25"/>
      <c r="IVL92" s="25"/>
      <c r="JEW92" s="35">
        <v>41313</v>
      </c>
      <c r="JEX92" s="25"/>
      <c r="JEY92" s="25"/>
      <c r="JEZ92" s="25"/>
      <c r="JFA92" s="25"/>
      <c r="JFB92" s="25"/>
      <c r="JFC92" s="25"/>
      <c r="JFD92" s="25"/>
      <c r="JFE92" s="25"/>
      <c r="JFF92" s="25"/>
      <c r="JFG92" s="25"/>
      <c r="JFH92" s="25"/>
      <c r="JOS92" s="35">
        <v>41313</v>
      </c>
      <c r="JOT92" s="25"/>
      <c r="JOU92" s="25"/>
      <c r="JOV92" s="25"/>
      <c r="JOW92" s="25"/>
      <c r="JOX92" s="25"/>
      <c r="JOY92" s="25"/>
      <c r="JOZ92" s="25"/>
      <c r="JPA92" s="25"/>
      <c r="JPB92" s="25"/>
      <c r="JPC92" s="25"/>
      <c r="JPD92" s="25"/>
      <c r="JYO92" s="35">
        <v>41313</v>
      </c>
      <c r="JYP92" s="25"/>
      <c r="JYQ92" s="25"/>
      <c r="JYR92" s="25"/>
      <c r="JYS92" s="25"/>
      <c r="JYT92" s="25"/>
      <c r="JYU92" s="25"/>
      <c r="JYV92" s="25"/>
      <c r="JYW92" s="25"/>
      <c r="JYX92" s="25"/>
      <c r="JYY92" s="25"/>
      <c r="JYZ92" s="25"/>
      <c r="KIK92" s="35">
        <v>41313</v>
      </c>
      <c r="KIL92" s="25"/>
      <c r="KIM92" s="25"/>
      <c r="KIN92" s="25"/>
      <c r="KIO92" s="25"/>
      <c r="KIP92" s="25"/>
      <c r="KIQ92" s="25"/>
      <c r="KIR92" s="25"/>
      <c r="KIS92" s="25"/>
      <c r="KIT92" s="25"/>
      <c r="KIU92" s="25"/>
      <c r="KIV92" s="25"/>
      <c r="KSG92" s="35">
        <v>41313</v>
      </c>
      <c r="KSH92" s="25"/>
      <c r="KSI92" s="25"/>
      <c r="KSJ92" s="25"/>
      <c r="KSK92" s="25"/>
      <c r="KSL92" s="25"/>
      <c r="KSM92" s="25"/>
      <c r="KSN92" s="25"/>
      <c r="KSO92" s="25"/>
      <c r="KSP92" s="25"/>
      <c r="KSQ92" s="25"/>
      <c r="KSR92" s="25"/>
      <c r="LCC92" s="35">
        <v>41313</v>
      </c>
      <c r="LCD92" s="25"/>
      <c r="LCE92" s="25"/>
      <c r="LCF92" s="25"/>
      <c r="LCG92" s="25"/>
      <c r="LCH92" s="25"/>
      <c r="LCI92" s="25"/>
      <c r="LCJ92" s="25"/>
      <c r="LCK92" s="25"/>
      <c r="LCL92" s="25"/>
      <c r="LCM92" s="25"/>
      <c r="LCN92" s="25"/>
      <c r="LLY92" s="35">
        <v>41313</v>
      </c>
      <c r="LLZ92" s="25"/>
      <c r="LMA92" s="25"/>
      <c r="LMB92" s="25"/>
      <c r="LMC92" s="25"/>
      <c r="LMD92" s="25"/>
      <c r="LME92" s="25"/>
      <c r="LMF92" s="25"/>
      <c r="LMG92" s="25"/>
      <c r="LMH92" s="25"/>
      <c r="LMI92" s="25"/>
      <c r="LMJ92" s="25"/>
      <c r="LVU92" s="35">
        <v>41313</v>
      </c>
      <c r="LVV92" s="25"/>
      <c r="LVW92" s="25"/>
      <c r="LVX92" s="25"/>
      <c r="LVY92" s="25"/>
      <c r="LVZ92" s="25"/>
      <c r="LWA92" s="25"/>
      <c r="LWB92" s="25"/>
      <c r="LWC92" s="25"/>
      <c r="LWD92" s="25"/>
      <c r="LWE92" s="25"/>
      <c r="LWF92" s="25"/>
      <c r="MFQ92" s="35">
        <v>41313</v>
      </c>
      <c r="MFR92" s="25"/>
      <c r="MFS92" s="25"/>
      <c r="MFT92" s="25"/>
      <c r="MFU92" s="25"/>
      <c r="MFV92" s="25"/>
      <c r="MFW92" s="25"/>
      <c r="MFX92" s="25"/>
      <c r="MFY92" s="25"/>
      <c r="MFZ92" s="25"/>
      <c r="MGA92" s="25"/>
      <c r="MGB92" s="25"/>
      <c r="MPM92" s="35">
        <v>41313</v>
      </c>
      <c r="MPN92" s="25"/>
      <c r="MPO92" s="25"/>
      <c r="MPP92" s="25"/>
      <c r="MPQ92" s="25"/>
      <c r="MPR92" s="25"/>
      <c r="MPS92" s="25"/>
      <c r="MPT92" s="25"/>
      <c r="MPU92" s="25"/>
      <c r="MPV92" s="25"/>
      <c r="MPW92" s="25"/>
      <c r="MPX92" s="25"/>
      <c r="MZI92" s="35">
        <v>41313</v>
      </c>
      <c r="MZJ92" s="25"/>
      <c r="MZK92" s="25"/>
      <c r="MZL92" s="25"/>
      <c r="MZM92" s="25"/>
      <c r="MZN92" s="25"/>
      <c r="MZO92" s="25"/>
      <c r="MZP92" s="25"/>
      <c r="MZQ92" s="25"/>
      <c r="MZR92" s="25"/>
      <c r="MZS92" s="25"/>
      <c r="MZT92" s="25"/>
      <c r="NJE92" s="35">
        <v>41313</v>
      </c>
      <c r="NJF92" s="25"/>
      <c r="NJG92" s="25"/>
      <c r="NJH92" s="25"/>
      <c r="NJI92" s="25"/>
      <c r="NJJ92" s="25"/>
      <c r="NJK92" s="25"/>
      <c r="NJL92" s="25"/>
      <c r="NJM92" s="25"/>
      <c r="NJN92" s="25"/>
      <c r="NJO92" s="25"/>
      <c r="NJP92" s="25"/>
      <c r="NTA92" s="35">
        <v>41313</v>
      </c>
      <c r="NTB92" s="25"/>
      <c r="NTC92" s="25"/>
      <c r="NTD92" s="25"/>
      <c r="NTE92" s="25"/>
      <c r="NTF92" s="25"/>
      <c r="NTG92" s="25"/>
      <c r="NTH92" s="25"/>
      <c r="NTI92" s="25"/>
      <c r="NTJ92" s="25"/>
      <c r="NTK92" s="25"/>
      <c r="NTL92" s="25"/>
      <c r="OCW92" s="35">
        <v>41313</v>
      </c>
      <c r="OCX92" s="25"/>
      <c r="OCY92" s="25"/>
      <c r="OCZ92" s="25"/>
      <c r="ODA92" s="25"/>
      <c r="ODB92" s="25"/>
      <c r="ODC92" s="25"/>
      <c r="ODD92" s="25"/>
      <c r="ODE92" s="25"/>
      <c r="ODF92" s="25"/>
      <c r="ODG92" s="25"/>
      <c r="ODH92" s="25"/>
      <c r="OMS92" s="35">
        <v>41313</v>
      </c>
      <c r="OMT92" s="25"/>
      <c r="OMU92" s="25"/>
      <c r="OMV92" s="25"/>
      <c r="OMW92" s="25"/>
      <c r="OMX92" s="25"/>
      <c r="OMY92" s="25"/>
      <c r="OMZ92" s="25"/>
      <c r="ONA92" s="25"/>
      <c r="ONB92" s="25"/>
      <c r="ONC92" s="25"/>
      <c r="OND92" s="25"/>
      <c r="OWO92" s="35">
        <v>41313</v>
      </c>
      <c r="OWP92" s="25"/>
      <c r="OWQ92" s="25"/>
      <c r="OWR92" s="25"/>
      <c r="OWS92" s="25"/>
      <c r="OWT92" s="25"/>
      <c r="OWU92" s="25"/>
      <c r="OWV92" s="25"/>
      <c r="OWW92" s="25"/>
      <c r="OWX92" s="25"/>
      <c r="OWY92" s="25"/>
      <c r="OWZ92" s="25"/>
      <c r="PGK92" s="35">
        <v>41313</v>
      </c>
      <c r="PGL92" s="25"/>
      <c r="PGM92" s="25"/>
      <c r="PGN92" s="25"/>
      <c r="PGO92" s="25"/>
      <c r="PGP92" s="25"/>
      <c r="PGQ92" s="25"/>
      <c r="PGR92" s="25"/>
      <c r="PGS92" s="25"/>
      <c r="PGT92" s="25"/>
      <c r="PGU92" s="25"/>
      <c r="PGV92" s="25"/>
      <c r="PQG92" s="35">
        <v>41313</v>
      </c>
      <c r="PQH92" s="25"/>
      <c r="PQI92" s="25"/>
      <c r="PQJ92" s="25"/>
      <c r="PQK92" s="25"/>
      <c r="PQL92" s="25"/>
      <c r="PQM92" s="25"/>
      <c r="PQN92" s="25"/>
      <c r="PQO92" s="25"/>
      <c r="PQP92" s="25"/>
      <c r="PQQ92" s="25"/>
      <c r="PQR92" s="25"/>
      <c r="QAC92" s="35">
        <v>41313</v>
      </c>
      <c r="QAD92" s="25"/>
      <c r="QAE92" s="25"/>
      <c r="QAF92" s="25"/>
      <c r="QAG92" s="25"/>
      <c r="QAH92" s="25"/>
      <c r="QAI92" s="25"/>
      <c r="QAJ92" s="25"/>
      <c r="QAK92" s="25"/>
      <c r="QAL92" s="25"/>
      <c r="QAM92" s="25"/>
      <c r="QAN92" s="25"/>
      <c r="QJY92" s="35">
        <v>41313</v>
      </c>
      <c r="QJZ92" s="25"/>
      <c r="QKA92" s="25"/>
      <c r="QKB92" s="25"/>
      <c r="QKC92" s="25"/>
      <c r="QKD92" s="25"/>
      <c r="QKE92" s="25"/>
      <c r="QKF92" s="25"/>
      <c r="QKG92" s="25"/>
      <c r="QKH92" s="25"/>
      <c r="QKI92" s="25"/>
      <c r="QKJ92" s="25"/>
      <c r="QTU92" s="35">
        <v>41313</v>
      </c>
      <c r="QTV92" s="25"/>
      <c r="QTW92" s="25"/>
      <c r="QTX92" s="25"/>
      <c r="QTY92" s="25"/>
      <c r="QTZ92" s="25"/>
      <c r="QUA92" s="25"/>
      <c r="QUB92" s="25"/>
      <c r="QUC92" s="25"/>
      <c r="QUD92" s="25"/>
      <c r="QUE92" s="25"/>
      <c r="QUF92" s="25"/>
      <c r="RDQ92" s="35">
        <v>41313</v>
      </c>
      <c r="RDR92" s="25"/>
      <c r="RDS92" s="25"/>
      <c r="RDT92" s="25"/>
      <c r="RDU92" s="25"/>
      <c r="RDV92" s="25"/>
      <c r="RDW92" s="25"/>
      <c r="RDX92" s="25"/>
      <c r="RDY92" s="25"/>
      <c r="RDZ92" s="25"/>
      <c r="REA92" s="25"/>
      <c r="REB92" s="25"/>
      <c r="RNM92" s="35">
        <v>41313</v>
      </c>
      <c r="RNN92" s="25"/>
      <c r="RNO92" s="25"/>
      <c r="RNP92" s="25"/>
      <c r="RNQ92" s="25"/>
      <c r="RNR92" s="25"/>
      <c r="RNS92" s="25"/>
      <c r="RNT92" s="25"/>
      <c r="RNU92" s="25"/>
      <c r="RNV92" s="25"/>
      <c r="RNW92" s="25"/>
      <c r="RNX92" s="25"/>
      <c r="RXI92" s="35">
        <v>41313</v>
      </c>
      <c r="RXJ92" s="25"/>
      <c r="RXK92" s="25"/>
      <c r="RXL92" s="25"/>
      <c r="RXM92" s="25"/>
      <c r="RXN92" s="25"/>
      <c r="RXO92" s="25"/>
      <c r="RXP92" s="25"/>
      <c r="RXQ92" s="25"/>
      <c r="RXR92" s="25"/>
      <c r="RXS92" s="25"/>
      <c r="RXT92" s="25"/>
      <c r="SHE92" s="35">
        <v>41313</v>
      </c>
      <c r="SHF92" s="25"/>
      <c r="SHG92" s="25"/>
      <c r="SHH92" s="25"/>
      <c r="SHI92" s="25"/>
      <c r="SHJ92" s="25"/>
      <c r="SHK92" s="25"/>
      <c r="SHL92" s="25"/>
      <c r="SHM92" s="25"/>
      <c r="SHN92" s="25"/>
      <c r="SHO92" s="25"/>
      <c r="SHP92" s="25"/>
      <c r="SRA92" s="35">
        <v>41313</v>
      </c>
      <c r="SRB92" s="25"/>
      <c r="SRC92" s="25"/>
      <c r="SRD92" s="25"/>
      <c r="SRE92" s="25"/>
      <c r="SRF92" s="25"/>
      <c r="SRG92" s="25"/>
      <c r="SRH92" s="25"/>
      <c r="SRI92" s="25"/>
      <c r="SRJ92" s="25"/>
      <c r="SRK92" s="25"/>
      <c r="SRL92" s="25"/>
      <c r="TAW92" s="35">
        <v>41313</v>
      </c>
      <c r="TAX92" s="25"/>
      <c r="TAY92" s="25"/>
      <c r="TAZ92" s="25"/>
      <c r="TBA92" s="25"/>
      <c r="TBB92" s="25"/>
      <c r="TBC92" s="25"/>
      <c r="TBD92" s="25"/>
      <c r="TBE92" s="25"/>
      <c r="TBF92" s="25"/>
      <c r="TBG92" s="25"/>
      <c r="TBH92" s="25"/>
      <c r="TKS92" s="35">
        <v>41313</v>
      </c>
      <c r="TKT92" s="25"/>
      <c r="TKU92" s="25"/>
      <c r="TKV92" s="25"/>
      <c r="TKW92" s="25"/>
      <c r="TKX92" s="25"/>
      <c r="TKY92" s="25"/>
      <c r="TKZ92" s="25"/>
      <c r="TLA92" s="25"/>
      <c r="TLB92" s="25"/>
      <c r="TLC92" s="25"/>
      <c r="TLD92" s="25"/>
      <c r="TUO92" s="35">
        <v>41313</v>
      </c>
      <c r="TUP92" s="25"/>
      <c r="TUQ92" s="25"/>
      <c r="TUR92" s="25"/>
      <c r="TUS92" s="25"/>
      <c r="TUT92" s="25"/>
      <c r="TUU92" s="25"/>
      <c r="TUV92" s="25"/>
      <c r="TUW92" s="25"/>
      <c r="TUX92" s="25"/>
      <c r="TUY92" s="25"/>
      <c r="TUZ92" s="25"/>
      <c r="UEK92" s="35">
        <v>41313</v>
      </c>
      <c r="UEL92" s="25"/>
      <c r="UEM92" s="25"/>
      <c r="UEN92" s="25"/>
      <c r="UEO92" s="25"/>
      <c r="UEP92" s="25"/>
      <c r="UEQ92" s="25"/>
      <c r="UER92" s="25"/>
      <c r="UES92" s="25"/>
      <c r="UET92" s="25"/>
      <c r="UEU92" s="25"/>
      <c r="UEV92" s="25"/>
      <c r="UOG92" s="35">
        <v>41313</v>
      </c>
      <c r="UOH92" s="25"/>
      <c r="UOI92" s="25"/>
      <c r="UOJ92" s="25"/>
      <c r="UOK92" s="25"/>
      <c r="UOL92" s="25"/>
      <c r="UOM92" s="25"/>
      <c r="UON92" s="25"/>
      <c r="UOO92" s="25"/>
      <c r="UOP92" s="25"/>
      <c r="UOQ92" s="25"/>
      <c r="UOR92" s="25"/>
      <c r="UYC92" s="35">
        <v>41313</v>
      </c>
      <c r="UYD92" s="25"/>
      <c r="UYE92" s="25"/>
      <c r="UYF92" s="25"/>
      <c r="UYG92" s="25"/>
      <c r="UYH92" s="25"/>
      <c r="UYI92" s="25"/>
      <c r="UYJ92" s="25"/>
      <c r="UYK92" s="25"/>
      <c r="UYL92" s="25"/>
      <c r="UYM92" s="25"/>
      <c r="UYN92" s="25"/>
      <c r="VHY92" s="35">
        <v>41313</v>
      </c>
      <c r="VHZ92" s="25"/>
      <c r="VIA92" s="25"/>
      <c r="VIB92" s="25"/>
      <c r="VIC92" s="25"/>
      <c r="VID92" s="25"/>
      <c r="VIE92" s="25"/>
      <c r="VIF92" s="25"/>
      <c r="VIG92" s="25"/>
      <c r="VIH92" s="25"/>
      <c r="VII92" s="25"/>
      <c r="VIJ92" s="25"/>
      <c r="VRU92" s="35">
        <v>41313</v>
      </c>
      <c r="VRV92" s="25"/>
      <c r="VRW92" s="25"/>
      <c r="VRX92" s="25"/>
      <c r="VRY92" s="25"/>
      <c r="VRZ92" s="25"/>
      <c r="VSA92" s="25"/>
      <c r="VSB92" s="25"/>
      <c r="VSC92" s="25"/>
      <c r="VSD92" s="25"/>
      <c r="VSE92" s="25"/>
      <c r="VSF92" s="25"/>
      <c r="WBQ92" s="35">
        <v>41313</v>
      </c>
      <c r="WBR92" s="25"/>
      <c r="WBS92" s="25"/>
      <c r="WBT92" s="25"/>
      <c r="WBU92" s="25"/>
      <c r="WBV92" s="25"/>
      <c r="WBW92" s="25"/>
      <c r="WBX92" s="25"/>
      <c r="WBY92" s="25"/>
      <c r="WBZ92" s="25"/>
      <c r="WCA92" s="25"/>
      <c r="WCB92" s="25"/>
      <c r="WLM92" s="35">
        <v>41313</v>
      </c>
      <c r="WLN92" s="25"/>
      <c r="WLO92" s="25"/>
      <c r="WLP92" s="25"/>
      <c r="WLQ92" s="25"/>
      <c r="WLR92" s="25"/>
      <c r="WLS92" s="25"/>
      <c r="WLT92" s="25"/>
      <c r="WLU92" s="25"/>
      <c r="WLV92" s="25"/>
      <c r="WLW92" s="25"/>
      <c r="WLX92" s="25"/>
      <c r="WVI92" s="35">
        <v>41313</v>
      </c>
      <c r="WVJ92" s="25"/>
      <c r="WVK92" s="25"/>
      <c r="WVL92" s="25"/>
      <c r="WVM92" s="25"/>
      <c r="WVN92" s="25"/>
      <c r="WVO92" s="25"/>
      <c r="WVP92" s="25"/>
      <c r="WVQ92" s="25"/>
      <c r="WVR92" s="25"/>
      <c r="WVS92" s="25"/>
      <c r="WVT92" s="25"/>
    </row>
    <row r="93" spans="1:780 1025:1804 2049:2828 3073:3852 4097:4876 5121:5900 6145:6924 7169:7948 8193:8972 9217:9996 10241:11020 11265:12044 12289:13068 13313:14092 14337:15116 15361:16140" ht="20.100000000000001" customHeight="1" x14ac:dyDescent="0.25">
      <c r="A93" s="35">
        <v>41320</v>
      </c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IW93" s="35">
        <v>41320</v>
      </c>
      <c r="IX93" s="25"/>
      <c r="IY93" s="25"/>
      <c r="IZ93" s="25"/>
      <c r="JA93" s="25"/>
      <c r="JB93" s="25"/>
      <c r="JC93" s="25"/>
      <c r="JD93" s="25"/>
      <c r="JE93" s="25"/>
      <c r="JF93" s="25"/>
      <c r="JG93" s="25"/>
      <c r="JH93" s="25"/>
      <c r="SS93" s="35">
        <v>41320</v>
      </c>
      <c r="ST93" s="25"/>
      <c r="SU93" s="25"/>
      <c r="SV93" s="25"/>
      <c r="SW93" s="25"/>
      <c r="SX93" s="25"/>
      <c r="SY93" s="25"/>
      <c r="SZ93" s="25"/>
      <c r="TA93" s="25"/>
      <c r="TB93" s="25"/>
      <c r="TC93" s="25"/>
      <c r="TD93" s="25"/>
      <c r="ACO93" s="35">
        <v>41320</v>
      </c>
      <c r="ACP93" s="25"/>
      <c r="ACQ93" s="25"/>
      <c r="ACR93" s="25"/>
      <c r="ACS93" s="25"/>
      <c r="ACT93" s="25"/>
      <c r="ACU93" s="25"/>
      <c r="ACV93" s="25"/>
      <c r="ACW93" s="25"/>
      <c r="ACX93" s="25"/>
      <c r="ACY93" s="25"/>
      <c r="ACZ93" s="25"/>
      <c r="AMK93" s="35">
        <v>41320</v>
      </c>
      <c r="AML93" s="25"/>
      <c r="AMM93" s="25"/>
      <c r="AMN93" s="25"/>
      <c r="AMO93" s="25"/>
      <c r="AMP93" s="25"/>
      <c r="AMQ93" s="25"/>
      <c r="AMR93" s="25"/>
      <c r="AMS93" s="25"/>
      <c r="AMT93" s="25"/>
      <c r="AMU93" s="25"/>
      <c r="AMV93" s="25"/>
      <c r="AWG93" s="35">
        <v>41320</v>
      </c>
      <c r="AWH93" s="25"/>
      <c r="AWI93" s="25"/>
      <c r="AWJ93" s="25"/>
      <c r="AWK93" s="25"/>
      <c r="AWL93" s="25"/>
      <c r="AWM93" s="25"/>
      <c r="AWN93" s="25"/>
      <c r="AWO93" s="25"/>
      <c r="AWP93" s="25"/>
      <c r="AWQ93" s="25"/>
      <c r="AWR93" s="25"/>
      <c r="BGC93" s="35">
        <v>41320</v>
      </c>
      <c r="BGD93" s="25"/>
      <c r="BGE93" s="25"/>
      <c r="BGF93" s="25"/>
      <c r="BGG93" s="25"/>
      <c r="BGH93" s="25"/>
      <c r="BGI93" s="25"/>
      <c r="BGJ93" s="25"/>
      <c r="BGK93" s="25"/>
      <c r="BGL93" s="25"/>
      <c r="BGM93" s="25"/>
      <c r="BGN93" s="25"/>
      <c r="BPY93" s="35">
        <v>41320</v>
      </c>
      <c r="BPZ93" s="25"/>
      <c r="BQA93" s="25"/>
      <c r="BQB93" s="25"/>
      <c r="BQC93" s="25"/>
      <c r="BQD93" s="25"/>
      <c r="BQE93" s="25"/>
      <c r="BQF93" s="25"/>
      <c r="BQG93" s="25"/>
      <c r="BQH93" s="25"/>
      <c r="BQI93" s="25"/>
      <c r="BQJ93" s="25"/>
      <c r="BZU93" s="35">
        <v>41320</v>
      </c>
      <c r="BZV93" s="25"/>
      <c r="BZW93" s="25"/>
      <c r="BZX93" s="25"/>
      <c r="BZY93" s="25"/>
      <c r="BZZ93" s="25"/>
      <c r="CAA93" s="25"/>
      <c r="CAB93" s="25"/>
      <c r="CAC93" s="25"/>
      <c r="CAD93" s="25"/>
      <c r="CAE93" s="25"/>
      <c r="CAF93" s="25"/>
      <c r="CJQ93" s="35">
        <v>41320</v>
      </c>
      <c r="CJR93" s="25"/>
      <c r="CJS93" s="25"/>
      <c r="CJT93" s="25"/>
      <c r="CJU93" s="25"/>
      <c r="CJV93" s="25"/>
      <c r="CJW93" s="25"/>
      <c r="CJX93" s="25"/>
      <c r="CJY93" s="25"/>
      <c r="CJZ93" s="25"/>
      <c r="CKA93" s="25"/>
      <c r="CKB93" s="25"/>
      <c r="CTM93" s="35">
        <v>41320</v>
      </c>
      <c r="CTN93" s="25"/>
      <c r="CTO93" s="25"/>
      <c r="CTP93" s="25"/>
      <c r="CTQ93" s="25"/>
      <c r="CTR93" s="25"/>
      <c r="CTS93" s="25"/>
      <c r="CTT93" s="25"/>
      <c r="CTU93" s="25"/>
      <c r="CTV93" s="25"/>
      <c r="CTW93" s="25"/>
      <c r="CTX93" s="25"/>
      <c r="DDI93" s="35">
        <v>41320</v>
      </c>
      <c r="DDJ93" s="25"/>
      <c r="DDK93" s="25"/>
      <c r="DDL93" s="25"/>
      <c r="DDM93" s="25"/>
      <c r="DDN93" s="25"/>
      <c r="DDO93" s="25"/>
      <c r="DDP93" s="25"/>
      <c r="DDQ93" s="25"/>
      <c r="DDR93" s="25"/>
      <c r="DDS93" s="25"/>
      <c r="DDT93" s="25"/>
      <c r="DNE93" s="35">
        <v>41320</v>
      </c>
      <c r="DNF93" s="25"/>
      <c r="DNG93" s="25"/>
      <c r="DNH93" s="25"/>
      <c r="DNI93" s="25"/>
      <c r="DNJ93" s="25"/>
      <c r="DNK93" s="25"/>
      <c r="DNL93" s="25"/>
      <c r="DNM93" s="25"/>
      <c r="DNN93" s="25"/>
      <c r="DNO93" s="25"/>
      <c r="DNP93" s="25"/>
      <c r="DXA93" s="35">
        <v>41320</v>
      </c>
      <c r="DXB93" s="25"/>
      <c r="DXC93" s="25"/>
      <c r="DXD93" s="25"/>
      <c r="DXE93" s="25"/>
      <c r="DXF93" s="25"/>
      <c r="DXG93" s="25"/>
      <c r="DXH93" s="25"/>
      <c r="DXI93" s="25"/>
      <c r="DXJ93" s="25"/>
      <c r="DXK93" s="25"/>
      <c r="DXL93" s="25"/>
      <c r="EGW93" s="35">
        <v>41320</v>
      </c>
      <c r="EGX93" s="25"/>
      <c r="EGY93" s="25"/>
      <c r="EGZ93" s="25"/>
      <c r="EHA93" s="25"/>
      <c r="EHB93" s="25"/>
      <c r="EHC93" s="25"/>
      <c r="EHD93" s="25"/>
      <c r="EHE93" s="25"/>
      <c r="EHF93" s="25"/>
      <c r="EHG93" s="25"/>
      <c r="EHH93" s="25"/>
      <c r="EQS93" s="35">
        <v>41320</v>
      </c>
      <c r="EQT93" s="25"/>
      <c r="EQU93" s="25"/>
      <c r="EQV93" s="25"/>
      <c r="EQW93" s="25"/>
      <c r="EQX93" s="25"/>
      <c r="EQY93" s="25"/>
      <c r="EQZ93" s="25"/>
      <c r="ERA93" s="25"/>
      <c r="ERB93" s="25"/>
      <c r="ERC93" s="25"/>
      <c r="ERD93" s="25"/>
      <c r="FAO93" s="35">
        <v>41320</v>
      </c>
      <c r="FAP93" s="25"/>
      <c r="FAQ93" s="25"/>
      <c r="FAR93" s="25"/>
      <c r="FAS93" s="25"/>
      <c r="FAT93" s="25"/>
      <c r="FAU93" s="25"/>
      <c r="FAV93" s="25"/>
      <c r="FAW93" s="25"/>
      <c r="FAX93" s="25"/>
      <c r="FAY93" s="25"/>
      <c r="FAZ93" s="25"/>
      <c r="FKK93" s="35">
        <v>41320</v>
      </c>
      <c r="FKL93" s="25"/>
      <c r="FKM93" s="25"/>
      <c r="FKN93" s="25"/>
      <c r="FKO93" s="25"/>
      <c r="FKP93" s="25"/>
      <c r="FKQ93" s="25"/>
      <c r="FKR93" s="25"/>
      <c r="FKS93" s="25"/>
      <c r="FKT93" s="25"/>
      <c r="FKU93" s="25"/>
      <c r="FKV93" s="25"/>
      <c r="FUG93" s="35">
        <v>41320</v>
      </c>
      <c r="FUH93" s="25"/>
      <c r="FUI93" s="25"/>
      <c r="FUJ93" s="25"/>
      <c r="FUK93" s="25"/>
      <c r="FUL93" s="25"/>
      <c r="FUM93" s="25"/>
      <c r="FUN93" s="25"/>
      <c r="FUO93" s="25"/>
      <c r="FUP93" s="25"/>
      <c r="FUQ93" s="25"/>
      <c r="FUR93" s="25"/>
      <c r="GEC93" s="35">
        <v>41320</v>
      </c>
      <c r="GED93" s="25"/>
      <c r="GEE93" s="25"/>
      <c r="GEF93" s="25"/>
      <c r="GEG93" s="25"/>
      <c r="GEH93" s="25"/>
      <c r="GEI93" s="25"/>
      <c r="GEJ93" s="25"/>
      <c r="GEK93" s="25"/>
      <c r="GEL93" s="25"/>
      <c r="GEM93" s="25"/>
      <c r="GEN93" s="25"/>
      <c r="GNY93" s="35">
        <v>41320</v>
      </c>
      <c r="GNZ93" s="25"/>
      <c r="GOA93" s="25"/>
      <c r="GOB93" s="25"/>
      <c r="GOC93" s="25"/>
      <c r="GOD93" s="25"/>
      <c r="GOE93" s="25"/>
      <c r="GOF93" s="25"/>
      <c r="GOG93" s="25"/>
      <c r="GOH93" s="25"/>
      <c r="GOI93" s="25"/>
      <c r="GOJ93" s="25"/>
      <c r="GXU93" s="35">
        <v>41320</v>
      </c>
      <c r="GXV93" s="25"/>
      <c r="GXW93" s="25"/>
      <c r="GXX93" s="25"/>
      <c r="GXY93" s="25"/>
      <c r="GXZ93" s="25"/>
      <c r="GYA93" s="25"/>
      <c r="GYB93" s="25"/>
      <c r="GYC93" s="25"/>
      <c r="GYD93" s="25"/>
      <c r="GYE93" s="25"/>
      <c r="GYF93" s="25"/>
      <c r="HHQ93" s="35">
        <v>41320</v>
      </c>
      <c r="HHR93" s="25"/>
      <c r="HHS93" s="25"/>
      <c r="HHT93" s="25"/>
      <c r="HHU93" s="25"/>
      <c r="HHV93" s="25"/>
      <c r="HHW93" s="25"/>
      <c r="HHX93" s="25"/>
      <c r="HHY93" s="25"/>
      <c r="HHZ93" s="25"/>
      <c r="HIA93" s="25"/>
      <c r="HIB93" s="25"/>
      <c r="HRM93" s="35">
        <v>41320</v>
      </c>
      <c r="HRN93" s="25"/>
      <c r="HRO93" s="25"/>
      <c r="HRP93" s="25"/>
      <c r="HRQ93" s="25"/>
      <c r="HRR93" s="25"/>
      <c r="HRS93" s="25"/>
      <c r="HRT93" s="25"/>
      <c r="HRU93" s="25"/>
      <c r="HRV93" s="25"/>
      <c r="HRW93" s="25"/>
      <c r="HRX93" s="25"/>
      <c r="IBI93" s="35">
        <v>41320</v>
      </c>
      <c r="IBJ93" s="25"/>
      <c r="IBK93" s="25"/>
      <c r="IBL93" s="25"/>
      <c r="IBM93" s="25"/>
      <c r="IBN93" s="25"/>
      <c r="IBO93" s="25"/>
      <c r="IBP93" s="25"/>
      <c r="IBQ93" s="25"/>
      <c r="IBR93" s="25"/>
      <c r="IBS93" s="25"/>
      <c r="IBT93" s="25"/>
      <c r="ILE93" s="35">
        <v>41320</v>
      </c>
      <c r="ILF93" s="25"/>
      <c r="ILG93" s="25"/>
      <c r="ILH93" s="25"/>
      <c r="ILI93" s="25"/>
      <c r="ILJ93" s="25"/>
      <c r="ILK93" s="25"/>
      <c r="ILL93" s="25"/>
      <c r="ILM93" s="25"/>
      <c r="ILN93" s="25"/>
      <c r="ILO93" s="25"/>
      <c r="ILP93" s="25"/>
      <c r="IVA93" s="35">
        <v>41320</v>
      </c>
      <c r="IVB93" s="25"/>
      <c r="IVC93" s="25"/>
      <c r="IVD93" s="25"/>
      <c r="IVE93" s="25"/>
      <c r="IVF93" s="25"/>
      <c r="IVG93" s="25"/>
      <c r="IVH93" s="25"/>
      <c r="IVI93" s="25"/>
      <c r="IVJ93" s="25"/>
      <c r="IVK93" s="25"/>
      <c r="IVL93" s="25"/>
      <c r="JEW93" s="35">
        <v>41320</v>
      </c>
      <c r="JEX93" s="25"/>
      <c r="JEY93" s="25"/>
      <c r="JEZ93" s="25"/>
      <c r="JFA93" s="25"/>
      <c r="JFB93" s="25"/>
      <c r="JFC93" s="25"/>
      <c r="JFD93" s="25"/>
      <c r="JFE93" s="25"/>
      <c r="JFF93" s="25"/>
      <c r="JFG93" s="25"/>
      <c r="JFH93" s="25"/>
      <c r="JOS93" s="35">
        <v>41320</v>
      </c>
      <c r="JOT93" s="25"/>
      <c r="JOU93" s="25"/>
      <c r="JOV93" s="25"/>
      <c r="JOW93" s="25"/>
      <c r="JOX93" s="25"/>
      <c r="JOY93" s="25"/>
      <c r="JOZ93" s="25"/>
      <c r="JPA93" s="25"/>
      <c r="JPB93" s="25"/>
      <c r="JPC93" s="25"/>
      <c r="JPD93" s="25"/>
      <c r="JYO93" s="35">
        <v>41320</v>
      </c>
      <c r="JYP93" s="25"/>
      <c r="JYQ93" s="25"/>
      <c r="JYR93" s="25"/>
      <c r="JYS93" s="25"/>
      <c r="JYT93" s="25"/>
      <c r="JYU93" s="25"/>
      <c r="JYV93" s="25"/>
      <c r="JYW93" s="25"/>
      <c r="JYX93" s="25"/>
      <c r="JYY93" s="25"/>
      <c r="JYZ93" s="25"/>
      <c r="KIK93" s="35">
        <v>41320</v>
      </c>
      <c r="KIL93" s="25"/>
      <c r="KIM93" s="25"/>
      <c r="KIN93" s="25"/>
      <c r="KIO93" s="25"/>
      <c r="KIP93" s="25"/>
      <c r="KIQ93" s="25"/>
      <c r="KIR93" s="25"/>
      <c r="KIS93" s="25"/>
      <c r="KIT93" s="25"/>
      <c r="KIU93" s="25"/>
      <c r="KIV93" s="25"/>
      <c r="KSG93" s="35">
        <v>41320</v>
      </c>
      <c r="KSH93" s="25"/>
      <c r="KSI93" s="25"/>
      <c r="KSJ93" s="25"/>
      <c r="KSK93" s="25"/>
      <c r="KSL93" s="25"/>
      <c r="KSM93" s="25"/>
      <c r="KSN93" s="25"/>
      <c r="KSO93" s="25"/>
      <c r="KSP93" s="25"/>
      <c r="KSQ93" s="25"/>
      <c r="KSR93" s="25"/>
      <c r="LCC93" s="35">
        <v>41320</v>
      </c>
      <c r="LCD93" s="25"/>
      <c r="LCE93" s="25"/>
      <c r="LCF93" s="25"/>
      <c r="LCG93" s="25"/>
      <c r="LCH93" s="25"/>
      <c r="LCI93" s="25"/>
      <c r="LCJ93" s="25"/>
      <c r="LCK93" s="25"/>
      <c r="LCL93" s="25"/>
      <c r="LCM93" s="25"/>
      <c r="LCN93" s="25"/>
      <c r="LLY93" s="35">
        <v>41320</v>
      </c>
      <c r="LLZ93" s="25"/>
      <c r="LMA93" s="25"/>
      <c r="LMB93" s="25"/>
      <c r="LMC93" s="25"/>
      <c r="LMD93" s="25"/>
      <c r="LME93" s="25"/>
      <c r="LMF93" s="25"/>
      <c r="LMG93" s="25"/>
      <c r="LMH93" s="25"/>
      <c r="LMI93" s="25"/>
      <c r="LMJ93" s="25"/>
      <c r="LVU93" s="35">
        <v>41320</v>
      </c>
      <c r="LVV93" s="25"/>
      <c r="LVW93" s="25"/>
      <c r="LVX93" s="25"/>
      <c r="LVY93" s="25"/>
      <c r="LVZ93" s="25"/>
      <c r="LWA93" s="25"/>
      <c r="LWB93" s="25"/>
      <c r="LWC93" s="25"/>
      <c r="LWD93" s="25"/>
      <c r="LWE93" s="25"/>
      <c r="LWF93" s="25"/>
      <c r="MFQ93" s="35">
        <v>41320</v>
      </c>
      <c r="MFR93" s="25"/>
      <c r="MFS93" s="25"/>
      <c r="MFT93" s="25"/>
      <c r="MFU93" s="25"/>
      <c r="MFV93" s="25"/>
      <c r="MFW93" s="25"/>
      <c r="MFX93" s="25"/>
      <c r="MFY93" s="25"/>
      <c r="MFZ93" s="25"/>
      <c r="MGA93" s="25"/>
      <c r="MGB93" s="25"/>
      <c r="MPM93" s="35">
        <v>41320</v>
      </c>
      <c r="MPN93" s="25"/>
      <c r="MPO93" s="25"/>
      <c r="MPP93" s="25"/>
      <c r="MPQ93" s="25"/>
      <c r="MPR93" s="25"/>
      <c r="MPS93" s="25"/>
      <c r="MPT93" s="25"/>
      <c r="MPU93" s="25"/>
      <c r="MPV93" s="25"/>
      <c r="MPW93" s="25"/>
      <c r="MPX93" s="25"/>
      <c r="MZI93" s="35">
        <v>41320</v>
      </c>
      <c r="MZJ93" s="25"/>
      <c r="MZK93" s="25"/>
      <c r="MZL93" s="25"/>
      <c r="MZM93" s="25"/>
      <c r="MZN93" s="25"/>
      <c r="MZO93" s="25"/>
      <c r="MZP93" s="25"/>
      <c r="MZQ93" s="25"/>
      <c r="MZR93" s="25"/>
      <c r="MZS93" s="25"/>
      <c r="MZT93" s="25"/>
      <c r="NJE93" s="35">
        <v>41320</v>
      </c>
      <c r="NJF93" s="25"/>
      <c r="NJG93" s="25"/>
      <c r="NJH93" s="25"/>
      <c r="NJI93" s="25"/>
      <c r="NJJ93" s="25"/>
      <c r="NJK93" s="25"/>
      <c r="NJL93" s="25"/>
      <c r="NJM93" s="25"/>
      <c r="NJN93" s="25"/>
      <c r="NJO93" s="25"/>
      <c r="NJP93" s="25"/>
      <c r="NTA93" s="35">
        <v>41320</v>
      </c>
      <c r="NTB93" s="25"/>
      <c r="NTC93" s="25"/>
      <c r="NTD93" s="25"/>
      <c r="NTE93" s="25"/>
      <c r="NTF93" s="25"/>
      <c r="NTG93" s="25"/>
      <c r="NTH93" s="25"/>
      <c r="NTI93" s="25"/>
      <c r="NTJ93" s="25"/>
      <c r="NTK93" s="25"/>
      <c r="NTL93" s="25"/>
      <c r="OCW93" s="35">
        <v>41320</v>
      </c>
      <c r="OCX93" s="25"/>
      <c r="OCY93" s="25"/>
      <c r="OCZ93" s="25"/>
      <c r="ODA93" s="25"/>
      <c r="ODB93" s="25"/>
      <c r="ODC93" s="25"/>
      <c r="ODD93" s="25"/>
      <c r="ODE93" s="25"/>
      <c r="ODF93" s="25"/>
      <c r="ODG93" s="25"/>
      <c r="ODH93" s="25"/>
      <c r="OMS93" s="35">
        <v>41320</v>
      </c>
      <c r="OMT93" s="25"/>
      <c r="OMU93" s="25"/>
      <c r="OMV93" s="25"/>
      <c r="OMW93" s="25"/>
      <c r="OMX93" s="25"/>
      <c r="OMY93" s="25"/>
      <c r="OMZ93" s="25"/>
      <c r="ONA93" s="25"/>
      <c r="ONB93" s="25"/>
      <c r="ONC93" s="25"/>
      <c r="OND93" s="25"/>
      <c r="OWO93" s="35">
        <v>41320</v>
      </c>
      <c r="OWP93" s="25"/>
      <c r="OWQ93" s="25"/>
      <c r="OWR93" s="25"/>
      <c r="OWS93" s="25"/>
      <c r="OWT93" s="25"/>
      <c r="OWU93" s="25"/>
      <c r="OWV93" s="25"/>
      <c r="OWW93" s="25"/>
      <c r="OWX93" s="25"/>
      <c r="OWY93" s="25"/>
      <c r="OWZ93" s="25"/>
      <c r="PGK93" s="35">
        <v>41320</v>
      </c>
      <c r="PGL93" s="25"/>
      <c r="PGM93" s="25"/>
      <c r="PGN93" s="25"/>
      <c r="PGO93" s="25"/>
      <c r="PGP93" s="25"/>
      <c r="PGQ93" s="25"/>
      <c r="PGR93" s="25"/>
      <c r="PGS93" s="25"/>
      <c r="PGT93" s="25"/>
      <c r="PGU93" s="25"/>
      <c r="PGV93" s="25"/>
      <c r="PQG93" s="35">
        <v>41320</v>
      </c>
      <c r="PQH93" s="25"/>
      <c r="PQI93" s="25"/>
      <c r="PQJ93" s="25"/>
      <c r="PQK93" s="25"/>
      <c r="PQL93" s="25"/>
      <c r="PQM93" s="25"/>
      <c r="PQN93" s="25"/>
      <c r="PQO93" s="25"/>
      <c r="PQP93" s="25"/>
      <c r="PQQ93" s="25"/>
      <c r="PQR93" s="25"/>
      <c r="QAC93" s="35">
        <v>41320</v>
      </c>
      <c r="QAD93" s="25"/>
      <c r="QAE93" s="25"/>
      <c r="QAF93" s="25"/>
      <c r="QAG93" s="25"/>
      <c r="QAH93" s="25"/>
      <c r="QAI93" s="25"/>
      <c r="QAJ93" s="25"/>
      <c r="QAK93" s="25"/>
      <c r="QAL93" s="25"/>
      <c r="QAM93" s="25"/>
      <c r="QAN93" s="25"/>
      <c r="QJY93" s="35">
        <v>41320</v>
      </c>
      <c r="QJZ93" s="25"/>
      <c r="QKA93" s="25"/>
      <c r="QKB93" s="25"/>
      <c r="QKC93" s="25"/>
      <c r="QKD93" s="25"/>
      <c r="QKE93" s="25"/>
      <c r="QKF93" s="25"/>
      <c r="QKG93" s="25"/>
      <c r="QKH93" s="25"/>
      <c r="QKI93" s="25"/>
      <c r="QKJ93" s="25"/>
      <c r="QTU93" s="35">
        <v>41320</v>
      </c>
      <c r="QTV93" s="25"/>
      <c r="QTW93" s="25"/>
      <c r="QTX93" s="25"/>
      <c r="QTY93" s="25"/>
      <c r="QTZ93" s="25"/>
      <c r="QUA93" s="25"/>
      <c r="QUB93" s="25"/>
      <c r="QUC93" s="25"/>
      <c r="QUD93" s="25"/>
      <c r="QUE93" s="25"/>
      <c r="QUF93" s="25"/>
      <c r="RDQ93" s="35">
        <v>41320</v>
      </c>
      <c r="RDR93" s="25"/>
      <c r="RDS93" s="25"/>
      <c r="RDT93" s="25"/>
      <c r="RDU93" s="25"/>
      <c r="RDV93" s="25"/>
      <c r="RDW93" s="25"/>
      <c r="RDX93" s="25"/>
      <c r="RDY93" s="25"/>
      <c r="RDZ93" s="25"/>
      <c r="REA93" s="25"/>
      <c r="REB93" s="25"/>
      <c r="RNM93" s="35">
        <v>41320</v>
      </c>
      <c r="RNN93" s="25"/>
      <c r="RNO93" s="25"/>
      <c r="RNP93" s="25"/>
      <c r="RNQ93" s="25"/>
      <c r="RNR93" s="25"/>
      <c r="RNS93" s="25"/>
      <c r="RNT93" s="25"/>
      <c r="RNU93" s="25"/>
      <c r="RNV93" s="25"/>
      <c r="RNW93" s="25"/>
      <c r="RNX93" s="25"/>
      <c r="RXI93" s="35">
        <v>41320</v>
      </c>
      <c r="RXJ93" s="25"/>
      <c r="RXK93" s="25"/>
      <c r="RXL93" s="25"/>
      <c r="RXM93" s="25"/>
      <c r="RXN93" s="25"/>
      <c r="RXO93" s="25"/>
      <c r="RXP93" s="25"/>
      <c r="RXQ93" s="25"/>
      <c r="RXR93" s="25"/>
      <c r="RXS93" s="25"/>
      <c r="RXT93" s="25"/>
      <c r="SHE93" s="35">
        <v>41320</v>
      </c>
      <c r="SHF93" s="25"/>
      <c r="SHG93" s="25"/>
      <c r="SHH93" s="25"/>
      <c r="SHI93" s="25"/>
      <c r="SHJ93" s="25"/>
      <c r="SHK93" s="25"/>
      <c r="SHL93" s="25"/>
      <c r="SHM93" s="25"/>
      <c r="SHN93" s="25"/>
      <c r="SHO93" s="25"/>
      <c r="SHP93" s="25"/>
      <c r="SRA93" s="35">
        <v>41320</v>
      </c>
      <c r="SRB93" s="25"/>
      <c r="SRC93" s="25"/>
      <c r="SRD93" s="25"/>
      <c r="SRE93" s="25"/>
      <c r="SRF93" s="25"/>
      <c r="SRG93" s="25"/>
      <c r="SRH93" s="25"/>
      <c r="SRI93" s="25"/>
      <c r="SRJ93" s="25"/>
      <c r="SRK93" s="25"/>
      <c r="SRL93" s="25"/>
      <c r="TAW93" s="35">
        <v>41320</v>
      </c>
      <c r="TAX93" s="25"/>
      <c r="TAY93" s="25"/>
      <c r="TAZ93" s="25"/>
      <c r="TBA93" s="25"/>
      <c r="TBB93" s="25"/>
      <c r="TBC93" s="25"/>
      <c r="TBD93" s="25"/>
      <c r="TBE93" s="25"/>
      <c r="TBF93" s="25"/>
      <c r="TBG93" s="25"/>
      <c r="TBH93" s="25"/>
      <c r="TKS93" s="35">
        <v>41320</v>
      </c>
      <c r="TKT93" s="25"/>
      <c r="TKU93" s="25"/>
      <c r="TKV93" s="25"/>
      <c r="TKW93" s="25"/>
      <c r="TKX93" s="25"/>
      <c r="TKY93" s="25"/>
      <c r="TKZ93" s="25"/>
      <c r="TLA93" s="25"/>
      <c r="TLB93" s="25"/>
      <c r="TLC93" s="25"/>
      <c r="TLD93" s="25"/>
      <c r="TUO93" s="35">
        <v>41320</v>
      </c>
      <c r="TUP93" s="25"/>
      <c r="TUQ93" s="25"/>
      <c r="TUR93" s="25"/>
      <c r="TUS93" s="25"/>
      <c r="TUT93" s="25"/>
      <c r="TUU93" s="25"/>
      <c r="TUV93" s="25"/>
      <c r="TUW93" s="25"/>
      <c r="TUX93" s="25"/>
      <c r="TUY93" s="25"/>
      <c r="TUZ93" s="25"/>
      <c r="UEK93" s="35">
        <v>41320</v>
      </c>
      <c r="UEL93" s="25"/>
      <c r="UEM93" s="25"/>
      <c r="UEN93" s="25"/>
      <c r="UEO93" s="25"/>
      <c r="UEP93" s="25"/>
      <c r="UEQ93" s="25"/>
      <c r="UER93" s="25"/>
      <c r="UES93" s="25"/>
      <c r="UET93" s="25"/>
      <c r="UEU93" s="25"/>
      <c r="UEV93" s="25"/>
      <c r="UOG93" s="35">
        <v>41320</v>
      </c>
      <c r="UOH93" s="25"/>
      <c r="UOI93" s="25"/>
      <c r="UOJ93" s="25"/>
      <c r="UOK93" s="25"/>
      <c r="UOL93" s="25"/>
      <c r="UOM93" s="25"/>
      <c r="UON93" s="25"/>
      <c r="UOO93" s="25"/>
      <c r="UOP93" s="25"/>
      <c r="UOQ93" s="25"/>
      <c r="UOR93" s="25"/>
      <c r="UYC93" s="35">
        <v>41320</v>
      </c>
      <c r="UYD93" s="25"/>
      <c r="UYE93" s="25"/>
      <c r="UYF93" s="25"/>
      <c r="UYG93" s="25"/>
      <c r="UYH93" s="25"/>
      <c r="UYI93" s="25"/>
      <c r="UYJ93" s="25"/>
      <c r="UYK93" s="25"/>
      <c r="UYL93" s="25"/>
      <c r="UYM93" s="25"/>
      <c r="UYN93" s="25"/>
      <c r="VHY93" s="35">
        <v>41320</v>
      </c>
      <c r="VHZ93" s="25"/>
      <c r="VIA93" s="25"/>
      <c r="VIB93" s="25"/>
      <c r="VIC93" s="25"/>
      <c r="VID93" s="25"/>
      <c r="VIE93" s="25"/>
      <c r="VIF93" s="25"/>
      <c r="VIG93" s="25"/>
      <c r="VIH93" s="25"/>
      <c r="VII93" s="25"/>
      <c r="VIJ93" s="25"/>
      <c r="VRU93" s="35">
        <v>41320</v>
      </c>
      <c r="VRV93" s="25"/>
      <c r="VRW93" s="25"/>
      <c r="VRX93" s="25"/>
      <c r="VRY93" s="25"/>
      <c r="VRZ93" s="25"/>
      <c r="VSA93" s="25"/>
      <c r="VSB93" s="25"/>
      <c r="VSC93" s="25"/>
      <c r="VSD93" s="25"/>
      <c r="VSE93" s="25"/>
      <c r="VSF93" s="25"/>
      <c r="WBQ93" s="35">
        <v>41320</v>
      </c>
      <c r="WBR93" s="25"/>
      <c r="WBS93" s="25"/>
      <c r="WBT93" s="25"/>
      <c r="WBU93" s="25"/>
      <c r="WBV93" s="25"/>
      <c r="WBW93" s="25"/>
      <c r="WBX93" s="25"/>
      <c r="WBY93" s="25"/>
      <c r="WBZ93" s="25"/>
      <c r="WCA93" s="25"/>
      <c r="WCB93" s="25"/>
      <c r="WLM93" s="35">
        <v>41320</v>
      </c>
      <c r="WLN93" s="25"/>
      <c r="WLO93" s="25"/>
      <c r="WLP93" s="25"/>
      <c r="WLQ93" s="25"/>
      <c r="WLR93" s="25"/>
      <c r="WLS93" s="25"/>
      <c r="WLT93" s="25"/>
      <c r="WLU93" s="25"/>
      <c r="WLV93" s="25"/>
      <c r="WLW93" s="25"/>
      <c r="WLX93" s="25"/>
      <c r="WVI93" s="35">
        <v>41320</v>
      </c>
      <c r="WVJ93" s="25"/>
      <c r="WVK93" s="25"/>
      <c r="WVL93" s="25"/>
      <c r="WVM93" s="25"/>
      <c r="WVN93" s="25"/>
      <c r="WVO93" s="25"/>
      <c r="WVP93" s="25"/>
      <c r="WVQ93" s="25"/>
      <c r="WVR93" s="25"/>
      <c r="WVS93" s="25"/>
      <c r="WVT93" s="25"/>
    </row>
    <row r="94" spans="1:780 1025:1804 2049:2828 3073:3852 4097:4876 5121:5900 6145:6924 7169:7948 8193:8972 9217:9996 10241:11020 11265:12044 12289:13068 13313:14092 14337:15116 15361:16140" ht="20.100000000000001" customHeight="1" x14ac:dyDescent="0.25">
      <c r="A94" s="35">
        <v>41327</v>
      </c>
      <c r="B94" s="25"/>
      <c r="C94" s="25"/>
      <c r="D94" s="25"/>
      <c r="E94" s="25"/>
      <c r="F94" s="25"/>
      <c r="G94" s="25">
        <v>150</v>
      </c>
      <c r="H94" s="25"/>
      <c r="I94" s="25">
        <v>220</v>
      </c>
      <c r="J94" s="25">
        <v>65</v>
      </c>
      <c r="K94" s="25"/>
      <c r="L94" s="25"/>
      <c r="IW94" s="35">
        <v>41327</v>
      </c>
      <c r="IX94" s="25"/>
      <c r="IY94" s="25"/>
      <c r="IZ94" s="25"/>
      <c r="JA94" s="25"/>
      <c r="JB94" s="25"/>
      <c r="JC94" s="25"/>
      <c r="JD94" s="25"/>
      <c r="JE94" s="25"/>
      <c r="JF94" s="25"/>
      <c r="JG94" s="25"/>
      <c r="JH94" s="25"/>
      <c r="SS94" s="35">
        <v>41327</v>
      </c>
      <c r="ST94" s="25"/>
      <c r="SU94" s="25"/>
      <c r="SV94" s="25"/>
      <c r="SW94" s="25"/>
      <c r="SX94" s="25"/>
      <c r="SY94" s="25"/>
      <c r="SZ94" s="25"/>
      <c r="TA94" s="25"/>
      <c r="TB94" s="25"/>
      <c r="TC94" s="25"/>
      <c r="TD94" s="25"/>
      <c r="ACO94" s="35">
        <v>41327</v>
      </c>
      <c r="ACP94" s="25"/>
      <c r="ACQ94" s="25"/>
      <c r="ACR94" s="25"/>
      <c r="ACS94" s="25"/>
      <c r="ACT94" s="25"/>
      <c r="ACU94" s="25"/>
      <c r="ACV94" s="25"/>
      <c r="ACW94" s="25"/>
      <c r="ACX94" s="25"/>
      <c r="ACY94" s="25"/>
      <c r="ACZ94" s="25"/>
      <c r="AMK94" s="35">
        <v>41327</v>
      </c>
      <c r="AML94" s="25"/>
      <c r="AMM94" s="25"/>
      <c r="AMN94" s="25"/>
      <c r="AMO94" s="25"/>
      <c r="AMP94" s="25"/>
      <c r="AMQ94" s="25"/>
      <c r="AMR94" s="25"/>
      <c r="AMS94" s="25"/>
      <c r="AMT94" s="25"/>
      <c r="AMU94" s="25"/>
      <c r="AMV94" s="25"/>
      <c r="AWG94" s="35">
        <v>41327</v>
      </c>
      <c r="AWH94" s="25"/>
      <c r="AWI94" s="25"/>
      <c r="AWJ94" s="25"/>
      <c r="AWK94" s="25"/>
      <c r="AWL94" s="25"/>
      <c r="AWM94" s="25"/>
      <c r="AWN94" s="25"/>
      <c r="AWO94" s="25"/>
      <c r="AWP94" s="25"/>
      <c r="AWQ94" s="25"/>
      <c r="AWR94" s="25"/>
      <c r="BGC94" s="35">
        <v>41327</v>
      </c>
      <c r="BGD94" s="25"/>
      <c r="BGE94" s="25"/>
      <c r="BGF94" s="25"/>
      <c r="BGG94" s="25"/>
      <c r="BGH94" s="25"/>
      <c r="BGI94" s="25"/>
      <c r="BGJ94" s="25"/>
      <c r="BGK94" s="25"/>
      <c r="BGL94" s="25"/>
      <c r="BGM94" s="25"/>
      <c r="BGN94" s="25"/>
      <c r="BPY94" s="35">
        <v>41327</v>
      </c>
      <c r="BPZ94" s="25"/>
      <c r="BQA94" s="25"/>
      <c r="BQB94" s="25"/>
      <c r="BQC94" s="25"/>
      <c r="BQD94" s="25"/>
      <c r="BQE94" s="25"/>
      <c r="BQF94" s="25"/>
      <c r="BQG94" s="25"/>
      <c r="BQH94" s="25"/>
      <c r="BQI94" s="25"/>
      <c r="BQJ94" s="25"/>
      <c r="BZU94" s="35">
        <v>41327</v>
      </c>
      <c r="BZV94" s="25"/>
      <c r="BZW94" s="25"/>
      <c r="BZX94" s="25"/>
      <c r="BZY94" s="25"/>
      <c r="BZZ94" s="25"/>
      <c r="CAA94" s="25"/>
      <c r="CAB94" s="25"/>
      <c r="CAC94" s="25"/>
      <c r="CAD94" s="25"/>
      <c r="CAE94" s="25"/>
      <c r="CAF94" s="25"/>
      <c r="CJQ94" s="35">
        <v>41327</v>
      </c>
      <c r="CJR94" s="25"/>
      <c r="CJS94" s="25"/>
      <c r="CJT94" s="25"/>
      <c r="CJU94" s="25"/>
      <c r="CJV94" s="25"/>
      <c r="CJW94" s="25"/>
      <c r="CJX94" s="25"/>
      <c r="CJY94" s="25"/>
      <c r="CJZ94" s="25"/>
      <c r="CKA94" s="25"/>
      <c r="CKB94" s="25"/>
      <c r="CTM94" s="35">
        <v>41327</v>
      </c>
      <c r="CTN94" s="25"/>
      <c r="CTO94" s="25"/>
      <c r="CTP94" s="25"/>
      <c r="CTQ94" s="25"/>
      <c r="CTR94" s="25"/>
      <c r="CTS94" s="25"/>
      <c r="CTT94" s="25"/>
      <c r="CTU94" s="25"/>
      <c r="CTV94" s="25"/>
      <c r="CTW94" s="25"/>
      <c r="CTX94" s="25"/>
      <c r="DDI94" s="35">
        <v>41327</v>
      </c>
      <c r="DDJ94" s="25"/>
      <c r="DDK94" s="25"/>
      <c r="DDL94" s="25"/>
      <c r="DDM94" s="25"/>
      <c r="DDN94" s="25"/>
      <c r="DDO94" s="25"/>
      <c r="DDP94" s="25"/>
      <c r="DDQ94" s="25"/>
      <c r="DDR94" s="25"/>
      <c r="DDS94" s="25"/>
      <c r="DDT94" s="25"/>
      <c r="DNE94" s="35">
        <v>41327</v>
      </c>
      <c r="DNF94" s="25"/>
      <c r="DNG94" s="25"/>
      <c r="DNH94" s="25"/>
      <c r="DNI94" s="25"/>
      <c r="DNJ94" s="25"/>
      <c r="DNK94" s="25"/>
      <c r="DNL94" s="25"/>
      <c r="DNM94" s="25"/>
      <c r="DNN94" s="25"/>
      <c r="DNO94" s="25"/>
      <c r="DNP94" s="25"/>
      <c r="DXA94" s="35">
        <v>41327</v>
      </c>
      <c r="DXB94" s="25"/>
      <c r="DXC94" s="25"/>
      <c r="DXD94" s="25"/>
      <c r="DXE94" s="25"/>
      <c r="DXF94" s="25"/>
      <c r="DXG94" s="25"/>
      <c r="DXH94" s="25"/>
      <c r="DXI94" s="25"/>
      <c r="DXJ94" s="25"/>
      <c r="DXK94" s="25"/>
      <c r="DXL94" s="25"/>
      <c r="EGW94" s="35">
        <v>41327</v>
      </c>
      <c r="EGX94" s="25"/>
      <c r="EGY94" s="25"/>
      <c r="EGZ94" s="25"/>
      <c r="EHA94" s="25"/>
      <c r="EHB94" s="25"/>
      <c r="EHC94" s="25"/>
      <c r="EHD94" s="25"/>
      <c r="EHE94" s="25"/>
      <c r="EHF94" s="25"/>
      <c r="EHG94" s="25"/>
      <c r="EHH94" s="25"/>
      <c r="EQS94" s="35">
        <v>41327</v>
      </c>
      <c r="EQT94" s="25"/>
      <c r="EQU94" s="25"/>
      <c r="EQV94" s="25"/>
      <c r="EQW94" s="25"/>
      <c r="EQX94" s="25"/>
      <c r="EQY94" s="25"/>
      <c r="EQZ94" s="25"/>
      <c r="ERA94" s="25"/>
      <c r="ERB94" s="25"/>
      <c r="ERC94" s="25"/>
      <c r="ERD94" s="25"/>
      <c r="FAO94" s="35">
        <v>41327</v>
      </c>
      <c r="FAP94" s="25"/>
      <c r="FAQ94" s="25"/>
      <c r="FAR94" s="25"/>
      <c r="FAS94" s="25"/>
      <c r="FAT94" s="25"/>
      <c r="FAU94" s="25"/>
      <c r="FAV94" s="25"/>
      <c r="FAW94" s="25"/>
      <c r="FAX94" s="25"/>
      <c r="FAY94" s="25"/>
      <c r="FAZ94" s="25"/>
      <c r="FKK94" s="35">
        <v>41327</v>
      </c>
      <c r="FKL94" s="25"/>
      <c r="FKM94" s="25"/>
      <c r="FKN94" s="25"/>
      <c r="FKO94" s="25"/>
      <c r="FKP94" s="25"/>
      <c r="FKQ94" s="25"/>
      <c r="FKR94" s="25"/>
      <c r="FKS94" s="25"/>
      <c r="FKT94" s="25"/>
      <c r="FKU94" s="25"/>
      <c r="FKV94" s="25"/>
      <c r="FUG94" s="35">
        <v>41327</v>
      </c>
      <c r="FUH94" s="25"/>
      <c r="FUI94" s="25"/>
      <c r="FUJ94" s="25"/>
      <c r="FUK94" s="25"/>
      <c r="FUL94" s="25"/>
      <c r="FUM94" s="25"/>
      <c r="FUN94" s="25"/>
      <c r="FUO94" s="25"/>
      <c r="FUP94" s="25"/>
      <c r="FUQ94" s="25"/>
      <c r="FUR94" s="25"/>
      <c r="GEC94" s="35">
        <v>41327</v>
      </c>
      <c r="GED94" s="25"/>
      <c r="GEE94" s="25"/>
      <c r="GEF94" s="25"/>
      <c r="GEG94" s="25"/>
      <c r="GEH94" s="25"/>
      <c r="GEI94" s="25"/>
      <c r="GEJ94" s="25"/>
      <c r="GEK94" s="25"/>
      <c r="GEL94" s="25"/>
      <c r="GEM94" s="25"/>
      <c r="GEN94" s="25"/>
      <c r="GNY94" s="35">
        <v>41327</v>
      </c>
      <c r="GNZ94" s="25"/>
      <c r="GOA94" s="25"/>
      <c r="GOB94" s="25"/>
      <c r="GOC94" s="25"/>
      <c r="GOD94" s="25"/>
      <c r="GOE94" s="25"/>
      <c r="GOF94" s="25"/>
      <c r="GOG94" s="25"/>
      <c r="GOH94" s="25"/>
      <c r="GOI94" s="25"/>
      <c r="GOJ94" s="25"/>
      <c r="GXU94" s="35">
        <v>41327</v>
      </c>
      <c r="GXV94" s="25"/>
      <c r="GXW94" s="25"/>
      <c r="GXX94" s="25"/>
      <c r="GXY94" s="25"/>
      <c r="GXZ94" s="25"/>
      <c r="GYA94" s="25"/>
      <c r="GYB94" s="25"/>
      <c r="GYC94" s="25"/>
      <c r="GYD94" s="25"/>
      <c r="GYE94" s="25"/>
      <c r="GYF94" s="25"/>
      <c r="HHQ94" s="35">
        <v>41327</v>
      </c>
      <c r="HHR94" s="25"/>
      <c r="HHS94" s="25"/>
      <c r="HHT94" s="25"/>
      <c r="HHU94" s="25"/>
      <c r="HHV94" s="25"/>
      <c r="HHW94" s="25"/>
      <c r="HHX94" s="25"/>
      <c r="HHY94" s="25"/>
      <c r="HHZ94" s="25"/>
      <c r="HIA94" s="25"/>
      <c r="HIB94" s="25"/>
      <c r="HRM94" s="35">
        <v>41327</v>
      </c>
      <c r="HRN94" s="25"/>
      <c r="HRO94" s="25"/>
      <c r="HRP94" s="25"/>
      <c r="HRQ94" s="25"/>
      <c r="HRR94" s="25"/>
      <c r="HRS94" s="25"/>
      <c r="HRT94" s="25"/>
      <c r="HRU94" s="25"/>
      <c r="HRV94" s="25"/>
      <c r="HRW94" s="25"/>
      <c r="HRX94" s="25"/>
      <c r="IBI94" s="35">
        <v>41327</v>
      </c>
      <c r="IBJ94" s="25"/>
      <c r="IBK94" s="25"/>
      <c r="IBL94" s="25"/>
      <c r="IBM94" s="25"/>
      <c r="IBN94" s="25"/>
      <c r="IBO94" s="25"/>
      <c r="IBP94" s="25"/>
      <c r="IBQ94" s="25"/>
      <c r="IBR94" s="25"/>
      <c r="IBS94" s="25"/>
      <c r="IBT94" s="25"/>
      <c r="ILE94" s="35">
        <v>41327</v>
      </c>
      <c r="ILF94" s="25"/>
      <c r="ILG94" s="25"/>
      <c r="ILH94" s="25"/>
      <c r="ILI94" s="25"/>
      <c r="ILJ94" s="25"/>
      <c r="ILK94" s="25"/>
      <c r="ILL94" s="25"/>
      <c r="ILM94" s="25"/>
      <c r="ILN94" s="25"/>
      <c r="ILO94" s="25"/>
      <c r="ILP94" s="25"/>
      <c r="IVA94" s="35">
        <v>41327</v>
      </c>
      <c r="IVB94" s="25"/>
      <c r="IVC94" s="25"/>
      <c r="IVD94" s="25"/>
      <c r="IVE94" s="25"/>
      <c r="IVF94" s="25"/>
      <c r="IVG94" s="25"/>
      <c r="IVH94" s="25"/>
      <c r="IVI94" s="25"/>
      <c r="IVJ94" s="25"/>
      <c r="IVK94" s="25"/>
      <c r="IVL94" s="25"/>
      <c r="JEW94" s="35">
        <v>41327</v>
      </c>
      <c r="JEX94" s="25"/>
      <c r="JEY94" s="25"/>
      <c r="JEZ94" s="25"/>
      <c r="JFA94" s="25"/>
      <c r="JFB94" s="25"/>
      <c r="JFC94" s="25"/>
      <c r="JFD94" s="25"/>
      <c r="JFE94" s="25"/>
      <c r="JFF94" s="25"/>
      <c r="JFG94" s="25"/>
      <c r="JFH94" s="25"/>
      <c r="JOS94" s="35">
        <v>41327</v>
      </c>
      <c r="JOT94" s="25"/>
      <c r="JOU94" s="25"/>
      <c r="JOV94" s="25"/>
      <c r="JOW94" s="25"/>
      <c r="JOX94" s="25"/>
      <c r="JOY94" s="25"/>
      <c r="JOZ94" s="25"/>
      <c r="JPA94" s="25"/>
      <c r="JPB94" s="25"/>
      <c r="JPC94" s="25"/>
      <c r="JPD94" s="25"/>
      <c r="JYO94" s="35">
        <v>41327</v>
      </c>
      <c r="JYP94" s="25"/>
      <c r="JYQ94" s="25"/>
      <c r="JYR94" s="25"/>
      <c r="JYS94" s="25"/>
      <c r="JYT94" s="25"/>
      <c r="JYU94" s="25"/>
      <c r="JYV94" s="25"/>
      <c r="JYW94" s="25"/>
      <c r="JYX94" s="25"/>
      <c r="JYY94" s="25"/>
      <c r="JYZ94" s="25"/>
      <c r="KIK94" s="35">
        <v>41327</v>
      </c>
      <c r="KIL94" s="25"/>
      <c r="KIM94" s="25"/>
      <c r="KIN94" s="25"/>
      <c r="KIO94" s="25"/>
      <c r="KIP94" s="25"/>
      <c r="KIQ94" s="25"/>
      <c r="KIR94" s="25"/>
      <c r="KIS94" s="25"/>
      <c r="KIT94" s="25"/>
      <c r="KIU94" s="25"/>
      <c r="KIV94" s="25"/>
      <c r="KSG94" s="35">
        <v>41327</v>
      </c>
      <c r="KSH94" s="25"/>
      <c r="KSI94" s="25"/>
      <c r="KSJ94" s="25"/>
      <c r="KSK94" s="25"/>
      <c r="KSL94" s="25"/>
      <c r="KSM94" s="25"/>
      <c r="KSN94" s="25"/>
      <c r="KSO94" s="25"/>
      <c r="KSP94" s="25"/>
      <c r="KSQ94" s="25"/>
      <c r="KSR94" s="25"/>
      <c r="LCC94" s="35">
        <v>41327</v>
      </c>
      <c r="LCD94" s="25"/>
      <c r="LCE94" s="25"/>
      <c r="LCF94" s="25"/>
      <c r="LCG94" s="25"/>
      <c r="LCH94" s="25"/>
      <c r="LCI94" s="25"/>
      <c r="LCJ94" s="25"/>
      <c r="LCK94" s="25"/>
      <c r="LCL94" s="25"/>
      <c r="LCM94" s="25"/>
      <c r="LCN94" s="25"/>
      <c r="LLY94" s="35">
        <v>41327</v>
      </c>
      <c r="LLZ94" s="25"/>
      <c r="LMA94" s="25"/>
      <c r="LMB94" s="25"/>
      <c r="LMC94" s="25"/>
      <c r="LMD94" s="25"/>
      <c r="LME94" s="25"/>
      <c r="LMF94" s="25"/>
      <c r="LMG94" s="25"/>
      <c r="LMH94" s="25"/>
      <c r="LMI94" s="25"/>
      <c r="LMJ94" s="25"/>
      <c r="LVU94" s="35">
        <v>41327</v>
      </c>
      <c r="LVV94" s="25"/>
      <c r="LVW94" s="25"/>
      <c r="LVX94" s="25"/>
      <c r="LVY94" s="25"/>
      <c r="LVZ94" s="25"/>
      <c r="LWA94" s="25"/>
      <c r="LWB94" s="25"/>
      <c r="LWC94" s="25"/>
      <c r="LWD94" s="25"/>
      <c r="LWE94" s="25"/>
      <c r="LWF94" s="25"/>
      <c r="MFQ94" s="35">
        <v>41327</v>
      </c>
      <c r="MFR94" s="25"/>
      <c r="MFS94" s="25"/>
      <c r="MFT94" s="25"/>
      <c r="MFU94" s="25"/>
      <c r="MFV94" s="25"/>
      <c r="MFW94" s="25"/>
      <c r="MFX94" s="25"/>
      <c r="MFY94" s="25"/>
      <c r="MFZ94" s="25"/>
      <c r="MGA94" s="25"/>
      <c r="MGB94" s="25"/>
      <c r="MPM94" s="35">
        <v>41327</v>
      </c>
      <c r="MPN94" s="25"/>
      <c r="MPO94" s="25"/>
      <c r="MPP94" s="25"/>
      <c r="MPQ94" s="25"/>
      <c r="MPR94" s="25"/>
      <c r="MPS94" s="25"/>
      <c r="MPT94" s="25"/>
      <c r="MPU94" s="25"/>
      <c r="MPV94" s="25"/>
      <c r="MPW94" s="25"/>
      <c r="MPX94" s="25"/>
      <c r="MZI94" s="35">
        <v>41327</v>
      </c>
      <c r="MZJ94" s="25"/>
      <c r="MZK94" s="25"/>
      <c r="MZL94" s="25"/>
      <c r="MZM94" s="25"/>
      <c r="MZN94" s="25"/>
      <c r="MZO94" s="25"/>
      <c r="MZP94" s="25"/>
      <c r="MZQ94" s="25"/>
      <c r="MZR94" s="25"/>
      <c r="MZS94" s="25"/>
      <c r="MZT94" s="25"/>
      <c r="NJE94" s="35">
        <v>41327</v>
      </c>
      <c r="NJF94" s="25"/>
      <c r="NJG94" s="25"/>
      <c r="NJH94" s="25"/>
      <c r="NJI94" s="25"/>
      <c r="NJJ94" s="25"/>
      <c r="NJK94" s="25"/>
      <c r="NJL94" s="25"/>
      <c r="NJM94" s="25"/>
      <c r="NJN94" s="25"/>
      <c r="NJO94" s="25"/>
      <c r="NJP94" s="25"/>
      <c r="NTA94" s="35">
        <v>41327</v>
      </c>
      <c r="NTB94" s="25"/>
      <c r="NTC94" s="25"/>
      <c r="NTD94" s="25"/>
      <c r="NTE94" s="25"/>
      <c r="NTF94" s="25"/>
      <c r="NTG94" s="25"/>
      <c r="NTH94" s="25"/>
      <c r="NTI94" s="25"/>
      <c r="NTJ94" s="25"/>
      <c r="NTK94" s="25"/>
      <c r="NTL94" s="25"/>
      <c r="OCW94" s="35">
        <v>41327</v>
      </c>
      <c r="OCX94" s="25"/>
      <c r="OCY94" s="25"/>
      <c r="OCZ94" s="25"/>
      <c r="ODA94" s="25"/>
      <c r="ODB94" s="25"/>
      <c r="ODC94" s="25"/>
      <c r="ODD94" s="25"/>
      <c r="ODE94" s="25"/>
      <c r="ODF94" s="25"/>
      <c r="ODG94" s="25"/>
      <c r="ODH94" s="25"/>
      <c r="OMS94" s="35">
        <v>41327</v>
      </c>
      <c r="OMT94" s="25"/>
      <c r="OMU94" s="25"/>
      <c r="OMV94" s="25"/>
      <c r="OMW94" s="25"/>
      <c r="OMX94" s="25"/>
      <c r="OMY94" s="25"/>
      <c r="OMZ94" s="25"/>
      <c r="ONA94" s="25"/>
      <c r="ONB94" s="25"/>
      <c r="ONC94" s="25"/>
      <c r="OND94" s="25"/>
      <c r="OWO94" s="35">
        <v>41327</v>
      </c>
      <c r="OWP94" s="25"/>
      <c r="OWQ94" s="25"/>
      <c r="OWR94" s="25"/>
      <c r="OWS94" s="25"/>
      <c r="OWT94" s="25"/>
      <c r="OWU94" s="25"/>
      <c r="OWV94" s="25"/>
      <c r="OWW94" s="25"/>
      <c r="OWX94" s="25"/>
      <c r="OWY94" s="25"/>
      <c r="OWZ94" s="25"/>
      <c r="PGK94" s="35">
        <v>41327</v>
      </c>
      <c r="PGL94" s="25"/>
      <c r="PGM94" s="25"/>
      <c r="PGN94" s="25"/>
      <c r="PGO94" s="25"/>
      <c r="PGP94" s="25"/>
      <c r="PGQ94" s="25"/>
      <c r="PGR94" s="25"/>
      <c r="PGS94" s="25"/>
      <c r="PGT94" s="25"/>
      <c r="PGU94" s="25"/>
      <c r="PGV94" s="25"/>
      <c r="PQG94" s="35">
        <v>41327</v>
      </c>
      <c r="PQH94" s="25"/>
      <c r="PQI94" s="25"/>
      <c r="PQJ94" s="25"/>
      <c r="PQK94" s="25"/>
      <c r="PQL94" s="25"/>
      <c r="PQM94" s="25"/>
      <c r="PQN94" s="25"/>
      <c r="PQO94" s="25"/>
      <c r="PQP94" s="25"/>
      <c r="PQQ94" s="25"/>
      <c r="PQR94" s="25"/>
      <c r="QAC94" s="35">
        <v>41327</v>
      </c>
      <c r="QAD94" s="25"/>
      <c r="QAE94" s="25"/>
      <c r="QAF94" s="25"/>
      <c r="QAG94" s="25"/>
      <c r="QAH94" s="25"/>
      <c r="QAI94" s="25"/>
      <c r="QAJ94" s="25"/>
      <c r="QAK94" s="25"/>
      <c r="QAL94" s="25"/>
      <c r="QAM94" s="25"/>
      <c r="QAN94" s="25"/>
      <c r="QJY94" s="35">
        <v>41327</v>
      </c>
      <c r="QJZ94" s="25"/>
      <c r="QKA94" s="25"/>
      <c r="QKB94" s="25"/>
      <c r="QKC94" s="25"/>
      <c r="QKD94" s="25"/>
      <c r="QKE94" s="25"/>
      <c r="QKF94" s="25"/>
      <c r="QKG94" s="25"/>
      <c r="QKH94" s="25"/>
      <c r="QKI94" s="25"/>
      <c r="QKJ94" s="25"/>
      <c r="QTU94" s="35">
        <v>41327</v>
      </c>
      <c r="QTV94" s="25"/>
      <c r="QTW94" s="25"/>
      <c r="QTX94" s="25"/>
      <c r="QTY94" s="25"/>
      <c r="QTZ94" s="25"/>
      <c r="QUA94" s="25"/>
      <c r="QUB94" s="25"/>
      <c r="QUC94" s="25"/>
      <c r="QUD94" s="25"/>
      <c r="QUE94" s="25"/>
      <c r="QUF94" s="25"/>
      <c r="RDQ94" s="35">
        <v>41327</v>
      </c>
      <c r="RDR94" s="25"/>
      <c r="RDS94" s="25"/>
      <c r="RDT94" s="25"/>
      <c r="RDU94" s="25"/>
      <c r="RDV94" s="25"/>
      <c r="RDW94" s="25"/>
      <c r="RDX94" s="25"/>
      <c r="RDY94" s="25"/>
      <c r="RDZ94" s="25"/>
      <c r="REA94" s="25"/>
      <c r="REB94" s="25"/>
      <c r="RNM94" s="35">
        <v>41327</v>
      </c>
      <c r="RNN94" s="25"/>
      <c r="RNO94" s="25"/>
      <c r="RNP94" s="25"/>
      <c r="RNQ94" s="25"/>
      <c r="RNR94" s="25"/>
      <c r="RNS94" s="25"/>
      <c r="RNT94" s="25"/>
      <c r="RNU94" s="25"/>
      <c r="RNV94" s="25"/>
      <c r="RNW94" s="25"/>
      <c r="RNX94" s="25"/>
      <c r="RXI94" s="35">
        <v>41327</v>
      </c>
      <c r="RXJ94" s="25"/>
      <c r="RXK94" s="25"/>
      <c r="RXL94" s="25"/>
      <c r="RXM94" s="25"/>
      <c r="RXN94" s="25"/>
      <c r="RXO94" s="25"/>
      <c r="RXP94" s="25"/>
      <c r="RXQ94" s="25"/>
      <c r="RXR94" s="25"/>
      <c r="RXS94" s="25"/>
      <c r="RXT94" s="25"/>
      <c r="SHE94" s="35">
        <v>41327</v>
      </c>
      <c r="SHF94" s="25"/>
      <c r="SHG94" s="25"/>
      <c r="SHH94" s="25"/>
      <c r="SHI94" s="25"/>
      <c r="SHJ94" s="25"/>
      <c r="SHK94" s="25"/>
      <c r="SHL94" s="25"/>
      <c r="SHM94" s="25"/>
      <c r="SHN94" s="25"/>
      <c r="SHO94" s="25"/>
      <c r="SHP94" s="25"/>
      <c r="SRA94" s="35">
        <v>41327</v>
      </c>
      <c r="SRB94" s="25"/>
      <c r="SRC94" s="25"/>
      <c r="SRD94" s="25"/>
      <c r="SRE94" s="25"/>
      <c r="SRF94" s="25"/>
      <c r="SRG94" s="25"/>
      <c r="SRH94" s="25"/>
      <c r="SRI94" s="25"/>
      <c r="SRJ94" s="25"/>
      <c r="SRK94" s="25"/>
      <c r="SRL94" s="25"/>
      <c r="TAW94" s="35">
        <v>41327</v>
      </c>
      <c r="TAX94" s="25"/>
      <c r="TAY94" s="25"/>
      <c r="TAZ94" s="25"/>
      <c r="TBA94" s="25"/>
      <c r="TBB94" s="25"/>
      <c r="TBC94" s="25"/>
      <c r="TBD94" s="25"/>
      <c r="TBE94" s="25"/>
      <c r="TBF94" s="25"/>
      <c r="TBG94" s="25"/>
      <c r="TBH94" s="25"/>
      <c r="TKS94" s="35">
        <v>41327</v>
      </c>
      <c r="TKT94" s="25"/>
      <c r="TKU94" s="25"/>
      <c r="TKV94" s="25"/>
      <c r="TKW94" s="25"/>
      <c r="TKX94" s="25"/>
      <c r="TKY94" s="25"/>
      <c r="TKZ94" s="25"/>
      <c r="TLA94" s="25"/>
      <c r="TLB94" s="25"/>
      <c r="TLC94" s="25"/>
      <c r="TLD94" s="25"/>
      <c r="TUO94" s="35">
        <v>41327</v>
      </c>
      <c r="TUP94" s="25"/>
      <c r="TUQ94" s="25"/>
      <c r="TUR94" s="25"/>
      <c r="TUS94" s="25"/>
      <c r="TUT94" s="25"/>
      <c r="TUU94" s="25"/>
      <c r="TUV94" s="25"/>
      <c r="TUW94" s="25"/>
      <c r="TUX94" s="25"/>
      <c r="TUY94" s="25"/>
      <c r="TUZ94" s="25"/>
      <c r="UEK94" s="35">
        <v>41327</v>
      </c>
      <c r="UEL94" s="25"/>
      <c r="UEM94" s="25"/>
      <c r="UEN94" s="25"/>
      <c r="UEO94" s="25"/>
      <c r="UEP94" s="25"/>
      <c r="UEQ94" s="25"/>
      <c r="UER94" s="25"/>
      <c r="UES94" s="25"/>
      <c r="UET94" s="25"/>
      <c r="UEU94" s="25"/>
      <c r="UEV94" s="25"/>
      <c r="UOG94" s="35">
        <v>41327</v>
      </c>
      <c r="UOH94" s="25"/>
      <c r="UOI94" s="25"/>
      <c r="UOJ94" s="25"/>
      <c r="UOK94" s="25"/>
      <c r="UOL94" s="25"/>
      <c r="UOM94" s="25"/>
      <c r="UON94" s="25"/>
      <c r="UOO94" s="25"/>
      <c r="UOP94" s="25"/>
      <c r="UOQ94" s="25"/>
      <c r="UOR94" s="25"/>
      <c r="UYC94" s="35">
        <v>41327</v>
      </c>
      <c r="UYD94" s="25"/>
      <c r="UYE94" s="25"/>
      <c r="UYF94" s="25"/>
      <c r="UYG94" s="25"/>
      <c r="UYH94" s="25"/>
      <c r="UYI94" s="25"/>
      <c r="UYJ94" s="25"/>
      <c r="UYK94" s="25"/>
      <c r="UYL94" s="25"/>
      <c r="UYM94" s="25"/>
      <c r="UYN94" s="25"/>
      <c r="VHY94" s="35">
        <v>41327</v>
      </c>
      <c r="VHZ94" s="25"/>
      <c r="VIA94" s="25"/>
      <c r="VIB94" s="25"/>
      <c r="VIC94" s="25"/>
      <c r="VID94" s="25"/>
      <c r="VIE94" s="25"/>
      <c r="VIF94" s="25"/>
      <c r="VIG94" s="25"/>
      <c r="VIH94" s="25"/>
      <c r="VII94" s="25"/>
      <c r="VIJ94" s="25"/>
      <c r="VRU94" s="35">
        <v>41327</v>
      </c>
      <c r="VRV94" s="25"/>
      <c r="VRW94" s="25"/>
      <c r="VRX94" s="25"/>
      <c r="VRY94" s="25"/>
      <c r="VRZ94" s="25"/>
      <c r="VSA94" s="25"/>
      <c r="VSB94" s="25"/>
      <c r="VSC94" s="25"/>
      <c r="VSD94" s="25"/>
      <c r="VSE94" s="25"/>
      <c r="VSF94" s="25"/>
      <c r="WBQ94" s="35">
        <v>41327</v>
      </c>
      <c r="WBR94" s="25"/>
      <c r="WBS94" s="25"/>
      <c r="WBT94" s="25"/>
      <c r="WBU94" s="25"/>
      <c r="WBV94" s="25"/>
      <c r="WBW94" s="25"/>
      <c r="WBX94" s="25"/>
      <c r="WBY94" s="25"/>
      <c r="WBZ94" s="25"/>
      <c r="WCA94" s="25"/>
      <c r="WCB94" s="25"/>
      <c r="WLM94" s="35">
        <v>41327</v>
      </c>
      <c r="WLN94" s="25"/>
      <c r="WLO94" s="25"/>
      <c r="WLP94" s="25"/>
      <c r="WLQ94" s="25"/>
      <c r="WLR94" s="25"/>
      <c r="WLS94" s="25"/>
      <c r="WLT94" s="25"/>
      <c r="WLU94" s="25"/>
      <c r="WLV94" s="25"/>
      <c r="WLW94" s="25"/>
      <c r="WLX94" s="25"/>
      <c r="WVI94" s="35">
        <v>41327</v>
      </c>
      <c r="WVJ94" s="25"/>
      <c r="WVK94" s="25"/>
      <c r="WVL94" s="25"/>
      <c r="WVM94" s="25"/>
      <c r="WVN94" s="25"/>
      <c r="WVO94" s="25"/>
      <c r="WVP94" s="25"/>
      <c r="WVQ94" s="25"/>
      <c r="WVR94" s="25"/>
      <c r="WVS94" s="25"/>
      <c r="WVT94" s="25"/>
    </row>
    <row r="95" spans="1:780 1025:1804 2049:2828 3073:3852 4097:4876 5121:5900 6145:6924 7169:7948 8193:8972 9217:9996 10241:11020 11265:12044 12289:13068 13313:14092 14337:15116 15361:16140" ht="20.100000000000001" customHeight="1" x14ac:dyDescent="0.25">
      <c r="A95" s="35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IW95" s="35"/>
      <c r="IX95" s="8"/>
      <c r="IY95" s="8"/>
      <c r="IZ95" s="8"/>
      <c r="JA95" s="8"/>
      <c r="JB95" s="8"/>
      <c r="JC95" s="8"/>
      <c r="JD95" s="8"/>
      <c r="JE95" s="8"/>
      <c r="JF95" s="8"/>
      <c r="JG95" s="8"/>
      <c r="JH95" s="8"/>
      <c r="SS95" s="35"/>
      <c r="ST95" s="8"/>
      <c r="SU95" s="8"/>
      <c r="SV95" s="8"/>
      <c r="SW95" s="8"/>
      <c r="SX95" s="8"/>
      <c r="SY95" s="8"/>
      <c r="SZ95" s="8"/>
      <c r="TA95" s="8"/>
      <c r="TB95" s="8"/>
      <c r="TC95" s="8"/>
      <c r="TD95" s="8"/>
      <c r="ACO95" s="35"/>
      <c r="ACP95" s="8"/>
      <c r="ACQ95" s="8"/>
      <c r="ACR95" s="8"/>
      <c r="ACS95" s="8"/>
      <c r="ACT95" s="8"/>
      <c r="ACU95" s="8"/>
      <c r="ACV95" s="8"/>
      <c r="ACW95" s="8"/>
      <c r="ACX95" s="8"/>
      <c r="ACY95" s="8"/>
      <c r="ACZ95" s="8"/>
      <c r="AMK95" s="35"/>
      <c r="AML95" s="8"/>
      <c r="AMM95" s="8"/>
      <c r="AMN95" s="8"/>
      <c r="AMO95" s="8"/>
      <c r="AMP95" s="8"/>
      <c r="AMQ95" s="8"/>
      <c r="AMR95" s="8"/>
      <c r="AMS95" s="8"/>
      <c r="AMT95" s="8"/>
      <c r="AMU95" s="8"/>
      <c r="AMV95" s="8"/>
      <c r="AWG95" s="35"/>
      <c r="AWH95" s="8"/>
      <c r="AWI95" s="8"/>
      <c r="AWJ95" s="8"/>
      <c r="AWK95" s="8"/>
      <c r="AWL95" s="8"/>
      <c r="AWM95" s="8"/>
      <c r="AWN95" s="8"/>
      <c r="AWO95" s="8"/>
      <c r="AWP95" s="8"/>
      <c r="AWQ95" s="8"/>
      <c r="AWR95" s="8"/>
      <c r="BGC95" s="35"/>
      <c r="BGD95" s="8"/>
      <c r="BGE95" s="8"/>
      <c r="BGF95" s="8"/>
      <c r="BGG95" s="8"/>
      <c r="BGH95" s="8"/>
      <c r="BGI95" s="8"/>
      <c r="BGJ95" s="8"/>
      <c r="BGK95" s="8"/>
      <c r="BGL95" s="8"/>
      <c r="BGM95" s="8"/>
      <c r="BGN95" s="8"/>
      <c r="BPY95" s="35"/>
      <c r="BPZ95" s="8"/>
      <c r="BQA95" s="8"/>
      <c r="BQB95" s="8"/>
      <c r="BQC95" s="8"/>
      <c r="BQD95" s="8"/>
      <c r="BQE95" s="8"/>
      <c r="BQF95" s="8"/>
      <c r="BQG95" s="8"/>
      <c r="BQH95" s="8"/>
      <c r="BQI95" s="8"/>
      <c r="BQJ95" s="8"/>
      <c r="BZU95" s="35"/>
      <c r="BZV95" s="8"/>
      <c r="BZW95" s="8"/>
      <c r="BZX95" s="8"/>
      <c r="BZY95" s="8"/>
      <c r="BZZ95" s="8"/>
      <c r="CAA95" s="8"/>
      <c r="CAB95" s="8"/>
      <c r="CAC95" s="8"/>
      <c r="CAD95" s="8"/>
      <c r="CAE95" s="8"/>
      <c r="CAF95" s="8"/>
      <c r="CJQ95" s="35"/>
      <c r="CJR95" s="8"/>
      <c r="CJS95" s="8"/>
      <c r="CJT95" s="8"/>
      <c r="CJU95" s="8"/>
      <c r="CJV95" s="8"/>
      <c r="CJW95" s="8"/>
      <c r="CJX95" s="8"/>
      <c r="CJY95" s="8"/>
      <c r="CJZ95" s="8"/>
      <c r="CKA95" s="8"/>
      <c r="CKB95" s="8"/>
      <c r="CTM95" s="35"/>
      <c r="CTN95" s="8"/>
      <c r="CTO95" s="8"/>
      <c r="CTP95" s="8"/>
      <c r="CTQ95" s="8"/>
      <c r="CTR95" s="8"/>
      <c r="CTS95" s="8"/>
      <c r="CTT95" s="8"/>
      <c r="CTU95" s="8"/>
      <c r="CTV95" s="8"/>
      <c r="CTW95" s="8"/>
      <c r="CTX95" s="8"/>
      <c r="DDI95" s="35"/>
      <c r="DDJ95" s="8"/>
      <c r="DDK95" s="8"/>
      <c r="DDL95" s="8"/>
      <c r="DDM95" s="8"/>
      <c r="DDN95" s="8"/>
      <c r="DDO95" s="8"/>
      <c r="DDP95" s="8"/>
      <c r="DDQ95" s="8"/>
      <c r="DDR95" s="8"/>
      <c r="DDS95" s="8"/>
      <c r="DDT95" s="8"/>
      <c r="DNE95" s="35"/>
      <c r="DNF95" s="8"/>
      <c r="DNG95" s="8"/>
      <c r="DNH95" s="8"/>
      <c r="DNI95" s="8"/>
      <c r="DNJ95" s="8"/>
      <c r="DNK95" s="8"/>
      <c r="DNL95" s="8"/>
      <c r="DNM95" s="8"/>
      <c r="DNN95" s="8"/>
      <c r="DNO95" s="8"/>
      <c r="DNP95" s="8"/>
      <c r="DXA95" s="35"/>
      <c r="DXB95" s="8"/>
      <c r="DXC95" s="8"/>
      <c r="DXD95" s="8"/>
      <c r="DXE95" s="8"/>
      <c r="DXF95" s="8"/>
      <c r="DXG95" s="8"/>
      <c r="DXH95" s="8"/>
      <c r="DXI95" s="8"/>
      <c r="DXJ95" s="8"/>
      <c r="DXK95" s="8"/>
      <c r="DXL95" s="8"/>
      <c r="EGW95" s="35"/>
      <c r="EGX95" s="8"/>
      <c r="EGY95" s="8"/>
      <c r="EGZ95" s="8"/>
      <c r="EHA95" s="8"/>
      <c r="EHB95" s="8"/>
      <c r="EHC95" s="8"/>
      <c r="EHD95" s="8"/>
      <c r="EHE95" s="8"/>
      <c r="EHF95" s="8"/>
      <c r="EHG95" s="8"/>
      <c r="EHH95" s="8"/>
      <c r="EQS95" s="35"/>
      <c r="EQT95" s="8"/>
      <c r="EQU95" s="8"/>
      <c r="EQV95" s="8"/>
      <c r="EQW95" s="8"/>
      <c r="EQX95" s="8"/>
      <c r="EQY95" s="8"/>
      <c r="EQZ95" s="8"/>
      <c r="ERA95" s="8"/>
      <c r="ERB95" s="8"/>
      <c r="ERC95" s="8"/>
      <c r="ERD95" s="8"/>
      <c r="FAO95" s="35"/>
      <c r="FAP95" s="8"/>
      <c r="FAQ95" s="8"/>
      <c r="FAR95" s="8"/>
      <c r="FAS95" s="8"/>
      <c r="FAT95" s="8"/>
      <c r="FAU95" s="8"/>
      <c r="FAV95" s="8"/>
      <c r="FAW95" s="8"/>
      <c r="FAX95" s="8"/>
      <c r="FAY95" s="8"/>
      <c r="FAZ95" s="8"/>
      <c r="FKK95" s="35"/>
      <c r="FKL95" s="8"/>
      <c r="FKM95" s="8"/>
      <c r="FKN95" s="8"/>
      <c r="FKO95" s="8"/>
      <c r="FKP95" s="8"/>
      <c r="FKQ95" s="8"/>
      <c r="FKR95" s="8"/>
      <c r="FKS95" s="8"/>
      <c r="FKT95" s="8"/>
      <c r="FKU95" s="8"/>
      <c r="FKV95" s="8"/>
      <c r="FUG95" s="35"/>
      <c r="FUH95" s="8"/>
      <c r="FUI95" s="8"/>
      <c r="FUJ95" s="8"/>
      <c r="FUK95" s="8"/>
      <c r="FUL95" s="8"/>
      <c r="FUM95" s="8"/>
      <c r="FUN95" s="8"/>
      <c r="FUO95" s="8"/>
      <c r="FUP95" s="8"/>
      <c r="FUQ95" s="8"/>
      <c r="FUR95" s="8"/>
      <c r="GEC95" s="35"/>
      <c r="GED95" s="8"/>
      <c r="GEE95" s="8"/>
      <c r="GEF95" s="8"/>
      <c r="GEG95" s="8"/>
      <c r="GEH95" s="8"/>
      <c r="GEI95" s="8"/>
      <c r="GEJ95" s="8"/>
      <c r="GEK95" s="8"/>
      <c r="GEL95" s="8"/>
      <c r="GEM95" s="8"/>
      <c r="GEN95" s="8"/>
      <c r="GNY95" s="35"/>
      <c r="GNZ95" s="8"/>
      <c r="GOA95" s="8"/>
      <c r="GOB95" s="8"/>
      <c r="GOC95" s="8"/>
      <c r="GOD95" s="8"/>
      <c r="GOE95" s="8"/>
      <c r="GOF95" s="8"/>
      <c r="GOG95" s="8"/>
      <c r="GOH95" s="8"/>
      <c r="GOI95" s="8"/>
      <c r="GOJ95" s="8"/>
      <c r="GXU95" s="35"/>
      <c r="GXV95" s="8"/>
      <c r="GXW95" s="8"/>
      <c r="GXX95" s="8"/>
      <c r="GXY95" s="8"/>
      <c r="GXZ95" s="8"/>
      <c r="GYA95" s="8"/>
      <c r="GYB95" s="8"/>
      <c r="GYC95" s="8"/>
      <c r="GYD95" s="8"/>
      <c r="GYE95" s="8"/>
      <c r="GYF95" s="8"/>
      <c r="HHQ95" s="35"/>
      <c r="HHR95" s="8"/>
      <c r="HHS95" s="8"/>
      <c r="HHT95" s="8"/>
      <c r="HHU95" s="8"/>
      <c r="HHV95" s="8"/>
      <c r="HHW95" s="8"/>
      <c r="HHX95" s="8"/>
      <c r="HHY95" s="8"/>
      <c r="HHZ95" s="8"/>
      <c r="HIA95" s="8"/>
      <c r="HIB95" s="8"/>
      <c r="HRM95" s="35"/>
      <c r="HRN95" s="8"/>
      <c r="HRO95" s="8"/>
      <c r="HRP95" s="8"/>
      <c r="HRQ95" s="8"/>
      <c r="HRR95" s="8"/>
      <c r="HRS95" s="8"/>
      <c r="HRT95" s="8"/>
      <c r="HRU95" s="8"/>
      <c r="HRV95" s="8"/>
      <c r="HRW95" s="8"/>
      <c r="HRX95" s="8"/>
      <c r="IBI95" s="35"/>
      <c r="IBJ95" s="8"/>
      <c r="IBK95" s="8"/>
      <c r="IBL95" s="8"/>
      <c r="IBM95" s="8"/>
      <c r="IBN95" s="8"/>
      <c r="IBO95" s="8"/>
      <c r="IBP95" s="8"/>
      <c r="IBQ95" s="8"/>
      <c r="IBR95" s="8"/>
      <c r="IBS95" s="8"/>
      <c r="IBT95" s="8"/>
      <c r="ILE95" s="35"/>
      <c r="ILF95" s="8"/>
      <c r="ILG95" s="8"/>
      <c r="ILH95" s="8"/>
      <c r="ILI95" s="8"/>
      <c r="ILJ95" s="8"/>
      <c r="ILK95" s="8"/>
      <c r="ILL95" s="8"/>
      <c r="ILM95" s="8"/>
      <c r="ILN95" s="8"/>
      <c r="ILO95" s="8"/>
      <c r="ILP95" s="8"/>
      <c r="IVA95" s="35"/>
      <c r="IVB95" s="8"/>
      <c r="IVC95" s="8"/>
      <c r="IVD95" s="8"/>
      <c r="IVE95" s="8"/>
      <c r="IVF95" s="8"/>
      <c r="IVG95" s="8"/>
      <c r="IVH95" s="8"/>
      <c r="IVI95" s="8"/>
      <c r="IVJ95" s="8"/>
      <c r="IVK95" s="8"/>
      <c r="IVL95" s="8"/>
      <c r="JEW95" s="35"/>
      <c r="JEX95" s="8"/>
      <c r="JEY95" s="8"/>
      <c r="JEZ95" s="8"/>
      <c r="JFA95" s="8"/>
      <c r="JFB95" s="8"/>
      <c r="JFC95" s="8"/>
      <c r="JFD95" s="8"/>
      <c r="JFE95" s="8"/>
      <c r="JFF95" s="8"/>
      <c r="JFG95" s="8"/>
      <c r="JFH95" s="8"/>
      <c r="JOS95" s="35"/>
      <c r="JOT95" s="8"/>
      <c r="JOU95" s="8"/>
      <c r="JOV95" s="8"/>
      <c r="JOW95" s="8"/>
      <c r="JOX95" s="8"/>
      <c r="JOY95" s="8"/>
      <c r="JOZ95" s="8"/>
      <c r="JPA95" s="8"/>
      <c r="JPB95" s="8"/>
      <c r="JPC95" s="8"/>
      <c r="JPD95" s="8"/>
      <c r="JYO95" s="35"/>
      <c r="JYP95" s="8"/>
      <c r="JYQ95" s="8"/>
      <c r="JYR95" s="8"/>
      <c r="JYS95" s="8"/>
      <c r="JYT95" s="8"/>
      <c r="JYU95" s="8"/>
      <c r="JYV95" s="8"/>
      <c r="JYW95" s="8"/>
      <c r="JYX95" s="8"/>
      <c r="JYY95" s="8"/>
      <c r="JYZ95" s="8"/>
      <c r="KIK95" s="35"/>
      <c r="KIL95" s="8"/>
      <c r="KIM95" s="8"/>
      <c r="KIN95" s="8"/>
      <c r="KIO95" s="8"/>
      <c r="KIP95" s="8"/>
      <c r="KIQ95" s="8"/>
      <c r="KIR95" s="8"/>
      <c r="KIS95" s="8"/>
      <c r="KIT95" s="8"/>
      <c r="KIU95" s="8"/>
      <c r="KIV95" s="8"/>
      <c r="KSG95" s="35"/>
      <c r="KSH95" s="8"/>
      <c r="KSI95" s="8"/>
      <c r="KSJ95" s="8"/>
      <c r="KSK95" s="8"/>
      <c r="KSL95" s="8"/>
      <c r="KSM95" s="8"/>
      <c r="KSN95" s="8"/>
      <c r="KSO95" s="8"/>
      <c r="KSP95" s="8"/>
      <c r="KSQ95" s="8"/>
      <c r="KSR95" s="8"/>
      <c r="LCC95" s="35"/>
      <c r="LCD95" s="8"/>
      <c r="LCE95" s="8"/>
      <c r="LCF95" s="8"/>
      <c r="LCG95" s="8"/>
      <c r="LCH95" s="8"/>
      <c r="LCI95" s="8"/>
      <c r="LCJ95" s="8"/>
      <c r="LCK95" s="8"/>
      <c r="LCL95" s="8"/>
      <c r="LCM95" s="8"/>
      <c r="LCN95" s="8"/>
      <c r="LLY95" s="35"/>
      <c r="LLZ95" s="8"/>
      <c r="LMA95" s="8"/>
      <c r="LMB95" s="8"/>
      <c r="LMC95" s="8"/>
      <c r="LMD95" s="8"/>
      <c r="LME95" s="8"/>
      <c r="LMF95" s="8"/>
      <c r="LMG95" s="8"/>
      <c r="LMH95" s="8"/>
      <c r="LMI95" s="8"/>
      <c r="LMJ95" s="8"/>
      <c r="LVU95" s="35"/>
      <c r="LVV95" s="8"/>
      <c r="LVW95" s="8"/>
      <c r="LVX95" s="8"/>
      <c r="LVY95" s="8"/>
      <c r="LVZ95" s="8"/>
      <c r="LWA95" s="8"/>
      <c r="LWB95" s="8"/>
      <c r="LWC95" s="8"/>
      <c r="LWD95" s="8"/>
      <c r="LWE95" s="8"/>
      <c r="LWF95" s="8"/>
      <c r="MFQ95" s="35"/>
      <c r="MFR95" s="8"/>
      <c r="MFS95" s="8"/>
      <c r="MFT95" s="8"/>
      <c r="MFU95" s="8"/>
      <c r="MFV95" s="8"/>
      <c r="MFW95" s="8"/>
      <c r="MFX95" s="8"/>
      <c r="MFY95" s="8"/>
      <c r="MFZ95" s="8"/>
      <c r="MGA95" s="8"/>
      <c r="MGB95" s="8"/>
      <c r="MPM95" s="35"/>
      <c r="MPN95" s="8"/>
      <c r="MPO95" s="8"/>
      <c r="MPP95" s="8"/>
      <c r="MPQ95" s="8"/>
      <c r="MPR95" s="8"/>
      <c r="MPS95" s="8"/>
      <c r="MPT95" s="8"/>
      <c r="MPU95" s="8"/>
      <c r="MPV95" s="8"/>
      <c r="MPW95" s="8"/>
      <c r="MPX95" s="8"/>
      <c r="MZI95" s="35"/>
      <c r="MZJ95" s="8"/>
      <c r="MZK95" s="8"/>
      <c r="MZL95" s="8"/>
      <c r="MZM95" s="8"/>
      <c r="MZN95" s="8"/>
      <c r="MZO95" s="8"/>
      <c r="MZP95" s="8"/>
      <c r="MZQ95" s="8"/>
      <c r="MZR95" s="8"/>
      <c r="MZS95" s="8"/>
      <c r="MZT95" s="8"/>
      <c r="NJE95" s="35"/>
      <c r="NJF95" s="8"/>
      <c r="NJG95" s="8"/>
      <c r="NJH95" s="8"/>
      <c r="NJI95" s="8"/>
      <c r="NJJ95" s="8"/>
      <c r="NJK95" s="8"/>
      <c r="NJL95" s="8"/>
      <c r="NJM95" s="8"/>
      <c r="NJN95" s="8"/>
      <c r="NJO95" s="8"/>
      <c r="NJP95" s="8"/>
      <c r="NTA95" s="35"/>
      <c r="NTB95" s="8"/>
      <c r="NTC95" s="8"/>
      <c r="NTD95" s="8"/>
      <c r="NTE95" s="8"/>
      <c r="NTF95" s="8"/>
      <c r="NTG95" s="8"/>
      <c r="NTH95" s="8"/>
      <c r="NTI95" s="8"/>
      <c r="NTJ95" s="8"/>
      <c r="NTK95" s="8"/>
      <c r="NTL95" s="8"/>
      <c r="OCW95" s="35"/>
      <c r="OCX95" s="8"/>
      <c r="OCY95" s="8"/>
      <c r="OCZ95" s="8"/>
      <c r="ODA95" s="8"/>
      <c r="ODB95" s="8"/>
      <c r="ODC95" s="8"/>
      <c r="ODD95" s="8"/>
      <c r="ODE95" s="8"/>
      <c r="ODF95" s="8"/>
      <c r="ODG95" s="8"/>
      <c r="ODH95" s="8"/>
      <c r="OMS95" s="35"/>
      <c r="OMT95" s="8"/>
      <c r="OMU95" s="8"/>
      <c r="OMV95" s="8"/>
      <c r="OMW95" s="8"/>
      <c r="OMX95" s="8"/>
      <c r="OMY95" s="8"/>
      <c r="OMZ95" s="8"/>
      <c r="ONA95" s="8"/>
      <c r="ONB95" s="8"/>
      <c r="ONC95" s="8"/>
      <c r="OND95" s="8"/>
      <c r="OWO95" s="35"/>
      <c r="OWP95" s="8"/>
      <c r="OWQ95" s="8"/>
      <c r="OWR95" s="8"/>
      <c r="OWS95" s="8"/>
      <c r="OWT95" s="8"/>
      <c r="OWU95" s="8"/>
      <c r="OWV95" s="8"/>
      <c r="OWW95" s="8"/>
      <c r="OWX95" s="8"/>
      <c r="OWY95" s="8"/>
      <c r="OWZ95" s="8"/>
      <c r="PGK95" s="35"/>
      <c r="PGL95" s="8"/>
      <c r="PGM95" s="8"/>
      <c r="PGN95" s="8"/>
      <c r="PGO95" s="8"/>
      <c r="PGP95" s="8"/>
      <c r="PGQ95" s="8"/>
      <c r="PGR95" s="8"/>
      <c r="PGS95" s="8"/>
      <c r="PGT95" s="8"/>
      <c r="PGU95" s="8"/>
      <c r="PGV95" s="8"/>
      <c r="PQG95" s="35"/>
      <c r="PQH95" s="8"/>
      <c r="PQI95" s="8"/>
      <c r="PQJ95" s="8"/>
      <c r="PQK95" s="8"/>
      <c r="PQL95" s="8"/>
      <c r="PQM95" s="8"/>
      <c r="PQN95" s="8"/>
      <c r="PQO95" s="8"/>
      <c r="PQP95" s="8"/>
      <c r="PQQ95" s="8"/>
      <c r="PQR95" s="8"/>
      <c r="QAC95" s="35"/>
      <c r="QAD95" s="8"/>
      <c r="QAE95" s="8"/>
      <c r="QAF95" s="8"/>
      <c r="QAG95" s="8"/>
      <c r="QAH95" s="8"/>
      <c r="QAI95" s="8"/>
      <c r="QAJ95" s="8"/>
      <c r="QAK95" s="8"/>
      <c r="QAL95" s="8"/>
      <c r="QAM95" s="8"/>
      <c r="QAN95" s="8"/>
      <c r="QJY95" s="35"/>
      <c r="QJZ95" s="8"/>
      <c r="QKA95" s="8"/>
      <c r="QKB95" s="8"/>
      <c r="QKC95" s="8"/>
      <c r="QKD95" s="8"/>
      <c r="QKE95" s="8"/>
      <c r="QKF95" s="8"/>
      <c r="QKG95" s="8"/>
      <c r="QKH95" s="8"/>
      <c r="QKI95" s="8"/>
      <c r="QKJ95" s="8"/>
      <c r="QTU95" s="35"/>
      <c r="QTV95" s="8"/>
      <c r="QTW95" s="8"/>
      <c r="QTX95" s="8"/>
      <c r="QTY95" s="8"/>
      <c r="QTZ95" s="8"/>
      <c r="QUA95" s="8"/>
      <c r="QUB95" s="8"/>
      <c r="QUC95" s="8"/>
      <c r="QUD95" s="8"/>
      <c r="QUE95" s="8"/>
      <c r="QUF95" s="8"/>
      <c r="RDQ95" s="35"/>
      <c r="RDR95" s="8"/>
      <c r="RDS95" s="8"/>
      <c r="RDT95" s="8"/>
      <c r="RDU95" s="8"/>
      <c r="RDV95" s="8"/>
      <c r="RDW95" s="8"/>
      <c r="RDX95" s="8"/>
      <c r="RDY95" s="8"/>
      <c r="RDZ95" s="8"/>
      <c r="REA95" s="8"/>
      <c r="REB95" s="8"/>
      <c r="RNM95" s="35"/>
      <c r="RNN95" s="8"/>
      <c r="RNO95" s="8"/>
      <c r="RNP95" s="8"/>
      <c r="RNQ95" s="8"/>
      <c r="RNR95" s="8"/>
      <c r="RNS95" s="8"/>
      <c r="RNT95" s="8"/>
      <c r="RNU95" s="8"/>
      <c r="RNV95" s="8"/>
      <c r="RNW95" s="8"/>
      <c r="RNX95" s="8"/>
      <c r="RXI95" s="35"/>
      <c r="RXJ95" s="8"/>
      <c r="RXK95" s="8"/>
      <c r="RXL95" s="8"/>
      <c r="RXM95" s="8"/>
      <c r="RXN95" s="8"/>
      <c r="RXO95" s="8"/>
      <c r="RXP95" s="8"/>
      <c r="RXQ95" s="8"/>
      <c r="RXR95" s="8"/>
      <c r="RXS95" s="8"/>
      <c r="RXT95" s="8"/>
      <c r="SHE95" s="35"/>
      <c r="SHF95" s="8"/>
      <c r="SHG95" s="8"/>
      <c r="SHH95" s="8"/>
      <c r="SHI95" s="8"/>
      <c r="SHJ95" s="8"/>
      <c r="SHK95" s="8"/>
      <c r="SHL95" s="8"/>
      <c r="SHM95" s="8"/>
      <c r="SHN95" s="8"/>
      <c r="SHO95" s="8"/>
      <c r="SHP95" s="8"/>
      <c r="SRA95" s="35"/>
      <c r="SRB95" s="8"/>
      <c r="SRC95" s="8"/>
      <c r="SRD95" s="8"/>
      <c r="SRE95" s="8"/>
      <c r="SRF95" s="8"/>
      <c r="SRG95" s="8"/>
      <c r="SRH95" s="8"/>
      <c r="SRI95" s="8"/>
      <c r="SRJ95" s="8"/>
      <c r="SRK95" s="8"/>
      <c r="SRL95" s="8"/>
      <c r="TAW95" s="35"/>
      <c r="TAX95" s="8"/>
      <c r="TAY95" s="8"/>
      <c r="TAZ95" s="8"/>
      <c r="TBA95" s="8"/>
      <c r="TBB95" s="8"/>
      <c r="TBC95" s="8"/>
      <c r="TBD95" s="8"/>
      <c r="TBE95" s="8"/>
      <c r="TBF95" s="8"/>
      <c r="TBG95" s="8"/>
      <c r="TBH95" s="8"/>
      <c r="TKS95" s="35"/>
      <c r="TKT95" s="8"/>
      <c r="TKU95" s="8"/>
      <c r="TKV95" s="8"/>
      <c r="TKW95" s="8"/>
      <c r="TKX95" s="8"/>
      <c r="TKY95" s="8"/>
      <c r="TKZ95" s="8"/>
      <c r="TLA95" s="8"/>
      <c r="TLB95" s="8"/>
      <c r="TLC95" s="8"/>
      <c r="TLD95" s="8"/>
      <c r="TUO95" s="35"/>
      <c r="TUP95" s="8"/>
      <c r="TUQ95" s="8"/>
      <c r="TUR95" s="8"/>
      <c r="TUS95" s="8"/>
      <c r="TUT95" s="8"/>
      <c r="TUU95" s="8"/>
      <c r="TUV95" s="8"/>
      <c r="TUW95" s="8"/>
      <c r="TUX95" s="8"/>
      <c r="TUY95" s="8"/>
      <c r="TUZ95" s="8"/>
      <c r="UEK95" s="35"/>
      <c r="UEL95" s="8"/>
      <c r="UEM95" s="8"/>
      <c r="UEN95" s="8"/>
      <c r="UEO95" s="8"/>
      <c r="UEP95" s="8"/>
      <c r="UEQ95" s="8"/>
      <c r="UER95" s="8"/>
      <c r="UES95" s="8"/>
      <c r="UET95" s="8"/>
      <c r="UEU95" s="8"/>
      <c r="UEV95" s="8"/>
      <c r="UOG95" s="35"/>
      <c r="UOH95" s="8"/>
      <c r="UOI95" s="8"/>
      <c r="UOJ95" s="8"/>
      <c r="UOK95" s="8"/>
      <c r="UOL95" s="8"/>
      <c r="UOM95" s="8"/>
      <c r="UON95" s="8"/>
      <c r="UOO95" s="8"/>
      <c r="UOP95" s="8"/>
      <c r="UOQ95" s="8"/>
      <c r="UOR95" s="8"/>
      <c r="UYC95" s="35"/>
      <c r="UYD95" s="8"/>
      <c r="UYE95" s="8"/>
      <c r="UYF95" s="8"/>
      <c r="UYG95" s="8"/>
      <c r="UYH95" s="8"/>
      <c r="UYI95" s="8"/>
      <c r="UYJ95" s="8"/>
      <c r="UYK95" s="8"/>
      <c r="UYL95" s="8"/>
      <c r="UYM95" s="8"/>
      <c r="UYN95" s="8"/>
      <c r="VHY95" s="35"/>
      <c r="VHZ95" s="8"/>
      <c r="VIA95" s="8"/>
      <c r="VIB95" s="8"/>
      <c r="VIC95" s="8"/>
      <c r="VID95" s="8"/>
      <c r="VIE95" s="8"/>
      <c r="VIF95" s="8"/>
      <c r="VIG95" s="8"/>
      <c r="VIH95" s="8"/>
      <c r="VII95" s="8"/>
      <c r="VIJ95" s="8"/>
      <c r="VRU95" s="35"/>
      <c r="VRV95" s="8"/>
      <c r="VRW95" s="8"/>
      <c r="VRX95" s="8"/>
      <c r="VRY95" s="8"/>
      <c r="VRZ95" s="8"/>
      <c r="VSA95" s="8"/>
      <c r="VSB95" s="8"/>
      <c r="VSC95" s="8"/>
      <c r="VSD95" s="8"/>
      <c r="VSE95" s="8"/>
      <c r="VSF95" s="8"/>
      <c r="WBQ95" s="35"/>
      <c r="WBR95" s="8"/>
      <c r="WBS95" s="8"/>
      <c r="WBT95" s="8"/>
      <c r="WBU95" s="8"/>
      <c r="WBV95" s="8"/>
      <c r="WBW95" s="8"/>
      <c r="WBX95" s="8"/>
      <c r="WBY95" s="8"/>
      <c r="WBZ95" s="8"/>
      <c r="WCA95" s="8"/>
      <c r="WCB95" s="8"/>
      <c r="WLM95" s="35"/>
      <c r="WLN95" s="8"/>
      <c r="WLO95" s="8"/>
      <c r="WLP95" s="8"/>
      <c r="WLQ95" s="8"/>
      <c r="WLR95" s="8"/>
      <c r="WLS95" s="8"/>
      <c r="WLT95" s="8"/>
      <c r="WLU95" s="8"/>
      <c r="WLV95" s="8"/>
      <c r="WLW95" s="8"/>
      <c r="WLX95" s="8"/>
      <c r="WVI95" s="35"/>
      <c r="WVJ95" s="8"/>
      <c r="WVK95" s="8"/>
      <c r="WVL95" s="8"/>
      <c r="WVM95" s="8"/>
      <c r="WVN95" s="8"/>
      <c r="WVO95" s="8"/>
      <c r="WVP95" s="8"/>
      <c r="WVQ95" s="8"/>
      <c r="WVR95" s="8"/>
      <c r="WVS95" s="8"/>
      <c r="WVT95" s="8"/>
    </row>
    <row r="96" spans="1:780 1025:1804 2049:2828 3073:3852 4097:4876 5121:5900 6145:6924 7169:7948 8193:8972 9217:9996 10241:11020 11265:12044 12289:13068 13313:14092 14337:15116 15361:16140" ht="20.100000000000001" customHeight="1" x14ac:dyDescent="0.25">
      <c r="A96" s="17">
        <f>SUM(B96:L96)</f>
        <v>1495</v>
      </c>
      <c r="B96" s="7">
        <f t="shared" ref="B96:L96" si="203">SUM(B91:B95)</f>
        <v>0</v>
      </c>
      <c r="C96" s="7">
        <f t="shared" si="203"/>
        <v>220</v>
      </c>
      <c r="D96" s="7">
        <f t="shared" si="203"/>
        <v>0</v>
      </c>
      <c r="E96" s="7">
        <f t="shared" si="203"/>
        <v>240</v>
      </c>
      <c r="F96" s="7">
        <f t="shared" si="203"/>
        <v>220</v>
      </c>
      <c r="G96" s="7">
        <f t="shared" si="203"/>
        <v>530</v>
      </c>
      <c r="H96" s="7">
        <f t="shared" si="203"/>
        <v>0</v>
      </c>
      <c r="I96" s="7">
        <f t="shared" si="203"/>
        <v>220</v>
      </c>
      <c r="J96" s="7">
        <f t="shared" si="203"/>
        <v>65</v>
      </c>
      <c r="K96" s="7">
        <f t="shared" si="203"/>
        <v>0</v>
      </c>
      <c r="L96" s="7">
        <f t="shared" si="203"/>
        <v>0</v>
      </c>
    </row>
  </sheetData>
  <mergeCells count="2">
    <mergeCell ref="N49:O49"/>
    <mergeCell ref="P49:Q49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2"/>
  <sheetViews>
    <sheetView topLeftCell="A161" zoomScale="70" zoomScaleNormal="70" workbookViewId="0">
      <selection activeCell="I165" sqref="I165"/>
    </sheetView>
  </sheetViews>
  <sheetFormatPr defaultRowHeight="15.95" customHeight="1" x14ac:dyDescent="0.25"/>
  <cols>
    <col min="1" max="1" width="13.85546875" style="14" customWidth="1"/>
    <col min="2" max="5" width="13.28515625" customWidth="1"/>
    <col min="6" max="6" width="14.42578125" customWidth="1"/>
    <col min="7" max="12" width="13.28515625" customWidth="1"/>
    <col min="13" max="13" width="11.7109375" style="76" bestFit="1" customWidth="1"/>
    <col min="14" max="14" width="10.7109375" bestFit="1" customWidth="1"/>
    <col min="16" max="17" width="10.28515625" bestFit="1" customWidth="1"/>
  </cols>
  <sheetData>
    <row r="1" spans="1:13" ht="20.100000000000001" customHeight="1" x14ac:dyDescent="0.25">
      <c r="A1" s="47" t="s">
        <v>45</v>
      </c>
      <c r="B1" s="4">
        <v>6.25E-2</v>
      </c>
      <c r="C1" s="4">
        <v>8.3333333333333329E-2</v>
      </c>
      <c r="D1" s="4">
        <v>0.10416666666666667</v>
      </c>
      <c r="E1" s="4">
        <v>0.125</v>
      </c>
      <c r="F1" s="4">
        <v>0.14583333333333334</v>
      </c>
      <c r="G1" s="4">
        <v>0.16666666666666666</v>
      </c>
      <c r="H1" s="4">
        <v>0.1875</v>
      </c>
      <c r="I1" s="4">
        <v>0.20833333333333334</v>
      </c>
      <c r="J1" s="4">
        <v>0.22916666666666666</v>
      </c>
      <c r="K1" s="4">
        <v>0.25</v>
      </c>
      <c r="L1" s="4">
        <v>0.27083333333333331</v>
      </c>
      <c r="M1" s="69"/>
    </row>
    <row r="2" spans="1:13" s="45" customFormat="1" ht="20.100000000000001" customHeight="1" x14ac:dyDescent="0.25">
      <c r="A2" s="48" t="s">
        <v>4</v>
      </c>
      <c r="B2" s="24"/>
      <c r="C2" s="46"/>
      <c r="D2" s="19" t="s">
        <v>37</v>
      </c>
      <c r="E2" s="19"/>
      <c r="F2" s="19" t="s">
        <v>8</v>
      </c>
      <c r="G2" s="42"/>
      <c r="H2" s="42"/>
      <c r="I2" s="19" t="s">
        <v>38</v>
      </c>
      <c r="J2" s="42"/>
      <c r="K2" s="37" t="s">
        <v>9</v>
      </c>
      <c r="L2" s="19" t="s">
        <v>39</v>
      </c>
      <c r="M2" s="70"/>
    </row>
    <row r="3" spans="1:13" ht="20.100000000000001" customHeight="1" x14ac:dyDescent="0.25">
      <c r="A3" s="35">
        <v>41279</v>
      </c>
      <c r="B3" s="18"/>
      <c r="C3" s="9"/>
      <c r="D3" s="26"/>
      <c r="E3" s="26"/>
      <c r="F3" s="26"/>
      <c r="G3" s="26"/>
      <c r="H3" s="26"/>
      <c r="I3" s="26"/>
      <c r="J3" s="26"/>
      <c r="K3" s="26"/>
      <c r="L3" s="26"/>
      <c r="M3" s="71"/>
    </row>
    <row r="4" spans="1:13" ht="20.100000000000001" customHeight="1" x14ac:dyDescent="0.25">
      <c r="A4" s="35">
        <v>41286</v>
      </c>
      <c r="B4" s="18"/>
      <c r="C4" s="9"/>
      <c r="D4" s="26"/>
      <c r="E4" s="26"/>
      <c r="F4" s="26"/>
      <c r="G4" s="26"/>
      <c r="H4" s="26"/>
      <c r="I4" s="26"/>
      <c r="J4" s="26"/>
      <c r="K4" s="26"/>
      <c r="L4" s="26"/>
      <c r="M4" s="71"/>
    </row>
    <row r="5" spans="1:13" ht="20.100000000000001" customHeight="1" x14ac:dyDescent="0.25">
      <c r="A5" s="35">
        <v>41293</v>
      </c>
      <c r="B5" s="18"/>
      <c r="C5" s="9"/>
      <c r="D5" s="26"/>
      <c r="E5" s="26"/>
      <c r="F5" s="26"/>
      <c r="G5" s="26"/>
      <c r="H5" s="26"/>
      <c r="I5" s="26"/>
      <c r="J5" s="26"/>
      <c r="K5" s="26"/>
      <c r="L5" s="26"/>
      <c r="M5" s="71"/>
    </row>
    <row r="6" spans="1:13" ht="20.100000000000001" customHeight="1" x14ac:dyDescent="0.25">
      <c r="A6" s="35">
        <v>41300</v>
      </c>
      <c r="B6" s="18"/>
      <c r="C6" s="9"/>
      <c r="D6" s="26"/>
      <c r="E6" s="26"/>
      <c r="F6" s="26"/>
      <c r="G6" s="26"/>
      <c r="H6" s="26"/>
      <c r="I6" s="26"/>
      <c r="J6" s="26"/>
      <c r="K6" s="26"/>
      <c r="L6" s="26"/>
      <c r="M6" s="71"/>
    </row>
    <row r="7" spans="1:13" ht="20.100000000000001" customHeight="1" x14ac:dyDescent="0.25">
      <c r="A7" s="35"/>
      <c r="B7" s="12"/>
      <c r="C7" s="9"/>
      <c r="D7" s="9"/>
      <c r="E7" s="9"/>
      <c r="F7" s="9"/>
      <c r="G7" s="9"/>
      <c r="H7" s="9"/>
      <c r="I7" s="9"/>
      <c r="J7" s="9"/>
      <c r="K7" s="9"/>
      <c r="L7" s="9"/>
      <c r="M7" s="72"/>
    </row>
    <row r="8" spans="1:13" ht="20.100000000000001" customHeight="1" x14ac:dyDescent="0.25">
      <c r="A8" s="17">
        <f>SUM(B8:L8)</f>
        <v>0</v>
      </c>
      <c r="B8" s="7">
        <f t="shared" ref="B8:L8" si="0">SUM(B3:B7)</f>
        <v>0</v>
      </c>
      <c r="C8" s="7">
        <f t="shared" si="0"/>
        <v>0</v>
      </c>
      <c r="D8" s="7">
        <f t="shared" si="0"/>
        <v>0</v>
      </c>
      <c r="E8" s="7">
        <f t="shared" si="0"/>
        <v>0</v>
      </c>
      <c r="F8" s="7">
        <f t="shared" si="0"/>
        <v>0</v>
      </c>
      <c r="G8" s="7">
        <f t="shared" si="0"/>
        <v>0</v>
      </c>
      <c r="H8" s="7">
        <f t="shared" si="0"/>
        <v>0</v>
      </c>
      <c r="I8" s="7">
        <f t="shared" si="0"/>
        <v>0</v>
      </c>
      <c r="J8" s="7">
        <f t="shared" si="0"/>
        <v>0</v>
      </c>
      <c r="K8" s="7">
        <f t="shared" si="0"/>
        <v>0</v>
      </c>
      <c r="L8" s="7">
        <f t="shared" si="0"/>
        <v>0</v>
      </c>
      <c r="M8" s="57"/>
    </row>
    <row r="9" spans="1:13" ht="20.100000000000001" customHeight="1" x14ac:dyDescent="0.25">
      <c r="A9" s="16" t="s">
        <v>45</v>
      </c>
      <c r="B9" s="4">
        <v>0.29166666666666669</v>
      </c>
      <c r="C9" s="4">
        <v>0.3125</v>
      </c>
      <c r="D9" s="4">
        <v>0.33333333333333331</v>
      </c>
      <c r="E9" s="4">
        <v>0.35416666666666669</v>
      </c>
      <c r="F9" s="4">
        <v>0.375</v>
      </c>
      <c r="G9" s="4">
        <v>0.39583333333333331</v>
      </c>
      <c r="H9" s="4">
        <v>0.41666666666666669</v>
      </c>
      <c r="I9" s="4">
        <v>0.4375</v>
      </c>
      <c r="J9" s="4">
        <v>0.45833333333333331</v>
      </c>
      <c r="K9" s="4">
        <v>0.47916666666666669</v>
      </c>
      <c r="L9" s="4">
        <v>0.5</v>
      </c>
      <c r="M9" s="69"/>
    </row>
    <row r="10" spans="1:13" s="45" customFormat="1" ht="20.100000000000001" customHeight="1" x14ac:dyDescent="0.25">
      <c r="A10" s="48"/>
      <c r="B10" s="19" t="s">
        <v>40</v>
      </c>
      <c r="C10" s="19" t="s">
        <v>24</v>
      </c>
      <c r="D10" s="19" t="s">
        <v>41</v>
      </c>
      <c r="E10" s="19" t="s">
        <v>16</v>
      </c>
      <c r="F10" s="19" t="s">
        <v>28</v>
      </c>
      <c r="G10" s="19"/>
      <c r="H10" s="43" t="s">
        <v>42</v>
      </c>
      <c r="I10" s="43" t="s">
        <v>73</v>
      </c>
      <c r="J10" s="19"/>
      <c r="K10" s="44"/>
      <c r="L10" s="44"/>
      <c r="M10" s="73"/>
    </row>
    <row r="11" spans="1:13" ht="20.100000000000001" customHeight="1" x14ac:dyDescent="0.25">
      <c r="A11" s="35">
        <v>41279</v>
      </c>
      <c r="B11" s="26"/>
      <c r="C11" s="26"/>
      <c r="D11" s="26"/>
      <c r="E11" s="26"/>
      <c r="F11" s="26"/>
      <c r="G11" s="26"/>
      <c r="H11" s="27"/>
      <c r="I11" s="9"/>
      <c r="J11" s="9"/>
      <c r="K11" s="9"/>
      <c r="L11" s="9"/>
      <c r="M11" s="72"/>
    </row>
    <row r="12" spans="1:13" ht="20.100000000000001" customHeight="1" x14ac:dyDescent="0.25">
      <c r="A12" s="35">
        <v>41286</v>
      </c>
      <c r="B12" s="26"/>
      <c r="C12" s="26"/>
      <c r="D12" s="26"/>
      <c r="E12" s="26"/>
      <c r="F12" s="26"/>
      <c r="G12" s="26"/>
      <c r="H12" s="26"/>
      <c r="I12" s="9"/>
      <c r="J12" s="9"/>
      <c r="K12" s="9"/>
      <c r="L12" s="9"/>
      <c r="M12" s="72"/>
    </row>
    <row r="13" spans="1:13" ht="20.100000000000001" customHeight="1" x14ac:dyDescent="0.25">
      <c r="A13" s="35">
        <v>41293</v>
      </c>
      <c r="B13" s="26"/>
      <c r="C13" s="26"/>
      <c r="D13" s="26"/>
      <c r="E13" s="26"/>
      <c r="F13" s="26"/>
      <c r="G13" s="26"/>
      <c r="H13" s="26"/>
      <c r="I13" s="9"/>
      <c r="J13" s="9"/>
      <c r="K13" s="9"/>
      <c r="L13" s="9"/>
      <c r="M13" s="72"/>
    </row>
    <row r="14" spans="1:13" ht="20.100000000000001" customHeight="1" x14ac:dyDescent="0.25">
      <c r="A14" s="35">
        <v>41300</v>
      </c>
      <c r="B14" s="26"/>
      <c r="C14" s="26"/>
      <c r="D14" s="26"/>
      <c r="E14" s="26"/>
      <c r="F14" s="26"/>
      <c r="G14" s="26"/>
      <c r="H14" s="26"/>
      <c r="I14" s="9"/>
      <c r="J14" s="9"/>
      <c r="K14" s="9"/>
      <c r="L14" s="9"/>
      <c r="M14" s="72"/>
    </row>
    <row r="15" spans="1:13" ht="20.100000000000001" customHeight="1" x14ac:dyDescent="0.25">
      <c r="A15" s="35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72"/>
    </row>
    <row r="16" spans="1:13" ht="20.100000000000001" customHeight="1" x14ac:dyDescent="0.25">
      <c r="A16" s="17">
        <f>SUM(B16:L16)</f>
        <v>0</v>
      </c>
      <c r="B16" s="7">
        <f t="shared" ref="B16:L16" si="1">SUM(B11:B15)</f>
        <v>0</v>
      </c>
      <c r="C16" s="7">
        <f t="shared" si="1"/>
        <v>0</v>
      </c>
      <c r="D16" s="7">
        <f t="shared" si="1"/>
        <v>0</v>
      </c>
      <c r="E16" s="7">
        <f t="shared" si="1"/>
        <v>0</v>
      </c>
      <c r="F16" s="7">
        <f t="shared" si="1"/>
        <v>0</v>
      </c>
      <c r="G16" s="7">
        <f t="shared" si="1"/>
        <v>0</v>
      </c>
      <c r="H16" s="7">
        <f t="shared" si="1"/>
        <v>0</v>
      </c>
      <c r="I16" s="7">
        <f t="shared" si="1"/>
        <v>0</v>
      </c>
      <c r="J16" s="7">
        <f t="shared" si="1"/>
        <v>0</v>
      </c>
      <c r="K16" s="7">
        <f t="shared" si="1"/>
        <v>0</v>
      </c>
      <c r="L16" s="7">
        <f t="shared" si="1"/>
        <v>0</v>
      </c>
      <c r="M16" s="57"/>
    </row>
    <row r="17" spans="1:13" ht="20.100000000000001" customHeight="1" x14ac:dyDescent="0.25">
      <c r="A17" s="47" t="s">
        <v>46</v>
      </c>
      <c r="B17" s="4">
        <v>6.25E-2</v>
      </c>
      <c r="C17" s="4">
        <v>8.3333333333333329E-2</v>
      </c>
      <c r="D17" s="4">
        <v>0.10416666666666667</v>
      </c>
      <c r="E17" s="4">
        <v>0.125</v>
      </c>
      <c r="F17" s="4">
        <v>0.14583333333333334</v>
      </c>
      <c r="G17" s="4">
        <v>0.16666666666666666</v>
      </c>
      <c r="H17" s="4">
        <v>0.1875</v>
      </c>
      <c r="I17" s="4">
        <v>0.20833333333333334</v>
      </c>
      <c r="J17" s="4">
        <v>0.22916666666666666</v>
      </c>
      <c r="K17" s="4">
        <v>0.25</v>
      </c>
      <c r="L17" s="4">
        <v>0.27083333333333331</v>
      </c>
      <c r="M17" s="69"/>
    </row>
    <row r="18" spans="1:13" s="45" customFormat="1" ht="20.100000000000001" customHeight="1" x14ac:dyDescent="0.25">
      <c r="A18" s="48" t="s">
        <v>4</v>
      </c>
      <c r="B18" s="24"/>
      <c r="C18" s="46"/>
      <c r="D18" s="19" t="s">
        <v>37</v>
      </c>
      <c r="E18" s="19"/>
      <c r="F18" s="19" t="s">
        <v>8</v>
      </c>
      <c r="G18" s="42"/>
      <c r="H18" s="42"/>
      <c r="I18" s="19" t="s">
        <v>38</v>
      </c>
      <c r="J18" s="42"/>
      <c r="K18" s="37" t="s">
        <v>9</v>
      </c>
      <c r="L18" s="19" t="s">
        <v>39</v>
      </c>
      <c r="M18" s="70"/>
    </row>
    <row r="19" spans="1:13" ht="20.100000000000001" customHeight="1" x14ac:dyDescent="0.25">
      <c r="A19" s="35">
        <v>41307</v>
      </c>
      <c r="B19" s="18"/>
      <c r="C19" s="9"/>
      <c r="D19" s="26"/>
      <c r="E19" s="26"/>
      <c r="F19" s="26"/>
      <c r="G19" s="26"/>
      <c r="H19" s="26"/>
      <c r="I19" s="26"/>
      <c r="J19" s="26"/>
      <c r="K19" s="26"/>
      <c r="L19" s="26"/>
      <c r="M19" s="71"/>
    </row>
    <row r="20" spans="1:13" ht="20.100000000000001" customHeight="1" x14ac:dyDescent="0.25">
      <c r="A20" s="35">
        <v>41314</v>
      </c>
      <c r="B20" s="18"/>
      <c r="C20" s="9"/>
      <c r="D20" s="26"/>
      <c r="E20" s="26"/>
      <c r="F20" s="26"/>
      <c r="G20" s="26"/>
      <c r="H20" s="26"/>
      <c r="I20" s="26"/>
      <c r="J20" s="26"/>
      <c r="K20" s="26"/>
      <c r="L20" s="26"/>
      <c r="M20" s="71"/>
    </row>
    <row r="21" spans="1:13" ht="20.100000000000001" customHeight="1" x14ac:dyDescent="0.25">
      <c r="A21" s="35">
        <v>41321</v>
      </c>
      <c r="B21" s="18"/>
      <c r="C21" s="9"/>
      <c r="D21" s="26"/>
      <c r="E21" s="26"/>
      <c r="F21" s="26"/>
      <c r="G21" s="26"/>
      <c r="H21" s="26"/>
      <c r="I21" s="26"/>
      <c r="J21" s="26"/>
      <c r="K21" s="26"/>
      <c r="L21" s="26"/>
      <c r="M21" s="71"/>
    </row>
    <row r="22" spans="1:13" ht="20.100000000000001" customHeight="1" x14ac:dyDescent="0.25">
      <c r="A22" s="35">
        <v>41328</v>
      </c>
      <c r="B22" s="18"/>
      <c r="C22" s="9"/>
      <c r="D22" s="26"/>
      <c r="E22" s="26"/>
      <c r="F22" s="26"/>
      <c r="G22" s="26"/>
      <c r="H22" s="26"/>
      <c r="I22" s="26"/>
      <c r="J22" s="26"/>
      <c r="K22" s="26"/>
      <c r="L22" s="26"/>
      <c r="M22" s="71"/>
    </row>
    <row r="23" spans="1:13" ht="20.100000000000001" customHeight="1" x14ac:dyDescent="0.25">
      <c r="A23" s="35"/>
      <c r="B23" s="12"/>
      <c r="C23" s="9"/>
      <c r="D23" s="9"/>
      <c r="E23" s="9"/>
      <c r="F23" s="9"/>
      <c r="G23" s="9"/>
      <c r="H23" s="9"/>
      <c r="I23" s="9"/>
      <c r="J23" s="9"/>
      <c r="K23" s="9"/>
      <c r="L23" s="9"/>
      <c r="M23" s="72"/>
    </row>
    <row r="24" spans="1:13" ht="20.100000000000001" customHeight="1" x14ac:dyDescent="0.25">
      <c r="A24" s="17">
        <f>SUM(B24:L24)</f>
        <v>0</v>
      </c>
      <c r="B24" s="7">
        <f t="shared" ref="B24:L24" si="2">SUM(B19:B23)</f>
        <v>0</v>
      </c>
      <c r="C24" s="7">
        <f t="shared" si="2"/>
        <v>0</v>
      </c>
      <c r="D24" s="7">
        <f t="shared" si="2"/>
        <v>0</v>
      </c>
      <c r="E24" s="7">
        <f t="shared" si="2"/>
        <v>0</v>
      </c>
      <c r="F24" s="7">
        <f t="shared" si="2"/>
        <v>0</v>
      </c>
      <c r="G24" s="7">
        <f t="shared" si="2"/>
        <v>0</v>
      </c>
      <c r="H24" s="7">
        <f t="shared" si="2"/>
        <v>0</v>
      </c>
      <c r="I24" s="7">
        <f t="shared" si="2"/>
        <v>0</v>
      </c>
      <c r="J24" s="7">
        <f t="shared" si="2"/>
        <v>0</v>
      </c>
      <c r="K24" s="7">
        <f t="shared" si="2"/>
        <v>0</v>
      </c>
      <c r="L24" s="7">
        <f t="shared" si="2"/>
        <v>0</v>
      </c>
      <c r="M24" s="57"/>
    </row>
    <row r="25" spans="1:13" ht="20.100000000000001" customHeight="1" x14ac:dyDescent="0.25">
      <c r="A25" s="16" t="s">
        <v>46</v>
      </c>
      <c r="B25" s="4">
        <v>0.29166666666666669</v>
      </c>
      <c r="C25" s="4">
        <v>0.3125</v>
      </c>
      <c r="D25" s="4">
        <v>0.33333333333333331</v>
      </c>
      <c r="E25" s="4">
        <v>0.35416666666666669</v>
      </c>
      <c r="F25" s="4">
        <v>0.375</v>
      </c>
      <c r="G25" s="4">
        <v>0.39583333333333331</v>
      </c>
      <c r="H25" s="4">
        <v>0.41666666666666669</v>
      </c>
      <c r="I25" s="4">
        <v>0.4375</v>
      </c>
      <c r="J25" s="4">
        <v>0.45833333333333331</v>
      </c>
      <c r="K25" s="4">
        <v>0.47916666666666669</v>
      </c>
      <c r="L25" s="4">
        <v>0.5</v>
      </c>
      <c r="M25" s="69"/>
    </row>
    <row r="26" spans="1:13" s="45" customFormat="1" ht="20.100000000000001" customHeight="1" x14ac:dyDescent="0.25">
      <c r="A26" s="48"/>
      <c r="B26" s="19" t="s">
        <v>40</v>
      </c>
      <c r="C26" s="19" t="s">
        <v>24</v>
      </c>
      <c r="D26" s="19" t="s">
        <v>41</v>
      </c>
      <c r="E26" s="19" t="s">
        <v>16</v>
      </c>
      <c r="F26" s="19" t="s">
        <v>28</v>
      </c>
      <c r="G26" s="19"/>
      <c r="H26" s="43" t="s">
        <v>42</v>
      </c>
      <c r="I26" s="43" t="s">
        <v>73</v>
      </c>
      <c r="J26" s="19"/>
      <c r="K26" s="44"/>
      <c r="L26" s="44"/>
      <c r="M26" s="73"/>
    </row>
    <row r="27" spans="1:13" ht="20.100000000000001" customHeight="1" x14ac:dyDescent="0.25">
      <c r="A27" s="35">
        <v>41307</v>
      </c>
      <c r="B27" s="26"/>
      <c r="C27" s="26"/>
      <c r="D27" s="26"/>
      <c r="E27" s="26"/>
      <c r="F27" s="26"/>
      <c r="G27" s="26"/>
      <c r="H27" s="27"/>
      <c r="I27" s="9"/>
      <c r="J27" s="9"/>
      <c r="K27" s="9"/>
      <c r="L27" s="9"/>
      <c r="M27" s="72"/>
    </row>
    <row r="28" spans="1:13" ht="20.100000000000001" customHeight="1" x14ac:dyDescent="0.25">
      <c r="A28" s="35">
        <v>41314</v>
      </c>
      <c r="B28" s="26"/>
      <c r="C28" s="26"/>
      <c r="D28" s="26"/>
      <c r="E28" s="26"/>
      <c r="F28" s="26"/>
      <c r="G28" s="26"/>
      <c r="H28" s="26"/>
      <c r="I28" s="9"/>
      <c r="J28" s="9"/>
      <c r="K28" s="9"/>
      <c r="L28" s="9"/>
      <c r="M28" s="72"/>
    </row>
    <row r="29" spans="1:13" ht="20.100000000000001" customHeight="1" x14ac:dyDescent="0.25">
      <c r="A29" s="35">
        <v>41321</v>
      </c>
      <c r="B29" s="26"/>
      <c r="C29" s="26"/>
      <c r="D29" s="26"/>
      <c r="E29" s="26"/>
      <c r="F29" s="26"/>
      <c r="G29" s="26"/>
      <c r="H29" s="26"/>
      <c r="I29" s="9"/>
      <c r="J29" s="9"/>
      <c r="K29" s="9"/>
      <c r="L29" s="9"/>
      <c r="M29" s="72"/>
    </row>
    <row r="30" spans="1:13" ht="20.100000000000001" customHeight="1" x14ac:dyDescent="0.25">
      <c r="A30" s="35">
        <v>41328</v>
      </c>
      <c r="B30" s="26"/>
      <c r="C30" s="26"/>
      <c r="D30" s="26"/>
      <c r="E30" s="26"/>
      <c r="F30" s="26"/>
      <c r="G30" s="26"/>
      <c r="H30" s="26"/>
      <c r="I30" s="9"/>
      <c r="J30" s="9"/>
      <c r="K30" s="9"/>
      <c r="L30" s="9"/>
      <c r="M30" s="72"/>
    </row>
    <row r="31" spans="1:13" ht="20.100000000000001" customHeight="1" x14ac:dyDescent="0.25">
      <c r="A31" s="35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72"/>
    </row>
    <row r="32" spans="1:13" ht="20.100000000000001" customHeight="1" x14ac:dyDescent="0.25">
      <c r="A32" s="17">
        <f>SUM(B32:L32)</f>
        <v>0</v>
      </c>
      <c r="B32" s="7">
        <f t="shared" ref="B32:L32" si="3">SUM(B27:B31)</f>
        <v>0</v>
      </c>
      <c r="C32" s="7">
        <f t="shared" si="3"/>
        <v>0</v>
      </c>
      <c r="D32" s="7">
        <f t="shared" si="3"/>
        <v>0</v>
      </c>
      <c r="E32" s="7">
        <f t="shared" si="3"/>
        <v>0</v>
      </c>
      <c r="F32" s="7">
        <f t="shared" si="3"/>
        <v>0</v>
      </c>
      <c r="G32" s="7">
        <f t="shared" si="3"/>
        <v>0</v>
      </c>
      <c r="H32" s="7">
        <f t="shared" si="3"/>
        <v>0</v>
      </c>
      <c r="I32" s="7">
        <f t="shared" si="3"/>
        <v>0</v>
      </c>
      <c r="J32" s="7">
        <f t="shared" si="3"/>
        <v>0</v>
      </c>
      <c r="K32" s="7">
        <f t="shared" si="3"/>
        <v>0</v>
      </c>
      <c r="L32" s="7">
        <f t="shared" si="3"/>
        <v>0</v>
      </c>
      <c r="M32" s="57"/>
    </row>
    <row r="33" spans="1:13" ht="20.100000000000001" customHeight="1" x14ac:dyDescent="0.25">
      <c r="A33" s="47" t="s">
        <v>47</v>
      </c>
      <c r="B33" s="4">
        <v>6.25E-2</v>
      </c>
      <c r="C33" s="4">
        <v>8.3333333333333329E-2</v>
      </c>
      <c r="D33" s="4">
        <v>0.10416666666666667</v>
      </c>
      <c r="E33" s="4">
        <v>0.125</v>
      </c>
      <c r="F33" s="4">
        <v>0.14583333333333334</v>
      </c>
      <c r="G33" s="4">
        <v>0.16666666666666666</v>
      </c>
      <c r="H33" s="4">
        <v>0.1875</v>
      </c>
      <c r="I33" s="4">
        <v>0.20833333333333334</v>
      </c>
      <c r="J33" s="4">
        <v>0.22916666666666666</v>
      </c>
      <c r="K33" s="4">
        <v>0.25</v>
      </c>
      <c r="L33" s="4">
        <v>0.27083333333333331</v>
      </c>
      <c r="M33" s="69"/>
    </row>
    <row r="34" spans="1:13" s="45" customFormat="1" ht="20.100000000000001" customHeight="1" x14ac:dyDescent="0.25">
      <c r="A34" s="48" t="s">
        <v>4</v>
      </c>
      <c r="B34" s="24"/>
      <c r="C34" s="46"/>
      <c r="D34" s="19" t="s">
        <v>37</v>
      </c>
      <c r="E34" s="19"/>
      <c r="F34" s="19" t="s">
        <v>8</v>
      </c>
      <c r="G34" s="42"/>
      <c r="H34" s="42"/>
      <c r="I34" s="19" t="s">
        <v>38</v>
      </c>
      <c r="J34" s="42"/>
      <c r="K34" s="37" t="s">
        <v>9</v>
      </c>
      <c r="L34" s="19" t="s">
        <v>39</v>
      </c>
      <c r="M34" s="70"/>
    </row>
    <row r="35" spans="1:13" ht="20.100000000000001" customHeight="1" x14ac:dyDescent="0.25">
      <c r="A35" s="35">
        <v>41307</v>
      </c>
      <c r="B35" s="18"/>
      <c r="C35" s="9"/>
      <c r="D35" s="26"/>
      <c r="E35" s="26"/>
      <c r="F35" s="26"/>
      <c r="G35" s="26"/>
      <c r="H35" s="26"/>
      <c r="I35" s="26"/>
      <c r="J35" s="26"/>
      <c r="K35" s="26"/>
      <c r="L35" s="26"/>
      <c r="M35" s="71"/>
    </row>
    <row r="36" spans="1:13" ht="20.100000000000001" customHeight="1" x14ac:dyDescent="0.25">
      <c r="A36" s="35">
        <v>41314</v>
      </c>
      <c r="B36" s="18"/>
      <c r="C36" s="9"/>
      <c r="D36" s="26"/>
      <c r="E36" s="26"/>
      <c r="F36" s="26"/>
      <c r="G36" s="26"/>
      <c r="H36" s="26"/>
      <c r="I36" s="26"/>
      <c r="J36" s="26"/>
      <c r="K36" s="26"/>
      <c r="L36" s="26"/>
      <c r="M36" s="71"/>
    </row>
    <row r="37" spans="1:13" ht="20.100000000000001" customHeight="1" x14ac:dyDescent="0.25">
      <c r="A37" s="35">
        <v>41321</v>
      </c>
      <c r="B37" s="18"/>
      <c r="C37" s="9"/>
      <c r="D37" s="26"/>
      <c r="E37" s="26"/>
      <c r="F37" s="26"/>
      <c r="G37" s="26"/>
      <c r="H37" s="26"/>
      <c r="I37" s="26"/>
      <c r="J37" s="26"/>
      <c r="K37" s="26"/>
      <c r="L37" s="26"/>
      <c r="M37" s="71"/>
    </row>
    <row r="38" spans="1:13" ht="20.100000000000001" customHeight="1" x14ac:dyDescent="0.25">
      <c r="A38" s="35">
        <v>41328</v>
      </c>
      <c r="B38" s="18"/>
      <c r="C38" s="9"/>
      <c r="D38" s="26"/>
      <c r="E38" s="26"/>
      <c r="F38" s="26"/>
      <c r="G38" s="26"/>
      <c r="H38" s="26"/>
      <c r="I38" s="26"/>
      <c r="J38" s="26"/>
      <c r="K38" s="26"/>
      <c r="L38" s="26"/>
      <c r="M38" s="71"/>
    </row>
    <row r="39" spans="1:13" ht="20.100000000000001" customHeight="1" x14ac:dyDescent="0.25">
      <c r="A39" s="35">
        <v>41363</v>
      </c>
      <c r="B39" s="12"/>
      <c r="C39" s="9"/>
      <c r="D39" s="9"/>
      <c r="E39" s="9"/>
      <c r="F39" s="9"/>
      <c r="G39" s="9"/>
      <c r="H39" s="9"/>
      <c r="I39" s="9"/>
      <c r="J39" s="9"/>
      <c r="K39" s="9"/>
      <c r="L39" s="9"/>
      <c r="M39" s="72"/>
    </row>
    <row r="40" spans="1:13" ht="20.100000000000001" customHeight="1" x14ac:dyDescent="0.25">
      <c r="A40" s="17">
        <f>SUM(B40:L40)</f>
        <v>0</v>
      </c>
      <c r="B40" s="7">
        <f t="shared" ref="B40:L40" si="4">SUM(B35:B39)</f>
        <v>0</v>
      </c>
      <c r="C40" s="7">
        <f t="shared" si="4"/>
        <v>0</v>
      </c>
      <c r="D40" s="7">
        <f t="shared" si="4"/>
        <v>0</v>
      </c>
      <c r="E40" s="7">
        <f t="shared" si="4"/>
        <v>0</v>
      </c>
      <c r="F40" s="7">
        <f t="shared" si="4"/>
        <v>0</v>
      </c>
      <c r="G40" s="7">
        <f t="shared" si="4"/>
        <v>0</v>
      </c>
      <c r="H40" s="7">
        <f t="shared" si="4"/>
        <v>0</v>
      </c>
      <c r="I40" s="7">
        <f t="shared" si="4"/>
        <v>0</v>
      </c>
      <c r="J40" s="7">
        <f t="shared" si="4"/>
        <v>0</v>
      </c>
      <c r="K40" s="7">
        <f t="shared" si="4"/>
        <v>0</v>
      </c>
      <c r="L40" s="7">
        <f t="shared" si="4"/>
        <v>0</v>
      </c>
      <c r="M40" s="57"/>
    </row>
    <row r="41" spans="1:13" ht="20.100000000000001" customHeight="1" x14ac:dyDescent="0.25">
      <c r="A41" s="49" t="s">
        <v>47</v>
      </c>
      <c r="B41" s="4">
        <v>0.29166666666666669</v>
      </c>
      <c r="C41" s="4">
        <v>0.3125</v>
      </c>
      <c r="D41" s="4">
        <v>0.33333333333333331</v>
      </c>
      <c r="E41" s="4">
        <v>0.35416666666666669</v>
      </c>
      <c r="F41" s="4">
        <v>0.375</v>
      </c>
      <c r="G41" s="4">
        <v>0.39583333333333331</v>
      </c>
      <c r="H41" s="4">
        <v>0.41666666666666669</v>
      </c>
      <c r="I41" s="4">
        <v>0.4375</v>
      </c>
      <c r="J41" s="4">
        <v>0.45833333333333331</v>
      </c>
      <c r="K41" s="4">
        <v>0.47916666666666669</v>
      </c>
      <c r="L41" s="4">
        <v>0.5</v>
      </c>
      <c r="M41" s="69"/>
    </row>
    <row r="42" spans="1:13" s="45" customFormat="1" ht="20.100000000000001" customHeight="1" x14ac:dyDescent="0.25">
      <c r="A42" s="48"/>
      <c r="B42" s="19" t="s">
        <v>40</v>
      </c>
      <c r="C42" s="19" t="s">
        <v>24</v>
      </c>
      <c r="D42" s="19" t="s">
        <v>41</v>
      </c>
      <c r="E42" s="19" t="s">
        <v>16</v>
      </c>
      <c r="F42" s="19" t="s">
        <v>28</v>
      </c>
      <c r="G42" s="19"/>
      <c r="H42" s="43" t="s">
        <v>42</v>
      </c>
      <c r="I42" s="43" t="s">
        <v>73</v>
      </c>
      <c r="J42" s="19"/>
      <c r="K42" s="44"/>
      <c r="L42" s="44"/>
      <c r="M42" s="73"/>
    </row>
    <row r="43" spans="1:13" ht="20.100000000000001" customHeight="1" x14ac:dyDescent="0.25">
      <c r="A43" s="35">
        <v>41370</v>
      </c>
      <c r="B43" s="26"/>
      <c r="C43" s="26"/>
      <c r="D43" s="26"/>
      <c r="E43" s="26"/>
      <c r="F43" s="26"/>
      <c r="G43" s="26"/>
      <c r="H43" s="27"/>
      <c r="I43" s="9"/>
      <c r="J43" s="9"/>
      <c r="K43" s="9"/>
      <c r="L43" s="9"/>
      <c r="M43" s="72"/>
    </row>
    <row r="44" spans="1:13" ht="20.100000000000001" customHeight="1" x14ac:dyDescent="0.25">
      <c r="A44" s="35">
        <v>41377</v>
      </c>
      <c r="B44" s="26"/>
      <c r="C44" s="26"/>
      <c r="D44" s="26"/>
      <c r="E44" s="26"/>
      <c r="F44" s="26"/>
      <c r="G44" s="26"/>
      <c r="H44" s="26"/>
      <c r="I44" s="9"/>
      <c r="J44" s="9"/>
      <c r="K44" s="9"/>
      <c r="L44" s="9"/>
      <c r="M44" s="72"/>
    </row>
    <row r="45" spans="1:13" ht="20.100000000000001" customHeight="1" x14ac:dyDescent="0.25">
      <c r="A45" s="35">
        <v>41384</v>
      </c>
      <c r="B45" s="26"/>
      <c r="C45" s="26"/>
      <c r="D45" s="26"/>
      <c r="E45" s="26"/>
      <c r="F45" s="26"/>
      <c r="G45" s="26"/>
      <c r="H45" s="26"/>
      <c r="I45" s="9"/>
      <c r="J45" s="9"/>
      <c r="K45" s="9"/>
      <c r="L45" s="9"/>
      <c r="M45" s="72"/>
    </row>
    <row r="46" spans="1:13" ht="20.100000000000001" customHeight="1" x14ac:dyDescent="0.25">
      <c r="A46" s="35">
        <v>41391</v>
      </c>
      <c r="B46" s="26"/>
      <c r="C46" s="26"/>
      <c r="D46" s="26"/>
      <c r="E46" s="26"/>
      <c r="F46" s="26"/>
      <c r="G46" s="26"/>
      <c r="H46" s="26"/>
      <c r="I46" s="9"/>
      <c r="J46" s="9"/>
      <c r="K46" s="9"/>
      <c r="L46" s="9"/>
      <c r="M46" s="72"/>
    </row>
    <row r="47" spans="1:13" ht="20.100000000000001" customHeight="1" x14ac:dyDescent="0.25">
      <c r="A47" s="35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72"/>
    </row>
    <row r="48" spans="1:13" ht="20.100000000000001" customHeight="1" x14ac:dyDescent="0.25">
      <c r="A48" s="17">
        <f>SUM(B48:L48)</f>
        <v>0</v>
      </c>
      <c r="B48" s="7">
        <f t="shared" ref="B48:L48" si="5">SUM(B43:B47)</f>
        <v>0</v>
      </c>
      <c r="C48" s="7">
        <f t="shared" si="5"/>
        <v>0</v>
      </c>
      <c r="D48" s="7">
        <f t="shared" si="5"/>
        <v>0</v>
      </c>
      <c r="E48" s="7">
        <f t="shared" si="5"/>
        <v>0</v>
      </c>
      <c r="F48" s="7">
        <f t="shared" si="5"/>
        <v>0</v>
      </c>
      <c r="G48" s="7">
        <f t="shared" si="5"/>
        <v>0</v>
      </c>
      <c r="H48" s="7">
        <f t="shared" si="5"/>
        <v>0</v>
      </c>
      <c r="I48" s="7">
        <f t="shared" si="5"/>
        <v>0</v>
      </c>
      <c r="J48" s="7">
        <f t="shared" si="5"/>
        <v>0</v>
      </c>
      <c r="K48" s="7">
        <f t="shared" si="5"/>
        <v>0</v>
      </c>
      <c r="L48" s="7">
        <f t="shared" si="5"/>
        <v>0</v>
      </c>
      <c r="M48" s="57"/>
    </row>
    <row r="49" spans="1:13" ht="20.100000000000001" customHeight="1" x14ac:dyDescent="0.25">
      <c r="A49" s="47" t="s">
        <v>48</v>
      </c>
      <c r="B49" s="4">
        <v>6.25E-2</v>
      </c>
      <c r="C49" s="4">
        <v>8.3333333333333329E-2</v>
      </c>
      <c r="D49" s="4">
        <v>0.10416666666666667</v>
      </c>
      <c r="E49" s="4">
        <v>0.125</v>
      </c>
      <c r="F49" s="4">
        <v>0.14583333333333334</v>
      </c>
      <c r="G49" s="4">
        <v>0.16666666666666666</v>
      </c>
      <c r="H49" s="4">
        <v>0.1875</v>
      </c>
      <c r="I49" s="4">
        <v>0.20833333333333334</v>
      </c>
      <c r="J49" s="4">
        <v>0.22916666666666666</v>
      </c>
      <c r="K49" s="4">
        <v>0.25</v>
      </c>
      <c r="L49" s="4">
        <v>0.27083333333333331</v>
      </c>
      <c r="M49" s="69"/>
    </row>
    <row r="50" spans="1:13" s="45" customFormat="1" ht="20.100000000000001" customHeight="1" x14ac:dyDescent="0.25">
      <c r="A50" s="48" t="s">
        <v>4</v>
      </c>
      <c r="B50" s="24"/>
      <c r="C50" s="46"/>
      <c r="D50" s="19" t="s">
        <v>37</v>
      </c>
      <c r="E50" s="19"/>
      <c r="F50" s="19" t="s">
        <v>8</v>
      </c>
      <c r="G50" s="42"/>
      <c r="H50" s="42"/>
      <c r="I50" s="19" t="s">
        <v>38</v>
      </c>
      <c r="J50" s="42"/>
      <c r="K50" s="37" t="s">
        <v>9</v>
      </c>
      <c r="L50" s="19" t="s">
        <v>39</v>
      </c>
      <c r="M50" s="70"/>
    </row>
    <row r="51" spans="1:13" ht="20.100000000000001" customHeight="1" x14ac:dyDescent="0.25">
      <c r="A51" s="35">
        <v>41370</v>
      </c>
      <c r="B51" s="18"/>
      <c r="C51" s="9"/>
      <c r="D51" s="26">
        <v>60</v>
      </c>
      <c r="E51" s="26">
        <v>30</v>
      </c>
      <c r="F51" s="26"/>
      <c r="G51" s="26"/>
      <c r="H51" s="26">
        <v>60</v>
      </c>
      <c r="I51" s="26"/>
      <c r="J51" s="26">
        <v>65</v>
      </c>
      <c r="K51" s="26"/>
      <c r="L51" s="26"/>
      <c r="M51" s="71"/>
    </row>
    <row r="52" spans="1:13" ht="20.100000000000001" customHeight="1" x14ac:dyDescent="0.25">
      <c r="A52" s="35">
        <v>41377</v>
      </c>
      <c r="B52" s="18"/>
      <c r="C52" s="9"/>
      <c r="D52" s="26">
        <v>30</v>
      </c>
      <c r="E52" s="26">
        <v>60</v>
      </c>
      <c r="F52" s="26"/>
      <c r="G52" s="26">
        <v>60</v>
      </c>
      <c r="H52" s="26">
        <v>60</v>
      </c>
      <c r="I52" s="26">
        <v>190</v>
      </c>
      <c r="J52" s="26">
        <v>65</v>
      </c>
      <c r="K52" s="26">
        <v>220</v>
      </c>
      <c r="L52" s="26">
        <v>220</v>
      </c>
      <c r="M52" s="71"/>
    </row>
    <row r="53" spans="1:13" ht="20.100000000000001" customHeight="1" x14ac:dyDescent="0.25">
      <c r="A53" s="35">
        <v>41384</v>
      </c>
      <c r="B53" s="18"/>
      <c r="C53" s="9"/>
      <c r="D53" s="26">
        <v>60</v>
      </c>
      <c r="E53" s="26"/>
      <c r="F53" s="26"/>
      <c r="G53" s="26"/>
      <c r="H53" s="26"/>
      <c r="I53" s="26"/>
      <c r="J53" s="26">
        <v>65</v>
      </c>
      <c r="K53" s="26"/>
      <c r="L53" s="26"/>
      <c r="M53" s="71"/>
    </row>
    <row r="54" spans="1:13" ht="20.100000000000001" customHeight="1" x14ac:dyDescent="0.25">
      <c r="A54" s="35">
        <v>41391</v>
      </c>
      <c r="B54" s="18"/>
      <c r="C54" s="9"/>
      <c r="D54" s="26"/>
      <c r="E54" s="26"/>
      <c r="F54" s="26">
        <v>200</v>
      </c>
      <c r="G54" s="26"/>
      <c r="H54" s="26"/>
      <c r="I54" s="26"/>
      <c r="J54" s="26"/>
      <c r="K54" s="26"/>
      <c r="L54" s="26"/>
      <c r="M54" s="71"/>
    </row>
    <row r="55" spans="1:13" ht="20.100000000000001" customHeight="1" x14ac:dyDescent="0.25">
      <c r="A55" s="35"/>
      <c r="B55" s="12"/>
      <c r="C55" s="9"/>
      <c r="D55" s="9"/>
      <c r="E55" s="9"/>
      <c r="F55" s="9"/>
      <c r="G55" s="9"/>
      <c r="H55" s="9"/>
      <c r="I55" s="9"/>
      <c r="J55" s="9"/>
      <c r="K55" s="9"/>
      <c r="L55" s="9"/>
      <c r="M55" s="72"/>
    </row>
    <row r="56" spans="1:13" ht="20.100000000000001" customHeight="1" x14ac:dyDescent="0.25">
      <c r="A56" s="17">
        <f>SUM(B56:L56)</f>
        <v>1445</v>
      </c>
      <c r="B56" s="7">
        <f t="shared" ref="B56:L56" si="6">SUM(B51:B55)</f>
        <v>0</v>
      </c>
      <c r="C56" s="7">
        <f t="shared" si="6"/>
        <v>0</v>
      </c>
      <c r="D56" s="7">
        <f t="shared" si="6"/>
        <v>150</v>
      </c>
      <c r="E56" s="7">
        <f t="shared" si="6"/>
        <v>90</v>
      </c>
      <c r="F56" s="7">
        <f t="shared" si="6"/>
        <v>200</v>
      </c>
      <c r="G56" s="7">
        <f t="shared" si="6"/>
        <v>60</v>
      </c>
      <c r="H56" s="7">
        <f t="shared" si="6"/>
        <v>120</v>
      </c>
      <c r="I56" s="7">
        <f t="shared" si="6"/>
        <v>190</v>
      </c>
      <c r="J56" s="7">
        <f t="shared" si="6"/>
        <v>195</v>
      </c>
      <c r="K56" s="7">
        <f t="shared" si="6"/>
        <v>220</v>
      </c>
      <c r="L56" s="7">
        <f t="shared" si="6"/>
        <v>220</v>
      </c>
      <c r="M56" s="57"/>
    </row>
    <row r="57" spans="1:13" ht="20.100000000000001" customHeight="1" x14ac:dyDescent="0.25">
      <c r="A57" s="49" t="s">
        <v>48</v>
      </c>
      <c r="B57" s="4">
        <v>0.29166666666666669</v>
      </c>
      <c r="C57" s="4">
        <v>0.3125</v>
      </c>
      <c r="D57" s="4">
        <v>0.33333333333333331</v>
      </c>
      <c r="E57" s="4">
        <v>0.35416666666666669</v>
      </c>
      <c r="F57" s="4">
        <v>0.375</v>
      </c>
      <c r="G57" s="4">
        <v>0.39583333333333331</v>
      </c>
      <c r="H57" s="4">
        <v>0.41666666666666669</v>
      </c>
      <c r="I57" s="4">
        <v>0.4375</v>
      </c>
      <c r="J57" s="4">
        <v>0.45833333333333331</v>
      </c>
      <c r="K57" s="4">
        <v>0.47916666666666669</v>
      </c>
      <c r="L57" s="4">
        <v>0.5</v>
      </c>
      <c r="M57" s="69"/>
    </row>
    <row r="58" spans="1:13" s="45" customFormat="1" ht="20.100000000000001" customHeight="1" x14ac:dyDescent="0.25">
      <c r="A58" s="48"/>
      <c r="B58" s="19" t="s">
        <v>40</v>
      </c>
      <c r="C58" s="19" t="s">
        <v>24</v>
      </c>
      <c r="D58" s="19" t="s">
        <v>41</v>
      </c>
      <c r="E58" s="19" t="s">
        <v>75</v>
      </c>
      <c r="F58" s="19" t="s">
        <v>28</v>
      </c>
      <c r="G58" s="19"/>
      <c r="H58" s="43" t="s">
        <v>42</v>
      </c>
      <c r="I58" s="43" t="s">
        <v>73</v>
      </c>
      <c r="J58" s="19"/>
      <c r="K58" s="44"/>
      <c r="L58" s="44"/>
      <c r="M58" s="73"/>
    </row>
    <row r="59" spans="1:13" ht="20.100000000000001" customHeight="1" x14ac:dyDescent="0.25">
      <c r="A59" s="35">
        <v>41370</v>
      </c>
      <c r="B59" s="26"/>
      <c r="C59" s="26"/>
      <c r="D59" s="26">
        <v>50</v>
      </c>
      <c r="E59" s="26"/>
      <c r="F59" s="26">
        <v>116</v>
      </c>
      <c r="G59" s="26"/>
      <c r="H59" s="27"/>
      <c r="I59" s="9"/>
      <c r="J59" s="9"/>
      <c r="K59" s="9"/>
      <c r="L59" s="9"/>
      <c r="M59" s="72"/>
    </row>
    <row r="60" spans="1:13" ht="20.100000000000001" customHeight="1" x14ac:dyDescent="0.25">
      <c r="A60" s="35">
        <v>41377</v>
      </c>
      <c r="B60" s="26">
        <v>100</v>
      </c>
      <c r="C60" s="26">
        <v>220</v>
      </c>
      <c r="D60" s="26">
        <v>170</v>
      </c>
      <c r="E60" s="26">
        <v>220</v>
      </c>
      <c r="F60" s="26">
        <v>46</v>
      </c>
      <c r="G60" s="26"/>
      <c r="H60" s="26">
        <v>110</v>
      </c>
      <c r="I60" s="9"/>
      <c r="J60" s="9"/>
      <c r="K60" s="9"/>
      <c r="L60" s="9"/>
      <c r="M60" s="72"/>
    </row>
    <row r="61" spans="1:13" ht="20.100000000000001" customHeight="1" x14ac:dyDescent="0.25">
      <c r="A61" s="35">
        <v>41384</v>
      </c>
      <c r="B61" s="26"/>
      <c r="C61" s="26"/>
      <c r="D61" s="26"/>
      <c r="E61" s="26"/>
      <c r="F61" s="26"/>
      <c r="G61" s="26">
        <v>65</v>
      </c>
      <c r="H61" s="26">
        <v>110</v>
      </c>
      <c r="I61" s="9"/>
      <c r="J61" s="9"/>
      <c r="K61" s="9"/>
      <c r="L61" s="9"/>
      <c r="M61" s="72"/>
    </row>
    <row r="62" spans="1:13" ht="20.100000000000001" customHeight="1" x14ac:dyDescent="0.25">
      <c r="A62" s="35">
        <v>41391</v>
      </c>
      <c r="B62" s="26"/>
      <c r="C62" s="26"/>
      <c r="D62" s="26"/>
      <c r="E62" s="26"/>
      <c r="F62" s="26">
        <v>58</v>
      </c>
      <c r="G62" s="26"/>
      <c r="H62" s="26"/>
      <c r="I62" s="9"/>
      <c r="J62" s="9"/>
      <c r="K62" s="9"/>
      <c r="L62" s="9"/>
      <c r="M62" s="72"/>
    </row>
    <row r="63" spans="1:13" ht="20.100000000000001" customHeight="1" x14ac:dyDescent="0.25">
      <c r="A63" s="35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72"/>
    </row>
    <row r="64" spans="1:13" ht="20.100000000000001" customHeight="1" x14ac:dyDescent="0.25">
      <c r="A64" s="17">
        <f>SUM(B64:L64)</f>
        <v>1265</v>
      </c>
      <c r="B64" s="7">
        <f t="shared" ref="B64:L64" si="7">SUM(B59:B63)</f>
        <v>100</v>
      </c>
      <c r="C64" s="7">
        <f t="shared" si="7"/>
        <v>220</v>
      </c>
      <c r="D64" s="7">
        <f t="shared" si="7"/>
        <v>220</v>
      </c>
      <c r="E64" s="7">
        <f t="shared" si="7"/>
        <v>220</v>
      </c>
      <c r="F64" s="7">
        <f t="shared" si="7"/>
        <v>220</v>
      </c>
      <c r="G64" s="7">
        <f t="shared" si="7"/>
        <v>65</v>
      </c>
      <c r="H64" s="7">
        <f t="shared" si="7"/>
        <v>220</v>
      </c>
      <c r="I64" s="7">
        <f t="shared" si="7"/>
        <v>0</v>
      </c>
      <c r="J64" s="7">
        <f t="shared" si="7"/>
        <v>0</v>
      </c>
      <c r="K64" s="7">
        <f t="shared" si="7"/>
        <v>0</v>
      </c>
      <c r="L64" s="7">
        <f t="shared" si="7"/>
        <v>0</v>
      </c>
      <c r="M64" s="57"/>
    </row>
    <row r="65" spans="1:13" ht="20.100000000000001" customHeight="1" x14ac:dyDescent="0.25">
      <c r="A65" s="47" t="s">
        <v>49</v>
      </c>
      <c r="B65" s="4">
        <v>6.25E-2</v>
      </c>
      <c r="C65" s="4">
        <v>8.3333333333333329E-2</v>
      </c>
      <c r="D65" s="4">
        <v>0.10416666666666667</v>
      </c>
      <c r="E65" s="4">
        <v>0.125</v>
      </c>
      <c r="F65" s="4">
        <v>0.14583333333333334</v>
      </c>
      <c r="G65" s="4">
        <v>0.16666666666666666</v>
      </c>
      <c r="H65" s="4">
        <v>0.1875</v>
      </c>
      <c r="I65" s="4">
        <v>0.20833333333333334</v>
      </c>
      <c r="J65" s="4">
        <v>0.22916666666666666</v>
      </c>
      <c r="K65" s="4">
        <v>0.25</v>
      </c>
      <c r="L65" s="4">
        <v>0.27083333333333331</v>
      </c>
      <c r="M65" s="69"/>
    </row>
    <row r="66" spans="1:13" s="45" customFormat="1" ht="20.100000000000001" customHeight="1" x14ac:dyDescent="0.25">
      <c r="A66" s="48" t="s">
        <v>4</v>
      </c>
      <c r="B66" s="24"/>
      <c r="C66" s="46"/>
      <c r="D66" s="19" t="s">
        <v>37</v>
      </c>
      <c r="E66" s="19"/>
      <c r="F66" s="19" t="s">
        <v>8</v>
      </c>
      <c r="G66" s="42"/>
      <c r="H66" s="42"/>
      <c r="I66" s="19" t="s">
        <v>38</v>
      </c>
      <c r="J66" s="42"/>
      <c r="K66" s="37" t="s">
        <v>9</v>
      </c>
      <c r="L66" s="19" t="s">
        <v>39</v>
      </c>
      <c r="M66" s="70"/>
    </row>
    <row r="67" spans="1:13" ht="20.100000000000001" customHeight="1" x14ac:dyDescent="0.25">
      <c r="A67" s="35">
        <v>41398</v>
      </c>
      <c r="B67" s="18"/>
      <c r="C67" s="9"/>
      <c r="D67" s="26"/>
      <c r="E67" s="26"/>
      <c r="F67" s="26"/>
      <c r="G67" s="26"/>
      <c r="H67" s="26"/>
      <c r="I67" s="26"/>
      <c r="J67" s="26"/>
      <c r="K67" s="26"/>
      <c r="L67" s="26"/>
      <c r="M67" s="71"/>
    </row>
    <row r="68" spans="1:13" ht="20.100000000000001" customHeight="1" x14ac:dyDescent="0.25">
      <c r="A68" s="35">
        <v>41405</v>
      </c>
      <c r="B68" s="18"/>
      <c r="C68" s="9"/>
      <c r="D68" s="26">
        <v>60</v>
      </c>
      <c r="E68" s="26">
        <v>60</v>
      </c>
      <c r="F68" s="26"/>
      <c r="G68" s="26"/>
      <c r="H68" s="26"/>
      <c r="I68" s="26">
        <v>200</v>
      </c>
      <c r="J68" s="26">
        <v>60</v>
      </c>
      <c r="K68" s="26"/>
      <c r="L68" s="26">
        <v>210</v>
      </c>
      <c r="M68" s="71"/>
    </row>
    <row r="69" spans="1:13" ht="20.100000000000001" customHeight="1" x14ac:dyDescent="0.25">
      <c r="A69" s="35">
        <v>41412</v>
      </c>
      <c r="B69" s="18"/>
      <c r="C69" s="9"/>
      <c r="D69" s="26"/>
      <c r="E69" s="26"/>
      <c r="F69" s="26"/>
      <c r="G69" s="26"/>
      <c r="H69" s="26">
        <v>60</v>
      </c>
      <c r="I69" s="26"/>
      <c r="J69" s="26">
        <v>60</v>
      </c>
      <c r="K69" s="26"/>
      <c r="L69" s="26"/>
      <c r="M69" s="71"/>
    </row>
    <row r="70" spans="1:13" ht="20.100000000000001" customHeight="1" x14ac:dyDescent="0.25">
      <c r="A70" s="35">
        <v>41419</v>
      </c>
      <c r="B70" s="18"/>
      <c r="C70" s="9"/>
      <c r="D70" s="26"/>
      <c r="E70" s="26">
        <v>60</v>
      </c>
      <c r="F70" s="26">
        <v>200</v>
      </c>
      <c r="G70" s="26"/>
      <c r="H70" s="26"/>
      <c r="I70" s="26"/>
      <c r="J70" s="26"/>
      <c r="K70" s="26"/>
      <c r="L70" s="26"/>
      <c r="M70" s="71"/>
    </row>
    <row r="71" spans="1:13" ht="20.100000000000001" customHeight="1" x14ac:dyDescent="0.25">
      <c r="A71" s="35"/>
      <c r="B71" s="12"/>
      <c r="C71" s="9"/>
      <c r="D71" s="9"/>
      <c r="E71" s="9"/>
      <c r="F71" s="9"/>
      <c r="G71" s="9"/>
      <c r="H71" s="9"/>
      <c r="I71" s="9"/>
      <c r="J71" s="9"/>
      <c r="K71" s="9"/>
      <c r="L71" s="9"/>
      <c r="M71" s="72"/>
    </row>
    <row r="72" spans="1:13" ht="20.100000000000001" customHeight="1" x14ac:dyDescent="0.25">
      <c r="A72" s="17">
        <f>SUM(B72:L72)</f>
        <v>970</v>
      </c>
      <c r="B72" s="7">
        <f t="shared" ref="B72:L72" si="8">SUM(B67:B71)</f>
        <v>0</v>
      </c>
      <c r="C72" s="7">
        <f t="shared" si="8"/>
        <v>0</v>
      </c>
      <c r="D72" s="7">
        <f t="shared" si="8"/>
        <v>60</v>
      </c>
      <c r="E72" s="7">
        <f t="shared" si="8"/>
        <v>120</v>
      </c>
      <c r="F72" s="7">
        <f t="shared" si="8"/>
        <v>200</v>
      </c>
      <c r="G72" s="7">
        <f t="shared" si="8"/>
        <v>0</v>
      </c>
      <c r="H72" s="7">
        <f t="shared" si="8"/>
        <v>60</v>
      </c>
      <c r="I72" s="7">
        <f t="shared" si="8"/>
        <v>200</v>
      </c>
      <c r="J72" s="7">
        <f t="shared" si="8"/>
        <v>120</v>
      </c>
      <c r="K72" s="7">
        <f t="shared" si="8"/>
        <v>0</v>
      </c>
      <c r="L72" s="7">
        <f t="shared" si="8"/>
        <v>210</v>
      </c>
      <c r="M72" s="57"/>
    </row>
    <row r="73" spans="1:13" ht="20.100000000000001" customHeight="1" x14ac:dyDescent="0.25">
      <c r="A73" s="49" t="s">
        <v>49</v>
      </c>
      <c r="B73" s="4">
        <v>0.29166666666666669</v>
      </c>
      <c r="C73" s="4">
        <v>0.3125</v>
      </c>
      <c r="D73" s="4">
        <v>0.33333333333333331</v>
      </c>
      <c r="E73" s="4">
        <v>0.35416666666666669</v>
      </c>
      <c r="F73" s="4">
        <v>0.375</v>
      </c>
      <c r="G73" s="4">
        <v>0.39583333333333331</v>
      </c>
      <c r="H73" s="4">
        <v>0.41666666666666669</v>
      </c>
      <c r="I73" s="4">
        <v>0.4375</v>
      </c>
      <c r="J73" s="4">
        <v>0.45833333333333331</v>
      </c>
      <c r="K73" s="4">
        <v>0.47916666666666669</v>
      </c>
      <c r="L73" s="4">
        <v>0.5</v>
      </c>
      <c r="M73" s="69"/>
    </row>
    <row r="74" spans="1:13" s="45" customFormat="1" ht="20.100000000000001" customHeight="1" x14ac:dyDescent="0.25">
      <c r="A74" s="48"/>
      <c r="B74" s="19"/>
      <c r="C74" s="19" t="s">
        <v>76</v>
      </c>
      <c r="D74" s="19" t="s">
        <v>41</v>
      </c>
      <c r="E74" s="19" t="s">
        <v>75</v>
      </c>
      <c r="F74" s="19" t="s">
        <v>82</v>
      </c>
      <c r="G74" s="19"/>
      <c r="H74" s="43" t="s">
        <v>42</v>
      </c>
      <c r="I74" s="43" t="s">
        <v>43</v>
      </c>
      <c r="J74" s="19"/>
      <c r="K74" s="44"/>
      <c r="L74" s="44"/>
      <c r="M74" s="73"/>
    </row>
    <row r="75" spans="1:13" ht="20.100000000000001" customHeight="1" x14ac:dyDescent="0.25">
      <c r="A75" s="35">
        <v>41398</v>
      </c>
      <c r="B75" s="26"/>
      <c r="C75" s="26"/>
      <c r="D75" s="26">
        <v>180</v>
      </c>
      <c r="E75" s="26">
        <v>220</v>
      </c>
      <c r="F75" s="26">
        <v>140</v>
      </c>
      <c r="G75" s="26"/>
      <c r="H75" s="27">
        <v>20</v>
      </c>
      <c r="I75" s="9"/>
      <c r="J75" s="9">
        <v>70</v>
      </c>
      <c r="K75" s="9"/>
      <c r="L75" s="9"/>
      <c r="M75" s="72"/>
    </row>
    <row r="76" spans="1:13" ht="20.100000000000001" customHeight="1" x14ac:dyDescent="0.25">
      <c r="A76" s="35">
        <v>41405</v>
      </c>
      <c r="B76" s="26">
        <v>75</v>
      </c>
      <c r="C76" s="26">
        <v>145</v>
      </c>
      <c r="D76" s="26"/>
      <c r="E76" s="26"/>
      <c r="F76" s="26">
        <v>35</v>
      </c>
      <c r="G76" s="26">
        <v>70</v>
      </c>
      <c r="H76" s="26">
        <v>110</v>
      </c>
      <c r="I76" s="9"/>
      <c r="J76" s="9"/>
      <c r="K76" s="9"/>
      <c r="L76" s="9"/>
      <c r="M76" s="72"/>
    </row>
    <row r="77" spans="1:13" ht="20.100000000000001" customHeight="1" x14ac:dyDescent="0.25">
      <c r="A77" s="35">
        <v>41412</v>
      </c>
      <c r="B77" s="26"/>
      <c r="C77" s="26"/>
      <c r="D77" s="26">
        <v>40</v>
      </c>
      <c r="E77" s="26"/>
      <c r="F77" s="26"/>
      <c r="G77" s="26">
        <v>65</v>
      </c>
      <c r="H77" s="26">
        <v>90</v>
      </c>
      <c r="I77" s="9"/>
      <c r="J77" s="9">
        <v>65</v>
      </c>
      <c r="K77" s="9"/>
      <c r="L77" s="9"/>
      <c r="M77" s="72"/>
    </row>
    <row r="78" spans="1:13" ht="20.100000000000001" customHeight="1" x14ac:dyDescent="0.25">
      <c r="A78" s="35">
        <v>41419</v>
      </c>
      <c r="B78" s="26"/>
      <c r="C78" s="26">
        <v>75</v>
      </c>
      <c r="D78" s="26"/>
      <c r="E78" s="26"/>
      <c r="F78" s="26"/>
      <c r="G78" s="26"/>
      <c r="H78" s="26"/>
      <c r="I78" s="9">
        <v>220</v>
      </c>
      <c r="J78" s="9"/>
      <c r="K78" s="9"/>
      <c r="L78" s="9"/>
      <c r="M78" s="72"/>
    </row>
    <row r="79" spans="1:13" ht="20.100000000000001" customHeight="1" x14ac:dyDescent="0.25">
      <c r="A79" s="35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72"/>
    </row>
    <row r="80" spans="1:13" ht="20.100000000000001" customHeight="1" x14ac:dyDescent="0.25">
      <c r="A80" s="17">
        <f>SUM(B80:L80)</f>
        <v>1620</v>
      </c>
      <c r="B80" s="7">
        <f t="shared" ref="B80:L80" si="9">SUM(B75:B79)</f>
        <v>75</v>
      </c>
      <c r="C80" s="7">
        <f t="shared" si="9"/>
        <v>220</v>
      </c>
      <c r="D80" s="7">
        <f t="shared" si="9"/>
        <v>220</v>
      </c>
      <c r="E80" s="7">
        <f t="shared" si="9"/>
        <v>220</v>
      </c>
      <c r="F80" s="7">
        <f t="shared" si="9"/>
        <v>175</v>
      </c>
      <c r="G80" s="7">
        <f t="shared" si="9"/>
        <v>135</v>
      </c>
      <c r="H80" s="7">
        <f t="shared" si="9"/>
        <v>220</v>
      </c>
      <c r="I80" s="7">
        <f t="shared" si="9"/>
        <v>220</v>
      </c>
      <c r="J80" s="7">
        <f t="shared" si="9"/>
        <v>135</v>
      </c>
      <c r="K80" s="7">
        <f t="shared" si="9"/>
        <v>0</v>
      </c>
      <c r="L80" s="7">
        <f t="shared" si="9"/>
        <v>0</v>
      </c>
      <c r="M80" s="57"/>
    </row>
    <row r="81" spans="1:17" ht="20.100000000000001" customHeight="1" x14ac:dyDescent="0.25">
      <c r="A81" s="47" t="s">
        <v>50</v>
      </c>
      <c r="B81" s="4">
        <v>6.25E-2</v>
      </c>
      <c r="C81" s="4">
        <v>8.3333333333333329E-2</v>
      </c>
      <c r="D81" s="4">
        <v>0.10416666666666667</v>
      </c>
      <c r="E81" s="4">
        <v>0.125</v>
      </c>
      <c r="F81" s="4">
        <v>0.14583333333333334</v>
      </c>
      <c r="G81" s="4">
        <v>0.16666666666666666</v>
      </c>
      <c r="H81" s="4">
        <v>0.1875</v>
      </c>
      <c r="I81" s="4">
        <v>0.20833333333333334</v>
      </c>
      <c r="J81" s="4">
        <v>0.22916666666666666</v>
      </c>
      <c r="K81" s="4">
        <v>0.25</v>
      </c>
      <c r="L81" s="4">
        <v>0.27083333333333331</v>
      </c>
      <c r="M81" s="69" t="s">
        <v>87</v>
      </c>
    </row>
    <row r="82" spans="1:17" s="45" customFormat="1" ht="20.100000000000001" customHeight="1" x14ac:dyDescent="0.25">
      <c r="A82" s="48" t="s">
        <v>4</v>
      </c>
      <c r="B82" s="24"/>
      <c r="C82" s="46"/>
      <c r="D82" s="19"/>
      <c r="E82" s="19"/>
      <c r="F82" s="19" t="s">
        <v>8</v>
      </c>
      <c r="G82" s="42"/>
      <c r="H82" s="42"/>
      <c r="I82" s="19" t="s">
        <v>38</v>
      </c>
      <c r="J82" s="42"/>
      <c r="K82" s="37" t="s">
        <v>9</v>
      </c>
      <c r="L82" s="19" t="s">
        <v>39</v>
      </c>
      <c r="M82" s="70"/>
    </row>
    <row r="83" spans="1:17" ht="20.100000000000001" customHeight="1" x14ac:dyDescent="0.25">
      <c r="A83" s="35">
        <v>41426</v>
      </c>
      <c r="B83" s="18"/>
      <c r="C83" s="9"/>
      <c r="D83" s="26"/>
      <c r="E83" s="26"/>
      <c r="F83" s="53"/>
      <c r="G83" s="26"/>
      <c r="H83" s="26"/>
      <c r="I83" s="53"/>
      <c r="J83" s="53"/>
      <c r="K83" s="53"/>
      <c r="L83" s="53"/>
      <c r="M83" s="71"/>
    </row>
    <row r="84" spans="1:17" ht="20.100000000000001" customHeight="1" x14ac:dyDescent="0.25">
      <c r="A84" s="35">
        <v>41433</v>
      </c>
      <c r="B84" s="18"/>
      <c r="C84" s="9"/>
      <c r="D84" s="26"/>
      <c r="E84" s="26"/>
      <c r="F84" s="53"/>
      <c r="G84" s="26"/>
      <c r="H84" s="83">
        <v>60</v>
      </c>
      <c r="I84" s="53">
        <v>200</v>
      </c>
      <c r="J84" s="53">
        <v>220</v>
      </c>
      <c r="K84" s="53"/>
      <c r="L84" s="53"/>
      <c r="M84" s="71">
        <f>SUM(B84:L84)</f>
        <v>480</v>
      </c>
    </row>
    <row r="85" spans="1:17" ht="20.100000000000001" customHeight="1" x14ac:dyDescent="0.25">
      <c r="A85" s="35">
        <v>41440</v>
      </c>
      <c r="B85" s="18"/>
      <c r="C85" s="9"/>
      <c r="D85" s="26"/>
      <c r="E85" s="83">
        <v>65</v>
      </c>
      <c r="F85" s="53">
        <v>200</v>
      </c>
      <c r="G85" s="83">
        <v>65</v>
      </c>
      <c r="H85" s="26"/>
      <c r="I85" s="53"/>
      <c r="J85" s="53"/>
      <c r="K85" s="53">
        <v>220</v>
      </c>
      <c r="L85" s="53">
        <v>200</v>
      </c>
      <c r="M85" s="71">
        <f t="shared" ref="M85:M87" si="10">SUM(B85:L85)</f>
        <v>750</v>
      </c>
    </row>
    <row r="86" spans="1:17" ht="20.100000000000001" customHeight="1" x14ac:dyDescent="0.25">
      <c r="A86" s="35">
        <v>41447</v>
      </c>
      <c r="B86" s="18"/>
      <c r="C86" s="9"/>
      <c r="D86" s="26"/>
      <c r="E86" s="26"/>
      <c r="F86" s="53"/>
      <c r="G86" s="53">
        <v>50</v>
      </c>
      <c r="H86" s="26"/>
      <c r="I86" s="53"/>
      <c r="J86" s="53"/>
      <c r="K86" s="53"/>
      <c r="L86" s="53">
        <v>20</v>
      </c>
      <c r="M86" s="71">
        <f t="shared" si="10"/>
        <v>70</v>
      </c>
    </row>
    <row r="87" spans="1:17" ht="20.100000000000001" customHeight="1" x14ac:dyDescent="0.25">
      <c r="A87" s="35">
        <v>41454</v>
      </c>
      <c r="B87" s="12"/>
      <c r="C87" s="9"/>
      <c r="D87" s="83">
        <v>50</v>
      </c>
      <c r="E87" s="83">
        <v>55</v>
      </c>
      <c r="F87" s="53"/>
      <c r="G87" s="53">
        <v>50</v>
      </c>
      <c r="H87" s="83">
        <v>65</v>
      </c>
      <c r="I87" s="53"/>
      <c r="J87" s="53"/>
      <c r="K87" s="53"/>
      <c r="L87" s="53"/>
      <c r="M87" s="71">
        <f t="shared" si="10"/>
        <v>220</v>
      </c>
    </row>
    <row r="88" spans="1:17" ht="20.100000000000001" customHeight="1" x14ac:dyDescent="0.25">
      <c r="A88" s="17">
        <f>SUM(B88:L88)</f>
        <v>1520</v>
      </c>
      <c r="B88" s="7">
        <f t="shared" ref="B88:L88" si="11">SUM(B83:B87)</f>
        <v>0</v>
      </c>
      <c r="C88" s="7">
        <f t="shared" si="11"/>
        <v>0</v>
      </c>
      <c r="D88" s="7">
        <f t="shared" si="11"/>
        <v>50</v>
      </c>
      <c r="E88" s="7">
        <f t="shared" si="11"/>
        <v>120</v>
      </c>
      <c r="F88" s="7">
        <f t="shared" si="11"/>
        <v>200</v>
      </c>
      <c r="G88" s="7">
        <f t="shared" si="11"/>
        <v>165</v>
      </c>
      <c r="H88" s="7">
        <f t="shared" si="11"/>
        <v>125</v>
      </c>
      <c r="I88" s="7">
        <f t="shared" si="11"/>
        <v>200</v>
      </c>
      <c r="J88" s="7">
        <f t="shared" si="11"/>
        <v>220</v>
      </c>
      <c r="K88" s="7">
        <f t="shared" si="11"/>
        <v>220</v>
      </c>
      <c r="L88" s="7">
        <f t="shared" si="11"/>
        <v>220</v>
      </c>
      <c r="M88" s="57"/>
    </row>
    <row r="89" spans="1:17" ht="20.100000000000001" customHeight="1" x14ac:dyDescent="0.25">
      <c r="A89" s="16"/>
      <c r="B89" s="4">
        <v>0.29166666666666669</v>
      </c>
      <c r="C89" s="4">
        <v>0.3125</v>
      </c>
      <c r="D89" s="4">
        <v>0.33333333333333331</v>
      </c>
      <c r="E89" s="4">
        <v>0.35416666666666669</v>
      </c>
      <c r="F89" s="4">
        <v>0.375</v>
      </c>
      <c r="G89" s="4">
        <v>0.39583333333333331</v>
      </c>
      <c r="H89" s="4">
        <v>0.41666666666666669</v>
      </c>
      <c r="I89" s="4">
        <v>0.4375</v>
      </c>
      <c r="J89" s="4">
        <v>0.45833333333333331</v>
      </c>
      <c r="K89" s="4">
        <v>0.47916666666666669</v>
      </c>
      <c r="L89" s="4">
        <v>0.5</v>
      </c>
      <c r="M89" s="74" t="s">
        <v>88</v>
      </c>
      <c r="N89" s="61" t="s">
        <v>89</v>
      </c>
      <c r="O89" s="62" t="s">
        <v>81</v>
      </c>
      <c r="P89" s="62" t="s">
        <v>80</v>
      </c>
      <c r="Q89" s="63" t="s">
        <v>85</v>
      </c>
    </row>
    <row r="90" spans="1:17" s="45" customFormat="1" ht="20.100000000000001" customHeight="1" x14ac:dyDescent="0.25">
      <c r="A90" s="48"/>
      <c r="B90" s="19"/>
      <c r="C90" s="19" t="s">
        <v>24</v>
      </c>
      <c r="D90" s="19" t="s">
        <v>41</v>
      </c>
      <c r="E90" s="19"/>
      <c r="F90" s="19" t="s">
        <v>82</v>
      </c>
      <c r="G90" s="19"/>
      <c r="H90" s="43" t="s">
        <v>42</v>
      </c>
      <c r="I90" s="43" t="s">
        <v>73</v>
      </c>
      <c r="J90" s="19"/>
      <c r="K90" s="44"/>
      <c r="L90" s="44"/>
      <c r="M90" s="75"/>
      <c r="N90" s="5"/>
      <c r="O90" s="1"/>
      <c r="P90" s="1"/>
      <c r="Q90" s="1"/>
    </row>
    <row r="91" spans="1:17" ht="20.100000000000001" customHeight="1" x14ac:dyDescent="0.25">
      <c r="A91" s="35">
        <v>41426</v>
      </c>
      <c r="B91" s="83">
        <v>65</v>
      </c>
      <c r="C91" s="53"/>
      <c r="D91" s="53">
        <v>220</v>
      </c>
      <c r="E91" s="26"/>
      <c r="F91" s="53"/>
      <c r="G91" s="83">
        <v>70</v>
      </c>
      <c r="H91" s="27"/>
      <c r="I91" s="53"/>
      <c r="J91" s="9"/>
      <c r="K91" s="9"/>
      <c r="L91" s="9"/>
      <c r="M91" s="68"/>
      <c r="N91" s="25"/>
      <c r="O91" s="52"/>
      <c r="P91" s="52"/>
      <c r="Q91" s="52"/>
    </row>
    <row r="92" spans="1:17" ht="20.100000000000001" customHeight="1" x14ac:dyDescent="0.25">
      <c r="A92" s="35">
        <v>41433</v>
      </c>
      <c r="B92" s="83">
        <v>65</v>
      </c>
      <c r="C92" s="53">
        <v>150</v>
      </c>
      <c r="D92" s="53"/>
      <c r="E92" s="26"/>
      <c r="F92" s="53">
        <v>146</v>
      </c>
      <c r="G92" s="83">
        <v>70</v>
      </c>
      <c r="H92" s="53">
        <v>110</v>
      </c>
      <c r="I92" s="53"/>
      <c r="J92" s="83">
        <v>75</v>
      </c>
      <c r="K92" s="9"/>
      <c r="L92" s="9"/>
      <c r="M92" s="68">
        <f>SUM(B92:L92)</f>
        <v>616</v>
      </c>
      <c r="N92" s="67">
        <f>SUM(M92,M84)</f>
        <v>1096</v>
      </c>
      <c r="O92" s="68">
        <v>100</v>
      </c>
      <c r="P92" s="68">
        <f t="shared" ref="P92:P95" si="12">SUM(Q92-N92-O92)</f>
        <v>804</v>
      </c>
      <c r="Q92" s="68">
        <v>2000</v>
      </c>
    </row>
    <row r="93" spans="1:17" ht="20.100000000000001" customHeight="1" x14ac:dyDescent="0.25">
      <c r="A93" s="35">
        <v>41440</v>
      </c>
      <c r="B93" s="26"/>
      <c r="C93" s="53">
        <v>22</v>
      </c>
      <c r="D93" s="53"/>
      <c r="E93" s="26"/>
      <c r="F93" s="53">
        <v>50</v>
      </c>
      <c r="G93" s="83">
        <v>70</v>
      </c>
      <c r="H93" s="53">
        <v>80</v>
      </c>
      <c r="I93" s="53"/>
      <c r="J93" s="83">
        <v>100</v>
      </c>
      <c r="K93" s="83">
        <v>70</v>
      </c>
      <c r="L93" s="9"/>
      <c r="M93" s="68">
        <f t="shared" ref="M93:M95" si="13">SUM(B93:L93)</f>
        <v>392</v>
      </c>
      <c r="N93" s="67">
        <f t="shared" ref="N93:N95" si="14">SUM(M93,M85)</f>
        <v>1142</v>
      </c>
      <c r="O93" s="68">
        <v>102.3</v>
      </c>
      <c r="P93" s="68">
        <f t="shared" si="12"/>
        <v>1201.8999999999999</v>
      </c>
      <c r="Q93" s="68">
        <v>2446.1999999999998</v>
      </c>
    </row>
    <row r="94" spans="1:17" ht="20.100000000000001" customHeight="1" x14ac:dyDescent="0.25">
      <c r="A94" s="35">
        <v>41447</v>
      </c>
      <c r="B94" s="83">
        <v>65</v>
      </c>
      <c r="C94" s="53">
        <v>22</v>
      </c>
      <c r="D94" s="53"/>
      <c r="E94" s="26"/>
      <c r="F94" s="53">
        <v>24</v>
      </c>
      <c r="G94" s="83">
        <v>70</v>
      </c>
      <c r="H94" s="53">
        <v>30</v>
      </c>
      <c r="I94" s="53">
        <v>220</v>
      </c>
      <c r="J94" s="9"/>
      <c r="K94" s="9"/>
      <c r="L94" s="9"/>
      <c r="M94" s="68">
        <f t="shared" si="13"/>
        <v>431</v>
      </c>
      <c r="N94" s="67">
        <f t="shared" si="14"/>
        <v>501</v>
      </c>
      <c r="O94" s="68">
        <v>93</v>
      </c>
      <c r="P94" s="68">
        <f t="shared" si="12"/>
        <v>743.2</v>
      </c>
      <c r="Q94" s="68">
        <v>1337.2</v>
      </c>
    </row>
    <row r="95" spans="1:17" ht="20.100000000000001" customHeight="1" x14ac:dyDescent="0.25">
      <c r="A95" s="35">
        <v>41454</v>
      </c>
      <c r="B95" s="83">
        <v>65</v>
      </c>
      <c r="C95" s="53">
        <v>26</v>
      </c>
      <c r="D95" s="53"/>
      <c r="E95" s="9"/>
      <c r="F95" s="53"/>
      <c r="G95" s="83"/>
      <c r="H95" s="53"/>
      <c r="I95" s="53"/>
      <c r="J95" s="83">
        <v>100</v>
      </c>
      <c r="K95" s="83">
        <v>65</v>
      </c>
      <c r="L95" s="9"/>
      <c r="M95" s="68">
        <f t="shared" si="13"/>
        <v>256</v>
      </c>
      <c r="N95" s="67">
        <f t="shared" si="14"/>
        <v>476</v>
      </c>
      <c r="O95" s="52">
        <v>100</v>
      </c>
      <c r="P95" s="86">
        <f t="shared" si="12"/>
        <v>1232</v>
      </c>
      <c r="Q95" s="52">
        <v>1808</v>
      </c>
    </row>
    <row r="96" spans="1:17" ht="20.100000000000001" customHeight="1" x14ac:dyDescent="0.25">
      <c r="A96" s="17">
        <f>SUM(B96:L96)</f>
        <v>2050</v>
      </c>
      <c r="B96" s="7">
        <f t="shared" ref="B96:L96" si="15">SUM(B91:B95)</f>
        <v>260</v>
      </c>
      <c r="C96" s="7">
        <f t="shared" si="15"/>
        <v>220</v>
      </c>
      <c r="D96" s="7">
        <f t="shared" si="15"/>
        <v>220</v>
      </c>
      <c r="E96" s="7">
        <f t="shared" si="15"/>
        <v>0</v>
      </c>
      <c r="F96" s="7">
        <f t="shared" si="15"/>
        <v>220</v>
      </c>
      <c r="G96" s="7">
        <f t="shared" si="15"/>
        <v>280</v>
      </c>
      <c r="H96" s="7">
        <f t="shared" si="15"/>
        <v>220</v>
      </c>
      <c r="I96" s="7">
        <f t="shared" si="15"/>
        <v>220</v>
      </c>
      <c r="J96" s="7">
        <f t="shared" si="15"/>
        <v>275</v>
      </c>
      <c r="K96" s="7">
        <f t="shared" si="15"/>
        <v>135</v>
      </c>
      <c r="L96" s="7">
        <f t="shared" si="15"/>
        <v>0</v>
      </c>
      <c r="M96" s="7"/>
      <c r="N96" s="80">
        <f>SUM(N91:N95)</f>
        <v>3215</v>
      </c>
      <c r="O96" s="1"/>
      <c r="P96" s="52">
        <f>SUM(P91:P95)</f>
        <v>3981.1</v>
      </c>
      <c r="Q96" s="52">
        <f>SUM(Q91:Q95)</f>
        <v>7591.4</v>
      </c>
    </row>
    <row r="97" spans="1:20" ht="20.100000000000001" customHeight="1" x14ac:dyDescent="0.25">
      <c r="A97" s="47" t="s">
        <v>51</v>
      </c>
      <c r="B97" s="4">
        <v>6.25E-2</v>
      </c>
      <c r="C97" s="4">
        <v>8.3333333333333329E-2</v>
      </c>
      <c r="D97" s="4">
        <v>0.10416666666666667</v>
      </c>
      <c r="E97" s="4">
        <v>0.125</v>
      </c>
      <c r="F97" s="4">
        <v>0.14583333333333334</v>
      </c>
      <c r="G97" s="4">
        <v>0.16666666666666666</v>
      </c>
      <c r="H97" s="4">
        <v>0.1875</v>
      </c>
      <c r="I97" s="4">
        <v>0.20833333333333334</v>
      </c>
      <c r="J97" s="4">
        <v>0.22916666666666666</v>
      </c>
      <c r="K97" s="4">
        <v>0.25</v>
      </c>
      <c r="L97" s="4">
        <v>0.27083333333333331</v>
      </c>
      <c r="M97" s="69"/>
    </row>
    <row r="98" spans="1:20" s="45" customFormat="1" ht="20.100000000000001" customHeight="1" x14ac:dyDescent="0.25">
      <c r="A98" s="48" t="s">
        <v>4</v>
      </c>
      <c r="B98" s="24"/>
      <c r="C98" s="32" t="s">
        <v>110</v>
      </c>
      <c r="D98" s="19"/>
      <c r="E98" s="19"/>
      <c r="F98" s="19" t="s">
        <v>8</v>
      </c>
      <c r="G98" s="32" t="s">
        <v>99</v>
      </c>
      <c r="H98" s="42"/>
      <c r="I98" s="19" t="s">
        <v>38</v>
      </c>
      <c r="J98" s="32" t="s">
        <v>100</v>
      </c>
      <c r="K98" s="37" t="s">
        <v>9</v>
      </c>
      <c r="L98" s="19" t="s">
        <v>39</v>
      </c>
      <c r="M98" s="70"/>
    </row>
    <row r="99" spans="1:20" ht="20.100000000000001" customHeight="1" x14ac:dyDescent="0.25">
      <c r="A99" s="35">
        <v>41461</v>
      </c>
      <c r="B99" s="18"/>
      <c r="C99" s="9"/>
      <c r="D99" s="83">
        <v>60</v>
      </c>
      <c r="E99" s="83">
        <v>65</v>
      </c>
      <c r="F99" s="53"/>
      <c r="G99" s="53">
        <v>200</v>
      </c>
      <c r="H99" s="26"/>
      <c r="I99" s="53">
        <v>200</v>
      </c>
      <c r="J99" s="53">
        <v>220</v>
      </c>
      <c r="K99" s="83"/>
      <c r="L99" s="53"/>
      <c r="M99" s="71"/>
    </row>
    <row r="100" spans="1:20" ht="20.100000000000001" customHeight="1" x14ac:dyDescent="0.25">
      <c r="A100" s="35">
        <v>41468</v>
      </c>
      <c r="B100" s="18"/>
      <c r="C100" s="53">
        <v>150</v>
      </c>
      <c r="D100" s="83">
        <v>60</v>
      </c>
      <c r="E100" s="26"/>
      <c r="F100" s="53">
        <v>200</v>
      </c>
      <c r="G100" s="53"/>
      <c r="H100" s="26"/>
      <c r="I100" s="53"/>
      <c r="J100" s="53"/>
      <c r="K100" s="83">
        <v>200</v>
      </c>
      <c r="L100" s="53">
        <v>220</v>
      </c>
      <c r="M100" s="71"/>
    </row>
    <row r="101" spans="1:20" ht="20.100000000000001" customHeight="1" x14ac:dyDescent="0.25">
      <c r="A101" s="35">
        <v>41475</v>
      </c>
      <c r="B101" s="18"/>
      <c r="C101" s="53"/>
      <c r="D101" s="26"/>
      <c r="E101" s="26"/>
      <c r="F101" s="53"/>
      <c r="G101" s="53"/>
      <c r="H101" s="26"/>
      <c r="I101" s="53"/>
      <c r="J101" s="53"/>
      <c r="K101" s="83"/>
      <c r="L101" s="53"/>
      <c r="M101" s="71"/>
    </row>
    <row r="102" spans="1:20" ht="20.100000000000001" customHeight="1" x14ac:dyDescent="0.25">
      <c r="A102" s="35">
        <v>41482</v>
      </c>
      <c r="B102" s="18"/>
      <c r="C102" s="53"/>
      <c r="D102" s="26"/>
      <c r="E102" s="26"/>
      <c r="F102" s="53"/>
      <c r="G102" s="53"/>
      <c r="H102" s="26"/>
      <c r="I102" s="53"/>
      <c r="J102" s="53"/>
      <c r="K102" s="83"/>
      <c r="L102" s="53"/>
      <c r="M102" s="71"/>
    </row>
    <row r="103" spans="1:20" ht="20.100000000000001" customHeight="1" x14ac:dyDescent="0.25">
      <c r="A103" s="35"/>
      <c r="B103" s="12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72"/>
    </row>
    <row r="104" spans="1:20" ht="20.100000000000001" customHeight="1" x14ac:dyDescent="0.25">
      <c r="A104" s="17">
        <f>SUM(B104:L104)</f>
        <v>1575</v>
      </c>
      <c r="B104" s="7">
        <f t="shared" ref="B104:L104" si="16">SUM(B99:B103)</f>
        <v>0</v>
      </c>
      <c r="C104" s="7">
        <f t="shared" si="16"/>
        <v>150</v>
      </c>
      <c r="D104" s="7">
        <f t="shared" si="16"/>
        <v>120</v>
      </c>
      <c r="E104" s="7">
        <f t="shared" si="16"/>
        <v>65</v>
      </c>
      <c r="F104" s="7">
        <f t="shared" si="16"/>
        <v>200</v>
      </c>
      <c r="G104" s="7">
        <f t="shared" si="16"/>
        <v>200</v>
      </c>
      <c r="H104" s="7">
        <f t="shared" si="16"/>
        <v>0</v>
      </c>
      <c r="I104" s="7">
        <f t="shared" si="16"/>
        <v>200</v>
      </c>
      <c r="J104" s="7">
        <f t="shared" si="16"/>
        <v>220</v>
      </c>
      <c r="K104" s="7">
        <f t="shared" si="16"/>
        <v>200</v>
      </c>
      <c r="L104" s="7">
        <f t="shared" si="16"/>
        <v>220</v>
      </c>
      <c r="M104" s="57"/>
    </row>
    <row r="105" spans="1:20" ht="20.100000000000001" customHeight="1" x14ac:dyDescent="0.25">
      <c r="A105" s="16"/>
      <c r="B105" s="4">
        <v>0.29166666666666669</v>
      </c>
      <c r="C105" s="4">
        <v>0.3125</v>
      </c>
      <c r="D105" s="4">
        <v>0.33333333333333331</v>
      </c>
      <c r="E105" s="4">
        <v>0.35416666666666669</v>
      </c>
      <c r="F105" s="4">
        <v>0.375</v>
      </c>
      <c r="G105" s="4">
        <v>0.39583333333333331</v>
      </c>
      <c r="H105" s="4">
        <v>0.41666666666666669</v>
      </c>
      <c r="I105" s="4">
        <v>0.4375</v>
      </c>
      <c r="J105" s="4">
        <v>0.45833333333333331</v>
      </c>
      <c r="K105" s="4">
        <v>0.47916666666666669</v>
      </c>
      <c r="L105" s="4">
        <v>0.5</v>
      </c>
      <c r="M105" s="88" t="s">
        <v>84</v>
      </c>
      <c r="N105" s="213" t="s">
        <v>84</v>
      </c>
      <c r="O105" s="214"/>
      <c r="P105" s="213" t="s">
        <v>80</v>
      </c>
      <c r="Q105" s="214"/>
      <c r="R105" s="88" t="s">
        <v>94</v>
      </c>
      <c r="S105" s="88" t="s">
        <v>95</v>
      </c>
      <c r="T105" s="88" t="s">
        <v>96</v>
      </c>
    </row>
    <row r="106" spans="1:20" s="45" customFormat="1" ht="20.100000000000001" customHeight="1" x14ac:dyDescent="0.25">
      <c r="A106" s="48"/>
      <c r="B106" s="19"/>
      <c r="C106" s="19" t="s">
        <v>24</v>
      </c>
      <c r="D106" s="19" t="s">
        <v>41</v>
      </c>
      <c r="E106" s="19"/>
      <c r="F106" s="19" t="s">
        <v>82</v>
      </c>
      <c r="G106" s="19"/>
      <c r="H106" s="43" t="s">
        <v>42</v>
      </c>
      <c r="I106" s="43" t="s">
        <v>73</v>
      </c>
      <c r="J106" s="19"/>
      <c r="K106" s="44"/>
      <c r="L106" s="44"/>
      <c r="M106" s="89" t="s">
        <v>94</v>
      </c>
      <c r="N106" s="89" t="s">
        <v>97</v>
      </c>
      <c r="O106" s="89" t="s">
        <v>98</v>
      </c>
      <c r="P106" s="89" t="s">
        <v>97</v>
      </c>
      <c r="Q106" s="89" t="s">
        <v>98</v>
      </c>
      <c r="R106" s="52"/>
      <c r="S106" s="52"/>
      <c r="T106" s="52"/>
    </row>
    <row r="107" spans="1:20" ht="20.100000000000001" customHeight="1" x14ac:dyDescent="0.25">
      <c r="A107" s="35">
        <v>41461</v>
      </c>
      <c r="B107" s="26"/>
      <c r="C107" s="53">
        <v>88</v>
      </c>
      <c r="D107" s="53"/>
      <c r="E107" s="26"/>
      <c r="F107" s="53">
        <v>115</v>
      </c>
      <c r="G107" s="83">
        <v>70</v>
      </c>
      <c r="H107" s="97"/>
      <c r="I107" s="53"/>
      <c r="J107" s="83">
        <v>70</v>
      </c>
      <c r="K107" s="9"/>
      <c r="L107" s="9"/>
      <c r="M107" s="52">
        <f>SUM(B99:L99,B107:L107)</f>
        <v>1088</v>
      </c>
      <c r="N107" s="52">
        <v>175</v>
      </c>
      <c r="O107" s="52"/>
      <c r="P107" s="52">
        <v>225</v>
      </c>
      <c r="Q107" s="52"/>
      <c r="R107" s="52">
        <v>2622.5</v>
      </c>
      <c r="S107" s="52"/>
      <c r="T107" s="52"/>
    </row>
    <row r="108" spans="1:20" ht="20.100000000000001" customHeight="1" x14ac:dyDescent="0.25">
      <c r="A108" s="35">
        <v>41468</v>
      </c>
      <c r="B108" s="26"/>
      <c r="C108" s="53">
        <v>132</v>
      </c>
      <c r="D108" s="53">
        <v>220</v>
      </c>
      <c r="E108" s="26"/>
      <c r="F108" s="53">
        <v>52</v>
      </c>
      <c r="G108" s="83">
        <v>65</v>
      </c>
      <c r="H108" s="53">
        <v>110</v>
      </c>
      <c r="I108" s="53"/>
      <c r="J108" s="83">
        <v>75</v>
      </c>
      <c r="K108" s="83">
        <v>74</v>
      </c>
      <c r="L108" s="9"/>
      <c r="M108" s="52">
        <f>SUM(B100:L100,B108:L108)</f>
        <v>1558</v>
      </c>
      <c r="N108" s="52"/>
      <c r="O108" s="52"/>
      <c r="P108" s="52"/>
      <c r="Q108" s="52"/>
      <c r="R108" s="52" t="s">
        <v>13</v>
      </c>
      <c r="S108" s="52"/>
      <c r="T108" s="52" t="e">
        <f t="shared" ref="T108:T112" si="17">SUM(R108-S108)</f>
        <v>#VALUE!</v>
      </c>
    </row>
    <row r="109" spans="1:20" ht="20.100000000000001" customHeight="1" x14ac:dyDescent="0.25">
      <c r="A109" s="35">
        <v>41475</v>
      </c>
      <c r="B109" s="26"/>
      <c r="C109" s="53"/>
      <c r="D109" s="53"/>
      <c r="E109" s="26"/>
      <c r="F109" s="53">
        <v>25</v>
      </c>
      <c r="G109" s="83">
        <v>60</v>
      </c>
      <c r="H109" s="53">
        <v>66</v>
      </c>
      <c r="I109" s="53">
        <v>220</v>
      </c>
      <c r="J109" s="83">
        <v>75</v>
      </c>
      <c r="K109" s="83">
        <v>75</v>
      </c>
      <c r="L109" s="9"/>
      <c r="M109" s="52">
        <f t="shared" ref="M109:M111" si="18">SUM(B101:L101,B109:L109)</f>
        <v>521</v>
      </c>
      <c r="N109" s="52"/>
      <c r="O109" s="52"/>
      <c r="P109" s="52"/>
      <c r="Q109" s="52"/>
      <c r="R109" s="52"/>
      <c r="S109" s="52"/>
      <c r="T109" s="52">
        <f t="shared" si="17"/>
        <v>0</v>
      </c>
    </row>
    <row r="110" spans="1:20" ht="20.100000000000001" customHeight="1" x14ac:dyDescent="0.25">
      <c r="A110" s="35">
        <v>41482</v>
      </c>
      <c r="B110" s="26"/>
      <c r="C110" s="53"/>
      <c r="D110" s="53"/>
      <c r="E110" s="26"/>
      <c r="F110" s="53">
        <v>28</v>
      </c>
      <c r="G110" s="26"/>
      <c r="H110" s="53">
        <v>44</v>
      </c>
      <c r="I110" s="53"/>
      <c r="J110" s="83">
        <v>75</v>
      </c>
      <c r="K110" s="9"/>
      <c r="L110" s="9"/>
      <c r="M110" s="52">
        <f t="shared" si="18"/>
        <v>147</v>
      </c>
      <c r="N110" s="52"/>
      <c r="O110" s="52"/>
      <c r="P110" s="52"/>
      <c r="Q110" s="52"/>
      <c r="R110" s="52"/>
      <c r="S110" s="52"/>
      <c r="T110" s="52">
        <f t="shared" si="17"/>
        <v>0</v>
      </c>
    </row>
    <row r="111" spans="1:20" ht="20.100000000000001" customHeight="1" x14ac:dyDescent="0.25">
      <c r="A111" s="35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52">
        <f t="shared" si="18"/>
        <v>0</v>
      </c>
      <c r="N111" s="52"/>
      <c r="O111" s="52"/>
      <c r="P111" s="52"/>
      <c r="Q111" s="52"/>
      <c r="R111" s="52"/>
      <c r="S111" s="52"/>
      <c r="T111" s="52">
        <f t="shared" si="17"/>
        <v>0</v>
      </c>
    </row>
    <row r="112" spans="1:20" ht="20.100000000000001" customHeight="1" x14ac:dyDescent="0.25">
      <c r="A112" s="17">
        <f>SUM(B112:L112)</f>
        <v>1739</v>
      </c>
      <c r="B112" s="7">
        <f t="shared" ref="B112:L112" si="19">SUM(B107:B111)</f>
        <v>0</v>
      </c>
      <c r="C112" s="7">
        <f t="shared" si="19"/>
        <v>220</v>
      </c>
      <c r="D112" s="7">
        <f t="shared" si="19"/>
        <v>220</v>
      </c>
      <c r="E112" s="7">
        <f t="shared" si="19"/>
        <v>0</v>
      </c>
      <c r="F112" s="7">
        <f t="shared" si="19"/>
        <v>220</v>
      </c>
      <c r="G112" s="7">
        <f t="shared" si="19"/>
        <v>195</v>
      </c>
      <c r="H112" s="7">
        <f t="shared" si="19"/>
        <v>220</v>
      </c>
      <c r="I112" s="7">
        <f t="shared" si="19"/>
        <v>220</v>
      </c>
      <c r="J112" s="7">
        <f t="shared" si="19"/>
        <v>295</v>
      </c>
      <c r="K112" s="7">
        <f t="shared" si="19"/>
        <v>149</v>
      </c>
      <c r="L112" s="7">
        <f t="shared" si="19"/>
        <v>0</v>
      </c>
      <c r="M112" s="52">
        <f>SUM(M107:M111)</f>
        <v>3314</v>
      </c>
      <c r="N112" s="52"/>
      <c r="O112" s="52"/>
      <c r="P112" s="52">
        <v>31.2</v>
      </c>
      <c r="Q112" s="52"/>
      <c r="R112" s="52">
        <v>491.2</v>
      </c>
      <c r="S112" s="52">
        <f>SUM(S107:S111)</f>
        <v>0</v>
      </c>
      <c r="T112" s="52">
        <f t="shared" si="17"/>
        <v>491.2</v>
      </c>
    </row>
    <row r="113" spans="1:13" ht="20.100000000000001" customHeight="1" x14ac:dyDescent="0.25">
      <c r="A113" s="146" t="s">
        <v>52</v>
      </c>
      <c r="B113" s="135">
        <v>6.25E-2</v>
      </c>
      <c r="C113" s="135">
        <v>8.3333333333333329E-2</v>
      </c>
      <c r="D113" s="135">
        <v>0.10416666666666667</v>
      </c>
      <c r="E113" s="135">
        <v>0.125</v>
      </c>
      <c r="F113" s="135">
        <v>0.14583333333333334</v>
      </c>
      <c r="G113" s="135">
        <v>0.16666666666666666</v>
      </c>
      <c r="H113" s="135">
        <v>0.1875</v>
      </c>
      <c r="I113" s="135">
        <v>0.20833333333333334</v>
      </c>
      <c r="J113" s="135">
        <v>0.22916666666666666</v>
      </c>
      <c r="K113" s="135">
        <v>0.25</v>
      </c>
      <c r="L113" s="135">
        <v>0.27083333333333331</v>
      </c>
      <c r="M113" s="69"/>
    </row>
    <row r="114" spans="1:13" s="45" customFormat="1" ht="20.100000000000001" customHeight="1" x14ac:dyDescent="0.25">
      <c r="A114" s="147" t="s">
        <v>4</v>
      </c>
      <c r="B114" s="148"/>
      <c r="C114" s="138"/>
      <c r="D114" s="138"/>
      <c r="E114" s="138"/>
      <c r="F114" s="138" t="s">
        <v>8</v>
      </c>
      <c r="G114" s="138" t="s">
        <v>119</v>
      </c>
      <c r="H114" s="138"/>
      <c r="I114" s="138" t="s">
        <v>38</v>
      </c>
      <c r="J114" s="138" t="s">
        <v>100</v>
      </c>
      <c r="K114" s="149" t="s">
        <v>9</v>
      </c>
      <c r="L114" s="138" t="s">
        <v>39</v>
      </c>
      <c r="M114" s="70"/>
    </row>
    <row r="115" spans="1:13" ht="20.100000000000001" customHeight="1" x14ac:dyDescent="0.25">
      <c r="A115" s="132">
        <v>41489</v>
      </c>
      <c r="B115" s="28"/>
      <c r="C115" s="26"/>
      <c r="D115" s="83">
        <v>60</v>
      </c>
      <c r="E115" s="26"/>
      <c r="F115" s="53"/>
      <c r="G115" s="53"/>
      <c r="H115" s="83">
        <v>60</v>
      </c>
      <c r="I115" s="53"/>
      <c r="J115" s="53"/>
      <c r="K115" s="83"/>
      <c r="L115" s="53"/>
      <c r="M115" s="71"/>
    </row>
    <row r="116" spans="1:13" ht="20.100000000000001" customHeight="1" x14ac:dyDescent="0.25">
      <c r="A116" s="132">
        <v>41496</v>
      </c>
      <c r="B116" s="28"/>
      <c r="C116" s="26"/>
      <c r="D116" s="83">
        <v>65</v>
      </c>
      <c r="E116" s="26"/>
      <c r="F116" s="53"/>
      <c r="G116" s="53"/>
      <c r="H116" s="83">
        <v>60</v>
      </c>
      <c r="I116" s="53">
        <v>200</v>
      </c>
      <c r="J116" s="53">
        <v>220</v>
      </c>
      <c r="K116" s="83"/>
      <c r="L116" s="53">
        <v>220</v>
      </c>
      <c r="M116" s="71"/>
    </row>
    <row r="117" spans="1:13" ht="20.100000000000001" customHeight="1" x14ac:dyDescent="0.25">
      <c r="A117" s="132">
        <v>41503</v>
      </c>
      <c r="B117" s="28"/>
      <c r="C117" s="26"/>
      <c r="D117" s="26"/>
      <c r="E117" s="26"/>
      <c r="F117" s="53"/>
      <c r="G117" s="53">
        <v>220</v>
      </c>
      <c r="H117" s="83">
        <v>65</v>
      </c>
      <c r="I117" s="53"/>
      <c r="J117" s="53"/>
      <c r="K117" s="83"/>
      <c r="L117" s="53"/>
      <c r="M117" s="71"/>
    </row>
    <row r="118" spans="1:13" ht="20.100000000000001" customHeight="1" x14ac:dyDescent="0.25">
      <c r="A118" s="132">
        <v>41510</v>
      </c>
      <c r="B118" s="28"/>
      <c r="C118" s="26"/>
      <c r="D118" s="83">
        <v>60</v>
      </c>
      <c r="E118" s="83">
        <v>60</v>
      </c>
      <c r="F118" s="53">
        <v>200</v>
      </c>
      <c r="G118" s="53"/>
      <c r="H118" s="26"/>
      <c r="I118" s="53"/>
      <c r="J118" s="53"/>
      <c r="K118" s="83">
        <v>220</v>
      </c>
      <c r="L118" s="53"/>
      <c r="M118" s="71"/>
    </row>
    <row r="119" spans="1:13" ht="20.100000000000001" customHeight="1" x14ac:dyDescent="0.25">
      <c r="A119" s="132">
        <v>41517</v>
      </c>
      <c r="B119" s="28"/>
      <c r="C119" s="26"/>
      <c r="D119" s="83">
        <v>65</v>
      </c>
      <c r="E119" s="26"/>
      <c r="F119" s="53"/>
      <c r="G119" s="53"/>
      <c r="H119" s="26"/>
      <c r="I119" s="53"/>
      <c r="J119" s="53"/>
      <c r="K119" s="83"/>
      <c r="L119" s="53"/>
      <c r="M119" s="72"/>
    </row>
    <row r="120" spans="1:13" ht="20.100000000000001" customHeight="1" x14ac:dyDescent="0.25">
      <c r="A120" s="133">
        <f>SUM(B120:L120)</f>
        <v>1775</v>
      </c>
      <c r="B120" s="134">
        <f t="shared" ref="B120:L120" si="20">SUM(B115:B119)</f>
        <v>0</v>
      </c>
      <c r="C120" s="134">
        <f t="shared" si="20"/>
        <v>0</v>
      </c>
      <c r="D120" s="134">
        <f t="shared" si="20"/>
        <v>250</v>
      </c>
      <c r="E120" s="134">
        <f t="shared" si="20"/>
        <v>60</v>
      </c>
      <c r="F120" s="134">
        <f t="shared" si="20"/>
        <v>200</v>
      </c>
      <c r="G120" s="134">
        <f t="shared" si="20"/>
        <v>220</v>
      </c>
      <c r="H120" s="134">
        <f t="shared" si="20"/>
        <v>185</v>
      </c>
      <c r="I120" s="134">
        <f t="shared" si="20"/>
        <v>200</v>
      </c>
      <c r="J120" s="134">
        <f t="shared" si="20"/>
        <v>220</v>
      </c>
      <c r="K120" s="134">
        <f t="shared" si="20"/>
        <v>220</v>
      </c>
      <c r="L120" s="134">
        <f t="shared" si="20"/>
        <v>220</v>
      </c>
      <c r="M120" s="57"/>
    </row>
    <row r="121" spans="1:13" ht="20.100000000000001" customHeight="1" x14ac:dyDescent="0.25">
      <c r="A121" s="125"/>
      <c r="B121" s="135">
        <v>0.29166666666666669</v>
      </c>
      <c r="C121" s="135">
        <v>0.3125</v>
      </c>
      <c r="D121" s="135">
        <v>0.33333333333333331</v>
      </c>
      <c r="E121" s="135">
        <v>0.35416666666666669</v>
      </c>
      <c r="F121" s="135">
        <v>0.375</v>
      </c>
      <c r="G121" s="135">
        <v>0.39583333333333331</v>
      </c>
      <c r="H121" s="135">
        <v>0.41666666666666669</v>
      </c>
      <c r="I121" s="135">
        <v>0.4375</v>
      </c>
      <c r="J121" s="135">
        <v>0.45833333333333331</v>
      </c>
      <c r="K121" s="135">
        <v>0.47916666666666669</v>
      </c>
      <c r="L121" s="135">
        <v>0.5</v>
      </c>
      <c r="M121" s="69"/>
    </row>
    <row r="122" spans="1:13" s="45" customFormat="1" ht="20.100000000000001" customHeight="1" x14ac:dyDescent="0.25">
      <c r="A122" s="147"/>
      <c r="B122" s="138"/>
      <c r="C122" s="138" t="s">
        <v>24</v>
      </c>
      <c r="D122" s="138" t="s">
        <v>41</v>
      </c>
      <c r="E122" s="138"/>
      <c r="F122" s="138" t="s">
        <v>82</v>
      </c>
      <c r="G122" s="138" t="s">
        <v>73</v>
      </c>
      <c r="H122" s="150" t="s">
        <v>42</v>
      </c>
      <c r="I122" s="150"/>
      <c r="J122" s="138"/>
      <c r="K122" s="151"/>
      <c r="L122" s="151"/>
      <c r="M122" s="73"/>
    </row>
    <row r="123" spans="1:13" ht="20.100000000000001" customHeight="1" x14ac:dyDescent="0.25">
      <c r="A123" s="132">
        <v>41489</v>
      </c>
      <c r="B123" s="26"/>
      <c r="C123" s="53">
        <v>159</v>
      </c>
      <c r="D123" s="53"/>
      <c r="E123" s="26"/>
      <c r="F123" s="26">
        <v>60</v>
      </c>
      <c r="G123" s="53"/>
      <c r="H123" s="97"/>
      <c r="I123" s="26"/>
      <c r="J123" s="83">
        <v>70</v>
      </c>
      <c r="K123" s="26"/>
      <c r="L123" s="26"/>
      <c r="M123" s="72"/>
    </row>
    <row r="124" spans="1:13" ht="20.100000000000001" customHeight="1" x14ac:dyDescent="0.25">
      <c r="A124" s="132">
        <v>41496</v>
      </c>
      <c r="B124" s="83">
        <v>65</v>
      </c>
      <c r="C124" s="53">
        <v>22</v>
      </c>
      <c r="D124" s="53"/>
      <c r="E124" s="26"/>
      <c r="F124" s="26"/>
      <c r="G124" s="53"/>
      <c r="H124" s="154">
        <v>110</v>
      </c>
      <c r="I124" s="26"/>
      <c r="J124" s="26"/>
      <c r="K124" s="26"/>
      <c r="L124" s="26"/>
      <c r="M124" s="72"/>
    </row>
    <row r="125" spans="1:13" ht="20.100000000000001" customHeight="1" x14ac:dyDescent="0.25">
      <c r="A125" s="132">
        <v>41503</v>
      </c>
      <c r="B125" s="26"/>
      <c r="C125" s="53">
        <v>39</v>
      </c>
      <c r="D125" s="53">
        <v>220</v>
      </c>
      <c r="E125" s="26"/>
      <c r="F125" s="26"/>
      <c r="G125" s="53"/>
      <c r="H125" s="53">
        <v>68</v>
      </c>
      <c r="I125" s="83">
        <v>65</v>
      </c>
      <c r="J125" s="83">
        <v>70</v>
      </c>
      <c r="K125" s="26"/>
      <c r="L125" s="26"/>
      <c r="M125" s="72"/>
    </row>
    <row r="126" spans="1:13" ht="20.100000000000001" customHeight="1" x14ac:dyDescent="0.25">
      <c r="A126" s="132">
        <v>41510</v>
      </c>
      <c r="B126" s="83">
        <v>70</v>
      </c>
      <c r="C126" s="53"/>
      <c r="D126" s="53"/>
      <c r="E126" s="83">
        <v>75</v>
      </c>
      <c r="F126" s="26"/>
      <c r="G126" s="53">
        <v>220</v>
      </c>
      <c r="H126" s="53">
        <v>42</v>
      </c>
      <c r="I126" s="26"/>
      <c r="J126" s="26"/>
      <c r="K126" s="26"/>
      <c r="L126" s="26"/>
      <c r="M126" s="72"/>
    </row>
    <row r="127" spans="1:13" ht="20.100000000000001" customHeight="1" x14ac:dyDescent="0.25">
      <c r="A127" s="132">
        <v>41517</v>
      </c>
      <c r="B127" s="83">
        <v>50</v>
      </c>
      <c r="C127" s="53"/>
      <c r="D127" s="53"/>
      <c r="E127" s="83">
        <v>65</v>
      </c>
      <c r="F127" s="26"/>
      <c r="G127" s="53"/>
      <c r="H127" s="53"/>
      <c r="I127" s="83">
        <v>65</v>
      </c>
      <c r="J127" s="83">
        <v>105</v>
      </c>
      <c r="K127" s="26"/>
      <c r="L127" s="26"/>
      <c r="M127" s="72"/>
    </row>
    <row r="128" spans="1:13" ht="20.100000000000001" customHeight="1" x14ac:dyDescent="0.25">
      <c r="A128" s="133">
        <f>SUM(B128:L128)</f>
        <v>1640</v>
      </c>
      <c r="B128" s="134">
        <f t="shared" ref="B128:L128" si="21">SUM(B123:B127)</f>
        <v>185</v>
      </c>
      <c r="C128" s="134">
        <f t="shared" si="21"/>
        <v>220</v>
      </c>
      <c r="D128" s="134">
        <f t="shared" si="21"/>
        <v>220</v>
      </c>
      <c r="E128" s="134">
        <f t="shared" si="21"/>
        <v>140</v>
      </c>
      <c r="F128" s="134">
        <f t="shared" si="21"/>
        <v>60</v>
      </c>
      <c r="G128" s="134">
        <f t="shared" si="21"/>
        <v>220</v>
      </c>
      <c r="H128" s="134">
        <f t="shared" si="21"/>
        <v>220</v>
      </c>
      <c r="I128" s="134">
        <f t="shared" si="21"/>
        <v>130</v>
      </c>
      <c r="J128" s="134">
        <f t="shared" si="21"/>
        <v>245</v>
      </c>
      <c r="K128" s="134">
        <f t="shared" si="21"/>
        <v>0</v>
      </c>
      <c r="L128" s="134">
        <f t="shared" si="21"/>
        <v>0</v>
      </c>
      <c r="M128" s="57"/>
    </row>
    <row r="129" spans="1:13" ht="20.100000000000001" customHeight="1" x14ac:dyDescent="0.25">
      <c r="A129" s="146" t="s">
        <v>71</v>
      </c>
      <c r="B129" s="135">
        <v>6.25E-2</v>
      </c>
      <c r="C129" s="135">
        <v>8.3333333333333329E-2</v>
      </c>
      <c r="D129" s="135">
        <v>0.10416666666666667</v>
      </c>
      <c r="E129" s="135">
        <v>0.125</v>
      </c>
      <c r="F129" s="135">
        <v>0.14583333333333334</v>
      </c>
      <c r="G129" s="135">
        <v>0.16666666666666666</v>
      </c>
      <c r="H129" s="135">
        <v>0.1875</v>
      </c>
      <c r="I129" s="135">
        <v>0.20833333333333334</v>
      </c>
      <c r="J129" s="135">
        <v>0.22916666666666666</v>
      </c>
      <c r="K129" s="135">
        <v>0.25</v>
      </c>
      <c r="L129" s="135">
        <v>0.27083333333333331</v>
      </c>
      <c r="M129" s="69"/>
    </row>
    <row r="130" spans="1:13" s="45" customFormat="1" ht="20.100000000000001" customHeight="1" x14ac:dyDescent="0.25">
      <c r="A130" s="147" t="s">
        <v>4</v>
      </c>
      <c r="B130" s="156"/>
      <c r="C130" s="157"/>
      <c r="D130" s="158"/>
      <c r="E130" s="158"/>
      <c r="F130" s="158" t="s">
        <v>8</v>
      </c>
      <c r="G130" s="158" t="s">
        <v>119</v>
      </c>
      <c r="H130" s="158"/>
      <c r="I130" s="158" t="s">
        <v>38</v>
      </c>
      <c r="J130" s="143" t="s">
        <v>100</v>
      </c>
      <c r="K130" s="149" t="s">
        <v>9</v>
      </c>
      <c r="L130" s="158" t="s">
        <v>39</v>
      </c>
      <c r="M130" s="70"/>
    </row>
    <row r="131" spans="1:13" ht="20.100000000000001" customHeight="1" x14ac:dyDescent="0.25">
      <c r="A131" s="132">
        <v>41524</v>
      </c>
      <c r="B131" s="28"/>
      <c r="C131" s="26"/>
      <c r="D131" s="26"/>
      <c r="E131" s="26"/>
      <c r="F131" s="53"/>
      <c r="G131" s="53"/>
      <c r="H131" s="26"/>
      <c r="I131" s="53"/>
      <c r="J131" s="53">
        <v>190</v>
      </c>
      <c r="K131" s="53"/>
      <c r="L131" s="53"/>
      <c r="M131" s="71"/>
    </row>
    <row r="132" spans="1:13" ht="20.100000000000001" customHeight="1" x14ac:dyDescent="0.25">
      <c r="A132" s="132">
        <v>41531</v>
      </c>
      <c r="B132" s="28"/>
      <c r="C132" s="26"/>
      <c r="D132" s="83">
        <v>70</v>
      </c>
      <c r="E132" s="26"/>
      <c r="F132" s="53"/>
      <c r="G132" s="53"/>
      <c r="H132" s="26"/>
      <c r="I132" s="53">
        <v>200</v>
      </c>
      <c r="J132" s="53">
        <v>30</v>
      </c>
      <c r="K132" s="53"/>
      <c r="L132" s="53">
        <v>220</v>
      </c>
      <c r="M132" s="71"/>
    </row>
    <row r="133" spans="1:13" ht="20.100000000000001" customHeight="1" x14ac:dyDescent="0.25">
      <c r="A133" s="132">
        <v>41538</v>
      </c>
      <c r="B133" s="28"/>
      <c r="C133" s="26"/>
      <c r="D133" s="26"/>
      <c r="E133" s="26"/>
      <c r="F133" s="53"/>
      <c r="G133" s="53">
        <v>220</v>
      </c>
      <c r="H133" s="83">
        <v>65</v>
      </c>
      <c r="I133" s="53"/>
      <c r="J133" s="53"/>
      <c r="K133" s="53"/>
      <c r="L133" s="53"/>
      <c r="M133" s="71"/>
    </row>
    <row r="134" spans="1:13" ht="20.100000000000001" customHeight="1" x14ac:dyDescent="0.25">
      <c r="A134" s="132">
        <v>41545</v>
      </c>
      <c r="B134" s="28"/>
      <c r="C134" s="26"/>
      <c r="D134" s="83">
        <v>65</v>
      </c>
      <c r="E134" s="26"/>
      <c r="F134" s="53">
        <v>200</v>
      </c>
      <c r="G134" s="53"/>
      <c r="H134" s="83">
        <v>70</v>
      </c>
      <c r="I134" s="53"/>
      <c r="J134" s="53"/>
      <c r="K134" s="53">
        <v>20</v>
      </c>
      <c r="L134" s="53"/>
      <c r="M134" s="71"/>
    </row>
    <row r="135" spans="1:13" ht="20.100000000000001" customHeight="1" x14ac:dyDescent="0.25">
      <c r="A135" s="132"/>
      <c r="B135" s="28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72"/>
    </row>
    <row r="136" spans="1:13" ht="20.100000000000001" customHeight="1" x14ac:dyDescent="0.25">
      <c r="A136" s="133">
        <f>SUM(B136:L136)</f>
        <v>1350</v>
      </c>
      <c r="B136" s="134">
        <f t="shared" ref="B136:L136" si="22">SUM(B131:B135)</f>
        <v>0</v>
      </c>
      <c r="C136" s="134">
        <f t="shared" si="22"/>
        <v>0</v>
      </c>
      <c r="D136" s="134">
        <f t="shared" si="22"/>
        <v>135</v>
      </c>
      <c r="E136" s="134">
        <f t="shared" si="22"/>
        <v>0</v>
      </c>
      <c r="F136" s="134">
        <f t="shared" si="22"/>
        <v>200</v>
      </c>
      <c r="G136" s="134">
        <f t="shared" si="22"/>
        <v>220</v>
      </c>
      <c r="H136" s="134">
        <f t="shared" si="22"/>
        <v>135</v>
      </c>
      <c r="I136" s="134">
        <f t="shared" si="22"/>
        <v>200</v>
      </c>
      <c r="J136" s="134">
        <f t="shared" si="22"/>
        <v>220</v>
      </c>
      <c r="K136" s="134">
        <f t="shared" si="22"/>
        <v>20</v>
      </c>
      <c r="L136" s="134">
        <f t="shared" si="22"/>
        <v>220</v>
      </c>
      <c r="M136" s="57"/>
    </row>
    <row r="137" spans="1:13" ht="20.100000000000001" customHeight="1" x14ac:dyDescent="0.25">
      <c r="A137" s="125"/>
      <c r="B137" s="135">
        <v>0.29166666666666669</v>
      </c>
      <c r="C137" s="135">
        <v>0.3125</v>
      </c>
      <c r="D137" s="135">
        <v>0.33333333333333331</v>
      </c>
      <c r="E137" s="135">
        <v>0.35416666666666669</v>
      </c>
      <c r="F137" s="135">
        <v>0.375</v>
      </c>
      <c r="G137" s="135">
        <v>0.39583333333333331</v>
      </c>
      <c r="H137" s="135">
        <v>0.41666666666666669</v>
      </c>
      <c r="I137" s="135">
        <v>0.4375</v>
      </c>
      <c r="J137" s="135">
        <v>0.45833333333333331</v>
      </c>
      <c r="K137" s="135">
        <v>0.47916666666666669</v>
      </c>
      <c r="L137" s="135">
        <v>0.5</v>
      </c>
      <c r="M137" s="69"/>
    </row>
    <row r="138" spans="1:13" s="153" customFormat="1" ht="20.100000000000001" customHeight="1" x14ac:dyDescent="0.25">
      <c r="A138" s="159"/>
      <c r="B138" s="158"/>
      <c r="C138" s="158" t="s">
        <v>24</v>
      </c>
      <c r="D138" s="158" t="s">
        <v>41</v>
      </c>
      <c r="E138" s="158" t="s">
        <v>121</v>
      </c>
      <c r="F138" s="158"/>
      <c r="G138" s="158" t="s">
        <v>73</v>
      </c>
      <c r="H138" s="160" t="s">
        <v>42</v>
      </c>
      <c r="I138" s="160"/>
      <c r="J138" s="158"/>
      <c r="K138" s="161"/>
      <c r="L138" s="161"/>
      <c r="M138" s="152"/>
    </row>
    <row r="139" spans="1:13" ht="20.100000000000001" customHeight="1" x14ac:dyDescent="0.25">
      <c r="A139" s="132">
        <v>41524</v>
      </c>
      <c r="B139" s="83">
        <v>65</v>
      </c>
      <c r="C139" s="53"/>
      <c r="D139" s="53"/>
      <c r="E139" s="83">
        <v>65</v>
      </c>
      <c r="F139" s="26"/>
      <c r="G139" s="53"/>
      <c r="H139" s="27"/>
      <c r="I139" s="83">
        <v>70</v>
      </c>
      <c r="J139" s="26"/>
      <c r="K139" s="26"/>
      <c r="L139" s="26"/>
      <c r="M139" s="72"/>
    </row>
    <row r="140" spans="1:13" ht="20.100000000000001" customHeight="1" x14ac:dyDescent="0.25">
      <c r="A140" s="132">
        <v>41531</v>
      </c>
      <c r="B140" s="83">
        <v>65</v>
      </c>
      <c r="C140" s="53">
        <v>178</v>
      </c>
      <c r="D140" s="53"/>
      <c r="E140" s="83">
        <v>65</v>
      </c>
      <c r="F140" s="26"/>
      <c r="G140" s="53"/>
      <c r="H140" s="26">
        <v>110</v>
      </c>
      <c r="I140" s="26"/>
      <c r="J140" s="26"/>
      <c r="K140" s="26"/>
      <c r="L140" s="26"/>
      <c r="M140" s="72"/>
    </row>
    <row r="141" spans="1:13" ht="20.100000000000001" customHeight="1" x14ac:dyDescent="0.25">
      <c r="A141" s="132">
        <v>41538</v>
      </c>
      <c r="B141" s="83">
        <v>35</v>
      </c>
      <c r="C141" s="53">
        <v>44</v>
      </c>
      <c r="D141" s="53">
        <v>220</v>
      </c>
      <c r="E141" s="83">
        <v>65</v>
      </c>
      <c r="F141" s="26"/>
      <c r="G141" s="53"/>
      <c r="H141" s="26">
        <v>90</v>
      </c>
      <c r="I141" s="83">
        <v>65</v>
      </c>
      <c r="J141" s="83">
        <v>65</v>
      </c>
      <c r="K141" s="26"/>
      <c r="L141" s="26"/>
      <c r="M141" s="72"/>
    </row>
    <row r="142" spans="1:13" ht="20.100000000000001" customHeight="1" x14ac:dyDescent="0.25">
      <c r="A142" s="132">
        <v>41545</v>
      </c>
      <c r="B142" s="83">
        <v>69</v>
      </c>
      <c r="C142" s="53"/>
      <c r="D142" s="53"/>
      <c r="E142" s="83">
        <v>70</v>
      </c>
      <c r="F142" s="83">
        <v>70</v>
      </c>
      <c r="G142" s="53">
        <v>220</v>
      </c>
      <c r="H142" s="26">
        <v>20</v>
      </c>
      <c r="I142" s="26"/>
      <c r="J142" s="26"/>
      <c r="K142" s="26"/>
      <c r="L142" s="26"/>
      <c r="M142" s="72"/>
    </row>
    <row r="143" spans="1:13" ht="20.100000000000001" customHeight="1" x14ac:dyDescent="0.25">
      <c r="A143" s="132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72"/>
    </row>
    <row r="144" spans="1:13" ht="20.100000000000001" customHeight="1" x14ac:dyDescent="0.25">
      <c r="A144" s="133">
        <f>SUM(B144:L144)</f>
        <v>1651</v>
      </c>
      <c r="B144" s="134">
        <f t="shared" ref="B144:L144" si="23">SUM(B139:B143)</f>
        <v>234</v>
      </c>
      <c r="C144" s="134">
        <f t="shared" si="23"/>
        <v>222</v>
      </c>
      <c r="D144" s="134">
        <f t="shared" si="23"/>
        <v>220</v>
      </c>
      <c r="E144" s="134">
        <f t="shared" si="23"/>
        <v>265</v>
      </c>
      <c r="F144" s="134">
        <f t="shared" si="23"/>
        <v>70</v>
      </c>
      <c r="G144" s="134">
        <f t="shared" si="23"/>
        <v>220</v>
      </c>
      <c r="H144" s="134">
        <f t="shared" si="23"/>
        <v>220</v>
      </c>
      <c r="I144" s="134">
        <f t="shared" si="23"/>
        <v>135</v>
      </c>
      <c r="J144" s="134">
        <f t="shared" si="23"/>
        <v>65</v>
      </c>
      <c r="K144" s="134">
        <f t="shared" si="23"/>
        <v>0</v>
      </c>
      <c r="L144" s="134">
        <f t="shared" si="23"/>
        <v>0</v>
      </c>
      <c r="M144" s="57"/>
    </row>
    <row r="145" spans="1:13" ht="20.100000000000001" customHeight="1" x14ac:dyDescent="0.25">
      <c r="A145" s="162" t="s">
        <v>54</v>
      </c>
      <c r="B145" s="163">
        <v>6.25E-2</v>
      </c>
      <c r="C145" s="163">
        <v>8.3333333333333329E-2</v>
      </c>
      <c r="D145" s="163">
        <v>0.10416666666666667</v>
      </c>
      <c r="E145" s="163">
        <v>0.125</v>
      </c>
      <c r="F145" s="163">
        <v>0.14583333333333334</v>
      </c>
      <c r="G145" s="163">
        <v>0.16666666666666666</v>
      </c>
      <c r="H145" s="163">
        <v>0.1875</v>
      </c>
      <c r="I145" s="163">
        <v>0.20833333333333334</v>
      </c>
      <c r="J145" s="163">
        <v>0.22916666666666666</v>
      </c>
      <c r="K145" s="163">
        <v>0.25</v>
      </c>
      <c r="L145" s="163">
        <v>0.27083333333333331</v>
      </c>
      <c r="M145" s="69"/>
    </row>
    <row r="146" spans="1:13" s="45" customFormat="1" ht="20.100000000000001" customHeight="1" x14ac:dyDescent="0.25">
      <c r="A146" s="164" t="s">
        <v>4</v>
      </c>
      <c r="B146" s="173"/>
      <c r="C146" s="174"/>
      <c r="D146" s="175"/>
      <c r="E146" s="175"/>
      <c r="F146" s="175" t="s">
        <v>8</v>
      </c>
      <c r="G146" s="175" t="s">
        <v>119</v>
      </c>
      <c r="H146" s="175"/>
      <c r="I146" s="175" t="s">
        <v>38</v>
      </c>
      <c r="J146" s="175" t="s">
        <v>100</v>
      </c>
      <c r="K146" s="165" t="s">
        <v>9</v>
      </c>
      <c r="L146" s="175" t="s">
        <v>39</v>
      </c>
      <c r="M146" s="70"/>
    </row>
    <row r="147" spans="1:13" ht="20.100000000000001" customHeight="1" x14ac:dyDescent="0.25">
      <c r="A147" s="166">
        <v>41552</v>
      </c>
      <c r="B147" s="167"/>
      <c r="C147" s="83">
        <v>65</v>
      </c>
      <c r="D147" s="168"/>
      <c r="E147" s="168"/>
      <c r="F147" s="53"/>
      <c r="G147" s="53"/>
      <c r="H147" s="83">
        <v>60</v>
      </c>
      <c r="I147" s="53"/>
      <c r="J147" s="53"/>
      <c r="K147" s="53"/>
      <c r="L147" s="53"/>
      <c r="M147" s="71"/>
    </row>
    <row r="148" spans="1:13" ht="20.100000000000001" customHeight="1" x14ac:dyDescent="0.25">
      <c r="A148" s="166">
        <v>41559</v>
      </c>
      <c r="B148" s="167"/>
      <c r="C148" s="83">
        <v>65</v>
      </c>
      <c r="D148" s="168"/>
      <c r="E148" s="168"/>
      <c r="F148" s="53"/>
      <c r="G148" s="53"/>
      <c r="H148" s="168"/>
      <c r="I148" s="53">
        <v>100</v>
      </c>
      <c r="J148" s="53">
        <v>220</v>
      </c>
      <c r="K148" s="53"/>
      <c r="L148" s="53">
        <v>200</v>
      </c>
      <c r="M148" s="71"/>
    </row>
    <row r="149" spans="1:13" ht="20.100000000000001" customHeight="1" x14ac:dyDescent="0.25">
      <c r="A149" s="166">
        <v>41566</v>
      </c>
      <c r="B149" s="167"/>
      <c r="C149" s="168"/>
      <c r="D149" s="168"/>
      <c r="E149" s="168"/>
      <c r="F149" s="53">
        <v>200</v>
      </c>
      <c r="G149" s="53">
        <v>220</v>
      </c>
      <c r="H149" s="168"/>
      <c r="I149" s="53">
        <v>100</v>
      </c>
      <c r="J149" s="53"/>
      <c r="K149" s="53"/>
      <c r="L149" s="53">
        <v>20</v>
      </c>
      <c r="M149" s="71"/>
    </row>
    <row r="150" spans="1:13" ht="20.100000000000001" customHeight="1" x14ac:dyDescent="0.25">
      <c r="A150" s="166">
        <v>41573</v>
      </c>
      <c r="B150" s="167"/>
      <c r="C150" s="83">
        <v>60</v>
      </c>
      <c r="D150" s="168"/>
      <c r="E150" s="168"/>
      <c r="F150" s="53"/>
      <c r="G150" s="53"/>
      <c r="H150" s="168"/>
      <c r="I150" s="53"/>
      <c r="J150" s="53"/>
      <c r="K150" s="53">
        <v>220</v>
      </c>
      <c r="L150" s="53"/>
      <c r="M150" s="71"/>
    </row>
    <row r="151" spans="1:13" ht="20.100000000000001" customHeight="1" x14ac:dyDescent="0.25">
      <c r="A151" s="166"/>
      <c r="B151" s="167"/>
      <c r="C151" s="168"/>
      <c r="D151" s="168"/>
      <c r="E151" s="168"/>
      <c r="F151" s="168"/>
      <c r="G151" s="168"/>
      <c r="H151" s="168"/>
      <c r="I151" s="168"/>
      <c r="J151" s="168"/>
      <c r="K151" s="168"/>
      <c r="L151" s="168"/>
      <c r="M151" s="72"/>
    </row>
    <row r="152" spans="1:13" ht="20.100000000000001" customHeight="1" x14ac:dyDescent="0.25">
      <c r="A152" s="169">
        <f>SUM(B152:L152)</f>
        <v>1530</v>
      </c>
      <c r="B152" s="170">
        <f t="shared" ref="B152:L152" si="24">SUM(B147:B151)</f>
        <v>0</v>
      </c>
      <c r="C152" s="170">
        <f t="shared" si="24"/>
        <v>190</v>
      </c>
      <c r="D152" s="170">
        <f t="shared" si="24"/>
        <v>0</v>
      </c>
      <c r="E152" s="170">
        <f t="shared" si="24"/>
        <v>0</v>
      </c>
      <c r="F152" s="170">
        <f t="shared" si="24"/>
        <v>200</v>
      </c>
      <c r="G152" s="170">
        <f t="shared" si="24"/>
        <v>220</v>
      </c>
      <c r="H152" s="170">
        <f t="shared" si="24"/>
        <v>60</v>
      </c>
      <c r="I152" s="170">
        <f t="shared" si="24"/>
        <v>200</v>
      </c>
      <c r="J152" s="170">
        <f t="shared" si="24"/>
        <v>220</v>
      </c>
      <c r="K152" s="170">
        <f t="shared" si="24"/>
        <v>220</v>
      </c>
      <c r="L152" s="170">
        <f t="shared" si="24"/>
        <v>220</v>
      </c>
      <c r="M152" s="57"/>
    </row>
    <row r="153" spans="1:13" ht="20.100000000000001" customHeight="1" x14ac:dyDescent="0.25">
      <c r="A153" s="171"/>
      <c r="B153" s="163">
        <v>0.29166666666666669</v>
      </c>
      <c r="C153" s="163">
        <v>0.3125</v>
      </c>
      <c r="D153" s="163">
        <v>0.33333333333333331</v>
      </c>
      <c r="E153" s="163">
        <v>0.35416666666666669</v>
      </c>
      <c r="F153" s="163">
        <v>0.375</v>
      </c>
      <c r="G153" s="163">
        <v>0.39583333333333331</v>
      </c>
      <c r="H153" s="163">
        <v>0.41666666666666669</v>
      </c>
      <c r="I153" s="163">
        <v>0.4375</v>
      </c>
      <c r="J153" s="163">
        <v>0.45833333333333331</v>
      </c>
      <c r="K153" s="163">
        <v>0.47916666666666669</v>
      </c>
      <c r="L153" s="163">
        <v>0.5</v>
      </c>
      <c r="M153" s="69"/>
    </row>
    <row r="154" spans="1:13" s="45" customFormat="1" ht="20.100000000000001" customHeight="1" x14ac:dyDescent="0.25">
      <c r="A154" s="164"/>
      <c r="B154" s="175"/>
      <c r="C154" s="175" t="s">
        <v>76</v>
      </c>
      <c r="D154" s="175" t="s">
        <v>41</v>
      </c>
      <c r="E154" s="175" t="s">
        <v>121</v>
      </c>
      <c r="F154" s="175"/>
      <c r="G154" s="175" t="s">
        <v>73</v>
      </c>
      <c r="H154" s="176" t="s">
        <v>42</v>
      </c>
      <c r="I154" s="176"/>
      <c r="J154" s="175"/>
      <c r="K154" s="177"/>
      <c r="L154" s="177"/>
      <c r="M154" s="73"/>
    </row>
    <row r="155" spans="1:13" ht="20.100000000000001" customHeight="1" x14ac:dyDescent="0.25">
      <c r="A155" s="166">
        <v>41552</v>
      </c>
      <c r="B155" s="168"/>
      <c r="C155" s="53"/>
      <c r="D155" s="53"/>
      <c r="E155" s="83">
        <v>65</v>
      </c>
      <c r="F155" s="168"/>
      <c r="G155" s="53"/>
      <c r="H155" s="172"/>
      <c r="I155" s="83">
        <v>100</v>
      </c>
      <c r="J155" s="83">
        <v>70</v>
      </c>
      <c r="K155" s="168"/>
      <c r="L155" s="168"/>
      <c r="M155" s="72"/>
    </row>
    <row r="156" spans="1:13" ht="20.100000000000001" customHeight="1" x14ac:dyDescent="0.25">
      <c r="A156" s="166">
        <v>41559</v>
      </c>
      <c r="B156" s="83">
        <v>70</v>
      </c>
      <c r="C156" s="53"/>
      <c r="D156" s="53"/>
      <c r="E156" s="83">
        <v>65</v>
      </c>
      <c r="F156" s="83">
        <v>74</v>
      </c>
      <c r="G156" s="53"/>
      <c r="H156" s="168">
        <v>110</v>
      </c>
      <c r="I156" s="83">
        <v>70</v>
      </c>
      <c r="J156" s="83">
        <v>65</v>
      </c>
      <c r="K156" s="168"/>
      <c r="L156" s="168"/>
      <c r="M156" s="72"/>
    </row>
    <row r="157" spans="1:13" ht="20.100000000000001" customHeight="1" x14ac:dyDescent="0.25">
      <c r="A157" s="166">
        <v>41566</v>
      </c>
      <c r="B157" s="83">
        <v>70</v>
      </c>
      <c r="C157" s="53">
        <v>220</v>
      </c>
      <c r="D157" s="53"/>
      <c r="E157" s="83">
        <v>65</v>
      </c>
      <c r="F157" s="83">
        <v>70</v>
      </c>
      <c r="G157" s="53"/>
      <c r="H157" s="168">
        <v>66</v>
      </c>
      <c r="I157" s="168"/>
      <c r="J157" s="83">
        <v>65</v>
      </c>
      <c r="K157" s="168"/>
      <c r="L157" s="83">
        <v>70</v>
      </c>
      <c r="M157" s="72"/>
    </row>
    <row r="158" spans="1:13" ht="20.100000000000001" customHeight="1" x14ac:dyDescent="0.25">
      <c r="A158" s="166">
        <v>41573</v>
      </c>
      <c r="B158" s="168"/>
      <c r="C158" s="53"/>
      <c r="D158" s="53">
        <v>220</v>
      </c>
      <c r="E158" s="83">
        <v>65</v>
      </c>
      <c r="F158" s="168"/>
      <c r="G158" s="53">
        <v>220</v>
      </c>
      <c r="H158" s="168">
        <v>20</v>
      </c>
      <c r="I158" s="168"/>
      <c r="J158" s="168"/>
      <c r="K158" s="83">
        <v>70</v>
      </c>
      <c r="L158" s="168"/>
      <c r="M158" s="72"/>
    </row>
    <row r="159" spans="1:13" ht="20.100000000000001" customHeight="1" x14ac:dyDescent="0.25">
      <c r="A159" s="166"/>
      <c r="B159" s="168"/>
      <c r="C159" s="168"/>
      <c r="D159" s="168"/>
      <c r="E159" s="168"/>
      <c r="F159" s="168"/>
      <c r="G159" s="168"/>
      <c r="H159" s="168"/>
      <c r="I159" s="168"/>
      <c r="J159" s="168"/>
      <c r="K159" s="168"/>
      <c r="L159" s="168"/>
      <c r="M159" s="72"/>
    </row>
    <row r="160" spans="1:13" ht="20.100000000000001" customHeight="1" x14ac:dyDescent="0.25">
      <c r="A160" s="169">
        <f>SUM(B160:L160)</f>
        <v>1910</v>
      </c>
      <c r="B160" s="170">
        <f t="shared" ref="B160:L160" si="25">SUM(B155:B159)</f>
        <v>140</v>
      </c>
      <c r="C160" s="170">
        <f t="shared" si="25"/>
        <v>220</v>
      </c>
      <c r="D160" s="170">
        <f t="shared" si="25"/>
        <v>220</v>
      </c>
      <c r="E160" s="170">
        <f t="shared" si="25"/>
        <v>260</v>
      </c>
      <c r="F160" s="170">
        <f t="shared" si="25"/>
        <v>144</v>
      </c>
      <c r="G160" s="170">
        <f t="shared" si="25"/>
        <v>220</v>
      </c>
      <c r="H160" s="170">
        <f t="shared" si="25"/>
        <v>196</v>
      </c>
      <c r="I160" s="170">
        <f t="shared" si="25"/>
        <v>170</v>
      </c>
      <c r="J160" s="170">
        <f t="shared" si="25"/>
        <v>200</v>
      </c>
      <c r="K160" s="170">
        <f t="shared" si="25"/>
        <v>70</v>
      </c>
      <c r="L160" s="170">
        <f t="shared" si="25"/>
        <v>70</v>
      </c>
      <c r="M160" s="57"/>
    </row>
    <row r="161" spans="1:13" ht="20.100000000000001" customHeight="1" x14ac:dyDescent="0.25">
      <c r="A161" s="183" t="s">
        <v>55</v>
      </c>
      <c r="B161" s="184">
        <v>6.25E-2</v>
      </c>
      <c r="C161" s="184">
        <v>8.3333333333333329E-2</v>
      </c>
      <c r="D161" s="184">
        <v>0.10416666666666667</v>
      </c>
      <c r="E161" s="184">
        <v>0.125</v>
      </c>
      <c r="F161" s="184">
        <v>0.14583333333333334</v>
      </c>
      <c r="G161" s="184">
        <v>0.16666666666666666</v>
      </c>
      <c r="H161" s="184">
        <v>0.1875</v>
      </c>
      <c r="I161" s="184">
        <v>0.20833333333333334</v>
      </c>
      <c r="J161" s="184">
        <v>0.22916666666666666</v>
      </c>
      <c r="K161" s="184">
        <v>0.25</v>
      </c>
      <c r="L161" s="184">
        <v>0.27083333333333331</v>
      </c>
      <c r="M161" s="69"/>
    </row>
    <row r="162" spans="1:13" s="45" customFormat="1" ht="20.100000000000001" customHeight="1" x14ac:dyDescent="0.25">
      <c r="A162" s="185" t="s">
        <v>4</v>
      </c>
      <c r="B162" s="186"/>
      <c r="C162" s="187"/>
      <c r="D162" s="188"/>
      <c r="E162" s="188"/>
      <c r="F162" s="199" t="s">
        <v>8</v>
      </c>
      <c r="G162" s="199" t="s">
        <v>119</v>
      </c>
      <c r="H162" s="199"/>
      <c r="I162" s="199" t="s">
        <v>38</v>
      </c>
      <c r="J162" s="199" t="s">
        <v>100</v>
      </c>
      <c r="K162" s="189" t="s">
        <v>9</v>
      </c>
      <c r="L162" s="199" t="s">
        <v>39</v>
      </c>
      <c r="M162" s="70"/>
    </row>
    <row r="163" spans="1:13" ht="20.100000000000001" customHeight="1" x14ac:dyDescent="0.25">
      <c r="A163" s="190">
        <v>41580</v>
      </c>
      <c r="B163" s="191"/>
      <c r="C163" s="192"/>
      <c r="D163" s="192"/>
      <c r="E163" s="192"/>
      <c r="F163" s="53"/>
      <c r="G163" s="53"/>
      <c r="H163" s="192"/>
      <c r="I163" s="53"/>
      <c r="J163" s="53"/>
      <c r="K163" s="53"/>
      <c r="L163" s="53"/>
      <c r="M163" s="71"/>
    </row>
    <row r="164" spans="1:13" ht="20.100000000000001" customHeight="1" x14ac:dyDescent="0.25">
      <c r="A164" s="190">
        <v>41587</v>
      </c>
      <c r="B164" s="191"/>
      <c r="C164" s="192"/>
      <c r="D164" s="192"/>
      <c r="E164" s="192"/>
      <c r="F164" s="53"/>
      <c r="G164" s="53">
        <v>220</v>
      </c>
      <c r="H164" s="192"/>
      <c r="I164" s="53">
        <v>200</v>
      </c>
      <c r="J164" s="53"/>
      <c r="K164" s="53"/>
      <c r="L164" s="53">
        <v>220</v>
      </c>
      <c r="M164" s="71"/>
    </row>
    <row r="165" spans="1:13" ht="20.100000000000001" customHeight="1" x14ac:dyDescent="0.25">
      <c r="A165" s="190">
        <v>41594</v>
      </c>
      <c r="B165" s="191"/>
      <c r="C165" s="192">
        <v>65</v>
      </c>
      <c r="D165" s="192">
        <v>60</v>
      </c>
      <c r="E165" s="192"/>
      <c r="F165" s="53">
        <v>200</v>
      </c>
      <c r="G165" s="53"/>
      <c r="H165" s="192"/>
      <c r="I165" s="53"/>
      <c r="J165" s="53">
        <v>220</v>
      </c>
      <c r="K165" s="53">
        <v>220</v>
      </c>
      <c r="L165" s="53"/>
      <c r="M165" s="71"/>
    </row>
    <row r="166" spans="1:13" ht="20.100000000000001" customHeight="1" x14ac:dyDescent="0.25">
      <c r="A166" s="190">
        <v>41601</v>
      </c>
      <c r="B166" s="191"/>
      <c r="C166" s="192"/>
      <c r="D166" s="192"/>
      <c r="E166" s="192"/>
      <c r="F166" s="53"/>
      <c r="G166" s="53"/>
      <c r="H166" s="192"/>
      <c r="I166" s="53"/>
      <c r="J166" s="53"/>
      <c r="K166" s="53"/>
      <c r="L166" s="53"/>
      <c r="M166" s="71"/>
    </row>
    <row r="167" spans="1:13" ht="20.100000000000001" customHeight="1" x14ac:dyDescent="0.25">
      <c r="A167" s="190">
        <v>41608</v>
      </c>
      <c r="B167" s="191"/>
      <c r="C167" s="192"/>
      <c r="D167" s="192"/>
      <c r="E167" s="192"/>
      <c r="F167" s="192"/>
      <c r="G167" s="192"/>
      <c r="H167" s="192"/>
      <c r="I167" s="192"/>
      <c r="J167" s="192"/>
      <c r="K167" s="192"/>
      <c r="L167" s="192"/>
      <c r="M167" s="72"/>
    </row>
    <row r="168" spans="1:13" ht="20.100000000000001" customHeight="1" x14ac:dyDescent="0.25">
      <c r="A168" s="193">
        <f>SUM(B168:L168)</f>
        <v>1405</v>
      </c>
      <c r="B168" s="194">
        <f t="shared" ref="B168:L168" si="26">SUM(B163:B167)</f>
        <v>0</v>
      </c>
      <c r="C168" s="194">
        <f t="shared" si="26"/>
        <v>65</v>
      </c>
      <c r="D168" s="194">
        <f t="shared" si="26"/>
        <v>60</v>
      </c>
      <c r="E168" s="194">
        <f t="shared" si="26"/>
        <v>0</v>
      </c>
      <c r="F168" s="194">
        <f t="shared" si="26"/>
        <v>200</v>
      </c>
      <c r="G168" s="194">
        <f t="shared" si="26"/>
        <v>220</v>
      </c>
      <c r="H168" s="194">
        <f t="shared" si="26"/>
        <v>0</v>
      </c>
      <c r="I168" s="194">
        <f t="shared" si="26"/>
        <v>200</v>
      </c>
      <c r="J168" s="194">
        <f t="shared" si="26"/>
        <v>220</v>
      </c>
      <c r="K168" s="194">
        <f t="shared" si="26"/>
        <v>220</v>
      </c>
      <c r="L168" s="194">
        <f t="shared" si="26"/>
        <v>220</v>
      </c>
      <c r="M168" s="57"/>
    </row>
    <row r="169" spans="1:13" ht="20.100000000000001" customHeight="1" x14ac:dyDescent="0.25">
      <c r="A169" s="195"/>
      <c r="B169" s="184">
        <v>0.29166666666666669</v>
      </c>
      <c r="C169" s="184">
        <v>0.3125</v>
      </c>
      <c r="D169" s="184">
        <v>0.33333333333333331</v>
      </c>
      <c r="E169" s="184">
        <v>0.35416666666666669</v>
      </c>
      <c r="F169" s="184">
        <v>0.375</v>
      </c>
      <c r="G169" s="184">
        <v>0.39583333333333331</v>
      </c>
      <c r="H169" s="184">
        <v>0.41666666666666669</v>
      </c>
      <c r="I169" s="184">
        <v>0.4375</v>
      </c>
      <c r="J169" s="184">
        <v>0.45833333333333331</v>
      </c>
      <c r="K169" s="184">
        <v>0.47916666666666669</v>
      </c>
      <c r="L169" s="184">
        <v>0.5</v>
      </c>
      <c r="M169" s="69"/>
    </row>
    <row r="170" spans="1:13" s="45" customFormat="1" ht="20.100000000000001" customHeight="1" x14ac:dyDescent="0.25">
      <c r="A170" s="185"/>
      <c r="B170" s="188" t="s">
        <v>126</v>
      </c>
      <c r="C170" s="188" t="s">
        <v>76</v>
      </c>
      <c r="D170" s="188" t="s">
        <v>41</v>
      </c>
      <c r="E170" s="188" t="s">
        <v>121</v>
      </c>
      <c r="F170" s="188"/>
      <c r="G170" s="188" t="s">
        <v>73</v>
      </c>
      <c r="H170" s="196" t="s">
        <v>42</v>
      </c>
      <c r="I170" s="196"/>
      <c r="J170" s="188"/>
      <c r="K170" s="197"/>
      <c r="L170" s="197"/>
      <c r="M170" s="73"/>
    </row>
    <row r="171" spans="1:13" ht="20.100000000000001" customHeight="1" x14ac:dyDescent="0.25">
      <c r="A171" s="190">
        <v>41580</v>
      </c>
      <c r="B171" s="53">
        <v>200</v>
      </c>
      <c r="C171" s="192"/>
      <c r="D171" s="192"/>
      <c r="E171" s="83">
        <v>65</v>
      </c>
      <c r="F171" s="83">
        <v>70</v>
      </c>
      <c r="G171" s="53"/>
      <c r="H171" s="198"/>
      <c r="I171" s="83">
        <v>70</v>
      </c>
      <c r="J171" s="83">
        <v>70</v>
      </c>
      <c r="K171" s="192" t="s">
        <v>13</v>
      </c>
      <c r="L171" s="192"/>
      <c r="M171" s="72"/>
    </row>
    <row r="172" spans="1:13" ht="20.100000000000001" customHeight="1" x14ac:dyDescent="0.25">
      <c r="A172" s="190">
        <v>41587</v>
      </c>
      <c r="B172" s="53"/>
      <c r="C172" s="192"/>
      <c r="D172" s="192">
        <v>100</v>
      </c>
      <c r="E172" s="192"/>
      <c r="F172" s="83">
        <v>70</v>
      </c>
      <c r="G172" s="53"/>
      <c r="H172" s="192">
        <v>110</v>
      </c>
      <c r="I172" s="83">
        <v>70</v>
      </c>
      <c r="J172" s="192"/>
      <c r="K172" s="192"/>
      <c r="L172" s="192"/>
      <c r="M172" s="72"/>
    </row>
    <row r="173" spans="1:13" ht="20.100000000000001" customHeight="1" x14ac:dyDescent="0.25">
      <c r="A173" s="190">
        <v>41594</v>
      </c>
      <c r="B173" s="53">
        <v>20</v>
      </c>
      <c r="C173" s="192"/>
      <c r="D173" s="192"/>
      <c r="E173" s="83">
        <v>65</v>
      </c>
      <c r="F173" s="83">
        <v>70</v>
      </c>
      <c r="G173" s="53">
        <v>220</v>
      </c>
      <c r="H173" s="192"/>
      <c r="I173" s="83">
        <v>75</v>
      </c>
      <c r="J173" s="192"/>
      <c r="K173" s="192"/>
      <c r="L173" s="192"/>
      <c r="M173" s="72"/>
    </row>
    <row r="174" spans="1:13" ht="20.100000000000001" customHeight="1" x14ac:dyDescent="0.25">
      <c r="A174" s="190">
        <v>41601</v>
      </c>
      <c r="B174" s="53"/>
      <c r="C174" s="192"/>
      <c r="D174" s="192"/>
      <c r="E174" s="192"/>
      <c r="F174" s="192"/>
      <c r="G174" s="53"/>
      <c r="H174" s="192"/>
      <c r="I174" s="192"/>
      <c r="J174" s="192"/>
      <c r="K174" s="192"/>
      <c r="L174" s="192"/>
      <c r="M174" s="72"/>
    </row>
    <row r="175" spans="1:13" ht="20.100000000000001" customHeight="1" x14ac:dyDescent="0.25">
      <c r="A175" s="190">
        <v>41608</v>
      </c>
      <c r="B175" s="192"/>
      <c r="C175" s="192"/>
      <c r="D175" s="192"/>
      <c r="E175" s="192"/>
      <c r="F175" s="192"/>
      <c r="G175" s="192"/>
      <c r="H175" s="192"/>
      <c r="I175" s="192"/>
      <c r="J175" s="192"/>
      <c r="K175" s="192"/>
      <c r="L175" s="192"/>
      <c r="M175" s="72"/>
    </row>
    <row r="176" spans="1:13" ht="20.100000000000001" customHeight="1" x14ac:dyDescent="0.25">
      <c r="A176" s="193">
        <f>SUM(B176:L176)</f>
        <v>1275</v>
      </c>
      <c r="B176" s="194">
        <f t="shared" ref="B176:L176" si="27">SUM(B171:B175)</f>
        <v>220</v>
      </c>
      <c r="C176" s="194">
        <f t="shared" si="27"/>
        <v>0</v>
      </c>
      <c r="D176" s="194">
        <f t="shared" si="27"/>
        <v>100</v>
      </c>
      <c r="E176" s="194">
        <f t="shared" si="27"/>
        <v>130</v>
      </c>
      <c r="F176" s="194">
        <f t="shared" si="27"/>
        <v>210</v>
      </c>
      <c r="G176" s="194">
        <f t="shared" si="27"/>
        <v>220</v>
      </c>
      <c r="H176" s="194">
        <f t="shared" si="27"/>
        <v>110</v>
      </c>
      <c r="I176" s="194">
        <f t="shared" si="27"/>
        <v>215</v>
      </c>
      <c r="J176" s="194">
        <f t="shared" si="27"/>
        <v>70</v>
      </c>
      <c r="K176" s="194">
        <f t="shared" si="27"/>
        <v>0</v>
      </c>
      <c r="L176" s="194">
        <f t="shared" si="27"/>
        <v>0</v>
      </c>
      <c r="M176" s="57"/>
    </row>
    <row r="177" spans="1:13" ht="20.100000000000001" customHeight="1" x14ac:dyDescent="0.25">
      <c r="A177" s="47" t="s">
        <v>56</v>
      </c>
      <c r="B177" s="4">
        <v>6.25E-2</v>
      </c>
      <c r="C177" s="4">
        <v>8.3333333333333329E-2</v>
      </c>
      <c r="D177" s="4">
        <v>0.10416666666666667</v>
      </c>
      <c r="E177" s="4">
        <v>0.125</v>
      </c>
      <c r="F177" s="4">
        <v>0.14583333333333334</v>
      </c>
      <c r="G177" s="4">
        <v>0.16666666666666666</v>
      </c>
      <c r="H177" s="4">
        <v>0.1875</v>
      </c>
      <c r="I177" s="4">
        <v>0.20833333333333334</v>
      </c>
      <c r="J177" s="4">
        <v>0.22916666666666666</v>
      </c>
      <c r="K177" s="4">
        <v>0.25</v>
      </c>
      <c r="L177" s="4">
        <v>0.27083333333333331</v>
      </c>
      <c r="M177" s="69"/>
    </row>
    <row r="178" spans="1:13" s="45" customFormat="1" ht="20.100000000000001" customHeight="1" x14ac:dyDescent="0.25">
      <c r="A178" s="48" t="s">
        <v>4</v>
      </c>
      <c r="B178" s="24"/>
      <c r="C178" s="46"/>
      <c r="D178" s="19"/>
      <c r="E178" s="19"/>
      <c r="F178" s="32" t="s">
        <v>8</v>
      </c>
      <c r="G178" s="32"/>
      <c r="H178" s="32"/>
      <c r="I178" s="32" t="s">
        <v>38</v>
      </c>
      <c r="J178" s="32" t="s">
        <v>100</v>
      </c>
      <c r="K178" s="37" t="s">
        <v>9</v>
      </c>
      <c r="L178" s="32" t="s">
        <v>39</v>
      </c>
      <c r="M178" s="70"/>
    </row>
    <row r="179" spans="1:13" ht="20.100000000000001" customHeight="1" x14ac:dyDescent="0.25">
      <c r="A179" s="35">
        <v>41307</v>
      </c>
      <c r="B179" s="18"/>
      <c r="C179" s="9"/>
      <c r="D179" s="26"/>
      <c r="E179" s="26"/>
      <c r="F179" s="26"/>
      <c r="G179" s="26"/>
      <c r="H179" s="26"/>
      <c r="I179" s="26"/>
      <c r="J179" s="26">
        <v>220</v>
      </c>
      <c r="K179" s="26"/>
      <c r="L179" s="26"/>
      <c r="M179" s="71"/>
    </row>
    <row r="180" spans="1:13" ht="20.100000000000001" customHeight="1" x14ac:dyDescent="0.25">
      <c r="A180" s="35">
        <v>41314</v>
      </c>
      <c r="B180" s="18"/>
      <c r="C180" s="9"/>
      <c r="D180" s="26"/>
      <c r="E180" s="26"/>
      <c r="F180" s="26"/>
      <c r="G180" s="26"/>
      <c r="H180" s="26"/>
      <c r="I180" s="26"/>
      <c r="J180" s="26"/>
      <c r="K180" s="26"/>
      <c r="L180" s="26"/>
      <c r="M180" s="71"/>
    </row>
    <row r="181" spans="1:13" ht="20.100000000000001" customHeight="1" x14ac:dyDescent="0.25">
      <c r="A181" s="35">
        <v>41321</v>
      </c>
      <c r="B181" s="18"/>
      <c r="C181" s="9"/>
      <c r="D181" s="26"/>
      <c r="E181" s="26"/>
      <c r="F181" s="26"/>
      <c r="G181" s="26"/>
      <c r="H181" s="26"/>
      <c r="I181" s="26"/>
      <c r="J181" s="26"/>
      <c r="K181" s="26"/>
      <c r="L181" s="26"/>
      <c r="M181" s="71"/>
    </row>
    <row r="182" spans="1:13" ht="20.100000000000001" customHeight="1" x14ac:dyDescent="0.25">
      <c r="A182" s="35">
        <v>41328</v>
      </c>
      <c r="B182" s="18"/>
      <c r="C182" s="9"/>
      <c r="D182" s="26"/>
      <c r="E182" s="26"/>
      <c r="F182" s="26"/>
      <c r="G182" s="26"/>
      <c r="H182" s="26"/>
      <c r="I182" s="26"/>
      <c r="J182" s="26"/>
      <c r="K182" s="26"/>
      <c r="L182" s="26"/>
      <c r="M182" s="71"/>
    </row>
    <row r="183" spans="1:13" ht="20.100000000000001" customHeight="1" x14ac:dyDescent="0.25">
      <c r="A183" s="35"/>
      <c r="B183" s="12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72"/>
    </row>
    <row r="184" spans="1:13" ht="20.100000000000001" customHeight="1" x14ac:dyDescent="0.25">
      <c r="A184" s="17">
        <f>SUM(B184:L184)</f>
        <v>220</v>
      </c>
      <c r="B184" s="7">
        <f t="shared" ref="B184:L184" si="28">SUM(B179:B183)</f>
        <v>0</v>
      </c>
      <c r="C184" s="7">
        <f t="shared" si="28"/>
        <v>0</v>
      </c>
      <c r="D184" s="7">
        <f t="shared" si="28"/>
        <v>0</v>
      </c>
      <c r="E184" s="7">
        <f t="shared" si="28"/>
        <v>0</v>
      </c>
      <c r="F184" s="7">
        <f t="shared" si="28"/>
        <v>0</v>
      </c>
      <c r="G184" s="7">
        <f t="shared" si="28"/>
        <v>0</v>
      </c>
      <c r="H184" s="7">
        <f t="shared" si="28"/>
        <v>0</v>
      </c>
      <c r="I184" s="7">
        <f t="shared" si="28"/>
        <v>0</v>
      </c>
      <c r="J184" s="7">
        <f t="shared" si="28"/>
        <v>220</v>
      </c>
      <c r="K184" s="7">
        <f t="shared" si="28"/>
        <v>0</v>
      </c>
      <c r="L184" s="7">
        <f t="shared" si="28"/>
        <v>0</v>
      </c>
      <c r="M184" s="57"/>
    </row>
    <row r="185" spans="1:13" ht="20.100000000000001" customHeight="1" x14ac:dyDescent="0.25">
      <c r="A185" s="16"/>
      <c r="B185" s="4">
        <v>0.29166666666666669</v>
      </c>
      <c r="C185" s="4">
        <v>0.3125</v>
      </c>
      <c r="D185" s="4">
        <v>0.33333333333333331</v>
      </c>
      <c r="E185" s="4">
        <v>0.35416666666666669</v>
      </c>
      <c r="F185" s="4">
        <v>0.375</v>
      </c>
      <c r="G185" s="4">
        <v>0.39583333333333331</v>
      </c>
      <c r="H185" s="4">
        <v>0.41666666666666669</v>
      </c>
      <c r="I185" s="4">
        <v>0.4375</v>
      </c>
      <c r="J185" s="4">
        <v>0.45833333333333331</v>
      </c>
      <c r="K185" s="4">
        <v>0.47916666666666669</v>
      </c>
      <c r="L185" s="4">
        <v>0.5</v>
      </c>
      <c r="M185" s="69"/>
    </row>
    <row r="186" spans="1:13" s="45" customFormat="1" ht="20.100000000000001" customHeight="1" x14ac:dyDescent="0.25">
      <c r="A186" s="48"/>
      <c r="B186" s="32" t="s">
        <v>40</v>
      </c>
      <c r="C186" s="32" t="s">
        <v>24</v>
      </c>
      <c r="D186" s="32" t="s">
        <v>41</v>
      </c>
      <c r="E186" s="32"/>
      <c r="F186" s="32" t="s">
        <v>82</v>
      </c>
      <c r="G186" s="32"/>
      <c r="H186" s="210" t="s">
        <v>42</v>
      </c>
      <c r="I186" s="210" t="s">
        <v>43</v>
      </c>
      <c r="J186" s="32"/>
      <c r="K186" s="211"/>
      <c r="L186" s="211"/>
      <c r="M186" s="73"/>
    </row>
    <row r="187" spans="1:13" ht="20.100000000000001" customHeight="1" x14ac:dyDescent="0.25">
      <c r="A187" s="35">
        <v>41307</v>
      </c>
      <c r="B187" s="26"/>
      <c r="C187" s="26"/>
      <c r="D187" s="26"/>
      <c r="E187" s="26"/>
      <c r="F187" s="26"/>
      <c r="G187" s="26"/>
      <c r="H187" s="27"/>
      <c r="I187" s="9"/>
      <c r="J187" s="9"/>
      <c r="K187" s="9"/>
      <c r="L187" s="9"/>
      <c r="M187" s="72"/>
    </row>
    <row r="188" spans="1:13" ht="20.100000000000001" customHeight="1" x14ac:dyDescent="0.25">
      <c r="A188" s="35">
        <v>41314</v>
      </c>
      <c r="B188" s="26"/>
      <c r="C188" s="26"/>
      <c r="D188" s="26"/>
      <c r="E188" s="26"/>
      <c r="F188" s="26"/>
      <c r="G188" s="26"/>
      <c r="H188" s="26"/>
      <c r="I188" s="9"/>
      <c r="J188" s="9"/>
      <c r="K188" s="9"/>
      <c r="L188" s="9"/>
      <c r="M188" s="72"/>
    </row>
    <row r="189" spans="1:13" ht="20.100000000000001" customHeight="1" x14ac:dyDescent="0.25">
      <c r="A189" s="35">
        <v>41321</v>
      </c>
      <c r="B189" s="26"/>
      <c r="C189" s="26"/>
      <c r="D189" s="26"/>
      <c r="E189" s="26"/>
      <c r="F189" s="26"/>
      <c r="G189" s="26"/>
      <c r="H189" s="26"/>
      <c r="I189" s="9"/>
      <c r="J189" s="9"/>
      <c r="K189" s="9"/>
      <c r="L189" s="9"/>
      <c r="M189" s="72"/>
    </row>
    <row r="190" spans="1:13" ht="20.100000000000001" customHeight="1" x14ac:dyDescent="0.25">
      <c r="A190" s="35">
        <v>41328</v>
      </c>
      <c r="B190" s="26"/>
      <c r="C190" s="26"/>
      <c r="D190" s="26"/>
      <c r="E190" s="26"/>
      <c r="F190" s="26"/>
      <c r="G190" s="26"/>
      <c r="H190" s="26"/>
      <c r="I190" s="9"/>
      <c r="J190" s="9"/>
      <c r="K190" s="9"/>
      <c r="L190" s="9"/>
      <c r="M190" s="72"/>
    </row>
    <row r="191" spans="1:13" ht="20.100000000000001" customHeight="1" x14ac:dyDescent="0.25">
      <c r="A191" s="35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72"/>
    </row>
    <row r="192" spans="1:13" ht="20.100000000000001" customHeight="1" x14ac:dyDescent="0.25">
      <c r="A192" s="17">
        <f>SUM(B192:L192)</f>
        <v>0</v>
      </c>
      <c r="B192" s="7">
        <f t="shared" ref="B192:L192" si="29">SUM(B187:B191)</f>
        <v>0</v>
      </c>
      <c r="C192" s="7">
        <f t="shared" si="29"/>
        <v>0</v>
      </c>
      <c r="D192" s="7">
        <f t="shared" si="29"/>
        <v>0</v>
      </c>
      <c r="E192" s="7">
        <f t="shared" si="29"/>
        <v>0</v>
      </c>
      <c r="F192" s="7">
        <f t="shared" si="29"/>
        <v>0</v>
      </c>
      <c r="G192" s="7">
        <f t="shared" si="29"/>
        <v>0</v>
      </c>
      <c r="H192" s="7">
        <f t="shared" si="29"/>
        <v>0</v>
      </c>
      <c r="I192" s="7">
        <f t="shared" si="29"/>
        <v>0</v>
      </c>
      <c r="J192" s="7">
        <f t="shared" si="29"/>
        <v>0</v>
      </c>
      <c r="K192" s="7">
        <f t="shared" si="29"/>
        <v>0</v>
      </c>
      <c r="L192" s="7">
        <f t="shared" si="29"/>
        <v>0</v>
      </c>
      <c r="M192" s="57"/>
    </row>
  </sheetData>
  <mergeCells count="2">
    <mergeCell ref="N105:O105"/>
    <mergeCell ref="P105:Q105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8"/>
  <sheetViews>
    <sheetView topLeftCell="A89" zoomScale="70" zoomScaleNormal="70" workbookViewId="0">
      <selection activeCell="E96" sqref="E96"/>
    </sheetView>
  </sheetViews>
  <sheetFormatPr defaultRowHeight="15.95" customHeight="1" x14ac:dyDescent="0.25"/>
  <cols>
    <col min="1" max="1" width="13.85546875" style="14" customWidth="1"/>
    <col min="2" max="9" width="13.28515625" customWidth="1"/>
    <col min="10" max="10" width="11.5703125" bestFit="1" customWidth="1"/>
    <col min="16" max="16" width="13.7109375" bestFit="1" customWidth="1"/>
  </cols>
  <sheetData>
    <row r="1" spans="1:10" ht="20.100000000000001" customHeight="1" x14ac:dyDescent="0.25">
      <c r="A1" s="215" t="s">
        <v>10</v>
      </c>
      <c r="B1" s="215"/>
      <c r="C1" s="215"/>
      <c r="D1" s="215"/>
      <c r="E1" s="216" t="s">
        <v>11</v>
      </c>
      <c r="F1" s="216"/>
      <c r="G1" s="216"/>
      <c r="H1" s="216"/>
      <c r="I1" s="1"/>
      <c r="J1" s="77"/>
    </row>
    <row r="2" spans="1:10" ht="20.100000000000001" customHeight="1" x14ac:dyDescent="0.25">
      <c r="A2" s="16" t="s">
        <v>45</v>
      </c>
      <c r="B2" s="10">
        <v>0.375</v>
      </c>
      <c r="C2" s="10">
        <v>0.41666666666666669</v>
      </c>
      <c r="D2" s="10">
        <v>0.45833333333333331</v>
      </c>
      <c r="E2" s="10">
        <v>0.5</v>
      </c>
      <c r="F2" s="10">
        <v>0.375</v>
      </c>
      <c r="G2" s="10">
        <v>0.41666666666666669</v>
      </c>
      <c r="H2" s="10">
        <v>0.45833333333333331</v>
      </c>
      <c r="I2" s="10">
        <v>0.5</v>
      </c>
      <c r="J2" s="78"/>
    </row>
    <row r="3" spans="1:10" ht="20.100000000000001" customHeight="1" x14ac:dyDescent="0.25">
      <c r="A3" s="15" t="s">
        <v>5</v>
      </c>
      <c r="B3" s="21"/>
      <c r="C3" s="21" t="s">
        <v>44</v>
      </c>
      <c r="D3" s="22" t="s">
        <v>20</v>
      </c>
      <c r="E3" s="19"/>
      <c r="F3" s="22" t="s">
        <v>12</v>
      </c>
      <c r="G3" s="22"/>
      <c r="H3" s="22"/>
      <c r="I3" s="2"/>
      <c r="J3" s="79"/>
    </row>
    <row r="4" spans="1:10" ht="20.100000000000001" customHeight="1" x14ac:dyDescent="0.25">
      <c r="A4" s="35">
        <v>41280</v>
      </c>
      <c r="B4" s="25"/>
      <c r="C4" s="25"/>
      <c r="D4" s="25"/>
      <c r="E4" s="25"/>
      <c r="F4" s="25"/>
      <c r="G4" s="25"/>
      <c r="H4" s="25"/>
      <c r="I4" s="25"/>
      <c r="J4" s="58"/>
    </row>
    <row r="5" spans="1:10" ht="20.100000000000001" customHeight="1" x14ac:dyDescent="0.25">
      <c r="A5" s="35">
        <v>41287</v>
      </c>
      <c r="B5" s="25"/>
      <c r="C5" s="25"/>
      <c r="D5" s="25"/>
      <c r="E5" s="25"/>
      <c r="F5" s="25"/>
      <c r="G5" s="28"/>
      <c r="H5" s="25"/>
      <c r="I5" s="25"/>
      <c r="J5" s="58"/>
    </row>
    <row r="6" spans="1:10" ht="20.100000000000001" customHeight="1" x14ac:dyDescent="0.25">
      <c r="A6" s="35">
        <v>41294</v>
      </c>
      <c r="B6" s="25"/>
      <c r="C6" s="25"/>
      <c r="D6" s="25"/>
      <c r="E6" s="29"/>
      <c r="F6" s="25"/>
      <c r="G6" s="25"/>
      <c r="H6" s="25"/>
      <c r="I6" s="25"/>
      <c r="J6" s="58"/>
    </row>
    <row r="7" spans="1:10" ht="20.100000000000001" customHeight="1" x14ac:dyDescent="0.25">
      <c r="A7" s="35">
        <v>41301</v>
      </c>
      <c r="B7" s="25"/>
      <c r="C7" s="25"/>
      <c r="D7" s="25"/>
      <c r="E7" s="29"/>
      <c r="F7" s="25"/>
      <c r="G7" s="25"/>
      <c r="H7" s="25"/>
      <c r="I7" s="25"/>
      <c r="J7" s="58"/>
    </row>
    <row r="8" spans="1:10" ht="20.100000000000001" customHeight="1" x14ac:dyDescent="0.25">
      <c r="A8" s="35"/>
      <c r="B8" s="25"/>
      <c r="C8" s="25"/>
      <c r="D8" s="25"/>
      <c r="E8" s="30"/>
      <c r="F8" s="25"/>
      <c r="G8" s="25"/>
      <c r="H8" s="25"/>
      <c r="I8" s="25"/>
      <c r="J8" s="58"/>
    </row>
    <row r="9" spans="1:10" ht="20.100000000000001" customHeight="1" x14ac:dyDescent="0.25">
      <c r="A9" s="17">
        <f>SUM(B9:I9)</f>
        <v>0</v>
      </c>
      <c r="B9" s="7">
        <f t="shared" ref="B9:I9" si="0">SUM(B4:B8)</f>
        <v>0</v>
      </c>
      <c r="C9" s="7">
        <f t="shared" si="0"/>
        <v>0</v>
      </c>
      <c r="D9" s="7">
        <f t="shared" si="0"/>
        <v>0</v>
      </c>
      <c r="E9" s="7">
        <f t="shared" si="0"/>
        <v>0</v>
      </c>
      <c r="F9" s="7">
        <f t="shared" si="0"/>
        <v>0</v>
      </c>
      <c r="G9" s="7">
        <f t="shared" si="0"/>
        <v>0</v>
      </c>
      <c r="H9" s="7">
        <f t="shared" si="0"/>
        <v>0</v>
      </c>
      <c r="I9" s="7">
        <f t="shared" si="0"/>
        <v>0</v>
      </c>
      <c r="J9" s="57"/>
    </row>
    <row r="10" spans="1:10" ht="20.100000000000001" customHeight="1" x14ac:dyDescent="0.25">
      <c r="A10" s="215" t="s">
        <v>10</v>
      </c>
      <c r="B10" s="215"/>
      <c r="C10" s="215"/>
      <c r="D10" s="215"/>
      <c r="E10" s="216" t="s">
        <v>11</v>
      </c>
      <c r="F10" s="216"/>
      <c r="G10" s="216"/>
      <c r="H10" s="216"/>
      <c r="I10" s="1"/>
      <c r="J10" s="77"/>
    </row>
    <row r="11" spans="1:10" ht="20.100000000000001" customHeight="1" x14ac:dyDescent="0.25">
      <c r="A11" s="16" t="s">
        <v>46</v>
      </c>
      <c r="B11" s="10">
        <v>0.375</v>
      </c>
      <c r="C11" s="10">
        <v>0.41666666666666669</v>
      </c>
      <c r="D11" s="10">
        <v>0.45833333333333331</v>
      </c>
      <c r="E11" s="10">
        <v>0.5</v>
      </c>
      <c r="F11" s="10">
        <v>0.375</v>
      </c>
      <c r="G11" s="10">
        <v>0.41666666666666669</v>
      </c>
      <c r="H11" s="10">
        <v>0.45833333333333331</v>
      </c>
      <c r="I11" s="10">
        <v>0.5</v>
      </c>
      <c r="J11" s="78"/>
    </row>
    <row r="12" spans="1:10" ht="20.100000000000001" customHeight="1" x14ac:dyDescent="0.25">
      <c r="A12" s="15" t="s">
        <v>5</v>
      </c>
      <c r="B12" s="21"/>
      <c r="C12" s="21" t="s">
        <v>44</v>
      </c>
      <c r="D12" s="22" t="s">
        <v>20</v>
      </c>
      <c r="E12" s="19"/>
      <c r="F12" s="22" t="s">
        <v>12</v>
      </c>
      <c r="G12" s="22"/>
      <c r="H12" s="22"/>
      <c r="I12" s="2"/>
      <c r="J12" s="79"/>
    </row>
    <row r="13" spans="1:10" ht="20.100000000000001" customHeight="1" x14ac:dyDescent="0.25">
      <c r="A13" s="35">
        <v>41280</v>
      </c>
      <c r="B13" s="25"/>
      <c r="C13" s="25"/>
      <c r="D13" s="25"/>
      <c r="E13" s="25"/>
      <c r="F13" s="25"/>
      <c r="G13" s="25"/>
      <c r="H13" s="25"/>
      <c r="I13" s="25"/>
      <c r="J13" s="58"/>
    </row>
    <row r="14" spans="1:10" ht="20.100000000000001" customHeight="1" x14ac:dyDescent="0.25">
      <c r="A14" s="35">
        <v>41287</v>
      </c>
      <c r="B14" s="25"/>
      <c r="C14" s="25"/>
      <c r="D14" s="25"/>
      <c r="E14" s="25"/>
      <c r="F14" s="25"/>
      <c r="G14" s="28"/>
      <c r="H14" s="25"/>
      <c r="I14" s="25"/>
      <c r="J14" s="58"/>
    </row>
    <row r="15" spans="1:10" ht="20.100000000000001" customHeight="1" x14ac:dyDescent="0.25">
      <c r="A15" s="35">
        <v>41294</v>
      </c>
      <c r="B15" s="25"/>
      <c r="C15" s="25"/>
      <c r="D15" s="25"/>
      <c r="E15" s="29"/>
      <c r="F15" s="25"/>
      <c r="G15" s="25"/>
      <c r="H15" s="25"/>
      <c r="I15" s="25"/>
      <c r="J15" s="58"/>
    </row>
    <row r="16" spans="1:10" ht="20.100000000000001" customHeight="1" x14ac:dyDescent="0.25">
      <c r="A16" s="35">
        <v>41301</v>
      </c>
      <c r="B16" s="25"/>
      <c r="C16" s="25"/>
      <c r="D16" s="25"/>
      <c r="E16" s="29"/>
      <c r="F16" s="25"/>
      <c r="G16" s="25"/>
      <c r="H16" s="25"/>
      <c r="I16" s="25"/>
      <c r="J16" s="58"/>
    </row>
    <row r="17" spans="1:10" ht="20.100000000000001" customHeight="1" x14ac:dyDescent="0.25">
      <c r="A17" s="35"/>
      <c r="B17" s="25"/>
      <c r="C17" s="25"/>
      <c r="D17" s="25"/>
      <c r="E17" s="30"/>
      <c r="F17" s="25"/>
      <c r="G17" s="25"/>
      <c r="H17" s="25"/>
      <c r="I17" s="25"/>
      <c r="J17" s="58"/>
    </row>
    <row r="18" spans="1:10" ht="20.100000000000001" customHeight="1" x14ac:dyDescent="0.25">
      <c r="A18" s="17">
        <f>SUM(B18:I18)</f>
        <v>0</v>
      </c>
      <c r="B18" s="7">
        <f t="shared" ref="B18:I18" si="1">SUM(B13:B17)</f>
        <v>0</v>
      </c>
      <c r="C18" s="7">
        <f t="shared" si="1"/>
        <v>0</v>
      </c>
      <c r="D18" s="7">
        <f t="shared" si="1"/>
        <v>0</v>
      </c>
      <c r="E18" s="7">
        <f t="shared" si="1"/>
        <v>0</v>
      </c>
      <c r="F18" s="7">
        <f t="shared" si="1"/>
        <v>0</v>
      </c>
      <c r="G18" s="7">
        <f t="shared" si="1"/>
        <v>0</v>
      </c>
      <c r="H18" s="7">
        <f t="shared" si="1"/>
        <v>0</v>
      </c>
      <c r="I18" s="7">
        <f t="shared" si="1"/>
        <v>0</v>
      </c>
      <c r="J18" s="57"/>
    </row>
    <row r="19" spans="1:10" ht="20.100000000000001" customHeight="1" x14ac:dyDescent="0.25">
      <c r="A19" s="215" t="s">
        <v>10</v>
      </c>
      <c r="B19" s="215"/>
      <c r="C19" s="215"/>
      <c r="D19" s="215"/>
      <c r="E19" s="216" t="s">
        <v>11</v>
      </c>
      <c r="F19" s="216"/>
      <c r="G19" s="216"/>
      <c r="H19" s="216"/>
      <c r="I19" s="1"/>
      <c r="J19" s="77"/>
    </row>
    <row r="20" spans="1:10" ht="20.100000000000001" customHeight="1" x14ac:dyDescent="0.25">
      <c r="A20" s="16" t="s">
        <v>47</v>
      </c>
      <c r="B20" s="10">
        <v>0.375</v>
      </c>
      <c r="C20" s="10">
        <v>0.41666666666666669</v>
      </c>
      <c r="D20" s="10">
        <v>0.45833333333333331</v>
      </c>
      <c r="E20" s="10">
        <v>0.5</v>
      </c>
      <c r="F20" s="10">
        <v>0.375</v>
      </c>
      <c r="G20" s="10">
        <v>0.41666666666666669</v>
      </c>
      <c r="H20" s="10">
        <v>0.45833333333333331</v>
      </c>
      <c r="I20" s="10">
        <v>0.5</v>
      </c>
      <c r="J20" s="78"/>
    </row>
    <row r="21" spans="1:10" ht="20.100000000000001" customHeight="1" x14ac:dyDescent="0.25">
      <c r="A21" s="15" t="s">
        <v>5</v>
      </c>
      <c r="B21" s="21"/>
      <c r="C21" s="21" t="s">
        <v>44</v>
      </c>
      <c r="D21" s="22" t="s">
        <v>20</v>
      </c>
      <c r="E21" s="19"/>
      <c r="F21" s="22" t="s">
        <v>12</v>
      </c>
      <c r="G21" s="22"/>
      <c r="H21" s="22"/>
      <c r="I21" s="2"/>
      <c r="J21" s="79"/>
    </row>
    <row r="22" spans="1:10" ht="20.100000000000001" customHeight="1" x14ac:dyDescent="0.25">
      <c r="A22" s="35">
        <v>41280</v>
      </c>
      <c r="B22" s="25"/>
      <c r="C22" s="25"/>
      <c r="D22" s="25"/>
      <c r="E22" s="25"/>
      <c r="F22" s="25"/>
      <c r="G22" s="25"/>
      <c r="H22" s="25"/>
      <c r="I22" s="25"/>
      <c r="J22" s="58"/>
    </row>
    <row r="23" spans="1:10" ht="20.100000000000001" customHeight="1" x14ac:dyDescent="0.25">
      <c r="A23" s="35">
        <v>41287</v>
      </c>
      <c r="B23" s="25"/>
      <c r="C23" s="25"/>
      <c r="D23" s="25"/>
      <c r="E23" s="25"/>
      <c r="F23" s="25"/>
      <c r="G23" s="28"/>
      <c r="H23" s="25"/>
      <c r="I23" s="25"/>
      <c r="J23" s="58"/>
    </row>
    <row r="24" spans="1:10" ht="20.100000000000001" customHeight="1" x14ac:dyDescent="0.25">
      <c r="A24" s="35">
        <v>41294</v>
      </c>
      <c r="B24" s="25"/>
      <c r="C24" s="25"/>
      <c r="D24" s="25"/>
      <c r="E24" s="29"/>
      <c r="F24" s="25"/>
      <c r="G24" s="25"/>
      <c r="H24" s="25"/>
      <c r="I24" s="25"/>
      <c r="J24" s="58"/>
    </row>
    <row r="25" spans="1:10" ht="20.100000000000001" customHeight="1" x14ac:dyDescent="0.25">
      <c r="A25" s="35">
        <v>41301</v>
      </c>
      <c r="B25" s="25"/>
      <c r="C25" s="25"/>
      <c r="D25" s="25"/>
      <c r="E25" s="29"/>
      <c r="F25" s="25"/>
      <c r="G25" s="25"/>
      <c r="H25" s="25"/>
      <c r="I25" s="25"/>
      <c r="J25" s="58"/>
    </row>
    <row r="26" spans="1:10" ht="20.100000000000001" customHeight="1" x14ac:dyDescent="0.25">
      <c r="A26" s="35"/>
      <c r="B26" s="25"/>
      <c r="C26" s="25"/>
      <c r="D26" s="25"/>
      <c r="E26" s="30"/>
      <c r="F26" s="25"/>
      <c r="G26" s="25"/>
      <c r="H26" s="25"/>
      <c r="I26" s="25"/>
      <c r="J26" s="58"/>
    </row>
    <row r="27" spans="1:10" ht="20.100000000000001" customHeight="1" x14ac:dyDescent="0.25">
      <c r="A27" s="17">
        <f>SUM(B27:I27)</f>
        <v>0</v>
      </c>
      <c r="B27" s="7">
        <f t="shared" ref="B27:I27" si="2">SUM(B22:B26)</f>
        <v>0</v>
      </c>
      <c r="C27" s="7">
        <f t="shared" si="2"/>
        <v>0</v>
      </c>
      <c r="D27" s="7">
        <f t="shared" si="2"/>
        <v>0</v>
      </c>
      <c r="E27" s="7">
        <f t="shared" si="2"/>
        <v>0</v>
      </c>
      <c r="F27" s="7">
        <f t="shared" si="2"/>
        <v>0</v>
      </c>
      <c r="G27" s="7">
        <f t="shared" si="2"/>
        <v>0</v>
      </c>
      <c r="H27" s="7">
        <f t="shared" si="2"/>
        <v>0</v>
      </c>
      <c r="I27" s="7">
        <f t="shared" si="2"/>
        <v>0</v>
      </c>
      <c r="J27" s="57"/>
    </row>
    <row r="28" spans="1:10" ht="20.100000000000001" customHeight="1" x14ac:dyDescent="0.25">
      <c r="A28" s="215" t="s">
        <v>10</v>
      </c>
      <c r="B28" s="215"/>
      <c r="C28" s="215"/>
      <c r="D28" s="215"/>
      <c r="E28" s="216" t="s">
        <v>11</v>
      </c>
      <c r="F28" s="216"/>
      <c r="G28" s="216"/>
      <c r="H28" s="216"/>
      <c r="I28" s="1"/>
      <c r="J28" s="77"/>
    </row>
    <row r="29" spans="1:10" ht="20.100000000000001" customHeight="1" x14ac:dyDescent="0.25">
      <c r="A29" s="16" t="s">
        <v>48</v>
      </c>
      <c r="B29" s="10">
        <v>0.375</v>
      </c>
      <c r="C29" s="10">
        <v>0.41666666666666669</v>
      </c>
      <c r="D29" s="10">
        <v>0.45833333333333331</v>
      </c>
      <c r="E29" s="10">
        <v>0.5</v>
      </c>
      <c r="F29" s="10">
        <v>0.375</v>
      </c>
      <c r="G29" s="10">
        <v>0.41666666666666669</v>
      </c>
      <c r="H29" s="10">
        <v>0.45833333333333331</v>
      </c>
      <c r="I29" s="10">
        <v>0.5</v>
      </c>
      <c r="J29" s="78"/>
    </row>
    <row r="30" spans="1:10" ht="20.100000000000001" customHeight="1" x14ac:dyDescent="0.25">
      <c r="A30" s="15" t="s">
        <v>5</v>
      </c>
      <c r="B30" s="21"/>
      <c r="C30" s="21" t="s">
        <v>44</v>
      </c>
      <c r="D30" s="22" t="s">
        <v>20</v>
      </c>
      <c r="E30" s="19"/>
      <c r="F30" s="22" t="s">
        <v>12</v>
      </c>
      <c r="G30" s="22"/>
      <c r="H30" s="22"/>
      <c r="I30" s="2"/>
      <c r="J30" s="79"/>
    </row>
    <row r="31" spans="1:10" ht="20.100000000000001" customHeight="1" x14ac:dyDescent="0.25">
      <c r="A31" s="35">
        <v>41371</v>
      </c>
      <c r="B31" s="25"/>
      <c r="C31" s="39"/>
      <c r="D31" s="39">
        <v>60</v>
      </c>
      <c r="E31" s="25"/>
      <c r="F31" s="39"/>
      <c r="G31" s="25"/>
      <c r="H31" s="25"/>
      <c r="I31" s="25"/>
      <c r="J31" s="58"/>
    </row>
    <row r="32" spans="1:10" ht="20.100000000000001" customHeight="1" x14ac:dyDescent="0.25">
      <c r="A32" s="35">
        <v>41378</v>
      </c>
      <c r="B32" s="25"/>
      <c r="C32" s="39">
        <v>200</v>
      </c>
      <c r="D32" s="39">
        <v>60</v>
      </c>
      <c r="E32" s="25"/>
      <c r="F32" s="39">
        <v>200</v>
      </c>
      <c r="G32" s="50">
        <v>55</v>
      </c>
      <c r="H32" s="39">
        <v>60</v>
      </c>
      <c r="I32" s="25"/>
      <c r="J32" s="58"/>
    </row>
    <row r="33" spans="1:14" ht="20.100000000000001" customHeight="1" x14ac:dyDescent="0.25">
      <c r="A33" s="35">
        <v>41385</v>
      </c>
      <c r="B33" s="25"/>
      <c r="C33" s="39"/>
      <c r="D33" s="39">
        <v>60</v>
      </c>
      <c r="E33" s="29"/>
      <c r="F33" s="39"/>
      <c r="G33" s="25"/>
      <c r="H33" s="39">
        <v>60</v>
      </c>
      <c r="I33" s="25"/>
      <c r="J33" s="58"/>
    </row>
    <row r="34" spans="1:14" ht="20.100000000000001" customHeight="1" x14ac:dyDescent="0.25">
      <c r="A34" s="35">
        <v>41392</v>
      </c>
      <c r="B34" s="25"/>
      <c r="C34" s="39"/>
      <c r="D34" s="39">
        <v>60</v>
      </c>
      <c r="E34" s="29"/>
      <c r="F34" s="39"/>
      <c r="G34" s="39">
        <v>60</v>
      </c>
      <c r="H34" s="39">
        <v>60</v>
      </c>
      <c r="I34" s="25"/>
      <c r="J34" s="58"/>
    </row>
    <row r="35" spans="1:14" ht="20.100000000000001" customHeight="1" x14ac:dyDescent="0.25">
      <c r="A35" s="35"/>
      <c r="B35" s="25"/>
      <c r="C35" s="25"/>
      <c r="D35" s="25"/>
      <c r="E35" s="30"/>
      <c r="F35" s="25"/>
      <c r="G35" s="25"/>
      <c r="H35" s="25"/>
      <c r="I35" s="25"/>
      <c r="J35" s="58"/>
    </row>
    <row r="36" spans="1:14" ht="20.100000000000001" customHeight="1" x14ac:dyDescent="0.25">
      <c r="A36" s="17">
        <f>SUM(B36:I36)</f>
        <v>935</v>
      </c>
      <c r="B36" s="7">
        <f t="shared" ref="B36:I36" si="3">SUM(B31:B35)</f>
        <v>0</v>
      </c>
      <c r="C36" s="7">
        <f t="shared" si="3"/>
        <v>200</v>
      </c>
      <c r="D36" s="7">
        <f t="shared" si="3"/>
        <v>240</v>
      </c>
      <c r="E36" s="7">
        <f t="shared" si="3"/>
        <v>0</v>
      </c>
      <c r="F36" s="7">
        <f t="shared" si="3"/>
        <v>200</v>
      </c>
      <c r="G36" s="7">
        <f t="shared" si="3"/>
        <v>115</v>
      </c>
      <c r="H36" s="7">
        <f t="shared" si="3"/>
        <v>180</v>
      </c>
      <c r="I36" s="7">
        <f t="shared" si="3"/>
        <v>0</v>
      </c>
      <c r="J36" s="57"/>
    </row>
    <row r="37" spans="1:14" ht="20.100000000000001" customHeight="1" x14ac:dyDescent="0.25">
      <c r="A37" s="215" t="s">
        <v>10</v>
      </c>
      <c r="B37" s="215"/>
      <c r="C37" s="215"/>
      <c r="D37" s="215"/>
      <c r="E37" s="216" t="s">
        <v>11</v>
      </c>
      <c r="F37" s="216"/>
      <c r="G37" s="216"/>
      <c r="H37" s="216"/>
      <c r="I37" s="1"/>
      <c r="J37" s="77"/>
    </row>
    <row r="38" spans="1:14" ht="20.100000000000001" customHeight="1" x14ac:dyDescent="0.25">
      <c r="A38" s="16" t="s">
        <v>49</v>
      </c>
      <c r="B38" s="10">
        <v>0.375</v>
      </c>
      <c r="C38" s="10">
        <v>0.41666666666666669</v>
      </c>
      <c r="D38" s="10">
        <v>0.45833333333333331</v>
      </c>
      <c r="E38" s="10">
        <v>0.5</v>
      </c>
      <c r="F38" s="10">
        <v>0.375</v>
      </c>
      <c r="G38" s="10">
        <v>0.41666666666666669</v>
      </c>
      <c r="H38" s="10">
        <v>0.45833333333333331</v>
      </c>
      <c r="I38" s="10">
        <v>0.5</v>
      </c>
      <c r="J38" s="78"/>
    </row>
    <row r="39" spans="1:14" ht="20.100000000000001" customHeight="1" x14ac:dyDescent="0.25">
      <c r="A39" s="15" t="s">
        <v>5</v>
      </c>
      <c r="B39" s="21"/>
      <c r="C39" s="21" t="s">
        <v>44</v>
      </c>
      <c r="D39" s="22" t="s">
        <v>20</v>
      </c>
      <c r="E39" s="19"/>
      <c r="F39" s="22" t="s">
        <v>12</v>
      </c>
      <c r="G39" s="22"/>
      <c r="H39" s="22"/>
      <c r="I39" s="2"/>
      <c r="J39" s="79"/>
    </row>
    <row r="40" spans="1:14" ht="20.100000000000001" customHeight="1" x14ac:dyDescent="0.25">
      <c r="A40" s="35">
        <v>41399</v>
      </c>
      <c r="B40" s="25"/>
      <c r="C40" s="39">
        <v>200</v>
      </c>
      <c r="D40" s="82">
        <v>60</v>
      </c>
      <c r="E40" s="25"/>
      <c r="F40" s="39">
        <v>200</v>
      </c>
      <c r="G40" s="25"/>
      <c r="H40" s="25"/>
      <c r="I40" s="25"/>
      <c r="J40" s="58"/>
    </row>
    <row r="41" spans="1:14" ht="20.100000000000001" customHeight="1" x14ac:dyDescent="0.25">
      <c r="A41" s="35">
        <v>41406</v>
      </c>
      <c r="B41" s="25"/>
      <c r="C41" s="39"/>
      <c r="D41" s="25"/>
      <c r="E41" s="25"/>
      <c r="F41" s="39"/>
      <c r="G41" s="28"/>
      <c r="H41" s="25"/>
      <c r="I41" s="25"/>
      <c r="J41" s="58"/>
    </row>
    <row r="42" spans="1:14" ht="20.100000000000001" customHeight="1" x14ac:dyDescent="0.25">
      <c r="A42" s="35">
        <v>41413</v>
      </c>
      <c r="B42" s="82">
        <v>60</v>
      </c>
      <c r="C42" s="39"/>
      <c r="D42" s="82">
        <v>60</v>
      </c>
      <c r="E42" s="29"/>
      <c r="F42" s="39"/>
      <c r="G42" s="25" t="s">
        <v>77</v>
      </c>
      <c r="H42" s="82">
        <v>60</v>
      </c>
      <c r="I42" s="25"/>
      <c r="J42" s="58"/>
    </row>
    <row r="43" spans="1:14" ht="20.100000000000001" customHeight="1" x14ac:dyDescent="0.25">
      <c r="A43" s="35">
        <v>41420</v>
      </c>
      <c r="B43" s="82">
        <v>65</v>
      </c>
      <c r="C43" s="39"/>
      <c r="D43" s="82">
        <v>60</v>
      </c>
      <c r="E43" s="29"/>
      <c r="F43" s="39"/>
      <c r="G43" s="82">
        <v>65</v>
      </c>
      <c r="H43" s="25"/>
      <c r="I43" s="25"/>
      <c r="J43" s="58"/>
    </row>
    <row r="44" spans="1:14" ht="20.100000000000001" customHeight="1" x14ac:dyDescent="0.25">
      <c r="A44" s="35"/>
      <c r="B44" s="25"/>
      <c r="C44" s="25"/>
      <c r="D44" s="25"/>
      <c r="E44" s="30"/>
      <c r="F44" s="25"/>
      <c r="G44" s="25"/>
      <c r="H44" s="25"/>
      <c r="I44" s="25"/>
      <c r="J44" s="58"/>
    </row>
    <row r="45" spans="1:14" ht="20.100000000000001" customHeight="1" x14ac:dyDescent="0.25">
      <c r="A45" s="17">
        <f>SUM(B45:I45)</f>
        <v>830</v>
      </c>
      <c r="B45" s="7">
        <f t="shared" ref="B45:I45" si="4">SUM(B40:B44)</f>
        <v>125</v>
      </c>
      <c r="C45" s="7">
        <f t="shared" si="4"/>
        <v>200</v>
      </c>
      <c r="D45" s="7">
        <f t="shared" si="4"/>
        <v>180</v>
      </c>
      <c r="E45" s="7">
        <f t="shared" si="4"/>
        <v>0</v>
      </c>
      <c r="F45" s="7">
        <f t="shared" si="4"/>
        <v>200</v>
      </c>
      <c r="G45" s="7">
        <f t="shared" si="4"/>
        <v>65</v>
      </c>
      <c r="H45" s="7">
        <f t="shared" si="4"/>
        <v>60</v>
      </c>
      <c r="I45" s="7">
        <f t="shared" si="4"/>
        <v>0</v>
      </c>
      <c r="J45" s="57"/>
    </row>
    <row r="46" spans="1:14" ht="20.100000000000001" customHeight="1" x14ac:dyDescent="0.25">
      <c r="A46" s="215" t="s">
        <v>10</v>
      </c>
      <c r="B46" s="215"/>
      <c r="C46" s="215"/>
      <c r="D46" s="215"/>
      <c r="E46" s="216" t="s">
        <v>11</v>
      </c>
      <c r="F46" s="216"/>
      <c r="G46" s="216"/>
      <c r="H46" s="216"/>
      <c r="I46" s="1"/>
      <c r="J46" s="77"/>
    </row>
    <row r="47" spans="1:14" ht="20.100000000000001" customHeight="1" x14ac:dyDescent="0.25">
      <c r="A47" s="16" t="s">
        <v>50</v>
      </c>
      <c r="B47" s="10">
        <v>0.375</v>
      </c>
      <c r="C47" s="10">
        <v>0.41666666666666669</v>
      </c>
      <c r="D47" s="10">
        <v>0.45833333333333331</v>
      </c>
      <c r="E47" s="10">
        <v>0.5</v>
      </c>
      <c r="F47" s="10">
        <v>0.375</v>
      </c>
      <c r="G47" s="10">
        <v>0.41666666666666669</v>
      </c>
      <c r="H47" s="10">
        <v>0.45833333333333331</v>
      </c>
      <c r="I47" s="10">
        <v>0.5</v>
      </c>
      <c r="J47" s="10"/>
      <c r="K47" s="61" t="s">
        <v>84</v>
      </c>
      <c r="L47" s="62" t="s">
        <v>81</v>
      </c>
      <c r="M47" s="62" t="s">
        <v>80</v>
      </c>
      <c r="N47" s="63" t="s">
        <v>85</v>
      </c>
    </row>
    <row r="48" spans="1:14" ht="20.100000000000001" customHeight="1" x14ac:dyDescent="0.25">
      <c r="A48" s="15" t="s">
        <v>5</v>
      </c>
      <c r="B48" s="21" t="s">
        <v>83</v>
      </c>
      <c r="C48" s="21" t="s">
        <v>44</v>
      </c>
      <c r="D48" s="22" t="s">
        <v>20</v>
      </c>
      <c r="E48" s="19"/>
      <c r="F48" s="22" t="s">
        <v>12</v>
      </c>
      <c r="G48" s="22"/>
      <c r="H48" s="22"/>
      <c r="I48" s="2"/>
      <c r="J48" s="2"/>
      <c r="K48" s="5"/>
      <c r="L48" s="1"/>
      <c r="M48" s="1"/>
      <c r="N48" s="1"/>
    </row>
    <row r="49" spans="1:17" ht="20.100000000000001" customHeight="1" x14ac:dyDescent="0.25">
      <c r="A49" s="35">
        <v>41427</v>
      </c>
      <c r="B49" s="25"/>
      <c r="C49" s="39"/>
      <c r="D49" s="82">
        <v>60</v>
      </c>
      <c r="E49" s="25"/>
      <c r="F49" s="39"/>
      <c r="G49" s="82">
        <v>65</v>
      </c>
      <c r="H49" s="82">
        <v>60</v>
      </c>
      <c r="I49" s="82">
        <v>65</v>
      </c>
      <c r="J49" s="31"/>
      <c r="K49" s="26"/>
      <c r="L49" s="1"/>
      <c r="M49" s="1"/>
      <c r="N49" s="1"/>
    </row>
    <row r="50" spans="1:17" ht="20.100000000000001" customHeight="1" x14ac:dyDescent="0.25">
      <c r="A50" s="35">
        <v>41434</v>
      </c>
      <c r="B50" s="39">
        <v>200</v>
      </c>
      <c r="C50" s="39">
        <v>200</v>
      </c>
      <c r="D50" s="82">
        <v>90</v>
      </c>
      <c r="E50" s="82">
        <v>60</v>
      </c>
      <c r="F50" s="39">
        <v>200</v>
      </c>
      <c r="G50" s="84">
        <v>65</v>
      </c>
      <c r="H50" s="25"/>
      <c r="I50" s="82">
        <v>65</v>
      </c>
      <c r="J50" s="31"/>
      <c r="K50" s="64">
        <f>SUM(B50:J50)</f>
        <v>880</v>
      </c>
      <c r="L50" s="66">
        <v>100</v>
      </c>
      <c r="M50" s="66">
        <f>SUM(N50-K50-L50)</f>
        <v>370</v>
      </c>
      <c r="N50" s="66">
        <v>1350</v>
      </c>
    </row>
    <row r="51" spans="1:17" ht="20.100000000000001" customHeight="1" x14ac:dyDescent="0.25">
      <c r="A51" s="35">
        <v>41441</v>
      </c>
      <c r="B51" s="39"/>
      <c r="C51" s="39"/>
      <c r="D51" s="82">
        <v>48</v>
      </c>
      <c r="E51" s="29"/>
      <c r="F51" s="39"/>
      <c r="G51" s="82">
        <v>65</v>
      </c>
      <c r="H51" s="82">
        <v>60</v>
      </c>
      <c r="I51" s="25"/>
      <c r="J51" s="25"/>
      <c r="K51" s="64">
        <f>SUM(B51:J51)</f>
        <v>173</v>
      </c>
      <c r="L51" s="65">
        <v>104.25</v>
      </c>
      <c r="M51" s="66">
        <f t="shared" ref="M51:M53" si="5">SUM(N51-K51-L51)</f>
        <v>649.15</v>
      </c>
      <c r="N51" s="66">
        <v>926.4</v>
      </c>
    </row>
    <row r="52" spans="1:17" ht="20.100000000000001" customHeight="1" x14ac:dyDescent="0.25">
      <c r="A52" s="35">
        <v>41448</v>
      </c>
      <c r="B52" s="39"/>
      <c r="C52" s="39"/>
      <c r="D52" s="82">
        <v>60</v>
      </c>
      <c r="E52" s="29"/>
      <c r="F52" s="39"/>
      <c r="G52" s="82">
        <v>65</v>
      </c>
      <c r="H52" s="25"/>
      <c r="I52" s="25"/>
      <c r="J52" s="25"/>
      <c r="K52" s="64">
        <f>SUM(B52:J52)</f>
        <v>125</v>
      </c>
      <c r="L52" s="68">
        <v>83.5</v>
      </c>
      <c r="M52" s="66">
        <f t="shared" si="5"/>
        <v>61.5</v>
      </c>
      <c r="N52" s="66">
        <v>270</v>
      </c>
    </row>
    <row r="53" spans="1:17" ht="20.100000000000001" customHeight="1" x14ac:dyDescent="0.25">
      <c r="A53" s="35">
        <v>41455</v>
      </c>
      <c r="B53" s="39"/>
      <c r="C53" s="39"/>
      <c r="D53" s="82">
        <v>90</v>
      </c>
      <c r="E53" s="30"/>
      <c r="F53" s="39"/>
      <c r="G53" s="82">
        <v>65</v>
      </c>
      <c r="H53" s="25"/>
      <c r="I53" s="25"/>
      <c r="J53" s="25"/>
      <c r="K53" s="66">
        <f>SUM(B53:J53)</f>
        <v>155</v>
      </c>
      <c r="L53" s="68">
        <v>100</v>
      </c>
      <c r="M53" s="66">
        <f t="shared" si="5"/>
        <v>122</v>
      </c>
      <c r="N53" s="52">
        <v>377</v>
      </c>
    </row>
    <row r="54" spans="1:17" ht="20.100000000000001" customHeight="1" x14ac:dyDescent="0.25">
      <c r="A54" s="17">
        <f>SUM(B54:I54)</f>
        <v>1583</v>
      </c>
      <c r="B54" s="7">
        <f t="shared" ref="B54:I54" si="6">SUM(B49:B53)</f>
        <v>200</v>
      </c>
      <c r="C54" s="7">
        <f t="shared" si="6"/>
        <v>200</v>
      </c>
      <c r="D54" s="7">
        <f t="shared" si="6"/>
        <v>348</v>
      </c>
      <c r="E54" s="7">
        <f t="shared" si="6"/>
        <v>60</v>
      </c>
      <c r="F54" s="7">
        <f t="shared" si="6"/>
        <v>200</v>
      </c>
      <c r="G54" s="7">
        <f t="shared" si="6"/>
        <v>325</v>
      </c>
      <c r="H54" s="7">
        <f t="shared" si="6"/>
        <v>120</v>
      </c>
      <c r="I54" s="7">
        <f t="shared" si="6"/>
        <v>130</v>
      </c>
      <c r="J54" s="7"/>
      <c r="K54" s="7"/>
      <c r="L54" s="1"/>
      <c r="M54" s="1"/>
      <c r="N54" s="1"/>
    </row>
    <row r="55" spans="1:17" ht="20.100000000000001" customHeight="1" x14ac:dyDescent="0.25">
      <c r="A55" s="215" t="s">
        <v>10</v>
      </c>
      <c r="B55" s="215"/>
      <c r="C55" s="215"/>
      <c r="D55" s="215"/>
      <c r="E55" s="216" t="s">
        <v>11</v>
      </c>
      <c r="F55" s="216"/>
      <c r="G55" s="216"/>
      <c r="H55" s="216"/>
      <c r="I55" s="1"/>
      <c r="J55" s="77"/>
    </row>
    <row r="56" spans="1:17" ht="20.100000000000001" customHeight="1" x14ac:dyDescent="0.25">
      <c r="A56" s="16" t="s">
        <v>51</v>
      </c>
      <c r="B56" s="10">
        <v>0.375</v>
      </c>
      <c r="C56" s="10">
        <v>0.41666666666666669</v>
      </c>
      <c r="D56" s="10">
        <v>0.45833333333333331</v>
      </c>
      <c r="E56" s="10">
        <v>0.5</v>
      </c>
      <c r="F56" s="10">
        <v>0.375</v>
      </c>
      <c r="G56" s="10">
        <v>0.41666666666666669</v>
      </c>
      <c r="H56" s="10">
        <v>0.45833333333333331</v>
      </c>
      <c r="I56" s="10">
        <v>0.5</v>
      </c>
      <c r="J56" s="88" t="s">
        <v>84</v>
      </c>
      <c r="K56" s="213" t="s">
        <v>84</v>
      </c>
      <c r="L56" s="214"/>
      <c r="M56" s="213" t="s">
        <v>80</v>
      </c>
      <c r="N56" s="214"/>
      <c r="O56" s="88" t="s">
        <v>94</v>
      </c>
      <c r="P56" s="88" t="s">
        <v>95</v>
      </c>
      <c r="Q56" s="88" t="s">
        <v>96</v>
      </c>
    </row>
    <row r="57" spans="1:17" ht="20.100000000000001" customHeight="1" x14ac:dyDescent="0.25">
      <c r="A57" s="15" t="s">
        <v>5</v>
      </c>
      <c r="B57" s="21" t="s">
        <v>83</v>
      </c>
      <c r="C57" s="21" t="s">
        <v>44</v>
      </c>
      <c r="D57" s="22" t="s">
        <v>20</v>
      </c>
      <c r="E57" s="19"/>
      <c r="F57" s="22" t="s">
        <v>12</v>
      </c>
      <c r="G57" s="22"/>
      <c r="H57" s="22"/>
      <c r="I57" s="2"/>
      <c r="J57" s="89" t="s">
        <v>94</v>
      </c>
      <c r="K57" s="89" t="s">
        <v>97</v>
      </c>
      <c r="L57" s="89" t="s">
        <v>98</v>
      </c>
      <c r="M57" s="89" t="s">
        <v>97</v>
      </c>
      <c r="N57" s="89" t="s">
        <v>98</v>
      </c>
      <c r="O57" s="52"/>
      <c r="P57" s="52"/>
      <c r="Q57" s="52"/>
    </row>
    <row r="58" spans="1:17" ht="20.100000000000001" customHeight="1" x14ac:dyDescent="0.25">
      <c r="A58" s="35">
        <v>41462</v>
      </c>
      <c r="B58" s="39">
        <v>200</v>
      </c>
      <c r="C58" s="39"/>
      <c r="D58" s="82">
        <v>60</v>
      </c>
      <c r="E58" s="25"/>
      <c r="F58" s="39"/>
      <c r="G58" s="25"/>
      <c r="H58" s="82">
        <v>65</v>
      </c>
      <c r="I58" s="82">
        <v>65</v>
      </c>
      <c r="J58" s="90">
        <f>SUM(B58:I58)</f>
        <v>390</v>
      </c>
      <c r="K58" s="92">
        <v>87</v>
      </c>
      <c r="L58" s="93">
        <f>SUM(J58-K58)</f>
        <v>303</v>
      </c>
      <c r="M58" s="92">
        <v>76.400000000000006</v>
      </c>
      <c r="N58" s="91">
        <f>SUM(O58-J58-M58)</f>
        <v>367</v>
      </c>
      <c r="O58" s="90">
        <v>833.4</v>
      </c>
      <c r="P58" s="52"/>
      <c r="Q58" s="52"/>
    </row>
    <row r="59" spans="1:17" ht="20.100000000000001" customHeight="1" x14ac:dyDescent="0.25">
      <c r="A59" s="35">
        <v>41469</v>
      </c>
      <c r="B59" s="39"/>
      <c r="C59" s="39">
        <v>200</v>
      </c>
      <c r="D59" s="82">
        <v>60</v>
      </c>
      <c r="E59" s="25"/>
      <c r="F59" s="39">
        <v>200</v>
      </c>
      <c r="G59" s="84">
        <v>60</v>
      </c>
      <c r="H59" s="25"/>
      <c r="I59" s="25"/>
      <c r="J59" s="90">
        <f>SUM(B59:I59)</f>
        <v>520</v>
      </c>
      <c r="K59" s="92"/>
      <c r="L59" s="93"/>
      <c r="M59" s="92"/>
      <c r="N59" s="91"/>
      <c r="O59" s="90" t="s">
        <v>13</v>
      </c>
      <c r="P59" s="52"/>
      <c r="Q59" s="52" t="e">
        <f t="shared" ref="Q59:Q63" si="7">SUM(O59-P59)</f>
        <v>#VALUE!</v>
      </c>
    </row>
    <row r="60" spans="1:17" ht="20.100000000000001" customHeight="1" x14ac:dyDescent="0.25">
      <c r="A60" s="35">
        <v>41476</v>
      </c>
      <c r="B60" s="39"/>
      <c r="C60" s="39"/>
      <c r="D60" s="82">
        <v>60</v>
      </c>
      <c r="E60" s="29"/>
      <c r="F60" s="39"/>
      <c r="G60" s="82">
        <v>60</v>
      </c>
      <c r="H60" s="82">
        <v>60</v>
      </c>
      <c r="I60" s="25"/>
      <c r="J60" s="90"/>
      <c r="K60" s="92"/>
      <c r="L60" s="93"/>
      <c r="M60" s="92"/>
      <c r="N60" s="91"/>
      <c r="O60" s="90"/>
      <c r="P60" s="52"/>
      <c r="Q60" s="52">
        <f t="shared" si="7"/>
        <v>0</v>
      </c>
    </row>
    <row r="61" spans="1:17" ht="20.100000000000001" customHeight="1" x14ac:dyDescent="0.25">
      <c r="A61" s="35">
        <v>41483</v>
      </c>
      <c r="B61" s="39"/>
      <c r="C61" s="39"/>
      <c r="D61" s="82">
        <v>60</v>
      </c>
      <c r="E61" s="29"/>
      <c r="F61" s="39"/>
      <c r="G61" s="25"/>
      <c r="H61" s="82">
        <v>65</v>
      </c>
      <c r="I61" s="25"/>
      <c r="J61" s="90"/>
      <c r="K61" s="92"/>
      <c r="L61" s="93"/>
      <c r="M61" s="92"/>
      <c r="N61" s="91"/>
      <c r="O61" s="90"/>
      <c r="P61" s="52"/>
      <c r="Q61" s="52">
        <f t="shared" si="7"/>
        <v>0</v>
      </c>
    </row>
    <row r="62" spans="1:17" ht="20.100000000000001" customHeight="1" x14ac:dyDescent="0.25">
      <c r="A62" s="35"/>
      <c r="B62" s="25"/>
      <c r="C62" s="25"/>
      <c r="D62" s="25"/>
      <c r="E62" s="30"/>
      <c r="F62" s="25"/>
      <c r="G62" s="25"/>
      <c r="H62" s="25"/>
      <c r="I62" s="25"/>
      <c r="J62" s="90"/>
      <c r="K62" s="92"/>
      <c r="L62" s="93"/>
      <c r="M62" s="92"/>
      <c r="N62" s="91"/>
      <c r="O62" s="90"/>
      <c r="P62" s="52"/>
      <c r="Q62" s="52">
        <f t="shared" si="7"/>
        <v>0</v>
      </c>
    </row>
    <row r="63" spans="1:17" ht="20.100000000000001" customHeight="1" x14ac:dyDescent="0.25">
      <c r="A63" s="17">
        <f>SUM(B63:I63)</f>
        <v>1215</v>
      </c>
      <c r="B63" s="7">
        <f t="shared" ref="B63:I63" si="8">SUM(B58:B62)</f>
        <v>200</v>
      </c>
      <c r="C63" s="7">
        <f t="shared" si="8"/>
        <v>200</v>
      </c>
      <c r="D63" s="7">
        <f t="shared" si="8"/>
        <v>240</v>
      </c>
      <c r="E63" s="7">
        <f t="shared" si="8"/>
        <v>0</v>
      </c>
      <c r="F63" s="7">
        <f t="shared" si="8"/>
        <v>200</v>
      </c>
      <c r="G63" s="7">
        <f t="shared" si="8"/>
        <v>120</v>
      </c>
      <c r="H63" s="7">
        <f t="shared" si="8"/>
        <v>190</v>
      </c>
      <c r="I63" s="7">
        <f t="shared" si="8"/>
        <v>65</v>
      </c>
      <c r="J63" s="90">
        <f>SUM(J58:J62)</f>
        <v>910</v>
      </c>
      <c r="K63" s="92"/>
      <c r="L63" s="93"/>
      <c r="M63" s="92"/>
      <c r="N63" s="91"/>
      <c r="O63" s="90"/>
      <c r="P63" s="52">
        <f>SUM(P58:P62)</f>
        <v>0</v>
      </c>
      <c r="Q63" s="52">
        <f t="shared" si="7"/>
        <v>0</v>
      </c>
    </row>
    <row r="64" spans="1:17" ht="20.100000000000001" customHeight="1" x14ac:dyDescent="0.25">
      <c r="A64" s="215" t="s">
        <v>10</v>
      </c>
      <c r="B64" s="215"/>
      <c r="C64" s="215"/>
      <c r="D64" s="215"/>
      <c r="E64" s="216" t="s">
        <v>11</v>
      </c>
      <c r="F64" s="216"/>
      <c r="G64" s="216"/>
      <c r="H64" s="216"/>
      <c r="I64" s="1"/>
      <c r="J64" s="77"/>
    </row>
    <row r="65" spans="1:10" ht="20.100000000000001" customHeight="1" x14ac:dyDescent="0.25">
      <c r="A65" s="125" t="s">
        <v>52</v>
      </c>
      <c r="B65" s="126">
        <v>0.375</v>
      </c>
      <c r="C65" s="126">
        <v>0.41666666666666669</v>
      </c>
      <c r="D65" s="126">
        <v>0.45833333333333331</v>
      </c>
      <c r="E65" s="126">
        <v>0.5</v>
      </c>
      <c r="F65" s="126">
        <v>0.375</v>
      </c>
      <c r="G65" s="126">
        <v>0.41666666666666669</v>
      </c>
      <c r="H65" s="126">
        <v>0.45833333333333331</v>
      </c>
      <c r="I65" s="126">
        <v>0.5</v>
      </c>
      <c r="J65" s="78"/>
    </row>
    <row r="66" spans="1:10" ht="20.100000000000001" customHeight="1" x14ac:dyDescent="0.25">
      <c r="A66" s="127" t="s">
        <v>5</v>
      </c>
      <c r="B66" s="128" t="s">
        <v>83</v>
      </c>
      <c r="C66" s="128" t="s">
        <v>44</v>
      </c>
      <c r="D66" s="129" t="s">
        <v>20</v>
      </c>
      <c r="E66" s="130"/>
      <c r="F66" s="129" t="s">
        <v>12</v>
      </c>
      <c r="G66" s="129"/>
      <c r="H66" s="129"/>
      <c r="I66" s="131"/>
      <c r="J66" s="79"/>
    </row>
    <row r="67" spans="1:10" ht="20.100000000000001" customHeight="1" x14ac:dyDescent="0.25">
      <c r="A67" s="132">
        <v>41490</v>
      </c>
      <c r="B67" s="39"/>
      <c r="C67" s="39"/>
      <c r="D67" s="82">
        <v>60</v>
      </c>
      <c r="E67" s="25"/>
      <c r="F67" s="39"/>
      <c r="G67" s="25"/>
      <c r="H67" s="82">
        <v>64</v>
      </c>
      <c r="I67" s="25"/>
      <c r="J67" s="58"/>
    </row>
    <row r="68" spans="1:10" ht="20.100000000000001" customHeight="1" x14ac:dyDescent="0.25">
      <c r="A68" s="132">
        <v>41497</v>
      </c>
      <c r="B68" s="39">
        <v>200</v>
      </c>
      <c r="C68" s="39">
        <v>200</v>
      </c>
      <c r="D68" s="25"/>
      <c r="E68" s="25"/>
      <c r="F68" s="39"/>
      <c r="G68" s="84">
        <v>60</v>
      </c>
      <c r="H68" s="82">
        <v>65</v>
      </c>
      <c r="I68" s="25"/>
      <c r="J68" s="58"/>
    </row>
    <row r="69" spans="1:10" ht="20.100000000000001" customHeight="1" x14ac:dyDescent="0.25">
      <c r="A69" s="132">
        <v>41504</v>
      </c>
      <c r="B69" s="39"/>
      <c r="C69" s="39"/>
      <c r="D69" s="82">
        <v>90</v>
      </c>
      <c r="E69" s="29"/>
      <c r="F69" s="39">
        <v>200</v>
      </c>
      <c r="G69" s="82">
        <v>60</v>
      </c>
      <c r="H69" s="25"/>
      <c r="I69" s="25"/>
      <c r="J69" s="58"/>
    </row>
    <row r="70" spans="1:10" ht="20.100000000000001" customHeight="1" x14ac:dyDescent="0.25">
      <c r="A70" s="132">
        <v>41511</v>
      </c>
      <c r="B70" s="39"/>
      <c r="C70" s="39"/>
      <c r="D70" s="82">
        <v>90</v>
      </c>
      <c r="E70" s="29"/>
      <c r="F70" s="39"/>
      <c r="G70" s="82">
        <v>30</v>
      </c>
      <c r="H70" s="82">
        <v>60</v>
      </c>
      <c r="I70" s="25"/>
      <c r="J70" s="58"/>
    </row>
    <row r="71" spans="1:10" ht="20.100000000000001" customHeight="1" x14ac:dyDescent="0.25">
      <c r="A71" s="132"/>
      <c r="B71" s="25"/>
      <c r="C71" s="25"/>
      <c r="D71" s="25"/>
      <c r="E71" s="30"/>
      <c r="F71" s="25"/>
      <c r="G71" s="25"/>
      <c r="H71" s="25"/>
      <c r="I71" s="25"/>
      <c r="J71" s="58"/>
    </row>
    <row r="72" spans="1:10" ht="20.100000000000001" customHeight="1" x14ac:dyDescent="0.25">
      <c r="A72" s="133">
        <f>SUM(B72:I72)</f>
        <v>1179</v>
      </c>
      <c r="B72" s="134">
        <f t="shared" ref="B72:I72" si="9">SUM(B67:B71)</f>
        <v>200</v>
      </c>
      <c r="C72" s="134">
        <f t="shared" si="9"/>
        <v>200</v>
      </c>
      <c r="D72" s="134">
        <f t="shared" si="9"/>
        <v>240</v>
      </c>
      <c r="E72" s="134">
        <f t="shared" si="9"/>
        <v>0</v>
      </c>
      <c r="F72" s="134">
        <f t="shared" si="9"/>
        <v>200</v>
      </c>
      <c r="G72" s="134">
        <f t="shared" si="9"/>
        <v>150</v>
      </c>
      <c r="H72" s="134">
        <f t="shared" si="9"/>
        <v>189</v>
      </c>
      <c r="I72" s="134">
        <f t="shared" si="9"/>
        <v>0</v>
      </c>
      <c r="J72" s="57"/>
    </row>
    <row r="73" spans="1:10" ht="20.100000000000001" customHeight="1" x14ac:dyDescent="0.25">
      <c r="A73" s="215" t="s">
        <v>10</v>
      </c>
      <c r="B73" s="215"/>
      <c r="C73" s="215"/>
      <c r="D73" s="215"/>
      <c r="E73" s="216" t="s">
        <v>11</v>
      </c>
      <c r="F73" s="216"/>
      <c r="G73" s="216"/>
      <c r="H73" s="216"/>
      <c r="I73" s="1"/>
      <c r="J73" s="77"/>
    </row>
    <row r="74" spans="1:10" ht="20.100000000000001" customHeight="1" x14ac:dyDescent="0.25">
      <c r="A74" s="125" t="s">
        <v>53</v>
      </c>
      <c r="B74" s="126">
        <v>0.375</v>
      </c>
      <c r="C74" s="126">
        <v>0.41666666666666669</v>
      </c>
      <c r="D74" s="126">
        <v>0.45833333333333331</v>
      </c>
      <c r="E74" s="126">
        <v>0.5</v>
      </c>
      <c r="F74" s="126">
        <v>0.375</v>
      </c>
      <c r="G74" s="126">
        <v>0.41666666666666669</v>
      </c>
      <c r="H74" s="126">
        <v>0.45833333333333331</v>
      </c>
      <c r="I74" s="126">
        <v>0.5</v>
      </c>
      <c r="J74" s="78"/>
    </row>
    <row r="75" spans="1:10" ht="20.100000000000001" customHeight="1" x14ac:dyDescent="0.25">
      <c r="A75" s="127" t="s">
        <v>5</v>
      </c>
      <c r="B75" s="128" t="s">
        <v>83</v>
      </c>
      <c r="C75" s="128" t="s">
        <v>44</v>
      </c>
      <c r="D75" s="129" t="s">
        <v>20</v>
      </c>
      <c r="E75" s="130"/>
      <c r="F75" s="128" t="s">
        <v>12</v>
      </c>
      <c r="G75" s="128" t="s">
        <v>117</v>
      </c>
      <c r="H75" s="129"/>
      <c r="I75" s="131"/>
      <c r="J75" s="79"/>
    </row>
    <row r="76" spans="1:10" ht="20.100000000000001" customHeight="1" x14ac:dyDescent="0.25">
      <c r="A76" s="132">
        <v>41518</v>
      </c>
      <c r="B76" s="39"/>
      <c r="C76" s="39">
        <v>100</v>
      </c>
      <c r="D76" s="82">
        <v>90</v>
      </c>
      <c r="E76" s="25"/>
      <c r="F76" s="39"/>
      <c r="G76" s="82">
        <v>60</v>
      </c>
      <c r="H76" s="82">
        <v>60</v>
      </c>
      <c r="I76" s="82">
        <v>60</v>
      </c>
      <c r="J76" s="58"/>
    </row>
    <row r="77" spans="1:10" ht="20.100000000000001" customHeight="1" x14ac:dyDescent="0.25">
      <c r="A77" s="132">
        <v>41525</v>
      </c>
      <c r="B77" s="39">
        <v>200</v>
      </c>
      <c r="C77" s="39">
        <v>100</v>
      </c>
      <c r="D77" s="82">
        <v>60</v>
      </c>
      <c r="E77" s="25"/>
      <c r="F77" s="39">
        <v>200</v>
      </c>
      <c r="G77" s="82">
        <v>60</v>
      </c>
      <c r="H77" s="82">
        <v>60</v>
      </c>
      <c r="I77" s="25"/>
      <c r="J77" s="58"/>
    </row>
    <row r="78" spans="1:10" ht="20.100000000000001" customHeight="1" x14ac:dyDescent="0.25">
      <c r="A78" s="132">
        <v>41532</v>
      </c>
      <c r="B78" s="39"/>
      <c r="C78" s="39"/>
      <c r="D78" s="82">
        <v>60</v>
      </c>
      <c r="E78" s="29"/>
      <c r="F78" s="39"/>
      <c r="G78" s="82">
        <v>60</v>
      </c>
      <c r="H78" s="82">
        <v>60</v>
      </c>
      <c r="I78" s="82">
        <v>60</v>
      </c>
      <c r="J78" s="58"/>
    </row>
    <row r="79" spans="1:10" ht="20.100000000000001" customHeight="1" x14ac:dyDescent="0.25">
      <c r="A79" s="132">
        <v>41539</v>
      </c>
      <c r="B79" s="39"/>
      <c r="C79" s="39"/>
      <c r="D79" s="25"/>
      <c r="E79" s="29"/>
      <c r="F79" s="39"/>
      <c r="G79" s="155">
        <v>60</v>
      </c>
      <c r="H79" s="25"/>
      <c r="I79" s="25"/>
      <c r="J79" s="58"/>
    </row>
    <row r="80" spans="1:10" ht="20.100000000000001" customHeight="1" x14ac:dyDescent="0.25">
      <c r="A80" s="132">
        <v>41546</v>
      </c>
      <c r="B80" s="39"/>
      <c r="C80" s="39"/>
      <c r="D80" s="82">
        <v>60</v>
      </c>
      <c r="E80" s="30"/>
      <c r="F80" s="39"/>
      <c r="G80" s="82">
        <v>60</v>
      </c>
      <c r="H80" s="82">
        <v>60</v>
      </c>
      <c r="I80" s="82">
        <v>60</v>
      </c>
      <c r="J80" s="58"/>
    </row>
    <row r="81" spans="1:10" ht="20.100000000000001" customHeight="1" x14ac:dyDescent="0.25">
      <c r="A81" s="133">
        <f>SUM(B81:I81)</f>
        <v>1590</v>
      </c>
      <c r="B81" s="134">
        <f t="shared" ref="B81:I81" si="10">SUM(B76:B80)</f>
        <v>200</v>
      </c>
      <c r="C81" s="134">
        <f t="shared" si="10"/>
        <v>200</v>
      </c>
      <c r="D81" s="134">
        <f t="shared" si="10"/>
        <v>270</v>
      </c>
      <c r="E81" s="134">
        <f t="shared" si="10"/>
        <v>0</v>
      </c>
      <c r="F81" s="134">
        <f t="shared" si="10"/>
        <v>200</v>
      </c>
      <c r="G81" s="134">
        <f t="shared" si="10"/>
        <v>300</v>
      </c>
      <c r="H81" s="134">
        <f t="shared" si="10"/>
        <v>240</v>
      </c>
      <c r="I81" s="134">
        <f t="shared" si="10"/>
        <v>180</v>
      </c>
      <c r="J81" s="57"/>
    </row>
    <row r="82" spans="1:10" ht="20.100000000000001" customHeight="1" x14ac:dyDescent="0.25">
      <c r="A82" s="217" t="s">
        <v>10</v>
      </c>
      <c r="B82" s="217"/>
      <c r="C82" s="217"/>
      <c r="D82" s="217"/>
      <c r="E82" s="218" t="s">
        <v>11</v>
      </c>
      <c r="F82" s="218"/>
      <c r="G82" s="218"/>
      <c r="H82" s="218"/>
      <c r="I82" s="123"/>
      <c r="J82" s="77"/>
    </row>
    <row r="83" spans="1:10" ht="20.100000000000001" customHeight="1" x14ac:dyDescent="0.25">
      <c r="A83" s="106" t="s">
        <v>54</v>
      </c>
      <c r="B83" s="119">
        <v>0.375</v>
      </c>
      <c r="C83" s="119">
        <v>0.41666666666666669</v>
      </c>
      <c r="D83" s="119">
        <v>0.45833333333333331</v>
      </c>
      <c r="E83" s="119">
        <v>0.5</v>
      </c>
      <c r="F83" s="119">
        <v>0.375</v>
      </c>
      <c r="G83" s="119">
        <v>0.41666666666666669</v>
      </c>
      <c r="H83" s="119">
        <v>0.45833333333333331</v>
      </c>
      <c r="I83" s="119">
        <v>0.5</v>
      </c>
      <c r="J83" s="78"/>
    </row>
    <row r="84" spans="1:10" ht="20.100000000000001" customHeight="1" x14ac:dyDescent="0.25">
      <c r="A84" s="107" t="s">
        <v>5</v>
      </c>
      <c r="B84" s="120" t="s">
        <v>83</v>
      </c>
      <c r="C84" s="120" t="s">
        <v>44</v>
      </c>
      <c r="D84" s="121" t="s">
        <v>20</v>
      </c>
      <c r="E84" s="99"/>
      <c r="F84" s="121" t="s">
        <v>12</v>
      </c>
      <c r="G84" s="121"/>
      <c r="H84" s="121" t="s">
        <v>117</v>
      </c>
      <c r="I84" s="122"/>
      <c r="J84" s="79"/>
    </row>
    <row r="85" spans="1:10" ht="20.100000000000001" customHeight="1" x14ac:dyDescent="0.25">
      <c r="A85" s="101">
        <v>41553</v>
      </c>
      <c r="B85" s="39">
        <v>200</v>
      </c>
      <c r="C85" s="39"/>
      <c r="D85" s="82">
        <v>90</v>
      </c>
      <c r="E85" s="110"/>
      <c r="F85" s="39"/>
      <c r="G85" s="110"/>
      <c r="H85" s="82">
        <v>70</v>
      </c>
      <c r="I85" s="82">
        <v>60</v>
      </c>
      <c r="J85" s="58"/>
    </row>
    <row r="86" spans="1:10" ht="20.100000000000001" customHeight="1" x14ac:dyDescent="0.25">
      <c r="A86" s="101">
        <v>41560</v>
      </c>
      <c r="B86" s="39"/>
      <c r="C86" s="39">
        <v>200</v>
      </c>
      <c r="D86" s="82">
        <v>60</v>
      </c>
      <c r="E86" s="82">
        <v>60</v>
      </c>
      <c r="F86" s="39">
        <v>200</v>
      </c>
      <c r="G86" s="102"/>
      <c r="H86" s="110"/>
      <c r="I86" s="82">
        <v>60</v>
      </c>
      <c r="J86" s="58"/>
    </row>
    <row r="87" spans="1:10" ht="20.100000000000001" customHeight="1" x14ac:dyDescent="0.25">
      <c r="A87" s="101">
        <v>41567</v>
      </c>
      <c r="B87" s="39"/>
      <c r="C87" s="39"/>
      <c r="D87" s="82">
        <v>60</v>
      </c>
      <c r="E87" s="123"/>
      <c r="F87" s="39"/>
      <c r="G87" s="110"/>
      <c r="H87" s="82">
        <v>70</v>
      </c>
      <c r="I87" s="82">
        <v>60</v>
      </c>
      <c r="J87" s="58"/>
    </row>
    <row r="88" spans="1:10" ht="20.100000000000001" customHeight="1" x14ac:dyDescent="0.25">
      <c r="A88" s="101">
        <v>41574</v>
      </c>
      <c r="B88" s="39"/>
      <c r="C88" s="39"/>
      <c r="D88" s="110">
        <v>30</v>
      </c>
      <c r="E88" s="82">
        <v>60</v>
      </c>
      <c r="F88" s="39"/>
      <c r="G88" s="82">
        <v>70</v>
      </c>
      <c r="H88" s="82">
        <v>60</v>
      </c>
      <c r="I88" s="82">
        <v>60</v>
      </c>
      <c r="J88" s="58"/>
    </row>
    <row r="89" spans="1:10" ht="20.100000000000001" customHeight="1" x14ac:dyDescent="0.25">
      <c r="A89" s="101"/>
      <c r="B89" s="110"/>
      <c r="C89" s="110"/>
      <c r="D89" s="110"/>
      <c r="E89" s="124"/>
      <c r="F89" s="110"/>
      <c r="G89" s="110"/>
      <c r="H89" s="110"/>
      <c r="I89" s="110"/>
      <c r="J89" s="58"/>
    </row>
    <row r="90" spans="1:10" ht="20.100000000000001" customHeight="1" x14ac:dyDescent="0.25">
      <c r="A90" s="104">
        <f>SUM(B90:I90)</f>
        <v>1470</v>
      </c>
      <c r="B90" s="105">
        <f t="shared" ref="B90:I90" si="11">SUM(B85:B89)</f>
        <v>200</v>
      </c>
      <c r="C90" s="105">
        <f t="shared" si="11"/>
        <v>200</v>
      </c>
      <c r="D90" s="105">
        <f t="shared" si="11"/>
        <v>240</v>
      </c>
      <c r="E90" s="105">
        <f t="shared" si="11"/>
        <v>120</v>
      </c>
      <c r="F90" s="105">
        <f t="shared" si="11"/>
        <v>200</v>
      </c>
      <c r="G90" s="105">
        <f t="shared" si="11"/>
        <v>70</v>
      </c>
      <c r="H90" s="105">
        <f t="shared" si="11"/>
        <v>200</v>
      </c>
      <c r="I90" s="105">
        <f t="shared" si="11"/>
        <v>240</v>
      </c>
      <c r="J90" s="57"/>
    </row>
    <row r="91" spans="1:10" ht="20.100000000000001" customHeight="1" x14ac:dyDescent="0.25">
      <c r="A91" s="219" t="s">
        <v>10</v>
      </c>
      <c r="B91" s="219"/>
      <c r="C91" s="219"/>
      <c r="D91" s="219"/>
      <c r="E91" s="220" t="s">
        <v>11</v>
      </c>
      <c r="F91" s="220"/>
      <c r="G91" s="220"/>
      <c r="H91" s="220"/>
      <c r="I91" s="200"/>
      <c r="J91" s="77"/>
    </row>
    <row r="92" spans="1:10" ht="20.100000000000001" customHeight="1" x14ac:dyDescent="0.25">
      <c r="A92" s="195" t="s">
        <v>55</v>
      </c>
      <c r="B92" s="201">
        <v>0.375</v>
      </c>
      <c r="C92" s="201">
        <v>0.41666666666666669</v>
      </c>
      <c r="D92" s="201">
        <v>0.45833333333333331</v>
      </c>
      <c r="E92" s="201">
        <v>0.5</v>
      </c>
      <c r="F92" s="201">
        <v>0.375</v>
      </c>
      <c r="G92" s="201">
        <v>0.41666666666666669</v>
      </c>
      <c r="H92" s="201">
        <v>0.45833333333333331</v>
      </c>
      <c r="I92" s="201">
        <v>0.5</v>
      </c>
      <c r="J92" s="78"/>
    </row>
    <row r="93" spans="1:10" ht="20.100000000000001" customHeight="1" x14ac:dyDescent="0.25">
      <c r="A93" s="202" t="s">
        <v>5</v>
      </c>
      <c r="B93" s="203" t="s">
        <v>83</v>
      </c>
      <c r="C93" s="203" t="s">
        <v>44</v>
      </c>
      <c r="D93" s="204" t="s">
        <v>20</v>
      </c>
      <c r="E93" s="188"/>
      <c r="F93" s="204" t="s">
        <v>12</v>
      </c>
      <c r="G93" s="204"/>
      <c r="H93" s="204" t="s">
        <v>117</v>
      </c>
      <c r="I93" s="205"/>
      <c r="J93" s="79"/>
    </row>
    <row r="94" spans="1:10" ht="20.100000000000001" customHeight="1" x14ac:dyDescent="0.25">
      <c r="A94" s="190">
        <v>41280</v>
      </c>
      <c r="B94" s="206">
        <v>150</v>
      </c>
      <c r="C94" s="206"/>
      <c r="D94" s="206">
        <v>60</v>
      </c>
      <c r="E94" s="206">
        <v>60</v>
      </c>
      <c r="F94" s="206"/>
      <c r="G94" s="206"/>
      <c r="H94" s="206">
        <v>60</v>
      </c>
      <c r="I94" s="206">
        <v>60</v>
      </c>
      <c r="J94" s="58"/>
    </row>
    <row r="95" spans="1:10" ht="20.100000000000001" customHeight="1" x14ac:dyDescent="0.25">
      <c r="A95" s="190">
        <v>41287</v>
      </c>
      <c r="B95" s="206"/>
      <c r="C95" s="206">
        <v>200</v>
      </c>
      <c r="D95" s="206">
        <v>60</v>
      </c>
      <c r="E95" s="206">
        <v>60</v>
      </c>
      <c r="F95" s="206">
        <v>200</v>
      </c>
      <c r="G95" s="191"/>
      <c r="H95" s="206">
        <v>60</v>
      </c>
      <c r="I95" s="206"/>
      <c r="J95" s="58"/>
    </row>
    <row r="96" spans="1:10" ht="20.100000000000001" customHeight="1" x14ac:dyDescent="0.25">
      <c r="A96" s="190">
        <v>41294</v>
      </c>
      <c r="B96" s="206"/>
      <c r="C96" s="206"/>
      <c r="D96" s="206"/>
      <c r="E96" s="200"/>
      <c r="F96" s="206"/>
      <c r="G96" s="206"/>
      <c r="H96" s="206"/>
      <c r="I96" s="206"/>
      <c r="J96" s="58"/>
    </row>
    <row r="97" spans="1:10" ht="20.100000000000001" customHeight="1" x14ac:dyDescent="0.25">
      <c r="A97" s="190">
        <v>41301</v>
      </c>
      <c r="B97" s="206"/>
      <c r="C97" s="206"/>
      <c r="D97" s="206"/>
      <c r="E97" s="200"/>
      <c r="F97" s="206"/>
      <c r="G97" s="206"/>
      <c r="H97" s="206"/>
      <c r="I97" s="206"/>
      <c r="J97" s="58"/>
    </row>
    <row r="98" spans="1:10" ht="20.100000000000001" customHeight="1" x14ac:dyDescent="0.25">
      <c r="A98" s="190"/>
      <c r="B98" s="206"/>
      <c r="C98" s="206"/>
      <c r="D98" s="206"/>
      <c r="E98" s="207"/>
      <c r="F98" s="206"/>
      <c r="G98" s="206"/>
      <c r="H98" s="206"/>
      <c r="I98" s="206"/>
      <c r="J98" s="58"/>
    </row>
    <row r="99" spans="1:10" ht="20.100000000000001" customHeight="1" x14ac:dyDescent="0.25">
      <c r="A99" s="193">
        <f>SUM(B99:I99)</f>
        <v>970</v>
      </c>
      <c r="B99" s="194">
        <f t="shared" ref="B99:I99" si="12">SUM(B94:B98)</f>
        <v>150</v>
      </c>
      <c r="C99" s="194">
        <f t="shared" si="12"/>
        <v>200</v>
      </c>
      <c r="D99" s="194">
        <f t="shared" si="12"/>
        <v>120</v>
      </c>
      <c r="E99" s="194">
        <f t="shared" si="12"/>
        <v>120</v>
      </c>
      <c r="F99" s="194">
        <f t="shared" si="12"/>
        <v>200</v>
      </c>
      <c r="G99" s="194">
        <f t="shared" si="12"/>
        <v>0</v>
      </c>
      <c r="H99" s="194">
        <f t="shared" si="12"/>
        <v>120</v>
      </c>
      <c r="I99" s="194">
        <f t="shared" si="12"/>
        <v>60</v>
      </c>
      <c r="J99" s="57"/>
    </row>
    <row r="100" spans="1:10" ht="20.100000000000001" customHeight="1" x14ac:dyDescent="0.25">
      <c r="A100" s="215" t="s">
        <v>10</v>
      </c>
      <c r="B100" s="215"/>
      <c r="C100" s="215"/>
      <c r="D100" s="215"/>
      <c r="E100" s="216" t="s">
        <v>11</v>
      </c>
      <c r="F100" s="216"/>
      <c r="G100" s="216"/>
      <c r="H100" s="216"/>
      <c r="I100" s="1"/>
      <c r="J100" s="77"/>
    </row>
    <row r="101" spans="1:10" ht="20.100000000000001" customHeight="1" x14ac:dyDescent="0.25">
      <c r="A101" s="16" t="s">
        <v>56</v>
      </c>
      <c r="B101" s="10">
        <v>0.375</v>
      </c>
      <c r="C101" s="10">
        <v>0.41666666666666669</v>
      </c>
      <c r="D101" s="10">
        <v>0.45833333333333331</v>
      </c>
      <c r="E101" s="10">
        <v>0.5</v>
      </c>
      <c r="F101" s="10">
        <v>0.375</v>
      </c>
      <c r="G101" s="10">
        <v>0.41666666666666669</v>
      </c>
      <c r="H101" s="10">
        <v>0.45833333333333331</v>
      </c>
      <c r="I101" s="10">
        <v>0.5</v>
      </c>
      <c r="J101" s="78"/>
    </row>
    <row r="102" spans="1:10" ht="20.100000000000001" customHeight="1" x14ac:dyDescent="0.25">
      <c r="A102" s="15" t="s">
        <v>5</v>
      </c>
      <c r="B102" s="21"/>
      <c r="C102" s="21" t="s">
        <v>44</v>
      </c>
      <c r="D102" s="22" t="s">
        <v>20</v>
      </c>
      <c r="E102" s="19"/>
      <c r="F102" s="22" t="s">
        <v>12</v>
      </c>
      <c r="G102" s="22"/>
      <c r="H102" s="22" t="s">
        <v>117</v>
      </c>
      <c r="I102" s="2"/>
      <c r="J102" s="79"/>
    </row>
    <row r="103" spans="1:10" ht="20.100000000000001" customHeight="1" x14ac:dyDescent="0.25">
      <c r="A103" s="35">
        <v>41280</v>
      </c>
      <c r="B103" s="25"/>
      <c r="C103" s="25"/>
      <c r="D103" s="25"/>
      <c r="E103" s="25"/>
      <c r="F103" s="25"/>
      <c r="G103" s="25"/>
      <c r="H103" s="25"/>
      <c r="I103" s="25"/>
      <c r="J103" s="58"/>
    </row>
    <row r="104" spans="1:10" ht="20.100000000000001" customHeight="1" x14ac:dyDescent="0.25">
      <c r="A104" s="35">
        <v>41287</v>
      </c>
      <c r="B104" s="25"/>
      <c r="C104" s="25"/>
      <c r="D104" s="25"/>
      <c r="E104" s="25"/>
      <c r="F104" s="25"/>
      <c r="G104" s="28"/>
      <c r="H104" s="25"/>
      <c r="I104" s="25"/>
      <c r="J104" s="58"/>
    </row>
    <row r="105" spans="1:10" ht="20.100000000000001" customHeight="1" x14ac:dyDescent="0.25">
      <c r="A105" s="35">
        <v>41294</v>
      </c>
      <c r="B105" s="25"/>
      <c r="C105" s="25"/>
      <c r="D105" s="25"/>
      <c r="E105" s="29"/>
      <c r="F105" s="25"/>
      <c r="G105" s="25"/>
      <c r="H105" s="25"/>
      <c r="I105" s="25"/>
      <c r="J105" s="58"/>
    </row>
    <row r="106" spans="1:10" ht="20.100000000000001" customHeight="1" x14ac:dyDescent="0.25">
      <c r="A106" s="35">
        <v>41301</v>
      </c>
      <c r="B106" s="25"/>
      <c r="C106" s="25"/>
      <c r="D106" s="25"/>
      <c r="E106" s="29"/>
      <c r="F106" s="25"/>
      <c r="G106" s="25"/>
      <c r="H106" s="25"/>
      <c r="I106" s="25"/>
      <c r="J106" s="58"/>
    </row>
    <row r="107" spans="1:10" ht="20.100000000000001" customHeight="1" x14ac:dyDescent="0.25">
      <c r="A107" s="35"/>
      <c r="B107" s="25"/>
      <c r="C107" s="25"/>
      <c r="D107" s="25"/>
      <c r="E107" s="30"/>
      <c r="F107" s="25"/>
      <c r="G107" s="25"/>
      <c r="H107" s="25"/>
      <c r="I107" s="25"/>
      <c r="J107" s="58"/>
    </row>
    <row r="108" spans="1:10" ht="20.100000000000001" customHeight="1" x14ac:dyDescent="0.25">
      <c r="A108" s="17">
        <f>SUM(B108:I108)</f>
        <v>0</v>
      </c>
      <c r="B108" s="7">
        <f t="shared" ref="B108:I108" si="13">SUM(B103:B107)</f>
        <v>0</v>
      </c>
      <c r="C108" s="7">
        <f t="shared" si="13"/>
        <v>0</v>
      </c>
      <c r="D108" s="7">
        <f t="shared" si="13"/>
        <v>0</v>
      </c>
      <c r="E108" s="7">
        <f t="shared" si="13"/>
        <v>0</v>
      </c>
      <c r="F108" s="7">
        <f t="shared" si="13"/>
        <v>0</v>
      </c>
      <c r="G108" s="7">
        <f t="shared" si="13"/>
        <v>0</v>
      </c>
      <c r="H108" s="7">
        <f t="shared" si="13"/>
        <v>0</v>
      </c>
      <c r="I108" s="7">
        <f t="shared" si="13"/>
        <v>0</v>
      </c>
      <c r="J108" s="57"/>
    </row>
  </sheetData>
  <mergeCells count="26">
    <mergeCell ref="K56:L56"/>
    <mergeCell ref="M56:N56"/>
    <mergeCell ref="A10:D10"/>
    <mergeCell ref="E10:H10"/>
    <mergeCell ref="A1:D1"/>
    <mergeCell ref="E1:H1"/>
    <mergeCell ref="A19:D19"/>
    <mergeCell ref="E19:H19"/>
    <mergeCell ref="A28:D28"/>
    <mergeCell ref="E28:H28"/>
    <mergeCell ref="A37:D37"/>
    <mergeCell ref="E37:H37"/>
    <mergeCell ref="A46:D46"/>
    <mergeCell ref="E46:H46"/>
    <mergeCell ref="A55:D55"/>
    <mergeCell ref="E55:H55"/>
    <mergeCell ref="A64:D64"/>
    <mergeCell ref="E64:H64"/>
    <mergeCell ref="A100:D100"/>
    <mergeCell ref="E100:H100"/>
    <mergeCell ref="A73:D73"/>
    <mergeCell ref="E73:H73"/>
    <mergeCell ref="A82:D82"/>
    <mergeCell ref="E82:H82"/>
    <mergeCell ref="A91:D91"/>
    <mergeCell ref="E91:H9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E8" sqref="E8"/>
    </sheetView>
  </sheetViews>
  <sheetFormatPr defaultRowHeight="12.75" x14ac:dyDescent="0.2"/>
  <cols>
    <col min="1" max="1" width="18.42578125" customWidth="1"/>
    <col min="2" max="2" width="15.140625" bestFit="1" customWidth="1"/>
    <col min="3" max="3" width="13.7109375" customWidth="1"/>
    <col min="4" max="4" width="12.7109375" customWidth="1"/>
  </cols>
  <sheetData>
    <row r="1" spans="1:9" x14ac:dyDescent="0.2">
      <c r="B1" s="221" t="s">
        <v>90</v>
      </c>
      <c r="C1" s="221"/>
      <c r="D1" s="221"/>
      <c r="E1" s="221"/>
      <c r="F1" s="221"/>
      <c r="G1" s="221"/>
      <c r="H1" s="221"/>
      <c r="I1" s="221"/>
    </row>
    <row r="2" spans="1:9" s="85" customFormat="1" ht="25.5" x14ac:dyDescent="0.35">
      <c r="B2" s="85" t="s">
        <v>91</v>
      </c>
      <c r="C2" s="85" t="s">
        <v>92</v>
      </c>
      <c r="D2" s="85" t="s">
        <v>93</v>
      </c>
    </row>
    <row r="6" spans="1:9" x14ac:dyDescent="0.2">
      <c r="A6" s="76" t="s">
        <v>101</v>
      </c>
      <c r="B6" s="118">
        <f>SUM(Segunda!A56)</f>
        <v>1620</v>
      </c>
      <c r="D6" s="76" t="s">
        <v>103</v>
      </c>
      <c r="E6" s="118">
        <v>9500</v>
      </c>
    </row>
    <row r="7" spans="1:9" x14ac:dyDescent="0.2">
      <c r="A7" s="76" t="s">
        <v>0</v>
      </c>
      <c r="B7" s="118">
        <f>SUM(Terça!A56)</f>
        <v>2103</v>
      </c>
      <c r="D7" s="76" t="s">
        <v>108</v>
      </c>
      <c r="E7" s="118">
        <v>1600</v>
      </c>
    </row>
    <row r="8" spans="1:9" x14ac:dyDescent="0.2">
      <c r="A8" s="76" t="s">
        <v>1</v>
      </c>
      <c r="B8" s="118">
        <f>SUM(Quarta!A56)</f>
        <v>1851.5</v>
      </c>
      <c r="D8" s="76" t="s">
        <v>104</v>
      </c>
      <c r="E8" s="118">
        <v>1300</v>
      </c>
    </row>
    <row r="9" spans="1:9" x14ac:dyDescent="0.2">
      <c r="A9" s="76" t="s">
        <v>2</v>
      </c>
      <c r="B9" s="118">
        <f>SUM(Quinta!A56)</f>
        <v>2075</v>
      </c>
      <c r="D9" s="76" t="s">
        <v>105</v>
      </c>
      <c r="E9" s="118">
        <v>250</v>
      </c>
    </row>
    <row r="10" spans="1:9" x14ac:dyDescent="0.2">
      <c r="A10" s="76" t="s">
        <v>3</v>
      </c>
      <c r="B10" s="118">
        <f>SUM(Sexta!A56)</f>
        <v>2004.5</v>
      </c>
      <c r="D10" s="76" t="s">
        <v>106</v>
      </c>
      <c r="E10" s="118">
        <v>160</v>
      </c>
    </row>
    <row r="11" spans="1:9" x14ac:dyDescent="0.2">
      <c r="A11" s="76" t="s">
        <v>102</v>
      </c>
      <c r="B11" s="118">
        <f>SUM(Sábado!A104,Sábado!A112)</f>
        <v>3314</v>
      </c>
      <c r="D11" s="76" t="s">
        <v>107</v>
      </c>
      <c r="E11" s="118">
        <v>200</v>
      </c>
    </row>
    <row r="12" spans="1:9" x14ac:dyDescent="0.2">
      <c r="A12" s="76" t="s">
        <v>5</v>
      </c>
      <c r="B12" s="118">
        <f>SUM(Domingo!A63)</f>
        <v>1215</v>
      </c>
      <c r="E12" s="118"/>
    </row>
    <row r="13" spans="1:9" x14ac:dyDescent="0.2">
      <c r="A13" s="76" t="s">
        <v>94</v>
      </c>
      <c r="B13" s="118">
        <f>SUM(B6:B12)</f>
        <v>14183</v>
      </c>
      <c r="E13" s="118">
        <f>SUM(E6:E12)</f>
        <v>13010</v>
      </c>
      <c r="G13" s="76" t="s">
        <v>109</v>
      </c>
      <c r="H13" s="118">
        <f>SUM(B13-E13)</f>
        <v>1173</v>
      </c>
    </row>
  </sheetData>
  <mergeCells count="1">
    <mergeCell ref="B1:I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Segunda</vt:lpstr>
      <vt:lpstr>Terça</vt:lpstr>
      <vt:lpstr>Quarta</vt:lpstr>
      <vt:lpstr>Quinta</vt:lpstr>
      <vt:lpstr>Sexta</vt:lpstr>
      <vt:lpstr>Sábado</vt:lpstr>
      <vt:lpstr>Domingo</vt:lpstr>
      <vt:lpstr>Plan1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</dc:creator>
  <cp:lastModifiedBy>Edgar</cp:lastModifiedBy>
  <cp:lastPrinted>2012-02-10T23:24:50Z</cp:lastPrinted>
  <dcterms:created xsi:type="dcterms:W3CDTF">2007-04-20T21:14:17Z</dcterms:created>
  <dcterms:modified xsi:type="dcterms:W3CDTF">2014-01-02T14:48:57Z</dcterms:modified>
</cp:coreProperties>
</file>