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son\Desktop\PUC\AULAS\1PROJ\PROJETO\base_dados\"/>
    </mc:Choice>
  </mc:AlternateContent>
  <xr:revisionPtr revIDLastSave="0" documentId="13_ncr:1_{8A383F92-46BD-4339-93CE-AD8F2C7455CB}" xr6:coauthVersionLast="47" xr6:coauthVersionMax="47" xr10:uidLastSave="{00000000-0000-0000-0000-000000000000}"/>
  <bookViews>
    <workbookView xWindow="-110" yWindow="-110" windowWidth="19420" windowHeight="10420" xr2:uid="{2666C347-FFA2-4E75-9AB2-82CD278AB80A}"/>
  </bookViews>
  <sheets>
    <sheet name="servicos" sheetId="1" r:id="rId1"/>
  </sheets>
  <definedNames>
    <definedName name="_xlnm._FilterDatabase" localSheetId="0" hidden="1">servicos!$A$1:$AP$75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0" i="1" l="1"/>
  <c r="I130" i="1"/>
  <c r="L129" i="1"/>
  <c r="I129" i="1"/>
  <c r="L128" i="1"/>
  <c r="I128" i="1"/>
  <c r="L127" i="1"/>
  <c r="I127" i="1"/>
  <c r="L126" i="1"/>
  <c r="I126" i="1"/>
  <c r="L125" i="1"/>
  <c r="I125" i="1"/>
  <c r="L124" i="1"/>
  <c r="I124" i="1"/>
  <c r="L123" i="1"/>
  <c r="I123" i="1"/>
  <c r="L122" i="1"/>
  <c r="I122" i="1"/>
  <c r="L121" i="1"/>
  <c r="I121" i="1"/>
  <c r="L120" i="1"/>
  <c r="I120" i="1"/>
  <c r="L119" i="1"/>
  <c r="I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I96" i="1"/>
  <c r="L95" i="1"/>
  <c r="I95" i="1"/>
  <c r="L94" i="1"/>
  <c r="I94" i="1"/>
  <c r="L93" i="1"/>
  <c r="I93" i="1"/>
  <c r="L92" i="1"/>
  <c r="I92" i="1"/>
  <c r="L91" i="1"/>
  <c r="I91" i="1"/>
  <c r="L90" i="1"/>
  <c r="I90" i="1"/>
  <c r="L89" i="1"/>
  <c r="I89" i="1"/>
  <c r="L88" i="1"/>
  <c r="I88" i="1"/>
  <c r="L87" i="1"/>
  <c r="I87" i="1"/>
  <c r="L86" i="1"/>
  <c r="I86" i="1"/>
  <c r="L85" i="1"/>
  <c r="I85" i="1"/>
  <c r="L84" i="1"/>
  <c r="I84" i="1"/>
  <c r="L83" i="1"/>
  <c r="I83" i="1"/>
  <c r="L82" i="1"/>
  <c r="I82" i="1"/>
  <c r="L81" i="1"/>
  <c r="I81" i="1"/>
  <c r="L80" i="1"/>
  <c r="I80" i="1"/>
  <c r="L79" i="1"/>
  <c r="I79" i="1"/>
  <c r="L78" i="1"/>
  <c r="I78" i="1"/>
  <c r="L77" i="1"/>
  <c r="I77" i="1"/>
  <c r="L76" i="1"/>
  <c r="I76" i="1"/>
  <c r="L75" i="1"/>
  <c r="I75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L60" i="1"/>
  <c r="I60" i="1"/>
  <c r="L59" i="1"/>
  <c r="I59" i="1"/>
  <c r="L58" i="1"/>
  <c r="I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L8" i="1"/>
  <c r="I8" i="1"/>
  <c r="L7" i="1"/>
  <c r="I7" i="1"/>
  <c r="L6" i="1"/>
  <c r="I6" i="1"/>
  <c r="L5" i="1"/>
  <c r="I5" i="1"/>
  <c r="L4" i="1"/>
  <c r="I4" i="1"/>
  <c r="L3" i="1"/>
  <c r="I3" i="1"/>
  <c r="L2" i="1"/>
  <c r="I2" i="1"/>
</calcChain>
</file>

<file path=xl/sharedStrings.xml><?xml version="1.0" encoding="utf-8"?>
<sst xmlns="http://schemas.openxmlformats.org/spreadsheetml/2006/main" count="444" uniqueCount="111">
  <si>
    <t>servico</t>
  </si>
  <si>
    <t>etapa</t>
  </si>
  <si>
    <t>executante</t>
  </si>
  <si>
    <t>id_servico</t>
  </si>
  <si>
    <t>id_executante</t>
  </si>
  <si>
    <t>tipo_etapa</t>
  </si>
  <si>
    <t>operacional sem permissão</t>
  </si>
  <si>
    <t>permissão para trabalho</t>
  </si>
  <si>
    <t>id_pt</t>
  </si>
  <si>
    <t>Retirar de operação, despressurizar e drenar</t>
  </si>
  <si>
    <t>Bloquear</t>
  </si>
  <si>
    <t>Raquetear</t>
  </si>
  <si>
    <t>Abrir boca de visita e ventilar</t>
  </si>
  <si>
    <t>Inspeção e Reparo Interno Vaso Separador A</t>
  </si>
  <si>
    <t>Entrada para inspeção - EC</t>
  </si>
  <si>
    <t>Montar andaime interno - Altura - EC</t>
  </si>
  <si>
    <t>Soldar trinca - Chama aberta - EC</t>
  </si>
  <si>
    <t>Inspecionar solda - EC</t>
  </si>
  <si>
    <t>Desmontar andaime interno - Altura - EC</t>
  </si>
  <si>
    <t>Preparar local do reparo reparo - EC</t>
  </si>
  <si>
    <t>Limpeza interna - EC</t>
  </si>
  <si>
    <t>Fechar boca de visita e desraquetear</t>
  </si>
  <si>
    <t>Checar montagem e Retirar bloqueios</t>
  </si>
  <si>
    <t>Preparar para retorno operacional</t>
  </si>
  <si>
    <t>NA</t>
  </si>
  <si>
    <t>n_executantes</t>
  </si>
  <si>
    <t>hh_alocado</t>
  </si>
  <si>
    <t>duracao_prevista</t>
  </si>
  <si>
    <t>Reparar Guarda Corpo Tanque A</t>
  </si>
  <si>
    <t>Preparar local - limpeza industrial</t>
  </si>
  <si>
    <t>Montar cabana de andaime para trabalho a quente</t>
  </si>
  <si>
    <t>Cortar guarda corpo com oxi-corte - Chama Aberta</t>
  </si>
  <si>
    <t>Soldar novo guarda corpo - Chama aberta</t>
  </si>
  <si>
    <t>Desmontar cabana</t>
  </si>
  <si>
    <t>Sanar vazamento Manifold A</t>
  </si>
  <si>
    <t>Realizar teste de estanqueidade</t>
  </si>
  <si>
    <t>Abrir e fechar flange 01 para substituir junta de vedação</t>
  </si>
  <si>
    <t>Preventiva Semestral Compressor A</t>
  </si>
  <si>
    <t>Inspecionar e substituir componentes, lubrificar</t>
  </si>
  <si>
    <t>Realizar testes operacionais</t>
  </si>
  <si>
    <t>Inspeção e Reparo Interno Vaso Acumulador B</t>
  </si>
  <si>
    <t>Reparo Interno Tanque de Lastro C</t>
  </si>
  <si>
    <t>Preventiva Elétrica Trimestral no Transformador C</t>
  </si>
  <si>
    <t>Testar ausência de tensão e liberar</t>
  </si>
  <si>
    <t>Reaperto geral de conexões</t>
  </si>
  <si>
    <t>Energizar para pesquisa de defeito</t>
  </si>
  <si>
    <t>Realizar testes supervisionados pela Facilidades</t>
  </si>
  <si>
    <t>Desenergizar para correção do reparo</t>
  </si>
  <si>
    <t>Retirar de operação, desengizar, bloquear e aterrar</t>
  </si>
  <si>
    <t>Efetuar reparos identificados</t>
  </si>
  <si>
    <t>Inspecionar, testar, retirar bloqueios e reeneregizar</t>
  </si>
  <si>
    <t>Interligar cargas para retorno a operação</t>
  </si>
  <si>
    <t>Reparar Grade de Piso Sobre o Mar - Hidrociclone A</t>
  </si>
  <si>
    <t>Montar cabana de andaime para trabalho a quente - Sobre o Mar</t>
  </si>
  <si>
    <t>Soldar suportação da Grade de Piso - Chama aberta - Sobre o Mar</t>
  </si>
  <si>
    <t>Desmontar cabana - Sobre o Mar</t>
  </si>
  <si>
    <t>Inspeção Submarina Descarte Tanque Decantador B</t>
  </si>
  <si>
    <t>Instalar Equipamento Mergulho no Deck Decantador B</t>
  </si>
  <si>
    <t>Realizar Mergulho Raso para Inspecionar Linha de Descarte - Mergulho</t>
  </si>
  <si>
    <t>id_etapa_PK</t>
  </si>
  <si>
    <t>id_equipamento_FK</t>
  </si>
  <si>
    <t>Substituição do Tanque de LGE</t>
  </si>
  <si>
    <t>Corretiva Bomba de Incêndio A</t>
  </si>
  <si>
    <t>Manutenção Baleeira BE</t>
  </si>
  <si>
    <t>Retirar de operação, despressurizar e drenar (dreno aberto)</t>
  </si>
  <si>
    <t>Embarque do novo Vaso Separador por Embarcação e Movimentação de Cargas</t>
  </si>
  <si>
    <t>Desmontagem para substituição</t>
  </si>
  <si>
    <t>Instalar e montar novo Tanque de LGE</t>
  </si>
  <si>
    <t>Retirar de operação e drenar</t>
  </si>
  <si>
    <t>Liberar bordo de embarque</t>
  </si>
  <si>
    <t>Movimentação com Guindaste Popa BE</t>
  </si>
  <si>
    <t>Corretiva Guindaste Popa BE</t>
  </si>
  <si>
    <t>Posicionamento e estaiamento do Vaso no Deck de Carga</t>
  </si>
  <si>
    <t>Retirar de operação e bloquear</t>
  </si>
  <si>
    <t>Instalar sobressalentes</t>
  </si>
  <si>
    <t>Isolar área e instalar trapa de manutenção</t>
  </si>
  <si>
    <t>Testar guincho</t>
  </si>
  <si>
    <t>Lubrificar cabos</t>
  </si>
  <si>
    <t>Ajustar freios</t>
  </si>
  <si>
    <t>Substituir cilindro de ar</t>
  </si>
  <si>
    <t>Checar montagem e Retirar Isolamento da área</t>
  </si>
  <si>
    <t>Realizar teste operacional supervisionado pelo operador</t>
  </si>
  <si>
    <t>Preventiva instrumentação 24 V Bomba H</t>
  </si>
  <si>
    <t>Ajuste mecânico mancal Bomba G</t>
  </si>
  <si>
    <t>Ajuste mecânico mancal Bomba A</t>
  </si>
  <si>
    <t>Preventiva instrumentação 24 V Bomba B</t>
  </si>
  <si>
    <t>Preventiva instrumentação 24 V Bomba C</t>
  </si>
  <si>
    <t>Preventiva instrumentação 24 V Bomba D</t>
  </si>
  <si>
    <t>Preventiva instrumentação 24 V Bomba E</t>
  </si>
  <si>
    <t>Inspeção elétrica Motor A</t>
  </si>
  <si>
    <t>Inspeção elétrica Motor B</t>
  </si>
  <si>
    <t>Inspeção elétrica Motor C</t>
  </si>
  <si>
    <t>Inspeção elétrica Motor D</t>
  </si>
  <si>
    <t>Inspeção elétrica Painel A</t>
  </si>
  <si>
    <t>Inspeção elétrica Painel B</t>
  </si>
  <si>
    <t>Inspeção elétrica Painel C</t>
  </si>
  <si>
    <t>Preventiva instrumentação 24 V Bomba F</t>
  </si>
  <si>
    <t>Preventiva instrumentação 24 V Bomba G</t>
  </si>
  <si>
    <t>Ajuste mecânico mancal Bomba B</t>
  </si>
  <si>
    <t>Ajuste mecânico mancal Bomba C</t>
  </si>
  <si>
    <t>Ajuste mecânico mancal Bomba D</t>
  </si>
  <si>
    <t>Preventiva instrumentação 24 V Vaso Separador A</t>
  </si>
  <si>
    <t>Preventiva instrumentação 24 V Vaso Separador B</t>
  </si>
  <si>
    <t>Inspeção elétrica Painel D</t>
  </si>
  <si>
    <t>Inspeção elétrica Painel E</t>
  </si>
  <si>
    <t>Inspeção elétrica Painel F</t>
  </si>
  <si>
    <t>Inspeção elétrica Painel G</t>
  </si>
  <si>
    <t>Corretiva na partida Bomba de Incêndio A</t>
  </si>
  <si>
    <t>Corretiva na partida Bomba de Incêndio B</t>
  </si>
  <si>
    <t>data_hora_inicio</t>
  </si>
  <si>
    <t>data_hora_fim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</si>
</sst>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d/m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4" borderId="0" xfId="0" applyFill="1"/>
    <xf numFmtId="1" fontId="0" fillId="5" borderId="1" xfId="0" applyNumberFormat="1" applyFill="1" applyBorder="1"/>
    <xf numFmtId="0" fontId="1" fillId="0" borderId="1" xfId="0" applyFont="1" applyBorder="1"/>
    <xf numFmtId="164" fontId="0" fillId="2" borderId="1" xfId="0" applyNumberFormat="1" applyFill="1" applyBorder="1"/>
    <xf numFmtId="165" fontId="0" fillId="6" borderId="1" xfId="0" applyNumberFormat="1" applyFill="1" applyBorder="1"/>
    <xf numFmtId="164" fontId="0" fillId="5" borderId="1" xfId="0" applyNumberFormat="1" applyFill="1" applyBorder="1"/>
    <xf numFmtId="165" fontId="0" fillId="2" borderId="1" xfId="0" applyNumberFormat="1" applyFill="1" applyBorder="1"/>
    <xf numFmtId="0" fontId="2" fillId="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3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23A58-D388-408F-B165-BE20FF28E7D5}">
  <dimension ref="A1:AT130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H121" sqref="AH121"/>
    </sheetView>
  </sheetViews>
  <sheetFormatPr defaultRowHeight="14.5" x14ac:dyDescent="0.35"/>
  <cols>
    <col min="1" max="1" width="9.81640625" customWidth="1"/>
    <col min="2" max="2" width="34.36328125" customWidth="1"/>
    <col min="3" max="3" width="11.26953125" customWidth="1"/>
    <col min="4" max="4" width="44" customWidth="1"/>
    <col min="5" max="5" width="24.81640625" customWidth="1"/>
    <col min="6" max="6" width="18.7265625" customWidth="1"/>
    <col min="7" max="7" width="14.6328125" customWidth="1"/>
    <col min="8" max="8" width="14" customWidth="1"/>
    <col min="9" max="10" width="15.453125" customWidth="1"/>
    <col min="12" max="12" width="15.453125" customWidth="1"/>
    <col min="13" max="13" width="12.54296875" bestFit="1" customWidth="1"/>
    <col min="14" max="14" width="13" customWidth="1"/>
    <col min="15" max="46" width="5.54296875" customWidth="1"/>
  </cols>
  <sheetData>
    <row r="1" spans="1:46" x14ac:dyDescent="0.35">
      <c r="A1" s="1" t="s">
        <v>3</v>
      </c>
      <c r="B1" s="1" t="s">
        <v>0</v>
      </c>
      <c r="C1" s="1" t="s">
        <v>59</v>
      </c>
      <c r="D1" s="1" t="s">
        <v>1</v>
      </c>
      <c r="E1" s="1" t="s">
        <v>5</v>
      </c>
      <c r="F1" s="1" t="s">
        <v>60</v>
      </c>
      <c r="G1" s="1" t="s">
        <v>8</v>
      </c>
      <c r="H1" s="4" t="s">
        <v>25</v>
      </c>
      <c r="I1" s="4" t="s">
        <v>26</v>
      </c>
      <c r="J1" s="4" t="s">
        <v>109</v>
      </c>
      <c r="K1" s="4" t="s">
        <v>27</v>
      </c>
      <c r="L1" s="4" t="s">
        <v>110</v>
      </c>
      <c r="M1" s="1" t="s">
        <v>4</v>
      </c>
      <c r="N1" s="1" t="s">
        <v>2</v>
      </c>
      <c r="O1" s="9">
        <v>10010</v>
      </c>
      <c r="P1" s="9">
        <v>10020</v>
      </c>
      <c r="Q1" s="9">
        <v>10030</v>
      </c>
      <c r="R1" s="9">
        <v>10050</v>
      </c>
      <c r="S1" s="10">
        <v>20001</v>
      </c>
      <c r="T1" s="10">
        <v>20002</v>
      </c>
      <c r="U1" s="10">
        <v>20010</v>
      </c>
      <c r="V1" s="10">
        <v>20030</v>
      </c>
      <c r="W1" s="10">
        <v>20040</v>
      </c>
      <c r="X1" s="10">
        <v>20050</v>
      </c>
      <c r="Y1" s="10">
        <v>20060</v>
      </c>
      <c r="Z1" s="10">
        <v>20070</v>
      </c>
      <c r="AA1" s="10">
        <v>20080</v>
      </c>
      <c r="AB1" s="10">
        <v>20090</v>
      </c>
      <c r="AC1" s="10">
        <v>20100</v>
      </c>
      <c r="AD1" s="10">
        <v>20110</v>
      </c>
      <c r="AE1" s="10">
        <v>20120</v>
      </c>
      <c r="AF1" s="11">
        <v>30010</v>
      </c>
      <c r="AG1" s="11">
        <v>30011</v>
      </c>
      <c r="AH1" s="11">
        <v>30020</v>
      </c>
      <c r="AI1" s="11">
        <v>30022</v>
      </c>
      <c r="AJ1" s="11">
        <v>30030</v>
      </c>
      <c r="AK1" s="11">
        <v>30040</v>
      </c>
      <c r="AL1" s="11">
        <v>30045</v>
      </c>
      <c r="AM1" s="11">
        <v>30050</v>
      </c>
      <c r="AN1" s="11">
        <v>30100</v>
      </c>
      <c r="AO1" s="11">
        <v>30110</v>
      </c>
      <c r="AP1" s="11">
        <v>30130</v>
      </c>
      <c r="AQ1" s="11">
        <v>30150</v>
      </c>
      <c r="AR1" s="11">
        <v>30200</v>
      </c>
      <c r="AS1" s="11">
        <v>30210</v>
      </c>
      <c r="AT1" s="11">
        <v>30220</v>
      </c>
    </row>
    <row r="2" spans="1:46" x14ac:dyDescent="0.35">
      <c r="A2">
        <v>12022</v>
      </c>
      <c r="B2" t="s">
        <v>13</v>
      </c>
      <c r="C2">
        <v>1202201</v>
      </c>
      <c r="D2" t="s">
        <v>64</v>
      </c>
      <c r="E2" t="s">
        <v>6</v>
      </c>
      <c r="F2">
        <v>10100002</v>
      </c>
      <c r="G2" t="s">
        <v>24</v>
      </c>
      <c r="H2" s="3">
        <v>1</v>
      </c>
      <c r="I2" s="5">
        <f t="shared" ref="I2:I65" si="0">K2*H2</f>
        <v>8.3333333333333329E-2</v>
      </c>
      <c r="J2" s="6">
        <v>44682.291666666664</v>
      </c>
      <c r="K2" s="7">
        <v>8.3333333333333329E-2</v>
      </c>
      <c r="L2" s="8">
        <f t="shared" ref="L2:L65" si="1">J2+K2</f>
        <v>44682.375</v>
      </c>
      <c r="O2" s="12">
        <v>0</v>
      </c>
      <c r="P2" s="12">
        <v>0</v>
      </c>
      <c r="Q2" s="12">
        <v>0</v>
      </c>
      <c r="R2" s="12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1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0</v>
      </c>
      <c r="AM2" s="13">
        <v>0</v>
      </c>
      <c r="AN2" s="13">
        <v>0</v>
      </c>
      <c r="AO2" s="13">
        <v>0</v>
      </c>
      <c r="AP2" s="13">
        <v>0</v>
      </c>
      <c r="AQ2" s="13">
        <v>0</v>
      </c>
      <c r="AR2" s="13">
        <v>0</v>
      </c>
      <c r="AS2" s="13">
        <v>0</v>
      </c>
      <c r="AT2" s="13">
        <v>0</v>
      </c>
    </row>
    <row r="3" spans="1:46" x14ac:dyDescent="0.35">
      <c r="A3">
        <v>12022</v>
      </c>
      <c r="B3" t="s">
        <v>13</v>
      </c>
      <c r="C3">
        <v>1202202</v>
      </c>
      <c r="D3" t="s">
        <v>10</v>
      </c>
      <c r="E3" t="s">
        <v>6</v>
      </c>
      <c r="F3">
        <v>10100002</v>
      </c>
      <c r="G3" t="s">
        <v>24</v>
      </c>
      <c r="H3" s="3">
        <v>1</v>
      </c>
      <c r="I3" s="5">
        <f t="shared" si="0"/>
        <v>8.3333333333333329E-2</v>
      </c>
      <c r="J3" s="6">
        <v>44682.375</v>
      </c>
      <c r="K3" s="7">
        <v>8.3333333333333329E-2</v>
      </c>
      <c r="L3" s="8">
        <f t="shared" si="1"/>
        <v>44682.458333333336</v>
      </c>
      <c r="O3" s="12">
        <v>0</v>
      </c>
      <c r="P3" s="12">
        <v>0</v>
      </c>
      <c r="Q3" s="12">
        <v>0</v>
      </c>
      <c r="R3" s="12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</row>
    <row r="4" spans="1:46" x14ac:dyDescent="0.35">
      <c r="A4">
        <v>12022</v>
      </c>
      <c r="B4" t="s">
        <v>13</v>
      </c>
      <c r="C4">
        <v>1202203</v>
      </c>
      <c r="D4" t="s">
        <v>11</v>
      </c>
      <c r="E4" t="s">
        <v>7</v>
      </c>
      <c r="F4">
        <v>10100002</v>
      </c>
      <c r="G4">
        <v>12022001</v>
      </c>
      <c r="H4" s="3">
        <v>2</v>
      </c>
      <c r="I4" s="5">
        <f t="shared" si="0"/>
        <v>0.33333333333333398</v>
      </c>
      <c r="J4" s="6">
        <v>44682.458333333336</v>
      </c>
      <c r="K4" s="7">
        <v>0.16666666666666699</v>
      </c>
      <c r="L4" s="8">
        <f t="shared" si="1"/>
        <v>44682.625</v>
      </c>
      <c r="O4" s="12">
        <v>0</v>
      </c>
      <c r="P4" s="12">
        <v>0</v>
      </c>
      <c r="Q4" s="12">
        <v>0</v>
      </c>
      <c r="R4" s="12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1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</row>
    <row r="5" spans="1:46" x14ac:dyDescent="0.35">
      <c r="A5">
        <v>12022</v>
      </c>
      <c r="B5" t="s">
        <v>13</v>
      </c>
      <c r="C5">
        <v>1202204</v>
      </c>
      <c r="D5" t="s">
        <v>12</v>
      </c>
      <c r="E5" t="s">
        <v>7</v>
      </c>
      <c r="F5">
        <v>10100002</v>
      </c>
      <c r="G5">
        <v>12022002</v>
      </c>
      <c r="H5" s="3">
        <v>1</v>
      </c>
      <c r="I5" s="5">
        <f t="shared" si="0"/>
        <v>0.5</v>
      </c>
      <c r="J5" s="6">
        <v>44682.625</v>
      </c>
      <c r="K5" s="7">
        <v>0.5</v>
      </c>
      <c r="L5" s="8">
        <f t="shared" si="1"/>
        <v>44683.125</v>
      </c>
      <c r="O5" s="12">
        <v>0</v>
      </c>
      <c r="P5" s="12">
        <v>0</v>
      </c>
      <c r="Q5" s="12">
        <v>0</v>
      </c>
      <c r="R5" s="12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1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</row>
    <row r="6" spans="1:46" x14ac:dyDescent="0.35">
      <c r="A6">
        <v>12022</v>
      </c>
      <c r="B6" t="s">
        <v>13</v>
      </c>
      <c r="C6">
        <v>1202205</v>
      </c>
      <c r="D6" t="s">
        <v>14</v>
      </c>
      <c r="E6" t="s">
        <v>7</v>
      </c>
      <c r="F6">
        <v>10100002</v>
      </c>
      <c r="G6">
        <v>12022003</v>
      </c>
      <c r="H6" s="3">
        <v>2</v>
      </c>
      <c r="I6" s="5">
        <f t="shared" si="0"/>
        <v>0.5</v>
      </c>
      <c r="J6" s="6">
        <v>44683.291666666664</v>
      </c>
      <c r="K6" s="7">
        <v>0.25</v>
      </c>
      <c r="L6" s="8">
        <f t="shared" si="1"/>
        <v>44683.541666666664</v>
      </c>
      <c r="O6" s="12">
        <v>0</v>
      </c>
      <c r="P6" s="12">
        <v>0</v>
      </c>
      <c r="Q6" s="12">
        <v>0</v>
      </c>
      <c r="R6" s="12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</row>
    <row r="7" spans="1:46" x14ac:dyDescent="0.35">
      <c r="A7">
        <v>12022</v>
      </c>
      <c r="B7" t="s">
        <v>13</v>
      </c>
      <c r="C7">
        <v>1202206</v>
      </c>
      <c r="D7" t="s">
        <v>19</v>
      </c>
      <c r="E7" t="s">
        <v>7</v>
      </c>
      <c r="F7">
        <v>10100002</v>
      </c>
      <c r="G7">
        <v>12022004</v>
      </c>
      <c r="H7" s="3">
        <v>2</v>
      </c>
      <c r="I7" s="5">
        <f t="shared" si="0"/>
        <v>0.33333333333333331</v>
      </c>
      <c r="J7" s="6">
        <v>44683.541666666664</v>
      </c>
      <c r="K7" s="7">
        <v>0.16666666666666666</v>
      </c>
      <c r="L7" s="8">
        <f t="shared" si="1"/>
        <v>44683.708333333328</v>
      </c>
      <c r="O7" s="12">
        <v>0</v>
      </c>
      <c r="P7" s="12">
        <v>0</v>
      </c>
      <c r="Q7" s="12">
        <v>0</v>
      </c>
      <c r="R7" s="12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</row>
    <row r="8" spans="1:46" x14ac:dyDescent="0.35">
      <c r="A8">
        <v>12022</v>
      </c>
      <c r="B8" t="s">
        <v>13</v>
      </c>
      <c r="C8">
        <v>1202207</v>
      </c>
      <c r="D8" t="s">
        <v>15</v>
      </c>
      <c r="E8" t="s">
        <v>7</v>
      </c>
      <c r="F8">
        <v>10100002</v>
      </c>
      <c r="G8">
        <v>12022005</v>
      </c>
      <c r="H8" s="3">
        <v>2</v>
      </c>
      <c r="I8" s="5">
        <f t="shared" si="0"/>
        <v>0.66666666666666596</v>
      </c>
      <c r="J8" s="6">
        <v>44684.291666666664</v>
      </c>
      <c r="K8" s="7">
        <v>0.33333333333333298</v>
      </c>
      <c r="L8" s="8">
        <f t="shared" si="1"/>
        <v>44684.625</v>
      </c>
      <c r="O8" s="12">
        <v>0</v>
      </c>
      <c r="P8" s="12">
        <v>0</v>
      </c>
      <c r="Q8" s="12">
        <v>0</v>
      </c>
      <c r="R8" s="12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1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</row>
    <row r="9" spans="1:46" x14ac:dyDescent="0.35">
      <c r="A9">
        <v>12022</v>
      </c>
      <c r="B9" t="s">
        <v>13</v>
      </c>
      <c r="C9">
        <v>1202208</v>
      </c>
      <c r="D9" t="s">
        <v>16</v>
      </c>
      <c r="E9" t="s">
        <v>7</v>
      </c>
      <c r="F9">
        <v>10100002</v>
      </c>
      <c r="G9">
        <v>12022006</v>
      </c>
      <c r="H9" s="3">
        <v>2</v>
      </c>
      <c r="I9" s="5">
        <f t="shared" si="0"/>
        <v>0.41666666666666669</v>
      </c>
      <c r="J9" s="6">
        <v>44685.291666666664</v>
      </c>
      <c r="K9" s="7">
        <v>0.20833333333333334</v>
      </c>
      <c r="L9" s="8">
        <f t="shared" si="1"/>
        <v>44685.5</v>
      </c>
      <c r="O9" s="12">
        <v>0</v>
      </c>
      <c r="P9" s="12">
        <v>0</v>
      </c>
      <c r="Q9" s="12">
        <v>0</v>
      </c>
      <c r="R9" s="12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1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</row>
    <row r="10" spans="1:46" x14ac:dyDescent="0.35">
      <c r="A10">
        <v>12022</v>
      </c>
      <c r="B10" t="s">
        <v>13</v>
      </c>
      <c r="C10">
        <v>1202209</v>
      </c>
      <c r="D10" t="s">
        <v>17</v>
      </c>
      <c r="E10" t="s">
        <v>7</v>
      </c>
      <c r="F10">
        <v>10100002</v>
      </c>
      <c r="G10">
        <v>12022007</v>
      </c>
      <c r="H10" s="3">
        <v>1</v>
      </c>
      <c r="I10" s="5">
        <f t="shared" si="0"/>
        <v>4.1666666666666664E-2</v>
      </c>
      <c r="J10" s="6">
        <v>44685.541666666664</v>
      </c>
      <c r="K10" s="7">
        <v>4.1666666666666664E-2</v>
      </c>
      <c r="L10" s="8">
        <f t="shared" si="1"/>
        <v>44685.583333333328</v>
      </c>
      <c r="O10" s="12">
        <v>0</v>
      </c>
      <c r="P10" s="12">
        <v>0</v>
      </c>
      <c r="Q10" s="12">
        <v>0</v>
      </c>
      <c r="R10" s="12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</row>
    <row r="11" spans="1:46" x14ac:dyDescent="0.35">
      <c r="A11">
        <v>12022</v>
      </c>
      <c r="B11" t="s">
        <v>13</v>
      </c>
      <c r="C11">
        <v>1202210</v>
      </c>
      <c r="D11" t="s">
        <v>18</v>
      </c>
      <c r="E11" t="s">
        <v>7</v>
      </c>
      <c r="F11">
        <v>10100002</v>
      </c>
      <c r="G11">
        <v>12022008</v>
      </c>
      <c r="H11" s="3">
        <v>2</v>
      </c>
      <c r="I11" s="5">
        <f t="shared" si="0"/>
        <v>0.66666666666666663</v>
      </c>
      <c r="J11" s="6">
        <v>44685.583333333336</v>
      </c>
      <c r="K11" s="7">
        <v>0.33333333333333331</v>
      </c>
      <c r="L11" s="8">
        <f t="shared" si="1"/>
        <v>44685.916666666672</v>
      </c>
      <c r="O11" s="12">
        <v>0</v>
      </c>
      <c r="P11" s="12">
        <v>0</v>
      </c>
      <c r="Q11" s="12">
        <v>0</v>
      </c>
      <c r="R11" s="12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</row>
    <row r="12" spans="1:46" x14ac:dyDescent="0.35">
      <c r="A12">
        <v>12022</v>
      </c>
      <c r="B12" t="s">
        <v>13</v>
      </c>
      <c r="C12">
        <v>1202211</v>
      </c>
      <c r="D12" t="s">
        <v>20</v>
      </c>
      <c r="E12" t="s">
        <v>7</v>
      </c>
      <c r="F12">
        <v>10100002</v>
      </c>
      <c r="G12">
        <v>12022009</v>
      </c>
      <c r="H12" s="3">
        <v>2</v>
      </c>
      <c r="I12" s="5">
        <f t="shared" si="0"/>
        <v>1</v>
      </c>
      <c r="J12" s="6">
        <v>44686.291666666664</v>
      </c>
      <c r="K12" s="7">
        <v>0.5</v>
      </c>
      <c r="L12" s="8">
        <f t="shared" si="1"/>
        <v>44686.791666666664</v>
      </c>
      <c r="O12" s="12">
        <v>0</v>
      </c>
      <c r="P12" s="12">
        <v>0</v>
      </c>
      <c r="Q12" s="12">
        <v>0</v>
      </c>
      <c r="R12" s="12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</row>
    <row r="13" spans="1:46" x14ac:dyDescent="0.35">
      <c r="A13">
        <v>12022</v>
      </c>
      <c r="B13" t="s">
        <v>13</v>
      </c>
      <c r="C13">
        <v>1202212</v>
      </c>
      <c r="D13" t="s">
        <v>21</v>
      </c>
      <c r="E13" t="s">
        <v>7</v>
      </c>
      <c r="F13">
        <v>10100002</v>
      </c>
      <c r="G13">
        <v>12022010</v>
      </c>
      <c r="H13" s="3">
        <v>2</v>
      </c>
      <c r="I13" s="5">
        <f t="shared" si="0"/>
        <v>0.33333333333333331</v>
      </c>
      <c r="J13" s="6">
        <v>44687.291666666664</v>
      </c>
      <c r="K13" s="7">
        <v>0.16666666666666666</v>
      </c>
      <c r="L13" s="8">
        <f t="shared" si="1"/>
        <v>44687.458333333328</v>
      </c>
      <c r="O13" s="12">
        <v>0</v>
      </c>
      <c r="P13" s="12">
        <v>0</v>
      </c>
      <c r="Q13" s="12">
        <v>0</v>
      </c>
      <c r="R13" s="12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1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</row>
    <row r="14" spans="1:46" x14ac:dyDescent="0.35">
      <c r="A14">
        <v>12022</v>
      </c>
      <c r="B14" t="s">
        <v>13</v>
      </c>
      <c r="C14">
        <v>1202213</v>
      </c>
      <c r="D14" t="s">
        <v>22</v>
      </c>
      <c r="E14" t="s">
        <v>6</v>
      </c>
      <c r="F14">
        <v>10100002</v>
      </c>
      <c r="G14" t="s">
        <v>24</v>
      </c>
      <c r="H14" s="3">
        <v>1</v>
      </c>
      <c r="I14" s="5">
        <f t="shared" si="0"/>
        <v>8.3333333333333329E-2</v>
      </c>
      <c r="J14" s="6">
        <v>44687.458333333336</v>
      </c>
      <c r="K14" s="7">
        <v>8.3333333333333329E-2</v>
      </c>
      <c r="L14" s="8">
        <f t="shared" si="1"/>
        <v>44687.541666666672</v>
      </c>
      <c r="O14" s="12">
        <v>0</v>
      </c>
      <c r="P14" s="12">
        <v>0</v>
      </c>
      <c r="Q14" s="12">
        <v>0</v>
      </c>
      <c r="R14" s="12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</row>
    <row r="15" spans="1:46" x14ac:dyDescent="0.35">
      <c r="A15">
        <v>12022</v>
      </c>
      <c r="B15" t="s">
        <v>13</v>
      </c>
      <c r="C15">
        <v>1202214</v>
      </c>
      <c r="D15" t="s">
        <v>23</v>
      </c>
      <c r="E15" t="s">
        <v>6</v>
      </c>
      <c r="F15">
        <v>10100002</v>
      </c>
      <c r="G15" t="s">
        <v>24</v>
      </c>
      <c r="H15" s="3">
        <v>1</v>
      </c>
      <c r="I15" s="5">
        <f t="shared" si="0"/>
        <v>8.3333333333333329E-2</v>
      </c>
      <c r="J15" s="6">
        <v>44687.583333333336</v>
      </c>
      <c r="K15" s="7">
        <v>8.3333333333333329E-2</v>
      </c>
      <c r="L15" s="8">
        <f t="shared" si="1"/>
        <v>44687.666666666672</v>
      </c>
      <c r="O15" s="12">
        <v>0</v>
      </c>
      <c r="P15" s="12">
        <v>0</v>
      </c>
      <c r="Q15" s="12">
        <v>0</v>
      </c>
      <c r="R15" s="12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</row>
    <row r="16" spans="1:46" x14ac:dyDescent="0.35">
      <c r="A16">
        <v>22022</v>
      </c>
      <c r="B16" t="s">
        <v>28</v>
      </c>
      <c r="C16">
        <v>2202201</v>
      </c>
      <c r="D16" t="s">
        <v>29</v>
      </c>
      <c r="E16" t="s">
        <v>7</v>
      </c>
      <c r="F16">
        <v>10100008</v>
      </c>
      <c r="G16">
        <v>22022001</v>
      </c>
      <c r="H16" s="3">
        <v>2</v>
      </c>
      <c r="I16" s="5">
        <f t="shared" si="0"/>
        <v>0.33333333333333331</v>
      </c>
      <c r="J16" s="6">
        <v>44682.291666666664</v>
      </c>
      <c r="K16" s="7">
        <v>0.16666666666666666</v>
      </c>
      <c r="L16" s="8">
        <f t="shared" si="1"/>
        <v>44682.458333333328</v>
      </c>
      <c r="O16" s="12">
        <v>0</v>
      </c>
      <c r="P16" s="12">
        <v>0</v>
      </c>
      <c r="Q16" s="12">
        <v>0</v>
      </c>
      <c r="R16" s="12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</row>
    <row r="17" spans="1:46" x14ac:dyDescent="0.35">
      <c r="A17">
        <v>22022</v>
      </c>
      <c r="B17" t="s">
        <v>28</v>
      </c>
      <c r="C17">
        <v>2202202</v>
      </c>
      <c r="D17" t="s">
        <v>30</v>
      </c>
      <c r="E17" t="s">
        <v>7</v>
      </c>
      <c r="F17">
        <v>10100008</v>
      </c>
      <c r="G17">
        <v>22022002</v>
      </c>
      <c r="H17" s="3">
        <v>3</v>
      </c>
      <c r="I17" s="5">
        <f t="shared" si="0"/>
        <v>0.75</v>
      </c>
      <c r="J17" s="6">
        <v>44682.458333333336</v>
      </c>
      <c r="K17" s="7">
        <v>0.25</v>
      </c>
      <c r="L17" s="8">
        <f t="shared" si="1"/>
        <v>44682.708333333336</v>
      </c>
      <c r="O17" s="12">
        <v>0</v>
      </c>
      <c r="P17" s="12">
        <v>0</v>
      </c>
      <c r="Q17" s="12">
        <v>0</v>
      </c>
      <c r="R17" s="12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</row>
    <row r="18" spans="1:46" x14ac:dyDescent="0.35">
      <c r="A18">
        <v>22022</v>
      </c>
      <c r="B18" t="s">
        <v>28</v>
      </c>
      <c r="C18">
        <v>2202203</v>
      </c>
      <c r="D18" t="s">
        <v>31</v>
      </c>
      <c r="E18" t="s">
        <v>7</v>
      </c>
      <c r="F18">
        <v>10100008</v>
      </c>
      <c r="G18">
        <v>22022003</v>
      </c>
      <c r="H18" s="3">
        <v>2</v>
      </c>
      <c r="I18" s="5">
        <f t="shared" si="0"/>
        <v>0.33333333333333331</v>
      </c>
      <c r="J18" s="6">
        <v>44683.291666666664</v>
      </c>
      <c r="K18" s="7">
        <v>0.16666666666666666</v>
      </c>
      <c r="L18" s="8">
        <f t="shared" si="1"/>
        <v>44683.458333333328</v>
      </c>
      <c r="O18" s="12">
        <v>0</v>
      </c>
      <c r="P18" s="12">
        <v>0</v>
      </c>
      <c r="Q18" s="12">
        <v>0</v>
      </c>
      <c r="R18" s="12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1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</row>
    <row r="19" spans="1:46" x14ac:dyDescent="0.35">
      <c r="A19">
        <v>22022</v>
      </c>
      <c r="B19" t="s">
        <v>28</v>
      </c>
      <c r="C19">
        <v>2202204</v>
      </c>
      <c r="D19" t="s">
        <v>32</v>
      </c>
      <c r="E19" t="s">
        <v>7</v>
      </c>
      <c r="F19">
        <v>10100008</v>
      </c>
      <c r="G19">
        <v>22022004</v>
      </c>
      <c r="H19" s="3">
        <v>2</v>
      </c>
      <c r="I19" s="5">
        <f t="shared" si="0"/>
        <v>0.33333333333333331</v>
      </c>
      <c r="J19" s="6">
        <v>44683.541666666664</v>
      </c>
      <c r="K19" s="7">
        <v>0.16666666666666666</v>
      </c>
      <c r="L19" s="8">
        <f t="shared" si="1"/>
        <v>44683.708333333328</v>
      </c>
      <c r="O19" s="12">
        <v>0</v>
      </c>
      <c r="P19" s="12">
        <v>0</v>
      </c>
      <c r="Q19" s="12">
        <v>0</v>
      </c>
      <c r="R19" s="12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1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</row>
    <row r="20" spans="1:46" x14ac:dyDescent="0.35">
      <c r="A20">
        <v>22022</v>
      </c>
      <c r="B20" t="s">
        <v>28</v>
      </c>
      <c r="C20">
        <v>2202205</v>
      </c>
      <c r="D20" t="s">
        <v>33</v>
      </c>
      <c r="E20" t="s">
        <v>7</v>
      </c>
      <c r="F20">
        <v>10100008</v>
      </c>
      <c r="G20">
        <v>22022005</v>
      </c>
      <c r="H20" s="3">
        <v>3</v>
      </c>
      <c r="I20" s="5">
        <f t="shared" si="0"/>
        <v>0.75</v>
      </c>
      <c r="J20" s="6">
        <v>44684.291666666664</v>
      </c>
      <c r="K20" s="7">
        <v>0.25</v>
      </c>
      <c r="L20" s="8">
        <f t="shared" si="1"/>
        <v>44684.541666666664</v>
      </c>
      <c r="O20" s="12">
        <v>0</v>
      </c>
      <c r="P20" s="12">
        <v>0</v>
      </c>
      <c r="Q20" s="12">
        <v>0</v>
      </c>
      <c r="R20" s="12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</row>
    <row r="21" spans="1:46" x14ac:dyDescent="0.35">
      <c r="A21">
        <v>32022</v>
      </c>
      <c r="B21" t="s">
        <v>34</v>
      </c>
      <c r="C21">
        <v>3202201</v>
      </c>
      <c r="D21" t="s">
        <v>9</v>
      </c>
      <c r="E21" t="s">
        <v>6</v>
      </c>
      <c r="F21">
        <v>10100001</v>
      </c>
      <c r="G21" t="s">
        <v>24</v>
      </c>
      <c r="H21" s="3">
        <v>1</v>
      </c>
      <c r="I21" s="5">
        <f t="shared" si="0"/>
        <v>8.3333333333333329E-2</v>
      </c>
      <c r="J21" s="6">
        <v>44682.291666666664</v>
      </c>
      <c r="K21" s="7">
        <v>8.3333333333333329E-2</v>
      </c>
      <c r="L21" s="8">
        <f t="shared" si="1"/>
        <v>44682.375</v>
      </c>
      <c r="O21" s="12">
        <v>0</v>
      </c>
      <c r="P21" s="12">
        <v>0</v>
      </c>
      <c r="Q21" s="12">
        <v>0</v>
      </c>
      <c r="R21" s="12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</row>
    <row r="22" spans="1:46" x14ac:dyDescent="0.35">
      <c r="A22">
        <v>32022</v>
      </c>
      <c r="B22" t="s">
        <v>34</v>
      </c>
      <c r="C22">
        <v>3202202</v>
      </c>
      <c r="D22" t="s">
        <v>10</v>
      </c>
      <c r="E22" t="s">
        <v>6</v>
      </c>
      <c r="F22">
        <v>10100001</v>
      </c>
      <c r="G22" t="s">
        <v>24</v>
      </c>
      <c r="H22" s="3">
        <v>1</v>
      </c>
      <c r="I22" s="5">
        <f t="shared" si="0"/>
        <v>8.3333333333333329E-2</v>
      </c>
      <c r="J22" s="6">
        <v>44682.375</v>
      </c>
      <c r="K22" s="7">
        <v>8.3333333333333329E-2</v>
      </c>
      <c r="L22" s="8">
        <f t="shared" si="1"/>
        <v>44682.458333333336</v>
      </c>
      <c r="O22" s="12">
        <v>0</v>
      </c>
      <c r="P22" s="12">
        <v>0</v>
      </c>
      <c r="Q22" s="12">
        <v>0</v>
      </c>
      <c r="R22" s="12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</row>
    <row r="23" spans="1:46" x14ac:dyDescent="0.35">
      <c r="A23">
        <v>32022</v>
      </c>
      <c r="B23" t="s">
        <v>34</v>
      </c>
      <c r="C23">
        <v>3202203</v>
      </c>
      <c r="D23" t="s">
        <v>36</v>
      </c>
      <c r="E23" t="s">
        <v>7</v>
      </c>
      <c r="F23">
        <v>10100001</v>
      </c>
      <c r="G23">
        <v>32022001</v>
      </c>
      <c r="H23" s="3">
        <v>3</v>
      </c>
      <c r="I23" s="5">
        <f t="shared" si="0"/>
        <v>0.5</v>
      </c>
      <c r="J23" s="6">
        <v>44682.458333333336</v>
      </c>
      <c r="K23" s="7">
        <v>0.16666666666666666</v>
      </c>
      <c r="L23" s="8">
        <f t="shared" si="1"/>
        <v>44682.625</v>
      </c>
      <c r="O23" s="12">
        <v>0</v>
      </c>
      <c r="P23" s="12">
        <v>0</v>
      </c>
      <c r="Q23" s="12">
        <v>0</v>
      </c>
      <c r="R23" s="12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1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</row>
    <row r="24" spans="1:46" x14ac:dyDescent="0.35">
      <c r="A24">
        <v>32022</v>
      </c>
      <c r="B24" t="s">
        <v>34</v>
      </c>
      <c r="C24">
        <v>3202204</v>
      </c>
      <c r="D24" t="s">
        <v>35</v>
      </c>
      <c r="E24" t="s">
        <v>7</v>
      </c>
      <c r="F24">
        <v>10100001</v>
      </c>
      <c r="G24">
        <v>32022001</v>
      </c>
      <c r="H24" s="3">
        <v>2</v>
      </c>
      <c r="I24" s="5">
        <f t="shared" si="0"/>
        <v>0.25</v>
      </c>
      <c r="J24" s="6">
        <v>44682.666666666664</v>
      </c>
      <c r="K24" s="7">
        <v>0.125</v>
      </c>
      <c r="L24" s="8">
        <f t="shared" si="1"/>
        <v>44682.791666666664</v>
      </c>
      <c r="O24" s="12">
        <v>0</v>
      </c>
      <c r="P24" s="12">
        <v>0</v>
      </c>
      <c r="Q24" s="12">
        <v>0</v>
      </c>
      <c r="R24" s="12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1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</row>
    <row r="25" spans="1:46" x14ac:dyDescent="0.35">
      <c r="A25">
        <v>32022</v>
      </c>
      <c r="B25" t="s">
        <v>34</v>
      </c>
      <c r="C25">
        <v>3202205</v>
      </c>
      <c r="D25" t="s">
        <v>22</v>
      </c>
      <c r="E25" t="s">
        <v>6</v>
      </c>
      <c r="F25">
        <v>10100001</v>
      </c>
      <c r="G25" t="s">
        <v>24</v>
      </c>
      <c r="H25" s="3">
        <v>1</v>
      </c>
      <c r="I25" s="5">
        <f t="shared" si="0"/>
        <v>8.3333333333333329E-2</v>
      </c>
      <c r="J25" s="6">
        <v>44683.291666666664</v>
      </c>
      <c r="K25" s="7">
        <v>8.3333333333333329E-2</v>
      </c>
      <c r="L25" s="8">
        <f t="shared" si="1"/>
        <v>44683.375</v>
      </c>
      <c r="O25" s="12">
        <v>0</v>
      </c>
      <c r="P25" s="12">
        <v>0</v>
      </c>
      <c r="Q25" s="12">
        <v>0</v>
      </c>
      <c r="R25" s="12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</row>
    <row r="26" spans="1:46" x14ac:dyDescent="0.35">
      <c r="A26">
        <v>32022</v>
      </c>
      <c r="B26" t="s">
        <v>34</v>
      </c>
      <c r="C26">
        <v>3202206</v>
      </c>
      <c r="D26" t="s">
        <v>23</v>
      </c>
      <c r="E26" t="s">
        <v>6</v>
      </c>
      <c r="F26">
        <v>10100001</v>
      </c>
      <c r="G26" t="s">
        <v>24</v>
      </c>
      <c r="H26" s="3">
        <v>1</v>
      </c>
      <c r="I26" s="5">
        <f t="shared" si="0"/>
        <v>8.3333333333333329E-2</v>
      </c>
      <c r="J26" s="6">
        <v>44683.375</v>
      </c>
      <c r="K26" s="7">
        <v>8.3333333333333329E-2</v>
      </c>
      <c r="L26" s="8">
        <f t="shared" si="1"/>
        <v>44683.458333333336</v>
      </c>
      <c r="O26" s="12">
        <v>0</v>
      </c>
      <c r="P26" s="12">
        <v>0</v>
      </c>
      <c r="Q26" s="12">
        <v>0</v>
      </c>
      <c r="R26" s="12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</row>
    <row r="27" spans="1:46" x14ac:dyDescent="0.35">
      <c r="A27">
        <v>42022</v>
      </c>
      <c r="B27" t="s">
        <v>37</v>
      </c>
      <c r="C27">
        <v>4202201</v>
      </c>
      <c r="D27" t="s">
        <v>9</v>
      </c>
      <c r="E27" t="s">
        <v>6</v>
      </c>
      <c r="F27">
        <v>10200001</v>
      </c>
      <c r="G27" t="s">
        <v>24</v>
      </c>
      <c r="H27" s="3">
        <v>1</v>
      </c>
      <c r="I27" s="5">
        <f t="shared" si="0"/>
        <v>8.3333333333333329E-2</v>
      </c>
      <c r="J27" s="6">
        <v>44682.291666666664</v>
      </c>
      <c r="K27" s="7">
        <v>8.3333333333333329E-2</v>
      </c>
      <c r="L27" s="8">
        <f t="shared" si="1"/>
        <v>44682.375</v>
      </c>
      <c r="O27" s="12">
        <v>0</v>
      </c>
      <c r="P27" s="12">
        <v>0</v>
      </c>
      <c r="Q27" s="12">
        <v>0</v>
      </c>
      <c r="R27" s="12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</row>
    <row r="28" spans="1:46" x14ac:dyDescent="0.35">
      <c r="A28">
        <v>42022</v>
      </c>
      <c r="B28" t="s">
        <v>37</v>
      </c>
      <c r="C28">
        <v>4202202</v>
      </c>
      <c r="D28" t="s">
        <v>10</v>
      </c>
      <c r="E28" t="s">
        <v>6</v>
      </c>
      <c r="F28">
        <v>10200001</v>
      </c>
      <c r="G28" t="s">
        <v>24</v>
      </c>
      <c r="H28" s="3">
        <v>1</v>
      </c>
      <c r="I28" s="5">
        <f t="shared" si="0"/>
        <v>8.3333333333333329E-2</v>
      </c>
      <c r="J28" s="6">
        <v>44682.375</v>
      </c>
      <c r="K28" s="7">
        <v>8.3333333333333329E-2</v>
      </c>
      <c r="L28" s="8">
        <f t="shared" si="1"/>
        <v>44682.458333333336</v>
      </c>
      <c r="O28" s="12">
        <v>0</v>
      </c>
      <c r="P28" s="12">
        <v>0</v>
      </c>
      <c r="Q28" s="12">
        <v>0</v>
      </c>
      <c r="R28" s="12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</row>
    <row r="29" spans="1:46" x14ac:dyDescent="0.35">
      <c r="A29">
        <v>42022</v>
      </c>
      <c r="B29" t="s">
        <v>37</v>
      </c>
      <c r="C29">
        <v>4202203</v>
      </c>
      <c r="D29" t="s">
        <v>38</v>
      </c>
      <c r="E29" t="s">
        <v>7</v>
      </c>
      <c r="F29">
        <v>10200001</v>
      </c>
      <c r="G29">
        <v>42022001</v>
      </c>
      <c r="H29" s="3">
        <v>2</v>
      </c>
      <c r="I29" s="5">
        <f t="shared" si="0"/>
        <v>0.33333333333333331</v>
      </c>
      <c r="J29" s="6">
        <v>44682.458333333336</v>
      </c>
      <c r="K29" s="7">
        <v>0.16666666666666666</v>
      </c>
      <c r="L29" s="8">
        <f t="shared" si="1"/>
        <v>44682.625</v>
      </c>
      <c r="O29" s="12">
        <v>0</v>
      </c>
      <c r="P29" s="12">
        <v>0</v>
      </c>
      <c r="Q29" s="12">
        <v>0</v>
      </c>
      <c r="R29" s="12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</row>
    <row r="30" spans="1:46" x14ac:dyDescent="0.35">
      <c r="A30">
        <v>42022</v>
      </c>
      <c r="B30" t="s">
        <v>37</v>
      </c>
      <c r="C30">
        <v>4202204</v>
      </c>
      <c r="D30" t="s">
        <v>39</v>
      </c>
      <c r="E30" t="s">
        <v>6</v>
      </c>
      <c r="F30">
        <v>10200001</v>
      </c>
      <c r="G30" t="s">
        <v>24</v>
      </c>
      <c r="H30" s="3">
        <v>1</v>
      </c>
      <c r="I30" s="5">
        <f t="shared" si="0"/>
        <v>4.1666666666666664E-2</v>
      </c>
      <c r="J30" s="6">
        <v>44682.666666666664</v>
      </c>
      <c r="K30" s="7">
        <v>4.1666666666666664E-2</v>
      </c>
      <c r="L30" s="8">
        <f t="shared" si="1"/>
        <v>44682.708333333328</v>
      </c>
      <c r="O30" s="12">
        <v>0</v>
      </c>
      <c r="P30" s="12">
        <v>0</v>
      </c>
      <c r="Q30" s="12">
        <v>0</v>
      </c>
      <c r="R30" s="12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</row>
    <row r="31" spans="1:46" x14ac:dyDescent="0.35">
      <c r="A31">
        <v>42022</v>
      </c>
      <c r="B31" t="s">
        <v>37</v>
      </c>
      <c r="C31">
        <v>4202205</v>
      </c>
      <c r="D31" t="s">
        <v>22</v>
      </c>
      <c r="E31" t="s">
        <v>6</v>
      </c>
      <c r="F31">
        <v>10200001</v>
      </c>
      <c r="G31" t="s">
        <v>24</v>
      </c>
      <c r="H31" s="3">
        <v>1</v>
      </c>
      <c r="I31" s="5">
        <f t="shared" si="0"/>
        <v>4.1666666666666664E-2</v>
      </c>
      <c r="J31" s="6">
        <v>44682.708333333336</v>
      </c>
      <c r="K31" s="7">
        <v>4.1666666666666664E-2</v>
      </c>
      <c r="L31" s="8">
        <f t="shared" si="1"/>
        <v>44682.75</v>
      </c>
      <c r="O31" s="12">
        <v>0</v>
      </c>
      <c r="P31" s="12">
        <v>0</v>
      </c>
      <c r="Q31" s="12">
        <v>0</v>
      </c>
      <c r="R31" s="12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</row>
    <row r="32" spans="1:46" x14ac:dyDescent="0.35">
      <c r="A32">
        <v>42022</v>
      </c>
      <c r="B32" t="s">
        <v>37</v>
      </c>
      <c r="C32">
        <v>4202206</v>
      </c>
      <c r="D32" t="s">
        <v>23</v>
      </c>
      <c r="E32" t="s">
        <v>6</v>
      </c>
      <c r="F32">
        <v>10200001</v>
      </c>
      <c r="G32" t="s">
        <v>24</v>
      </c>
      <c r="H32" s="3">
        <v>1</v>
      </c>
      <c r="I32" s="5">
        <f t="shared" si="0"/>
        <v>8.3333333333333329E-2</v>
      </c>
      <c r="J32" s="6">
        <v>44682.75</v>
      </c>
      <c r="K32" s="7">
        <v>8.3333333333333329E-2</v>
      </c>
      <c r="L32" s="8">
        <f t="shared" si="1"/>
        <v>44682.833333333336</v>
      </c>
      <c r="O32" s="12">
        <v>0</v>
      </c>
      <c r="P32" s="12">
        <v>0</v>
      </c>
      <c r="Q32" s="12">
        <v>0</v>
      </c>
      <c r="R32" s="12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</row>
    <row r="33" spans="1:46" x14ac:dyDescent="0.35">
      <c r="A33">
        <v>52022</v>
      </c>
      <c r="B33" t="s">
        <v>40</v>
      </c>
      <c r="C33">
        <v>5202201</v>
      </c>
      <c r="D33" t="s">
        <v>9</v>
      </c>
      <c r="E33" t="s">
        <v>6</v>
      </c>
      <c r="F33">
        <v>10200006</v>
      </c>
      <c r="G33" t="s">
        <v>24</v>
      </c>
      <c r="H33" s="3">
        <v>1</v>
      </c>
      <c r="I33" s="5">
        <f t="shared" si="0"/>
        <v>8.3333333333333329E-2</v>
      </c>
      <c r="J33" s="6">
        <v>44682.291666666664</v>
      </c>
      <c r="K33" s="7">
        <v>8.3333333333333329E-2</v>
      </c>
      <c r="L33" s="8">
        <f t="shared" si="1"/>
        <v>44682.375</v>
      </c>
      <c r="O33" s="12">
        <v>0</v>
      </c>
      <c r="P33" s="12">
        <v>0</v>
      </c>
      <c r="Q33" s="12">
        <v>0</v>
      </c>
      <c r="R33" s="12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</row>
    <row r="34" spans="1:46" x14ac:dyDescent="0.35">
      <c r="A34">
        <v>52022</v>
      </c>
      <c r="B34" t="s">
        <v>40</v>
      </c>
      <c r="C34">
        <v>5202202</v>
      </c>
      <c r="D34" t="s">
        <v>10</v>
      </c>
      <c r="E34" t="s">
        <v>6</v>
      </c>
      <c r="F34">
        <v>10200006</v>
      </c>
      <c r="G34" t="s">
        <v>24</v>
      </c>
      <c r="H34" s="3">
        <v>1</v>
      </c>
      <c r="I34" s="5">
        <f t="shared" si="0"/>
        <v>8.3333333333333329E-2</v>
      </c>
      <c r="J34" s="6">
        <v>44682.375</v>
      </c>
      <c r="K34" s="7">
        <v>8.3333333333333329E-2</v>
      </c>
      <c r="L34" s="8">
        <f t="shared" si="1"/>
        <v>44682.458333333336</v>
      </c>
      <c r="O34" s="12">
        <v>0</v>
      </c>
      <c r="P34" s="12">
        <v>0</v>
      </c>
      <c r="Q34" s="12">
        <v>0</v>
      </c>
      <c r="R34" s="12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</row>
    <row r="35" spans="1:46" x14ac:dyDescent="0.35">
      <c r="A35">
        <v>52022</v>
      </c>
      <c r="B35" t="s">
        <v>40</v>
      </c>
      <c r="C35">
        <v>5202203</v>
      </c>
      <c r="D35" t="s">
        <v>11</v>
      </c>
      <c r="E35" t="s">
        <v>7</v>
      </c>
      <c r="F35">
        <v>10200006</v>
      </c>
      <c r="G35">
        <v>52022001</v>
      </c>
      <c r="H35" s="3">
        <v>2</v>
      </c>
      <c r="I35" s="5">
        <f t="shared" si="0"/>
        <v>0.33333333333333331</v>
      </c>
      <c r="J35" s="6">
        <v>44682.458333333336</v>
      </c>
      <c r="K35" s="7">
        <v>0.16666666666666666</v>
      </c>
      <c r="L35" s="8">
        <f t="shared" si="1"/>
        <v>44682.625</v>
      </c>
      <c r="O35" s="12">
        <v>0</v>
      </c>
      <c r="P35" s="12">
        <v>0</v>
      </c>
      <c r="Q35" s="12">
        <v>0</v>
      </c>
      <c r="R35" s="12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1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</row>
    <row r="36" spans="1:46" x14ac:dyDescent="0.35">
      <c r="A36">
        <v>52022</v>
      </c>
      <c r="B36" t="s">
        <v>40</v>
      </c>
      <c r="C36">
        <v>5202204</v>
      </c>
      <c r="D36" t="s">
        <v>12</v>
      </c>
      <c r="E36" t="s">
        <v>7</v>
      </c>
      <c r="F36">
        <v>10200006</v>
      </c>
      <c r="G36">
        <v>52022002</v>
      </c>
      <c r="H36" s="3">
        <v>1</v>
      </c>
      <c r="I36" s="5">
        <f t="shared" si="0"/>
        <v>0.5</v>
      </c>
      <c r="J36" s="6">
        <v>44682.666666666664</v>
      </c>
      <c r="K36" s="7">
        <v>0.5</v>
      </c>
      <c r="L36" s="8">
        <f t="shared" si="1"/>
        <v>44683.166666666664</v>
      </c>
      <c r="O36" s="12">
        <v>0</v>
      </c>
      <c r="P36" s="12">
        <v>0</v>
      </c>
      <c r="Q36" s="12">
        <v>0</v>
      </c>
      <c r="R36" s="12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1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</row>
    <row r="37" spans="1:46" x14ac:dyDescent="0.35">
      <c r="A37">
        <v>52022</v>
      </c>
      <c r="B37" t="s">
        <v>40</v>
      </c>
      <c r="C37">
        <v>5202205</v>
      </c>
      <c r="D37" t="s">
        <v>14</v>
      </c>
      <c r="E37" t="s">
        <v>7</v>
      </c>
      <c r="F37">
        <v>10200006</v>
      </c>
      <c r="G37">
        <v>52022003</v>
      </c>
      <c r="H37" s="3">
        <v>2</v>
      </c>
      <c r="I37" s="5">
        <f t="shared" si="0"/>
        <v>0.33333333333333331</v>
      </c>
      <c r="J37" s="6">
        <v>44683.291666666664</v>
      </c>
      <c r="K37" s="7">
        <v>0.16666666666666666</v>
      </c>
      <c r="L37" s="8">
        <f t="shared" si="1"/>
        <v>44683.458333333328</v>
      </c>
      <c r="O37" s="12">
        <v>0</v>
      </c>
      <c r="P37" s="12">
        <v>0</v>
      </c>
      <c r="Q37" s="12">
        <v>0</v>
      </c>
      <c r="R37" s="12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</row>
    <row r="38" spans="1:46" x14ac:dyDescent="0.35">
      <c r="A38">
        <v>52022</v>
      </c>
      <c r="B38" t="s">
        <v>40</v>
      </c>
      <c r="C38">
        <v>5202206</v>
      </c>
      <c r="D38" t="s">
        <v>19</v>
      </c>
      <c r="E38" t="s">
        <v>7</v>
      </c>
      <c r="F38">
        <v>10200006</v>
      </c>
      <c r="G38">
        <v>52022004</v>
      </c>
      <c r="H38" s="3">
        <v>2</v>
      </c>
      <c r="I38" s="5">
        <f t="shared" si="0"/>
        <v>0.5</v>
      </c>
      <c r="J38" s="6">
        <v>44683.458333333336</v>
      </c>
      <c r="K38" s="7">
        <v>0.25</v>
      </c>
      <c r="L38" s="8">
        <f t="shared" si="1"/>
        <v>44683.708333333336</v>
      </c>
      <c r="O38" s="12">
        <v>0</v>
      </c>
      <c r="P38" s="12">
        <v>0</v>
      </c>
      <c r="Q38" s="12">
        <v>0</v>
      </c>
      <c r="R38" s="12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</row>
    <row r="39" spans="1:46" x14ac:dyDescent="0.35">
      <c r="A39">
        <v>52022</v>
      </c>
      <c r="B39" t="s">
        <v>40</v>
      </c>
      <c r="C39">
        <v>5202207</v>
      </c>
      <c r="D39" t="s">
        <v>15</v>
      </c>
      <c r="E39" t="s">
        <v>7</v>
      </c>
      <c r="F39">
        <v>10200006</v>
      </c>
      <c r="G39">
        <v>52022005</v>
      </c>
      <c r="H39" s="3">
        <v>2</v>
      </c>
      <c r="I39" s="5">
        <f t="shared" si="0"/>
        <v>0.83333333333333337</v>
      </c>
      <c r="J39" s="6">
        <v>44684.291666666664</v>
      </c>
      <c r="K39" s="7">
        <v>0.41666666666666669</v>
      </c>
      <c r="L39" s="8">
        <f t="shared" si="1"/>
        <v>44684.708333333328</v>
      </c>
      <c r="O39" s="12">
        <v>0</v>
      </c>
      <c r="P39" s="12">
        <v>0</v>
      </c>
      <c r="Q39" s="12">
        <v>0</v>
      </c>
      <c r="R39" s="12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1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</row>
    <row r="40" spans="1:46" x14ac:dyDescent="0.35">
      <c r="A40">
        <v>52022</v>
      </c>
      <c r="B40" t="s">
        <v>40</v>
      </c>
      <c r="C40">
        <v>5202208</v>
      </c>
      <c r="D40" t="s">
        <v>16</v>
      </c>
      <c r="E40" t="s">
        <v>7</v>
      </c>
      <c r="F40">
        <v>10200006</v>
      </c>
      <c r="G40">
        <v>52022006</v>
      </c>
      <c r="H40" s="3">
        <v>2</v>
      </c>
      <c r="I40" s="5">
        <f t="shared" si="0"/>
        <v>0.66666666666666663</v>
      </c>
      <c r="J40" s="6">
        <v>44685.291666666664</v>
      </c>
      <c r="K40" s="7">
        <v>0.33333333333333331</v>
      </c>
      <c r="L40" s="8">
        <f t="shared" si="1"/>
        <v>44685.625</v>
      </c>
      <c r="O40" s="12">
        <v>0</v>
      </c>
      <c r="P40" s="12">
        <v>0</v>
      </c>
      <c r="Q40" s="12">
        <v>0</v>
      </c>
      <c r="R40" s="12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1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</row>
    <row r="41" spans="1:46" x14ac:dyDescent="0.35">
      <c r="A41">
        <v>52022</v>
      </c>
      <c r="B41" t="s">
        <v>40</v>
      </c>
      <c r="C41">
        <v>5202209</v>
      </c>
      <c r="D41" t="s">
        <v>17</v>
      </c>
      <c r="E41" t="s">
        <v>7</v>
      </c>
      <c r="F41">
        <v>10200006</v>
      </c>
      <c r="G41">
        <v>52022007</v>
      </c>
      <c r="H41" s="3">
        <v>1</v>
      </c>
      <c r="I41" s="5">
        <f t="shared" si="0"/>
        <v>8.3333333333333329E-2</v>
      </c>
      <c r="J41" s="6">
        <v>44685.666666666664</v>
      </c>
      <c r="K41" s="7">
        <v>8.3333333333333329E-2</v>
      </c>
      <c r="L41" s="8">
        <f t="shared" si="1"/>
        <v>44685.75</v>
      </c>
      <c r="O41" s="12">
        <v>0</v>
      </c>
      <c r="P41" s="12">
        <v>0</v>
      </c>
      <c r="Q41" s="12">
        <v>0</v>
      </c>
      <c r="R41" s="12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</row>
    <row r="42" spans="1:46" x14ac:dyDescent="0.35">
      <c r="A42">
        <v>52022</v>
      </c>
      <c r="B42" t="s">
        <v>40</v>
      </c>
      <c r="C42">
        <v>5202210</v>
      </c>
      <c r="D42" t="s">
        <v>18</v>
      </c>
      <c r="E42" t="s">
        <v>7</v>
      </c>
      <c r="F42">
        <v>10200006</v>
      </c>
      <c r="G42">
        <v>52022008</v>
      </c>
      <c r="H42" s="3">
        <v>2</v>
      </c>
      <c r="I42" s="5">
        <f t="shared" si="0"/>
        <v>0.66666666666666663</v>
      </c>
      <c r="J42" s="6">
        <v>44686.291666666664</v>
      </c>
      <c r="K42" s="7">
        <v>0.33333333333333331</v>
      </c>
      <c r="L42" s="8">
        <f t="shared" si="1"/>
        <v>44686.625</v>
      </c>
      <c r="O42" s="12">
        <v>0</v>
      </c>
      <c r="P42" s="12">
        <v>0</v>
      </c>
      <c r="Q42" s="12">
        <v>0</v>
      </c>
      <c r="R42" s="12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1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</row>
    <row r="43" spans="1:46" x14ac:dyDescent="0.35">
      <c r="A43">
        <v>52022</v>
      </c>
      <c r="B43" t="s">
        <v>40</v>
      </c>
      <c r="C43">
        <v>5202211</v>
      </c>
      <c r="D43" t="s">
        <v>20</v>
      </c>
      <c r="E43" t="s">
        <v>7</v>
      </c>
      <c r="F43">
        <v>10200006</v>
      </c>
      <c r="G43">
        <v>52022009</v>
      </c>
      <c r="H43" s="3">
        <v>2</v>
      </c>
      <c r="I43" s="5">
        <f t="shared" si="0"/>
        <v>0.33333333333333331</v>
      </c>
      <c r="J43" s="6">
        <v>44686.625</v>
      </c>
      <c r="K43" s="7">
        <v>0.16666666666666666</v>
      </c>
      <c r="L43" s="8">
        <f t="shared" si="1"/>
        <v>44686.791666666664</v>
      </c>
      <c r="O43" s="12">
        <v>0</v>
      </c>
      <c r="P43" s="12">
        <v>0</v>
      </c>
      <c r="Q43" s="12">
        <v>0</v>
      </c>
      <c r="R43" s="12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</row>
    <row r="44" spans="1:46" x14ac:dyDescent="0.35">
      <c r="A44">
        <v>52022</v>
      </c>
      <c r="B44" t="s">
        <v>40</v>
      </c>
      <c r="C44">
        <v>5202212</v>
      </c>
      <c r="D44" t="s">
        <v>21</v>
      </c>
      <c r="E44" t="s">
        <v>7</v>
      </c>
      <c r="F44">
        <v>10200006</v>
      </c>
      <c r="G44">
        <v>52022010</v>
      </c>
      <c r="H44" s="3">
        <v>2</v>
      </c>
      <c r="I44" s="5">
        <f t="shared" si="0"/>
        <v>0.5</v>
      </c>
      <c r="J44" s="6">
        <v>44687.291666666664</v>
      </c>
      <c r="K44" s="7">
        <v>0.25</v>
      </c>
      <c r="L44" s="8">
        <f t="shared" si="1"/>
        <v>44687.541666666664</v>
      </c>
      <c r="O44" s="12">
        <v>0</v>
      </c>
      <c r="P44" s="12">
        <v>0</v>
      </c>
      <c r="Q44" s="12">
        <v>0</v>
      </c>
      <c r="R44" s="12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1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</row>
    <row r="45" spans="1:46" x14ac:dyDescent="0.35">
      <c r="A45">
        <v>52022</v>
      </c>
      <c r="B45" t="s">
        <v>40</v>
      </c>
      <c r="C45">
        <v>5202213</v>
      </c>
      <c r="D45" t="s">
        <v>22</v>
      </c>
      <c r="E45" t="s">
        <v>6</v>
      </c>
      <c r="F45">
        <v>10200006</v>
      </c>
      <c r="G45" t="s">
        <v>24</v>
      </c>
      <c r="H45" s="3">
        <v>1</v>
      </c>
      <c r="I45" s="5">
        <f t="shared" si="0"/>
        <v>8.3333333333333329E-2</v>
      </c>
      <c r="J45" s="6">
        <v>44687.583333333336</v>
      </c>
      <c r="K45" s="7">
        <v>8.3333333333333329E-2</v>
      </c>
      <c r="L45" s="8">
        <f t="shared" si="1"/>
        <v>44687.666666666672</v>
      </c>
      <c r="O45" s="12">
        <v>0</v>
      </c>
      <c r="P45" s="12">
        <v>0</v>
      </c>
      <c r="Q45" s="12">
        <v>0</v>
      </c>
      <c r="R45" s="12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</row>
    <row r="46" spans="1:46" x14ac:dyDescent="0.35">
      <c r="A46">
        <v>52022</v>
      </c>
      <c r="B46" t="s">
        <v>40</v>
      </c>
      <c r="C46">
        <v>5202214</v>
      </c>
      <c r="D46" t="s">
        <v>23</v>
      </c>
      <c r="E46" t="s">
        <v>6</v>
      </c>
      <c r="F46">
        <v>10200006</v>
      </c>
      <c r="G46" t="s">
        <v>24</v>
      </c>
      <c r="H46" s="3">
        <v>1</v>
      </c>
      <c r="I46" s="5">
        <f t="shared" si="0"/>
        <v>8.3333333333333329E-2</v>
      </c>
      <c r="J46" s="6">
        <v>44687.666666666664</v>
      </c>
      <c r="K46" s="7">
        <v>8.3333333333333329E-2</v>
      </c>
      <c r="L46" s="8">
        <f t="shared" si="1"/>
        <v>44687.75</v>
      </c>
      <c r="O46" s="12">
        <v>0</v>
      </c>
      <c r="P46" s="12">
        <v>0</v>
      </c>
      <c r="Q46" s="12">
        <v>0</v>
      </c>
      <c r="R46" s="12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</row>
    <row r="47" spans="1:46" x14ac:dyDescent="0.35">
      <c r="A47">
        <v>62022</v>
      </c>
      <c r="B47" t="s">
        <v>41</v>
      </c>
      <c r="C47">
        <v>6202201</v>
      </c>
      <c r="D47" t="s">
        <v>9</v>
      </c>
      <c r="E47" t="s">
        <v>6</v>
      </c>
      <c r="F47">
        <v>10400003</v>
      </c>
      <c r="G47" t="s">
        <v>24</v>
      </c>
      <c r="H47" s="3">
        <v>2</v>
      </c>
      <c r="I47" s="5">
        <f t="shared" si="0"/>
        <v>0.16666666666666666</v>
      </c>
      <c r="J47" s="6">
        <v>44682.291666666664</v>
      </c>
      <c r="K47" s="7">
        <v>8.3333333333333329E-2</v>
      </c>
      <c r="L47" s="8">
        <f t="shared" si="1"/>
        <v>44682.375</v>
      </c>
      <c r="O47" s="12">
        <v>0</v>
      </c>
      <c r="P47" s="12">
        <v>0</v>
      </c>
      <c r="Q47" s="12">
        <v>0</v>
      </c>
      <c r="R47" s="12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</row>
    <row r="48" spans="1:46" x14ac:dyDescent="0.35">
      <c r="A48">
        <v>62022</v>
      </c>
      <c r="B48" t="s">
        <v>41</v>
      </c>
      <c r="C48">
        <v>6202202</v>
      </c>
      <c r="D48" t="s">
        <v>10</v>
      </c>
      <c r="E48" t="s">
        <v>6</v>
      </c>
      <c r="F48">
        <v>10400003</v>
      </c>
      <c r="G48" t="s">
        <v>24</v>
      </c>
      <c r="H48" s="3">
        <v>2</v>
      </c>
      <c r="I48" s="5">
        <f t="shared" si="0"/>
        <v>0.16666666666666666</v>
      </c>
      <c r="J48" s="6">
        <v>44682.375</v>
      </c>
      <c r="K48" s="7">
        <v>8.3333333333333329E-2</v>
      </c>
      <c r="L48" s="8">
        <f t="shared" si="1"/>
        <v>44682.458333333336</v>
      </c>
      <c r="O48" s="12">
        <v>0</v>
      </c>
      <c r="P48" s="12">
        <v>0</v>
      </c>
      <c r="Q48" s="12">
        <v>0</v>
      </c>
      <c r="R48" s="12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</row>
    <row r="49" spans="1:46" x14ac:dyDescent="0.35">
      <c r="A49">
        <v>62022</v>
      </c>
      <c r="B49" t="s">
        <v>41</v>
      </c>
      <c r="C49">
        <v>6202203</v>
      </c>
      <c r="D49" t="s">
        <v>11</v>
      </c>
      <c r="E49" t="s">
        <v>7</v>
      </c>
      <c r="F49">
        <v>10400003</v>
      </c>
      <c r="G49">
        <v>62022001</v>
      </c>
      <c r="H49" s="3">
        <v>4</v>
      </c>
      <c r="I49" s="5">
        <f t="shared" si="0"/>
        <v>1</v>
      </c>
      <c r="J49" s="6">
        <v>44682.458333333336</v>
      </c>
      <c r="K49" s="7">
        <v>0.25</v>
      </c>
      <c r="L49" s="8">
        <f t="shared" si="1"/>
        <v>44682.708333333336</v>
      </c>
      <c r="O49" s="12">
        <v>0</v>
      </c>
      <c r="P49" s="12">
        <v>0</v>
      </c>
      <c r="Q49" s="12">
        <v>0</v>
      </c>
      <c r="R49" s="12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1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</row>
    <row r="50" spans="1:46" x14ac:dyDescent="0.35">
      <c r="A50">
        <v>62022</v>
      </c>
      <c r="B50" t="s">
        <v>41</v>
      </c>
      <c r="C50">
        <v>6202204</v>
      </c>
      <c r="D50" t="s">
        <v>12</v>
      </c>
      <c r="E50" t="s">
        <v>7</v>
      </c>
      <c r="F50">
        <v>10400003</v>
      </c>
      <c r="G50">
        <v>62022002</v>
      </c>
      <c r="H50" s="3">
        <v>2</v>
      </c>
      <c r="I50" s="5">
        <f t="shared" si="0"/>
        <v>1.8333333333333333</v>
      </c>
      <c r="J50" s="6">
        <v>44682.708333333336</v>
      </c>
      <c r="K50" s="7">
        <v>0.91666666666666663</v>
      </c>
      <c r="L50" s="8">
        <f t="shared" si="1"/>
        <v>44683.625</v>
      </c>
      <c r="O50" s="12">
        <v>0</v>
      </c>
      <c r="P50" s="12">
        <v>0</v>
      </c>
      <c r="Q50" s="12">
        <v>0</v>
      </c>
      <c r="R50" s="12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1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</row>
    <row r="51" spans="1:46" x14ac:dyDescent="0.35">
      <c r="A51">
        <v>62022</v>
      </c>
      <c r="B51" t="s">
        <v>41</v>
      </c>
      <c r="C51">
        <v>6202205</v>
      </c>
      <c r="D51" t="s">
        <v>14</v>
      </c>
      <c r="E51" t="s">
        <v>7</v>
      </c>
      <c r="F51">
        <v>10400003</v>
      </c>
      <c r="G51">
        <v>62022003</v>
      </c>
      <c r="H51" s="3">
        <v>4</v>
      </c>
      <c r="I51" s="5">
        <f t="shared" si="0"/>
        <v>1</v>
      </c>
      <c r="J51" s="6">
        <v>44683.666666666664</v>
      </c>
      <c r="K51" s="7">
        <v>0.25</v>
      </c>
      <c r="L51" s="8">
        <f t="shared" si="1"/>
        <v>44683.916666666664</v>
      </c>
      <c r="O51" s="12">
        <v>0</v>
      </c>
      <c r="P51" s="12">
        <v>0</v>
      </c>
      <c r="Q51" s="12">
        <v>0</v>
      </c>
      <c r="R51" s="12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</row>
    <row r="52" spans="1:46" x14ac:dyDescent="0.35">
      <c r="A52">
        <v>62022</v>
      </c>
      <c r="B52" t="s">
        <v>41</v>
      </c>
      <c r="C52">
        <v>6202206</v>
      </c>
      <c r="D52" t="s">
        <v>19</v>
      </c>
      <c r="E52" t="s">
        <v>7</v>
      </c>
      <c r="F52">
        <v>10400003</v>
      </c>
      <c r="G52">
        <v>62022004</v>
      </c>
      <c r="H52" s="3">
        <v>4</v>
      </c>
      <c r="I52" s="5">
        <f t="shared" si="0"/>
        <v>1</v>
      </c>
      <c r="J52" s="6">
        <v>44684.291666666664</v>
      </c>
      <c r="K52" s="7">
        <v>0.25</v>
      </c>
      <c r="L52" s="8">
        <f t="shared" si="1"/>
        <v>44684.541666666664</v>
      </c>
      <c r="O52" s="12">
        <v>0</v>
      </c>
      <c r="P52" s="12">
        <v>0</v>
      </c>
      <c r="Q52" s="12">
        <v>0</v>
      </c>
      <c r="R52" s="12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</row>
    <row r="53" spans="1:46" x14ac:dyDescent="0.35">
      <c r="A53">
        <v>62022</v>
      </c>
      <c r="B53" t="s">
        <v>41</v>
      </c>
      <c r="C53">
        <v>6202207</v>
      </c>
      <c r="D53" t="s">
        <v>15</v>
      </c>
      <c r="E53" t="s">
        <v>7</v>
      </c>
      <c r="F53">
        <v>10400003</v>
      </c>
      <c r="G53">
        <v>62022005</v>
      </c>
      <c r="H53" s="3">
        <v>6</v>
      </c>
      <c r="I53" s="5">
        <f t="shared" si="0"/>
        <v>3</v>
      </c>
      <c r="J53" s="6">
        <v>44685.291666666664</v>
      </c>
      <c r="K53" s="7">
        <v>0.5</v>
      </c>
      <c r="L53" s="8">
        <f t="shared" si="1"/>
        <v>44685.791666666664</v>
      </c>
      <c r="O53" s="12">
        <v>0</v>
      </c>
      <c r="P53" s="12">
        <v>0</v>
      </c>
      <c r="Q53" s="12">
        <v>0</v>
      </c>
      <c r="R53" s="12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1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</row>
    <row r="54" spans="1:46" x14ac:dyDescent="0.35">
      <c r="A54">
        <v>62022</v>
      </c>
      <c r="B54" t="s">
        <v>41</v>
      </c>
      <c r="C54">
        <v>6202208</v>
      </c>
      <c r="D54" t="s">
        <v>16</v>
      </c>
      <c r="E54" t="s">
        <v>7</v>
      </c>
      <c r="F54">
        <v>10400003</v>
      </c>
      <c r="G54">
        <v>62022006</v>
      </c>
      <c r="H54" s="3">
        <v>4</v>
      </c>
      <c r="I54" s="5">
        <f t="shared" si="0"/>
        <v>1.3333333333333333</v>
      </c>
      <c r="J54" s="6">
        <v>44686.291666666664</v>
      </c>
      <c r="K54" s="7">
        <v>0.33333333333333331</v>
      </c>
      <c r="L54" s="8">
        <f t="shared" si="1"/>
        <v>44686.625</v>
      </c>
      <c r="O54" s="12">
        <v>0</v>
      </c>
      <c r="P54" s="12">
        <v>0</v>
      </c>
      <c r="Q54" s="12">
        <v>0</v>
      </c>
      <c r="R54" s="12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1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</row>
    <row r="55" spans="1:46" x14ac:dyDescent="0.35">
      <c r="A55">
        <v>62022</v>
      </c>
      <c r="B55" t="s">
        <v>41</v>
      </c>
      <c r="C55">
        <v>6202209</v>
      </c>
      <c r="D55" t="s">
        <v>17</v>
      </c>
      <c r="E55" t="s">
        <v>7</v>
      </c>
      <c r="F55">
        <v>10400003</v>
      </c>
      <c r="G55">
        <v>62022007</v>
      </c>
      <c r="H55" s="3">
        <v>2</v>
      </c>
      <c r="I55" s="5">
        <f t="shared" si="0"/>
        <v>0.5</v>
      </c>
      <c r="J55" s="6">
        <v>44686.625</v>
      </c>
      <c r="K55" s="7">
        <v>0.25</v>
      </c>
      <c r="L55" s="8">
        <f t="shared" si="1"/>
        <v>44686.875</v>
      </c>
      <c r="O55" s="12">
        <v>0</v>
      </c>
      <c r="P55" s="12">
        <v>0</v>
      </c>
      <c r="Q55" s="12">
        <v>0</v>
      </c>
      <c r="R55" s="12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</row>
    <row r="56" spans="1:46" x14ac:dyDescent="0.35">
      <c r="A56">
        <v>62022</v>
      </c>
      <c r="B56" t="s">
        <v>41</v>
      </c>
      <c r="C56">
        <v>6202210</v>
      </c>
      <c r="D56" t="s">
        <v>18</v>
      </c>
      <c r="E56" t="s">
        <v>7</v>
      </c>
      <c r="F56">
        <v>10400003</v>
      </c>
      <c r="G56">
        <v>62022008</v>
      </c>
      <c r="H56" s="3">
        <v>6</v>
      </c>
      <c r="I56" s="5">
        <f t="shared" si="0"/>
        <v>3</v>
      </c>
      <c r="J56" s="6">
        <v>44687.291666666664</v>
      </c>
      <c r="K56" s="7">
        <v>0.5</v>
      </c>
      <c r="L56" s="8">
        <f t="shared" si="1"/>
        <v>44687.791666666664</v>
      </c>
      <c r="O56" s="12">
        <v>0</v>
      </c>
      <c r="P56" s="12">
        <v>0</v>
      </c>
      <c r="Q56" s="12">
        <v>0</v>
      </c>
      <c r="R56" s="12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1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</row>
    <row r="57" spans="1:46" x14ac:dyDescent="0.35">
      <c r="A57">
        <v>62022</v>
      </c>
      <c r="B57" t="s">
        <v>41</v>
      </c>
      <c r="C57">
        <v>6202211</v>
      </c>
      <c r="D57" t="s">
        <v>20</v>
      </c>
      <c r="E57" t="s">
        <v>7</v>
      </c>
      <c r="F57">
        <v>10400003</v>
      </c>
      <c r="G57">
        <v>62022009</v>
      </c>
      <c r="H57" s="3">
        <v>6</v>
      </c>
      <c r="I57" s="5">
        <f t="shared" si="0"/>
        <v>2.5</v>
      </c>
      <c r="J57" s="6">
        <v>44688.291666666664</v>
      </c>
      <c r="K57" s="7">
        <v>0.41666666666666669</v>
      </c>
      <c r="L57" s="8">
        <f t="shared" si="1"/>
        <v>44688.708333333328</v>
      </c>
      <c r="O57" s="12">
        <v>0</v>
      </c>
      <c r="P57" s="12">
        <v>0</v>
      </c>
      <c r="Q57" s="12">
        <v>0</v>
      </c>
      <c r="R57" s="12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</row>
    <row r="58" spans="1:46" x14ac:dyDescent="0.35">
      <c r="A58">
        <v>62022</v>
      </c>
      <c r="B58" t="s">
        <v>41</v>
      </c>
      <c r="C58">
        <v>6202212</v>
      </c>
      <c r="D58" t="s">
        <v>21</v>
      </c>
      <c r="E58" t="s">
        <v>7</v>
      </c>
      <c r="F58">
        <v>10400003</v>
      </c>
      <c r="G58">
        <v>62022010</v>
      </c>
      <c r="H58" s="3">
        <v>2</v>
      </c>
      <c r="I58" s="5">
        <f t="shared" si="0"/>
        <v>0.66666666666666663</v>
      </c>
      <c r="J58" s="6">
        <v>44689.291666666664</v>
      </c>
      <c r="K58" s="7">
        <v>0.33333333333333331</v>
      </c>
      <c r="L58" s="8">
        <f t="shared" si="1"/>
        <v>44689.625</v>
      </c>
      <c r="O58" s="12">
        <v>0</v>
      </c>
      <c r="P58" s="12">
        <v>0</v>
      </c>
      <c r="Q58" s="12">
        <v>0</v>
      </c>
      <c r="R58" s="12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1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</row>
    <row r="59" spans="1:46" x14ac:dyDescent="0.35">
      <c r="A59">
        <v>62022</v>
      </c>
      <c r="B59" t="s">
        <v>41</v>
      </c>
      <c r="C59">
        <v>6202213</v>
      </c>
      <c r="D59" t="s">
        <v>22</v>
      </c>
      <c r="E59" t="s">
        <v>6</v>
      </c>
      <c r="F59">
        <v>10400003</v>
      </c>
      <c r="G59" t="s">
        <v>24</v>
      </c>
      <c r="H59" s="3">
        <v>2</v>
      </c>
      <c r="I59" s="5">
        <f t="shared" si="0"/>
        <v>0.16666666666666666</v>
      </c>
      <c r="J59" s="6">
        <v>44689.625</v>
      </c>
      <c r="K59" s="7">
        <v>8.3333333333333329E-2</v>
      </c>
      <c r="L59" s="8">
        <f t="shared" si="1"/>
        <v>44689.708333333336</v>
      </c>
      <c r="O59" s="12">
        <v>0</v>
      </c>
      <c r="P59" s="12">
        <v>0</v>
      </c>
      <c r="Q59" s="12">
        <v>0</v>
      </c>
      <c r="R59" s="12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</row>
    <row r="60" spans="1:46" x14ac:dyDescent="0.35">
      <c r="A60">
        <v>62022</v>
      </c>
      <c r="B60" t="s">
        <v>41</v>
      </c>
      <c r="C60">
        <v>6202214</v>
      </c>
      <c r="D60" t="s">
        <v>23</v>
      </c>
      <c r="E60" t="s">
        <v>6</v>
      </c>
      <c r="F60">
        <v>10400003</v>
      </c>
      <c r="G60" t="s">
        <v>24</v>
      </c>
      <c r="H60" s="3">
        <v>2</v>
      </c>
      <c r="I60" s="5">
        <f t="shared" si="0"/>
        <v>0.16666666666666666</v>
      </c>
      <c r="J60" s="6">
        <v>44689.708333333336</v>
      </c>
      <c r="K60" s="7">
        <v>8.3333333333333329E-2</v>
      </c>
      <c r="L60" s="8">
        <f t="shared" si="1"/>
        <v>44689.791666666672</v>
      </c>
      <c r="O60" s="12">
        <v>0</v>
      </c>
      <c r="P60" s="12">
        <v>0</v>
      </c>
      <c r="Q60" s="12">
        <v>0</v>
      </c>
      <c r="R60" s="12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</row>
    <row r="61" spans="1:46" x14ac:dyDescent="0.35">
      <c r="A61">
        <v>72022</v>
      </c>
      <c r="B61" t="s">
        <v>42</v>
      </c>
      <c r="C61">
        <v>7202201</v>
      </c>
      <c r="D61" t="s">
        <v>48</v>
      </c>
      <c r="E61" t="s">
        <v>6</v>
      </c>
      <c r="F61">
        <v>10500006</v>
      </c>
      <c r="G61" t="s">
        <v>24</v>
      </c>
      <c r="H61" s="3">
        <v>1</v>
      </c>
      <c r="I61" s="5">
        <f t="shared" si="0"/>
        <v>8.3333333333333329E-2</v>
      </c>
      <c r="J61" s="6">
        <v>44682.291666666664</v>
      </c>
      <c r="K61" s="7">
        <v>8.3333333333333329E-2</v>
      </c>
      <c r="L61" s="8">
        <f t="shared" si="1"/>
        <v>44682.375</v>
      </c>
      <c r="O61" s="12">
        <v>0</v>
      </c>
      <c r="P61" s="12">
        <v>0</v>
      </c>
      <c r="Q61" s="12">
        <v>0</v>
      </c>
      <c r="R61" s="12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</row>
    <row r="62" spans="1:46" x14ac:dyDescent="0.35">
      <c r="A62">
        <v>72022</v>
      </c>
      <c r="B62" t="s">
        <v>42</v>
      </c>
      <c r="C62">
        <v>7202202</v>
      </c>
      <c r="D62" t="s">
        <v>43</v>
      </c>
      <c r="E62" t="s">
        <v>6</v>
      </c>
      <c r="F62">
        <v>10500006</v>
      </c>
      <c r="G62" t="s">
        <v>24</v>
      </c>
      <c r="H62" s="3">
        <v>1</v>
      </c>
      <c r="I62" s="5">
        <f t="shared" si="0"/>
        <v>8.3333333333333329E-2</v>
      </c>
      <c r="J62" s="6">
        <v>44682.375</v>
      </c>
      <c r="K62" s="7">
        <v>8.3333333333333329E-2</v>
      </c>
      <c r="L62" s="8">
        <f t="shared" si="1"/>
        <v>44682.458333333336</v>
      </c>
      <c r="O62" s="12">
        <v>0</v>
      </c>
      <c r="P62" s="12">
        <v>0</v>
      </c>
      <c r="Q62" s="12">
        <v>0</v>
      </c>
      <c r="R62" s="12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1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</row>
    <row r="63" spans="1:46" x14ac:dyDescent="0.35">
      <c r="A63">
        <v>72022</v>
      </c>
      <c r="B63" t="s">
        <v>42</v>
      </c>
      <c r="C63">
        <v>7202203</v>
      </c>
      <c r="D63" t="s">
        <v>44</v>
      </c>
      <c r="E63" t="s">
        <v>7</v>
      </c>
      <c r="F63">
        <v>10500006</v>
      </c>
      <c r="G63">
        <v>72022001</v>
      </c>
      <c r="H63" s="3">
        <v>2</v>
      </c>
      <c r="I63" s="5">
        <f t="shared" si="0"/>
        <v>0.16666666666666666</v>
      </c>
      <c r="J63" s="6">
        <v>44682.458333333336</v>
      </c>
      <c r="K63" s="7">
        <v>8.3333333333333329E-2</v>
      </c>
      <c r="L63" s="8">
        <f t="shared" si="1"/>
        <v>44682.541666666672</v>
      </c>
      <c r="O63" s="12">
        <v>0</v>
      </c>
      <c r="P63" s="12">
        <v>0</v>
      </c>
      <c r="Q63" s="12">
        <v>0</v>
      </c>
      <c r="R63" s="12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</row>
    <row r="64" spans="1:46" x14ac:dyDescent="0.35">
      <c r="A64">
        <v>72022</v>
      </c>
      <c r="B64" t="s">
        <v>42</v>
      </c>
      <c r="C64">
        <v>7202204</v>
      </c>
      <c r="D64" t="s">
        <v>45</v>
      </c>
      <c r="E64" t="s">
        <v>6</v>
      </c>
      <c r="F64">
        <v>10500006</v>
      </c>
      <c r="G64" t="s">
        <v>24</v>
      </c>
      <c r="H64" s="3">
        <v>1</v>
      </c>
      <c r="I64" s="5">
        <f t="shared" si="0"/>
        <v>8.3333333333333329E-2</v>
      </c>
      <c r="J64" s="6">
        <v>44682.583333333336</v>
      </c>
      <c r="K64" s="7">
        <v>8.3333333333333329E-2</v>
      </c>
      <c r="L64" s="8">
        <f t="shared" si="1"/>
        <v>44682.666666666672</v>
      </c>
      <c r="O64" s="12">
        <v>0</v>
      </c>
      <c r="P64" s="12">
        <v>0</v>
      </c>
      <c r="Q64" s="12">
        <v>0</v>
      </c>
      <c r="R64" s="12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1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</row>
    <row r="65" spans="1:46" x14ac:dyDescent="0.35">
      <c r="A65">
        <v>72022</v>
      </c>
      <c r="B65" t="s">
        <v>42</v>
      </c>
      <c r="C65">
        <v>7202205</v>
      </c>
      <c r="D65" t="s">
        <v>46</v>
      </c>
      <c r="E65" t="s">
        <v>7</v>
      </c>
      <c r="F65">
        <v>10500006</v>
      </c>
      <c r="G65">
        <v>72022002</v>
      </c>
      <c r="H65" s="3">
        <v>2</v>
      </c>
      <c r="I65" s="5">
        <f t="shared" si="0"/>
        <v>0.33333333333333331</v>
      </c>
      <c r="J65" s="6">
        <v>44682.666666666664</v>
      </c>
      <c r="K65" s="7">
        <v>0.16666666666666666</v>
      </c>
      <c r="L65" s="8">
        <f t="shared" si="1"/>
        <v>44682.833333333328</v>
      </c>
      <c r="O65" s="12">
        <v>0</v>
      </c>
      <c r="P65" s="12">
        <v>0</v>
      </c>
      <c r="Q65" s="12">
        <v>0</v>
      </c>
      <c r="R65" s="12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1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</row>
    <row r="66" spans="1:46" x14ac:dyDescent="0.35">
      <c r="A66">
        <v>72022</v>
      </c>
      <c r="B66" t="s">
        <v>42</v>
      </c>
      <c r="C66">
        <v>7202206</v>
      </c>
      <c r="D66" t="s">
        <v>47</v>
      </c>
      <c r="E66" t="s">
        <v>6</v>
      </c>
      <c r="F66">
        <v>10500006</v>
      </c>
      <c r="G66" t="s">
        <v>24</v>
      </c>
      <c r="H66" s="3">
        <v>1</v>
      </c>
      <c r="I66" s="5">
        <f t="shared" ref="I66:I129" si="2">K66*H66</f>
        <v>8.3333333333333329E-2</v>
      </c>
      <c r="J66" s="6">
        <v>44683.291666666664</v>
      </c>
      <c r="K66" s="7">
        <v>8.3333333333333329E-2</v>
      </c>
      <c r="L66" s="8">
        <f t="shared" ref="L66:L129" si="3">J66+K66</f>
        <v>44683.375</v>
      </c>
      <c r="O66" s="12">
        <v>0</v>
      </c>
      <c r="P66" s="12">
        <v>0</v>
      </c>
      <c r="Q66" s="12">
        <v>0</v>
      </c>
      <c r="R66" s="12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</row>
    <row r="67" spans="1:46" x14ac:dyDescent="0.35">
      <c r="A67">
        <v>72022</v>
      </c>
      <c r="B67" t="s">
        <v>42</v>
      </c>
      <c r="C67">
        <v>7202207</v>
      </c>
      <c r="D67" t="s">
        <v>49</v>
      </c>
      <c r="E67" t="s">
        <v>7</v>
      </c>
      <c r="F67">
        <v>10500006</v>
      </c>
      <c r="G67">
        <v>72022003</v>
      </c>
      <c r="H67" s="3">
        <v>2</v>
      </c>
      <c r="I67" s="5">
        <f t="shared" si="2"/>
        <v>0.5</v>
      </c>
      <c r="J67" s="6">
        <v>44683.375</v>
      </c>
      <c r="K67" s="7">
        <v>0.25</v>
      </c>
      <c r="L67" s="8">
        <f t="shared" si="3"/>
        <v>44683.625</v>
      </c>
      <c r="O67" s="12">
        <v>0</v>
      </c>
      <c r="P67" s="12">
        <v>0</v>
      </c>
      <c r="Q67" s="12">
        <v>0</v>
      </c>
      <c r="R67" s="12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</row>
    <row r="68" spans="1:46" x14ac:dyDescent="0.35">
      <c r="A68">
        <v>72022</v>
      </c>
      <c r="B68" t="s">
        <v>42</v>
      </c>
      <c r="C68">
        <v>7202208</v>
      </c>
      <c r="D68" t="s">
        <v>50</v>
      </c>
      <c r="E68" t="s">
        <v>6</v>
      </c>
      <c r="F68">
        <v>10500006</v>
      </c>
      <c r="G68" t="s">
        <v>24</v>
      </c>
      <c r="H68" s="3">
        <v>1</v>
      </c>
      <c r="I68" s="5">
        <f t="shared" si="2"/>
        <v>8.3333333333333329E-2</v>
      </c>
      <c r="J68" s="6">
        <v>44683.625</v>
      </c>
      <c r="K68" s="7">
        <v>8.3333333333333329E-2</v>
      </c>
      <c r="L68" s="8">
        <f t="shared" si="3"/>
        <v>44683.708333333336</v>
      </c>
      <c r="O68" s="12">
        <v>0</v>
      </c>
      <c r="P68" s="12">
        <v>0</v>
      </c>
      <c r="Q68" s="12">
        <v>0</v>
      </c>
      <c r="R68" s="12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1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</row>
    <row r="69" spans="1:46" x14ac:dyDescent="0.35">
      <c r="A69">
        <v>72022</v>
      </c>
      <c r="B69" t="s">
        <v>42</v>
      </c>
      <c r="C69">
        <v>7202209</v>
      </c>
      <c r="D69" t="s">
        <v>51</v>
      </c>
      <c r="E69" t="s">
        <v>6</v>
      </c>
      <c r="F69">
        <v>10500006</v>
      </c>
      <c r="G69" t="s">
        <v>24</v>
      </c>
      <c r="H69" s="3">
        <v>1</v>
      </c>
      <c r="I69" s="5">
        <f t="shared" si="2"/>
        <v>8.3333333333333329E-2</v>
      </c>
      <c r="J69" s="6">
        <v>44683.708333333336</v>
      </c>
      <c r="K69" s="7">
        <v>8.3333333333333329E-2</v>
      </c>
      <c r="L69" s="8">
        <f t="shared" si="3"/>
        <v>44683.791666666672</v>
      </c>
      <c r="O69" s="12">
        <v>0</v>
      </c>
      <c r="P69" s="12">
        <v>0</v>
      </c>
      <c r="Q69" s="12">
        <v>0</v>
      </c>
      <c r="R69" s="12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</row>
    <row r="70" spans="1:46" x14ac:dyDescent="0.35">
      <c r="A70">
        <v>82022</v>
      </c>
      <c r="B70" t="s">
        <v>52</v>
      </c>
      <c r="C70">
        <v>8202201</v>
      </c>
      <c r="D70" t="s">
        <v>53</v>
      </c>
      <c r="E70" t="s">
        <v>7</v>
      </c>
      <c r="F70">
        <v>10100008</v>
      </c>
      <c r="G70">
        <v>82022001</v>
      </c>
      <c r="H70" s="3">
        <v>3</v>
      </c>
      <c r="I70" s="5">
        <f t="shared" si="2"/>
        <v>0.75</v>
      </c>
      <c r="J70" s="6">
        <v>44682.291666666664</v>
      </c>
      <c r="K70" s="7">
        <v>0.25</v>
      </c>
      <c r="L70" s="8">
        <f t="shared" si="3"/>
        <v>44682.541666666664</v>
      </c>
      <c r="O70" s="12">
        <v>0</v>
      </c>
      <c r="P70" s="12">
        <v>0</v>
      </c>
      <c r="Q70" s="12">
        <v>0</v>
      </c>
      <c r="R70" s="12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1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</row>
    <row r="71" spans="1:46" x14ac:dyDescent="0.35">
      <c r="A71">
        <v>82022</v>
      </c>
      <c r="B71" t="s">
        <v>52</v>
      </c>
      <c r="C71">
        <v>8202202</v>
      </c>
      <c r="D71" t="s">
        <v>54</v>
      </c>
      <c r="E71" t="s">
        <v>7</v>
      </c>
      <c r="F71">
        <v>10100008</v>
      </c>
      <c r="G71">
        <v>82022002</v>
      </c>
      <c r="H71" s="3">
        <v>3</v>
      </c>
      <c r="I71" s="5">
        <f t="shared" si="2"/>
        <v>0.5</v>
      </c>
      <c r="J71" s="6">
        <v>44682.583333333336</v>
      </c>
      <c r="K71" s="7">
        <v>0.16666666666666666</v>
      </c>
      <c r="L71" s="8">
        <f t="shared" si="3"/>
        <v>44682.75</v>
      </c>
      <c r="O71" s="12">
        <v>0</v>
      </c>
      <c r="P71" s="12">
        <v>0</v>
      </c>
      <c r="Q71" s="12">
        <v>0</v>
      </c>
      <c r="R71" s="12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1</v>
      </c>
      <c r="AI71" s="13">
        <v>0</v>
      </c>
      <c r="AJ71" s="13">
        <v>0</v>
      </c>
      <c r="AK71" s="13">
        <v>0</v>
      </c>
      <c r="AL71" s="13">
        <v>1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</row>
    <row r="72" spans="1:46" x14ac:dyDescent="0.35">
      <c r="A72">
        <v>82022</v>
      </c>
      <c r="B72" t="s">
        <v>52</v>
      </c>
      <c r="C72">
        <v>8202203</v>
      </c>
      <c r="D72" t="s">
        <v>55</v>
      </c>
      <c r="E72" t="s">
        <v>7</v>
      </c>
      <c r="F72">
        <v>10100008</v>
      </c>
      <c r="G72">
        <v>82022003</v>
      </c>
      <c r="H72" s="3">
        <v>3</v>
      </c>
      <c r="I72" s="5">
        <f t="shared" si="2"/>
        <v>0.75</v>
      </c>
      <c r="J72" s="6">
        <v>44683.291666666664</v>
      </c>
      <c r="K72" s="7">
        <v>0.25</v>
      </c>
      <c r="L72" s="8">
        <f t="shared" si="3"/>
        <v>44683.541666666664</v>
      </c>
      <c r="O72" s="12">
        <v>0</v>
      </c>
      <c r="P72" s="12">
        <v>0</v>
      </c>
      <c r="Q72" s="12">
        <v>0</v>
      </c>
      <c r="R72" s="12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1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</row>
    <row r="73" spans="1:46" x14ac:dyDescent="0.35">
      <c r="A73">
        <v>92022</v>
      </c>
      <c r="B73" t="s">
        <v>56</v>
      </c>
      <c r="C73">
        <v>9202201</v>
      </c>
      <c r="D73" t="s">
        <v>57</v>
      </c>
      <c r="E73" t="s">
        <v>7</v>
      </c>
      <c r="F73">
        <v>10300002</v>
      </c>
      <c r="G73">
        <v>92022001</v>
      </c>
      <c r="H73" s="3">
        <v>4</v>
      </c>
      <c r="I73" s="5">
        <f t="shared" si="2"/>
        <v>0.66666666666666663</v>
      </c>
      <c r="J73" s="6">
        <v>44682.291666666664</v>
      </c>
      <c r="K73" s="7">
        <v>0.16666666666666666</v>
      </c>
      <c r="L73" s="8">
        <f t="shared" si="3"/>
        <v>44682.458333333328</v>
      </c>
      <c r="O73" s="12">
        <v>0</v>
      </c>
      <c r="P73" s="12">
        <v>0</v>
      </c>
      <c r="Q73" s="12">
        <v>0</v>
      </c>
      <c r="R73" s="12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</row>
    <row r="74" spans="1:46" x14ac:dyDescent="0.35">
      <c r="A74">
        <v>92022</v>
      </c>
      <c r="B74" t="s">
        <v>56</v>
      </c>
      <c r="C74">
        <v>9202202</v>
      </c>
      <c r="D74" t="s">
        <v>58</v>
      </c>
      <c r="E74" t="s">
        <v>7</v>
      </c>
      <c r="F74">
        <v>10300002</v>
      </c>
      <c r="G74">
        <v>92022002</v>
      </c>
      <c r="H74" s="3">
        <v>4</v>
      </c>
      <c r="I74" s="5">
        <f t="shared" si="2"/>
        <v>1.6666666666666667</v>
      </c>
      <c r="J74" s="6">
        <v>44683.291666666664</v>
      </c>
      <c r="K74" s="7">
        <v>0.41666666666666669</v>
      </c>
      <c r="L74" s="8">
        <f t="shared" si="3"/>
        <v>44683.708333333328</v>
      </c>
      <c r="O74" s="12">
        <v>0</v>
      </c>
      <c r="P74" s="12">
        <v>0</v>
      </c>
      <c r="Q74" s="12">
        <v>0</v>
      </c>
      <c r="R74" s="12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1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</row>
    <row r="75" spans="1:46" x14ac:dyDescent="0.35">
      <c r="A75">
        <v>102022</v>
      </c>
      <c r="B75" t="s">
        <v>61</v>
      </c>
      <c r="C75">
        <v>10202201</v>
      </c>
      <c r="D75" t="s">
        <v>68</v>
      </c>
      <c r="E75" t="s">
        <v>6</v>
      </c>
      <c r="F75">
        <v>10800006</v>
      </c>
      <c r="G75" t="s">
        <v>24</v>
      </c>
      <c r="H75" s="3">
        <v>1</v>
      </c>
      <c r="I75" s="5">
        <f t="shared" si="2"/>
        <v>4.1666666666666664E-2</v>
      </c>
      <c r="J75" s="6">
        <v>44682.291666666664</v>
      </c>
      <c r="K75" s="7">
        <v>4.1666666666666664E-2</v>
      </c>
      <c r="L75" s="8">
        <f t="shared" si="3"/>
        <v>44682.333333333328</v>
      </c>
      <c r="O75" s="12">
        <v>0</v>
      </c>
      <c r="P75" s="12">
        <v>0</v>
      </c>
      <c r="Q75" s="12">
        <v>0</v>
      </c>
      <c r="R75" s="12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1</v>
      </c>
      <c r="AS75" s="13">
        <v>0</v>
      </c>
      <c r="AT75" s="13">
        <v>0</v>
      </c>
    </row>
    <row r="76" spans="1:46" x14ac:dyDescent="0.35">
      <c r="A76">
        <v>102022</v>
      </c>
      <c r="B76" t="s">
        <v>61</v>
      </c>
      <c r="C76">
        <v>10202202</v>
      </c>
      <c r="D76" t="s">
        <v>10</v>
      </c>
      <c r="E76" t="s">
        <v>6</v>
      </c>
      <c r="F76">
        <v>10800006</v>
      </c>
      <c r="G76" t="s">
        <v>24</v>
      </c>
      <c r="H76" s="3">
        <v>1</v>
      </c>
      <c r="I76" s="5">
        <f t="shared" si="2"/>
        <v>4.1666666666666664E-2</v>
      </c>
      <c r="J76" s="6">
        <v>44682.333333333336</v>
      </c>
      <c r="K76" s="7">
        <v>4.1666666666666664E-2</v>
      </c>
      <c r="L76" s="8">
        <f t="shared" si="3"/>
        <v>44682.375</v>
      </c>
      <c r="O76" s="12">
        <v>0</v>
      </c>
      <c r="P76" s="12">
        <v>0</v>
      </c>
      <c r="Q76" s="12">
        <v>0</v>
      </c>
      <c r="R76" s="12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1</v>
      </c>
      <c r="AS76" s="13">
        <v>0</v>
      </c>
      <c r="AT76" s="13">
        <v>0</v>
      </c>
    </row>
    <row r="77" spans="1:46" x14ac:dyDescent="0.35">
      <c r="A77">
        <v>102022</v>
      </c>
      <c r="B77" t="s">
        <v>61</v>
      </c>
      <c r="C77">
        <v>10202203</v>
      </c>
      <c r="D77" t="s">
        <v>66</v>
      </c>
      <c r="E77" t="s">
        <v>7</v>
      </c>
      <c r="F77">
        <v>10800006</v>
      </c>
      <c r="G77">
        <v>102022001</v>
      </c>
      <c r="H77" s="3">
        <v>2</v>
      </c>
      <c r="I77" s="5">
        <f t="shared" si="2"/>
        <v>0.5</v>
      </c>
      <c r="J77" s="6">
        <v>44682.375</v>
      </c>
      <c r="K77" s="7">
        <v>0.25</v>
      </c>
      <c r="L77" s="8">
        <f t="shared" si="3"/>
        <v>44682.625</v>
      </c>
      <c r="O77" s="12">
        <v>0</v>
      </c>
      <c r="P77" s="12">
        <v>0</v>
      </c>
      <c r="Q77" s="12">
        <v>0</v>
      </c>
      <c r="R77" s="12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3">
        <v>0</v>
      </c>
      <c r="AQ77" s="13">
        <v>0</v>
      </c>
      <c r="AR77" s="13">
        <v>1</v>
      </c>
      <c r="AS77" s="13">
        <v>0</v>
      </c>
      <c r="AT77" s="13">
        <v>0</v>
      </c>
    </row>
    <row r="78" spans="1:46" x14ac:dyDescent="0.35">
      <c r="A78">
        <v>102022</v>
      </c>
      <c r="B78" t="s">
        <v>61</v>
      </c>
      <c r="C78">
        <v>10202204</v>
      </c>
      <c r="D78" t="s">
        <v>67</v>
      </c>
      <c r="E78" t="s">
        <v>7</v>
      </c>
      <c r="F78">
        <v>10800006</v>
      </c>
      <c r="G78">
        <v>102022002</v>
      </c>
      <c r="H78" s="3">
        <v>2</v>
      </c>
      <c r="I78" s="5">
        <f t="shared" si="2"/>
        <v>0.5</v>
      </c>
      <c r="J78" s="6">
        <v>44682.666666666664</v>
      </c>
      <c r="K78" s="7">
        <v>0.25</v>
      </c>
      <c r="L78" s="8">
        <f t="shared" si="3"/>
        <v>44682.916666666664</v>
      </c>
      <c r="O78" s="12">
        <v>0</v>
      </c>
      <c r="P78" s="12">
        <v>0</v>
      </c>
      <c r="Q78" s="12">
        <v>0</v>
      </c>
      <c r="R78" s="12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13">
        <v>1</v>
      </c>
      <c r="AS78" s="13">
        <v>0</v>
      </c>
      <c r="AT78" s="13">
        <v>0</v>
      </c>
    </row>
    <row r="79" spans="1:46" x14ac:dyDescent="0.35">
      <c r="A79">
        <v>102022</v>
      </c>
      <c r="B79" t="s">
        <v>61</v>
      </c>
      <c r="C79">
        <v>10202205</v>
      </c>
      <c r="D79" t="s">
        <v>22</v>
      </c>
      <c r="E79" t="s">
        <v>6</v>
      </c>
      <c r="F79">
        <v>10800006</v>
      </c>
      <c r="G79" t="s">
        <v>24</v>
      </c>
      <c r="H79" s="3">
        <v>1</v>
      </c>
      <c r="I79" s="5">
        <f t="shared" si="2"/>
        <v>4.1666666666666664E-2</v>
      </c>
      <c r="J79" s="6">
        <v>44683.291666666664</v>
      </c>
      <c r="K79" s="7">
        <v>4.1666666666666664E-2</v>
      </c>
      <c r="L79" s="8">
        <f t="shared" si="3"/>
        <v>44683.333333333328</v>
      </c>
      <c r="O79" s="12">
        <v>0</v>
      </c>
      <c r="P79" s="12">
        <v>0</v>
      </c>
      <c r="Q79" s="12">
        <v>0</v>
      </c>
      <c r="R79" s="12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1</v>
      </c>
      <c r="AS79" s="13">
        <v>0</v>
      </c>
      <c r="AT79" s="13">
        <v>0</v>
      </c>
    </row>
    <row r="80" spans="1:46" x14ac:dyDescent="0.35">
      <c r="A80">
        <v>102022</v>
      </c>
      <c r="B80" t="s">
        <v>61</v>
      </c>
      <c r="C80">
        <v>10202206</v>
      </c>
      <c r="D80" t="s">
        <v>23</v>
      </c>
      <c r="E80" t="s">
        <v>6</v>
      </c>
      <c r="F80">
        <v>10800006</v>
      </c>
      <c r="G80" t="s">
        <v>24</v>
      </c>
      <c r="H80" s="3">
        <v>1</v>
      </c>
      <c r="I80" s="5">
        <f t="shared" si="2"/>
        <v>4.1666666666666664E-2</v>
      </c>
      <c r="J80" s="6">
        <v>44683.375</v>
      </c>
      <c r="K80" s="7">
        <v>4.1666666666666664E-2</v>
      </c>
      <c r="L80" s="8">
        <f t="shared" si="3"/>
        <v>44683.416666666664</v>
      </c>
      <c r="O80" s="12">
        <v>0</v>
      </c>
      <c r="P80" s="12">
        <v>0</v>
      </c>
      <c r="Q80" s="12">
        <v>0</v>
      </c>
      <c r="R80" s="12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</row>
    <row r="81" spans="1:46" x14ac:dyDescent="0.35">
      <c r="A81">
        <v>112022</v>
      </c>
      <c r="B81" t="s">
        <v>65</v>
      </c>
      <c r="C81">
        <v>11202201</v>
      </c>
      <c r="D81" t="s">
        <v>69</v>
      </c>
      <c r="E81" t="s">
        <v>6</v>
      </c>
      <c r="F81" s="2">
        <v>10900002</v>
      </c>
      <c r="G81" t="s">
        <v>24</v>
      </c>
      <c r="H81" s="3">
        <v>1</v>
      </c>
      <c r="I81" s="5">
        <f t="shared" si="2"/>
        <v>4.1666666666666664E-2</v>
      </c>
      <c r="J81" s="6">
        <v>44682.291666666664</v>
      </c>
      <c r="K81" s="7">
        <v>4.1666666666666664E-2</v>
      </c>
      <c r="L81" s="8">
        <f t="shared" si="3"/>
        <v>44682.333333333328</v>
      </c>
      <c r="O81" s="12">
        <v>0</v>
      </c>
      <c r="P81" s="12">
        <v>0</v>
      </c>
      <c r="Q81" s="12">
        <v>0</v>
      </c>
      <c r="R81" s="12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</row>
    <row r="82" spans="1:46" x14ac:dyDescent="0.35">
      <c r="A82">
        <v>112022</v>
      </c>
      <c r="B82" t="s">
        <v>65</v>
      </c>
      <c r="C82">
        <v>11202202</v>
      </c>
      <c r="D82" t="s">
        <v>70</v>
      </c>
      <c r="E82" t="s">
        <v>6</v>
      </c>
      <c r="F82" s="2">
        <v>10900002</v>
      </c>
      <c r="G82" t="s">
        <v>24</v>
      </c>
      <c r="H82" s="3">
        <v>8</v>
      </c>
      <c r="I82" s="5">
        <f t="shared" si="2"/>
        <v>1.3333333333333333</v>
      </c>
      <c r="J82" s="6">
        <v>44682.333333333336</v>
      </c>
      <c r="K82" s="7">
        <v>0.16666666666666666</v>
      </c>
      <c r="L82" s="8">
        <f t="shared" si="3"/>
        <v>44682.5</v>
      </c>
      <c r="O82" s="12">
        <v>0</v>
      </c>
      <c r="P82" s="12">
        <v>0</v>
      </c>
      <c r="Q82" s="12">
        <v>0</v>
      </c>
      <c r="R82" s="12">
        <v>0</v>
      </c>
      <c r="S82" s="13">
        <v>0</v>
      </c>
      <c r="T82" s="13">
        <v>0</v>
      </c>
      <c r="U82" s="13">
        <v>1</v>
      </c>
      <c r="V82" s="13">
        <v>0</v>
      </c>
      <c r="W82" s="13">
        <v>0</v>
      </c>
      <c r="X82" s="13">
        <v>1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  <c r="AT82" s="13">
        <v>0</v>
      </c>
    </row>
    <row r="83" spans="1:46" x14ac:dyDescent="0.35">
      <c r="A83">
        <v>112022</v>
      </c>
      <c r="B83" t="s">
        <v>65</v>
      </c>
      <c r="C83">
        <v>11202203</v>
      </c>
      <c r="D83" t="s">
        <v>72</v>
      </c>
      <c r="E83" t="s">
        <v>7</v>
      </c>
      <c r="F83" s="2">
        <v>10900002</v>
      </c>
      <c r="G83">
        <v>112022001</v>
      </c>
      <c r="H83" s="3">
        <v>4</v>
      </c>
      <c r="I83" s="5">
        <f t="shared" si="2"/>
        <v>0.33333333333333331</v>
      </c>
      <c r="J83" s="6">
        <v>44682.541666666664</v>
      </c>
      <c r="K83" s="7">
        <v>8.3333333333333329E-2</v>
      </c>
      <c r="L83" s="8">
        <f t="shared" si="3"/>
        <v>44682.625</v>
      </c>
      <c r="O83" s="12">
        <v>0</v>
      </c>
      <c r="P83" s="12">
        <v>0</v>
      </c>
      <c r="Q83" s="12">
        <v>0</v>
      </c>
      <c r="R83" s="12">
        <v>0</v>
      </c>
      <c r="S83" s="13">
        <v>0</v>
      </c>
      <c r="T83" s="13">
        <v>0</v>
      </c>
      <c r="U83" s="13">
        <v>1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</row>
    <row r="84" spans="1:46" x14ac:dyDescent="0.35">
      <c r="A84">
        <v>122022</v>
      </c>
      <c r="B84" t="s">
        <v>62</v>
      </c>
      <c r="C84">
        <v>12202201</v>
      </c>
      <c r="D84" t="s">
        <v>73</v>
      </c>
      <c r="E84" t="s">
        <v>6</v>
      </c>
      <c r="F84">
        <v>10800001</v>
      </c>
      <c r="G84" t="s">
        <v>24</v>
      </c>
      <c r="H84" s="3">
        <v>1</v>
      </c>
      <c r="I84" s="5">
        <f t="shared" si="2"/>
        <v>8.3333333333333329E-2</v>
      </c>
      <c r="J84" s="6">
        <v>44682.291666666664</v>
      </c>
      <c r="K84" s="7">
        <v>8.3333333333333329E-2</v>
      </c>
      <c r="L84" s="8">
        <f t="shared" si="3"/>
        <v>44682.375</v>
      </c>
      <c r="O84" s="12">
        <v>0</v>
      </c>
      <c r="P84" s="12">
        <v>0</v>
      </c>
      <c r="Q84" s="12">
        <v>0</v>
      </c>
      <c r="R84" s="12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1</v>
      </c>
      <c r="AS84" s="13">
        <v>0</v>
      </c>
      <c r="AT84" s="13">
        <v>0</v>
      </c>
    </row>
    <row r="85" spans="1:46" x14ac:dyDescent="0.35">
      <c r="A85">
        <v>122022</v>
      </c>
      <c r="B85" t="s">
        <v>62</v>
      </c>
      <c r="C85">
        <v>12202202</v>
      </c>
      <c r="D85" t="s">
        <v>66</v>
      </c>
      <c r="E85" t="s">
        <v>7</v>
      </c>
      <c r="F85">
        <v>10800001</v>
      </c>
      <c r="G85">
        <v>122022001</v>
      </c>
      <c r="H85" s="3">
        <v>2</v>
      </c>
      <c r="I85" s="5">
        <f t="shared" si="2"/>
        <v>0.16666666666666666</v>
      </c>
      <c r="J85" s="6">
        <v>44682.375</v>
      </c>
      <c r="K85" s="7">
        <v>8.3333333333333329E-2</v>
      </c>
      <c r="L85" s="8">
        <f t="shared" si="3"/>
        <v>44682.458333333336</v>
      </c>
      <c r="O85" s="12">
        <v>0</v>
      </c>
      <c r="P85" s="12">
        <v>0</v>
      </c>
      <c r="Q85" s="12">
        <v>0</v>
      </c>
      <c r="R85" s="12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3">
        <v>0</v>
      </c>
      <c r="AP85" s="13">
        <v>0</v>
      </c>
      <c r="AQ85" s="13">
        <v>0</v>
      </c>
      <c r="AR85" s="13">
        <v>1</v>
      </c>
      <c r="AS85" s="13">
        <v>0</v>
      </c>
      <c r="AT85" s="13">
        <v>0</v>
      </c>
    </row>
    <row r="86" spans="1:46" x14ac:dyDescent="0.35">
      <c r="A86">
        <v>122022</v>
      </c>
      <c r="B86" t="s">
        <v>62</v>
      </c>
      <c r="C86">
        <v>12202203</v>
      </c>
      <c r="D86" t="s">
        <v>74</v>
      </c>
      <c r="E86" t="s">
        <v>7</v>
      </c>
      <c r="F86">
        <v>10800001</v>
      </c>
      <c r="G86">
        <v>122022002</v>
      </c>
      <c r="H86" s="3">
        <v>2</v>
      </c>
      <c r="I86" s="5">
        <f t="shared" si="2"/>
        <v>0.16666666666666666</v>
      </c>
      <c r="J86" s="6">
        <v>44682.458333333336</v>
      </c>
      <c r="K86" s="7">
        <v>8.3333333333333329E-2</v>
      </c>
      <c r="L86" s="8">
        <f t="shared" si="3"/>
        <v>44682.541666666672</v>
      </c>
      <c r="O86" s="12">
        <v>0</v>
      </c>
      <c r="P86" s="12">
        <v>0</v>
      </c>
      <c r="Q86" s="12">
        <v>0</v>
      </c>
      <c r="R86" s="12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1</v>
      </c>
      <c r="AS86" s="13">
        <v>0</v>
      </c>
      <c r="AT86" s="13">
        <v>0</v>
      </c>
    </row>
    <row r="87" spans="1:46" x14ac:dyDescent="0.35">
      <c r="A87">
        <v>122022</v>
      </c>
      <c r="B87" t="s">
        <v>62</v>
      </c>
      <c r="C87">
        <v>12202204</v>
      </c>
      <c r="D87" t="s">
        <v>22</v>
      </c>
      <c r="E87" t="s">
        <v>6</v>
      </c>
      <c r="F87">
        <v>10800001</v>
      </c>
      <c r="G87" t="s">
        <v>24</v>
      </c>
      <c r="H87" s="3">
        <v>1</v>
      </c>
      <c r="I87" s="5">
        <f t="shared" si="2"/>
        <v>8.3333333333333329E-2</v>
      </c>
      <c r="J87" s="6">
        <v>44682.583333333336</v>
      </c>
      <c r="K87" s="7">
        <v>8.3333333333333329E-2</v>
      </c>
      <c r="L87" s="8">
        <f t="shared" si="3"/>
        <v>44682.666666666672</v>
      </c>
      <c r="O87" s="12">
        <v>0</v>
      </c>
      <c r="P87" s="12">
        <v>0</v>
      </c>
      <c r="Q87" s="12">
        <v>0</v>
      </c>
      <c r="R87" s="12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1</v>
      </c>
      <c r="AS87" s="13">
        <v>0</v>
      </c>
      <c r="AT87" s="13">
        <v>0</v>
      </c>
    </row>
    <row r="88" spans="1:46" x14ac:dyDescent="0.35">
      <c r="A88">
        <v>122022</v>
      </c>
      <c r="B88" t="s">
        <v>62</v>
      </c>
      <c r="C88">
        <v>12202205</v>
      </c>
      <c r="D88" t="s">
        <v>23</v>
      </c>
      <c r="E88" t="s">
        <v>6</v>
      </c>
      <c r="F88">
        <v>10800001</v>
      </c>
      <c r="G88" t="s">
        <v>24</v>
      </c>
      <c r="H88" s="3">
        <v>1</v>
      </c>
      <c r="I88" s="5">
        <f t="shared" si="2"/>
        <v>8.3333333333333329E-2</v>
      </c>
      <c r="J88" s="6">
        <v>44682.666666666664</v>
      </c>
      <c r="K88" s="7">
        <v>8.3333333333333329E-2</v>
      </c>
      <c r="L88" s="8">
        <f t="shared" si="3"/>
        <v>44682.75</v>
      </c>
      <c r="O88" s="12">
        <v>0</v>
      </c>
      <c r="P88" s="12">
        <v>0</v>
      </c>
      <c r="Q88" s="12">
        <v>0</v>
      </c>
      <c r="R88" s="12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</row>
    <row r="89" spans="1:46" x14ac:dyDescent="0.35">
      <c r="A89">
        <v>132022</v>
      </c>
      <c r="B89" t="s">
        <v>63</v>
      </c>
      <c r="C89">
        <v>13202201</v>
      </c>
      <c r="D89" t="s">
        <v>75</v>
      </c>
      <c r="E89" t="s">
        <v>6</v>
      </c>
      <c r="F89">
        <v>10800011</v>
      </c>
      <c r="G89" t="s">
        <v>24</v>
      </c>
      <c r="H89" s="3">
        <v>1</v>
      </c>
      <c r="I89" s="5">
        <f t="shared" si="2"/>
        <v>4.1666666666666664E-2</v>
      </c>
      <c r="J89" s="6">
        <v>44682.291666666664</v>
      </c>
      <c r="K89" s="7">
        <v>4.1666666666666664E-2</v>
      </c>
      <c r="L89" s="8">
        <f t="shared" si="3"/>
        <v>44682.333333333328</v>
      </c>
      <c r="O89" s="12">
        <v>0</v>
      </c>
      <c r="P89" s="12">
        <v>0</v>
      </c>
      <c r="Q89" s="12">
        <v>0</v>
      </c>
      <c r="R89" s="12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1</v>
      </c>
      <c r="AT89" s="13">
        <v>0</v>
      </c>
    </row>
    <row r="90" spans="1:46" x14ac:dyDescent="0.35">
      <c r="A90">
        <v>132022</v>
      </c>
      <c r="B90" t="s">
        <v>63</v>
      </c>
      <c r="C90">
        <v>13202202</v>
      </c>
      <c r="D90" t="s">
        <v>76</v>
      </c>
      <c r="E90" t="s">
        <v>6</v>
      </c>
      <c r="F90">
        <v>10800011</v>
      </c>
      <c r="G90" t="s">
        <v>24</v>
      </c>
      <c r="H90" s="3">
        <v>1</v>
      </c>
      <c r="I90" s="5">
        <f t="shared" si="2"/>
        <v>0.16666666666666666</v>
      </c>
      <c r="J90" s="6">
        <v>44682.333333333336</v>
      </c>
      <c r="K90" s="7">
        <v>0.16666666666666666</v>
      </c>
      <c r="L90" s="8">
        <f t="shared" si="3"/>
        <v>44682.5</v>
      </c>
      <c r="O90" s="12">
        <v>0</v>
      </c>
      <c r="P90" s="12">
        <v>0</v>
      </c>
      <c r="Q90" s="12">
        <v>0</v>
      </c>
      <c r="R90" s="12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1</v>
      </c>
      <c r="AT90" s="13">
        <v>0</v>
      </c>
    </row>
    <row r="91" spans="1:46" x14ac:dyDescent="0.35">
      <c r="A91">
        <v>132022</v>
      </c>
      <c r="B91" t="s">
        <v>63</v>
      </c>
      <c r="C91">
        <v>13202203</v>
      </c>
      <c r="D91" t="s">
        <v>77</v>
      </c>
      <c r="E91" t="s">
        <v>7</v>
      </c>
      <c r="F91">
        <v>10800011</v>
      </c>
      <c r="G91">
        <v>132022001</v>
      </c>
      <c r="H91" s="3">
        <v>3</v>
      </c>
      <c r="I91" s="5">
        <f t="shared" si="2"/>
        <v>0.75</v>
      </c>
      <c r="J91" s="6">
        <v>44682.541666666664</v>
      </c>
      <c r="K91" s="7">
        <v>0.25</v>
      </c>
      <c r="L91" s="8">
        <f t="shared" si="3"/>
        <v>44682.791666666664</v>
      </c>
      <c r="O91" s="12">
        <v>0</v>
      </c>
      <c r="P91" s="12">
        <v>0</v>
      </c>
      <c r="Q91" s="12">
        <v>0</v>
      </c>
      <c r="R91" s="12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1</v>
      </c>
      <c r="AT91" s="13">
        <v>0</v>
      </c>
    </row>
    <row r="92" spans="1:46" x14ac:dyDescent="0.35">
      <c r="A92">
        <v>132022</v>
      </c>
      <c r="B92" t="s">
        <v>63</v>
      </c>
      <c r="C92">
        <v>13202204</v>
      </c>
      <c r="D92" t="s">
        <v>78</v>
      </c>
      <c r="E92" t="s">
        <v>7</v>
      </c>
      <c r="F92">
        <v>10800011</v>
      </c>
      <c r="G92">
        <v>132022002</v>
      </c>
      <c r="H92" s="3">
        <v>2</v>
      </c>
      <c r="I92" s="5">
        <f t="shared" si="2"/>
        <v>0.16666666666666666</v>
      </c>
      <c r="J92" s="6">
        <v>44683.291666666664</v>
      </c>
      <c r="K92" s="7">
        <v>8.3333333333333329E-2</v>
      </c>
      <c r="L92" s="8">
        <f t="shared" si="3"/>
        <v>44683.375</v>
      </c>
      <c r="O92" s="12">
        <v>0</v>
      </c>
      <c r="P92" s="12">
        <v>0</v>
      </c>
      <c r="Q92" s="12">
        <v>0</v>
      </c>
      <c r="R92" s="12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1</v>
      </c>
      <c r="AT92" s="13">
        <v>0</v>
      </c>
    </row>
    <row r="93" spans="1:46" x14ac:dyDescent="0.35">
      <c r="A93">
        <v>132022</v>
      </c>
      <c r="B93" t="s">
        <v>63</v>
      </c>
      <c r="C93">
        <v>13202205</v>
      </c>
      <c r="D93" t="s">
        <v>79</v>
      </c>
      <c r="E93" t="s">
        <v>7</v>
      </c>
      <c r="F93">
        <v>10800011</v>
      </c>
      <c r="G93">
        <v>132022003</v>
      </c>
      <c r="H93" s="3">
        <v>2</v>
      </c>
      <c r="I93" s="5">
        <f t="shared" si="2"/>
        <v>0.16666666666666666</v>
      </c>
      <c r="J93" s="6">
        <v>44683.375</v>
      </c>
      <c r="K93" s="7">
        <v>8.3333333333333329E-2</v>
      </c>
      <c r="L93" s="8">
        <f t="shared" si="3"/>
        <v>44683.458333333336</v>
      </c>
      <c r="O93" s="12">
        <v>0</v>
      </c>
      <c r="P93" s="12">
        <v>0</v>
      </c>
      <c r="Q93" s="12">
        <v>0</v>
      </c>
      <c r="R93" s="12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0</v>
      </c>
      <c r="AN93" s="13">
        <v>0</v>
      </c>
      <c r="AO93" s="13">
        <v>0</v>
      </c>
      <c r="AP93" s="13">
        <v>0</v>
      </c>
      <c r="AQ93" s="13">
        <v>0</v>
      </c>
      <c r="AR93" s="13">
        <v>0</v>
      </c>
      <c r="AS93" s="13">
        <v>1</v>
      </c>
      <c r="AT93" s="13">
        <v>0</v>
      </c>
    </row>
    <row r="94" spans="1:46" x14ac:dyDescent="0.35">
      <c r="A94">
        <v>132022</v>
      </c>
      <c r="B94" t="s">
        <v>63</v>
      </c>
      <c r="C94">
        <v>13202206</v>
      </c>
      <c r="D94" t="s">
        <v>80</v>
      </c>
      <c r="E94" t="s">
        <v>6</v>
      </c>
      <c r="F94">
        <v>10800011</v>
      </c>
      <c r="G94" t="s">
        <v>24</v>
      </c>
      <c r="H94" s="3">
        <v>1</v>
      </c>
      <c r="I94" s="5">
        <f t="shared" si="2"/>
        <v>8.3333333333333329E-2</v>
      </c>
      <c r="J94" s="6">
        <v>44683.458333333336</v>
      </c>
      <c r="K94" s="7">
        <v>8.3333333333333329E-2</v>
      </c>
      <c r="L94" s="8">
        <f t="shared" si="3"/>
        <v>44683.541666666672</v>
      </c>
      <c r="O94" s="12">
        <v>0</v>
      </c>
      <c r="P94" s="12">
        <v>0</v>
      </c>
      <c r="Q94" s="12">
        <v>0</v>
      </c>
      <c r="R94" s="12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L94" s="13">
        <v>0</v>
      </c>
      <c r="AM94" s="13">
        <v>0</v>
      </c>
      <c r="AN94" s="13">
        <v>0</v>
      </c>
      <c r="AO94" s="13">
        <v>0</v>
      </c>
      <c r="AP94" s="13">
        <v>0</v>
      </c>
      <c r="AQ94" s="13">
        <v>0</v>
      </c>
      <c r="AR94" s="13">
        <v>0</v>
      </c>
      <c r="AS94" s="13">
        <v>0</v>
      </c>
      <c r="AT94" s="13">
        <v>0</v>
      </c>
    </row>
    <row r="95" spans="1:46" x14ac:dyDescent="0.35">
      <c r="A95">
        <v>142022</v>
      </c>
      <c r="B95" t="s">
        <v>71</v>
      </c>
      <c r="C95">
        <v>14202201</v>
      </c>
      <c r="D95" t="s">
        <v>73</v>
      </c>
      <c r="E95" t="s">
        <v>6</v>
      </c>
      <c r="F95" s="2">
        <v>10900002</v>
      </c>
      <c r="G95" t="s">
        <v>24</v>
      </c>
      <c r="H95" s="3">
        <v>1</v>
      </c>
      <c r="I95" s="5">
        <f t="shared" si="2"/>
        <v>8.3333333333333329E-2</v>
      </c>
      <c r="J95" s="6">
        <v>44682.291666666664</v>
      </c>
      <c r="K95" s="7">
        <v>8.3333333333333329E-2</v>
      </c>
      <c r="L95" s="8">
        <f t="shared" si="3"/>
        <v>44682.375</v>
      </c>
      <c r="O95" s="12">
        <v>0</v>
      </c>
      <c r="P95" s="12">
        <v>0</v>
      </c>
      <c r="Q95" s="12">
        <v>0</v>
      </c>
      <c r="R95" s="12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1</v>
      </c>
      <c r="AT95" s="13">
        <v>0</v>
      </c>
    </row>
    <row r="96" spans="1:46" x14ac:dyDescent="0.35">
      <c r="A96">
        <v>142022</v>
      </c>
      <c r="B96" t="s">
        <v>71</v>
      </c>
      <c r="C96">
        <v>14202202</v>
      </c>
      <c r="D96" t="s">
        <v>76</v>
      </c>
      <c r="E96" t="s">
        <v>6</v>
      </c>
      <c r="F96" s="2">
        <v>10900002</v>
      </c>
      <c r="G96" t="s">
        <v>24</v>
      </c>
      <c r="H96" s="3">
        <v>2</v>
      </c>
      <c r="I96" s="5">
        <f t="shared" si="2"/>
        <v>0.16666666666666666</v>
      </c>
      <c r="J96" s="6">
        <v>44682.375</v>
      </c>
      <c r="K96" s="7">
        <v>8.3333333333333329E-2</v>
      </c>
      <c r="L96" s="8">
        <f t="shared" si="3"/>
        <v>44682.458333333336</v>
      </c>
      <c r="O96" s="12">
        <v>0</v>
      </c>
      <c r="P96" s="12">
        <v>0</v>
      </c>
      <c r="Q96" s="12">
        <v>0</v>
      </c>
      <c r="R96" s="12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0</v>
      </c>
      <c r="AP96" s="13">
        <v>0</v>
      </c>
      <c r="AQ96" s="13">
        <v>0</v>
      </c>
      <c r="AR96" s="13">
        <v>0</v>
      </c>
      <c r="AS96" s="13">
        <v>1</v>
      </c>
      <c r="AT96" s="13">
        <v>0</v>
      </c>
    </row>
    <row r="97" spans="1:46" x14ac:dyDescent="0.35">
      <c r="A97">
        <v>142022</v>
      </c>
      <c r="B97" t="s">
        <v>71</v>
      </c>
      <c r="C97">
        <v>14202203</v>
      </c>
      <c r="D97" t="s">
        <v>77</v>
      </c>
      <c r="E97" t="s">
        <v>7</v>
      </c>
      <c r="F97" s="2">
        <v>10900002</v>
      </c>
      <c r="G97">
        <v>142022001</v>
      </c>
      <c r="H97" s="3">
        <v>4</v>
      </c>
      <c r="I97" s="5">
        <f t="shared" si="2"/>
        <v>1.6666666666666667</v>
      </c>
      <c r="J97" s="6">
        <v>44682.458333333336</v>
      </c>
      <c r="K97" s="7">
        <v>0.41666666666666669</v>
      </c>
      <c r="L97" s="8">
        <f t="shared" si="3"/>
        <v>44682.875</v>
      </c>
      <c r="O97" s="12">
        <v>0</v>
      </c>
      <c r="P97" s="12">
        <v>0</v>
      </c>
      <c r="Q97" s="12">
        <v>0</v>
      </c>
      <c r="R97" s="12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>
        <v>0</v>
      </c>
      <c r="AR97" s="13">
        <v>0</v>
      </c>
      <c r="AS97" s="13">
        <v>1</v>
      </c>
      <c r="AT97" s="13">
        <v>0</v>
      </c>
    </row>
    <row r="98" spans="1:46" x14ac:dyDescent="0.35">
      <c r="A98">
        <v>142022</v>
      </c>
      <c r="B98" t="s">
        <v>71</v>
      </c>
      <c r="C98">
        <v>14202204</v>
      </c>
      <c r="D98" t="s">
        <v>78</v>
      </c>
      <c r="E98" t="s">
        <v>7</v>
      </c>
      <c r="F98" s="2">
        <v>10900002</v>
      </c>
      <c r="G98">
        <v>142022002</v>
      </c>
      <c r="H98" s="3">
        <v>2</v>
      </c>
      <c r="I98" s="5">
        <f t="shared" si="2"/>
        <v>0.16666666666666666</v>
      </c>
      <c r="J98" s="6">
        <v>44683.291666666664</v>
      </c>
      <c r="K98" s="7">
        <v>8.3333333333333329E-2</v>
      </c>
      <c r="L98" s="8">
        <f t="shared" si="3"/>
        <v>44683.375</v>
      </c>
      <c r="O98" s="12">
        <v>0</v>
      </c>
      <c r="P98" s="12">
        <v>0</v>
      </c>
      <c r="Q98" s="12">
        <v>0</v>
      </c>
      <c r="R98" s="12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1</v>
      </c>
      <c r="AT98" s="13">
        <v>0</v>
      </c>
    </row>
    <row r="99" spans="1:46" x14ac:dyDescent="0.35">
      <c r="A99">
        <v>142022</v>
      </c>
      <c r="B99" t="s">
        <v>71</v>
      </c>
      <c r="C99">
        <v>14202205</v>
      </c>
      <c r="D99" t="s">
        <v>81</v>
      </c>
      <c r="E99" t="s">
        <v>7</v>
      </c>
      <c r="F99" s="2">
        <v>10900002</v>
      </c>
      <c r="G99">
        <v>142022003</v>
      </c>
      <c r="H99" s="3">
        <v>2</v>
      </c>
      <c r="I99" s="5">
        <f t="shared" si="2"/>
        <v>0.33333333333333331</v>
      </c>
      <c r="J99" s="6">
        <v>44683.375</v>
      </c>
      <c r="K99" s="7">
        <v>0.16666666666666666</v>
      </c>
      <c r="L99" s="8">
        <f t="shared" si="3"/>
        <v>44683.541666666664</v>
      </c>
      <c r="O99" s="12">
        <v>0</v>
      </c>
      <c r="P99" s="12">
        <v>0</v>
      </c>
      <c r="Q99" s="12">
        <v>0</v>
      </c>
      <c r="R99" s="12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0</v>
      </c>
      <c r="AN99" s="13">
        <v>0</v>
      </c>
      <c r="AO99" s="13">
        <v>0</v>
      </c>
      <c r="AP99" s="13">
        <v>0</v>
      </c>
      <c r="AQ99" s="13">
        <v>0</v>
      </c>
      <c r="AR99" s="13">
        <v>0</v>
      </c>
      <c r="AS99" s="13">
        <v>1</v>
      </c>
      <c r="AT99" s="13">
        <v>0</v>
      </c>
    </row>
    <row r="100" spans="1:46" x14ac:dyDescent="0.35">
      <c r="A100">
        <v>142022</v>
      </c>
      <c r="B100" t="s">
        <v>71</v>
      </c>
      <c r="C100">
        <v>14202206</v>
      </c>
      <c r="D100" t="s">
        <v>49</v>
      </c>
      <c r="E100" t="s">
        <v>7</v>
      </c>
      <c r="F100" s="2">
        <v>10900002</v>
      </c>
      <c r="G100">
        <v>142022004</v>
      </c>
      <c r="H100" s="3">
        <v>2</v>
      </c>
      <c r="I100" s="5">
        <f t="shared" si="2"/>
        <v>0.5</v>
      </c>
      <c r="J100" s="6">
        <v>44683.583333333336</v>
      </c>
      <c r="K100" s="7">
        <v>0.25</v>
      </c>
      <c r="L100" s="8">
        <f t="shared" si="3"/>
        <v>44683.833333333336</v>
      </c>
      <c r="O100" s="12">
        <v>0</v>
      </c>
      <c r="P100" s="12">
        <v>0</v>
      </c>
      <c r="Q100" s="12">
        <v>0</v>
      </c>
      <c r="R100" s="12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1</v>
      </c>
      <c r="AT100" s="13">
        <v>0</v>
      </c>
    </row>
    <row r="101" spans="1:46" x14ac:dyDescent="0.35">
      <c r="A101">
        <v>142022</v>
      </c>
      <c r="B101" t="s">
        <v>71</v>
      </c>
      <c r="C101">
        <v>14202207</v>
      </c>
      <c r="D101" t="s">
        <v>22</v>
      </c>
      <c r="E101" t="s">
        <v>6</v>
      </c>
      <c r="F101" s="2">
        <v>10900002</v>
      </c>
      <c r="G101" t="s">
        <v>24</v>
      </c>
      <c r="H101" s="3">
        <v>1</v>
      </c>
      <c r="I101" s="5">
        <f t="shared" si="2"/>
        <v>0.125</v>
      </c>
      <c r="J101" s="6">
        <v>44684.291666666664</v>
      </c>
      <c r="K101" s="7">
        <v>0.125</v>
      </c>
      <c r="L101" s="8">
        <f t="shared" si="3"/>
        <v>44684.416666666664</v>
      </c>
      <c r="O101" s="12">
        <v>0</v>
      </c>
      <c r="P101" s="12">
        <v>0</v>
      </c>
      <c r="Q101" s="12">
        <v>0</v>
      </c>
      <c r="R101" s="12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1</v>
      </c>
      <c r="AT101" s="13">
        <v>0</v>
      </c>
    </row>
    <row r="102" spans="1:46" x14ac:dyDescent="0.35">
      <c r="A102">
        <v>142022</v>
      </c>
      <c r="B102" t="s">
        <v>71</v>
      </c>
      <c r="C102">
        <v>14202208</v>
      </c>
      <c r="D102" t="s">
        <v>23</v>
      </c>
      <c r="E102" t="s">
        <v>6</v>
      </c>
      <c r="F102" s="2">
        <v>10900002</v>
      </c>
      <c r="G102" t="s">
        <v>24</v>
      </c>
      <c r="H102" s="3">
        <v>1</v>
      </c>
      <c r="I102" s="5">
        <f t="shared" si="2"/>
        <v>4.1666666666666664E-2</v>
      </c>
      <c r="J102" s="6">
        <v>44684.416666666664</v>
      </c>
      <c r="K102" s="7">
        <v>4.1666666666666664E-2</v>
      </c>
      <c r="L102" s="8">
        <f t="shared" si="3"/>
        <v>44684.458333333328</v>
      </c>
      <c r="O102" s="12">
        <v>0</v>
      </c>
      <c r="P102" s="12">
        <v>0</v>
      </c>
      <c r="Q102" s="12">
        <v>0</v>
      </c>
      <c r="R102" s="12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  <c r="AT102" s="13">
        <v>0</v>
      </c>
    </row>
    <row r="103" spans="1:46" x14ac:dyDescent="0.35">
      <c r="A103">
        <v>152022</v>
      </c>
      <c r="B103" t="s">
        <v>82</v>
      </c>
      <c r="C103">
        <v>15202201</v>
      </c>
      <c r="D103" t="s">
        <v>82</v>
      </c>
      <c r="E103" t="s">
        <v>7</v>
      </c>
      <c r="F103">
        <v>10400006</v>
      </c>
      <c r="G103">
        <v>152022001</v>
      </c>
      <c r="H103" s="3">
        <v>1</v>
      </c>
      <c r="I103" s="5">
        <f t="shared" si="2"/>
        <v>0.125</v>
      </c>
      <c r="J103" s="6">
        <v>44683.291666666664</v>
      </c>
      <c r="K103" s="7">
        <v>0.125</v>
      </c>
      <c r="L103" s="8">
        <f t="shared" si="3"/>
        <v>44683.416666666664</v>
      </c>
      <c r="O103" s="12">
        <v>0</v>
      </c>
      <c r="P103" s="12">
        <v>0</v>
      </c>
      <c r="Q103" s="12">
        <v>0</v>
      </c>
      <c r="R103" s="12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1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>
        <v>0</v>
      </c>
      <c r="AP103" s="13">
        <v>0</v>
      </c>
      <c r="AQ103" s="13">
        <v>0</v>
      </c>
      <c r="AR103" s="13">
        <v>0</v>
      </c>
      <c r="AS103" s="13">
        <v>0</v>
      </c>
      <c r="AT103" s="13">
        <v>0</v>
      </c>
    </row>
    <row r="104" spans="1:46" x14ac:dyDescent="0.35">
      <c r="A104">
        <v>162022</v>
      </c>
      <c r="B104" t="s">
        <v>83</v>
      </c>
      <c r="C104">
        <v>16202201</v>
      </c>
      <c r="D104" t="s">
        <v>83</v>
      </c>
      <c r="E104" t="s">
        <v>7</v>
      </c>
      <c r="F104">
        <v>10400005</v>
      </c>
      <c r="G104">
        <v>162022001</v>
      </c>
      <c r="H104" s="3">
        <v>1</v>
      </c>
      <c r="I104" s="5">
        <f t="shared" si="2"/>
        <v>0.125</v>
      </c>
      <c r="J104" s="6">
        <v>44683.291666666664</v>
      </c>
      <c r="K104" s="7">
        <v>0.125</v>
      </c>
      <c r="L104" s="8">
        <f t="shared" si="3"/>
        <v>44683.416666666664</v>
      </c>
      <c r="O104" s="12">
        <v>0</v>
      </c>
      <c r="P104" s="12">
        <v>0</v>
      </c>
      <c r="Q104" s="12">
        <v>0</v>
      </c>
      <c r="R104" s="12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1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</row>
    <row r="105" spans="1:46" x14ac:dyDescent="0.35">
      <c r="A105">
        <v>172022</v>
      </c>
      <c r="B105" t="s">
        <v>84</v>
      </c>
      <c r="C105">
        <v>17202201</v>
      </c>
      <c r="D105" t="s">
        <v>84</v>
      </c>
      <c r="E105" t="s">
        <v>7</v>
      </c>
      <c r="F105">
        <v>10100004</v>
      </c>
      <c r="G105">
        <v>172022001</v>
      </c>
      <c r="H105" s="3">
        <v>1</v>
      </c>
      <c r="I105" s="5">
        <f t="shared" si="2"/>
        <v>0.125</v>
      </c>
      <c r="J105" s="6">
        <v>44683.333333333336</v>
      </c>
      <c r="K105" s="7">
        <v>0.125</v>
      </c>
      <c r="L105" s="8">
        <f t="shared" si="3"/>
        <v>44683.458333333336</v>
      </c>
      <c r="O105" s="12">
        <v>0</v>
      </c>
      <c r="P105" s="12">
        <v>0</v>
      </c>
      <c r="Q105" s="12">
        <v>0</v>
      </c>
      <c r="R105" s="12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1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>
        <v>0</v>
      </c>
    </row>
    <row r="106" spans="1:46" x14ac:dyDescent="0.35">
      <c r="A106">
        <v>182022</v>
      </c>
      <c r="B106" t="s">
        <v>85</v>
      </c>
      <c r="C106">
        <v>18202201</v>
      </c>
      <c r="D106" t="s">
        <v>85</v>
      </c>
      <c r="E106" t="s">
        <v>7</v>
      </c>
      <c r="F106">
        <v>10100005</v>
      </c>
      <c r="G106">
        <v>182022001</v>
      </c>
      <c r="H106" s="3">
        <v>1</v>
      </c>
      <c r="I106" s="5">
        <f t="shared" si="2"/>
        <v>0.125</v>
      </c>
      <c r="J106" s="6">
        <v>44683.375</v>
      </c>
      <c r="K106" s="7">
        <v>0.125</v>
      </c>
      <c r="L106" s="8">
        <f t="shared" si="3"/>
        <v>44683.5</v>
      </c>
      <c r="O106" s="12">
        <v>0</v>
      </c>
      <c r="P106" s="12">
        <v>0</v>
      </c>
      <c r="Q106" s="12">
        <v>0</v>
      </c>
      <c r="R106" s="12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1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  <c r="AT106" s="13">
        <v>0</v>
      </c>
    </row>
    <row r="107" spans="1:46" x14ac:dyDescent="0.35">
      <c r="A107">
        <v>192022</v>
      </c>
      <c r="B107" t="s">
        <v>86</v>
      </c>
      <c r="C107">
        <v>19202201</v>
      </c>
      <c r="D107" t="s">
        <v>86</v>
      </c>
      <c r="E107" t="s">
        <v>7</v>
      </c>
      <c r="F107">
        <v>10100006</v>
      </c>
      <c r="G107">
        <v>192022001</v>
      </c>
      <c r="H107" s="3">
        <v>1</v>
      </c>
      <c r="I107" s="5">
        <f t="shared" si="2"/>
        <v>0.125</v>
      </c>
      <c r="J107" s="6">
        <v>44683.416666666664</v>
      </c>
      <c r="K107" s="7">
        <v>0.125</v>
      </c>
      <c r="L107" s="8">
        <f t="shared" si="3"/>
        <v>44683.541666666664</v>
      </c>
      <c r="O107" s="12">
        <v>0</v>
      </c>
      <c r="P107" s="12">
        <v>0</v>
      </c>
      <c r="Q107" s="12">
        <v>0</v>
      </c>
      <c r="R107" s="12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1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</row>
    <row r="108" spans="1:46" x14ac:dyDescent="0.35">
      <c r="A108">
        <v>202022</v>
      </c>
      <c r="B108" t="s">
        <v>87</v>
      </c>
      <c r="C108">
        <v>20202201</v>
      </c>
      <c r="D108" t="s">
        <v>87</v>
      </c>
      <c r="E108" t="s">
        <v>7</v>
      </c>
      <c r="F108">
        <v>10100007</v>
      </c>
      <c r="G108">
        <v>202022001</v>
      </c>
      <c r="H108" s="3">
        <v>1</v>
      </c>
      <c r="I108" s="5">
        <f t="shared" si="2"/>
        <v>0.125</v>
      </c>
      <c r="J108" s="6">
        <v>44683.375</v>
      </c>
      <c r="K108" s="7">
        <v>0.125</v>
      </c>
      <c r="L108" s="8">
        <f t="shared" si="3"/>
        <v>44683.5</v>
      </c>
      <c r="O108" s="12">
        <v>0</v>
      </c>
      <c r="P108" s="12">
        <v>0</v>
      </c>
      <c r="Q108" s="12">
        <v>0</v>
      </c>
      <c r="R108" s="12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1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13">
        <v>0</v>
      </c>
      <c r="AP108" s="13">
        <v>0</v>
      </c>
      <c r="AQ108" s="13">
        <v>0</v>
      </c>
      <c r="AR108" s="13">
        <v>0</v>
      </c>
      <c r="AS108" s="13">
        <v>0</v>
      </c>
      <c r="AT108" s="13">
        <v>0</v>
      </c>
    </row>
    <row r="109" spans="1:46" x14ac:dyDescent="0.35">
      <c r="A109">
        <v>212022</v>
      </c>
      <c r="B109" t="s">
        <v>88</v>
      </c>
      <c r="C109">
        <v>21202201</v>
      </c>
      <c r="D109" t="s">
        <v>88</v>
      </c>
      <c r="E109" t="s">
        <v>7</v>
      </c>
      <c r="F109">
        <v>10300005</v>
      </c>
      <c r="G109">
        <v>212022001</v>
      </c>
      <c r="H109" s="3">
        <v>1</v>
      </c>
      <c r="I109" s="5">
        <f t="shared" si="2"/>
        <v>0.125</v>
      </c>
      <c r="J109" s="6">
        <v>44683.541666666664</v>
      </c>
      <c r="K109" s="7">
        <v>0.125</v>
      </c>
      <c r="L109" s="8">
        <f t="shared" si="3"/>
        <v>44683.666666666664</v>
      </c>
      <c r="O109" s="12">
        <v>0</v>
      </c>
      <c r="P109" s="12">
        <v>0</v>
      </c>
      <c r="Q109" s="12">
        <v>0</v>
      </c>
      <c r="R109" s="12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1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>
        <v>0</v>
      </c>
      <c r="AR109" s="13">
        <v>0</v>
      </c>
      <c r="AS109" s="13">
        <v>0</v>
      </c>
      <c r="AT109" s="13">
        <v>0</v>
      </c>
    </row>
    <row r="110" spans="1:46" x14ac:dyDescent="0.35">
      <c r="A110">
        <v>222022</v>
      </c>
      <c r="B110" t="s">
        <v>89</v>
      </c>
      <c r="C110">
        <v>22202201</v>
      </c>
      <c r="D110" t="s">
        <v>89</v>
      </c>
      <c r="E110" t="s">
        <v>7</v>
      </c>
      <c r="F110">
        <v>10200003</v>
      </c>
      <c r="G110">
        <v>222022001</v>
      </c>
      <c r="H110" s="3">
        <v>1</v>
      </c>
      <c r="I110" s="5">
        <f t="shared" si="2"/>
        <v>0.125</v>
      </c>
      <c r="J110" s="6">
        <v>44684.291666666664</v>
      </c>
      <c r="K110" s="7">
        <v>0.125</v>
      </c>
      <c r="L110" s="8">
        <f t="shared" si="3"/>
        <v>44684.416666666664</v>
      </c>
      <c r="O110" s="12">
        <v>0</v>
      </c>
      <c r="P110" s="12">
        <v>0</v>
      </c>
      <c r="Q110" s="12">
        <v>0</v>
      </c>
      <c r="R110" s="12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1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</row>
    <row r="111" spans="1:46" x14ac:dyDescent="0.35">
      <c r="A111">
        <v>232022</v>
      </c>
      <c r="B111" t="s">
        <v>90</v>
      </c>
      <c r="C111">
        <v>23202201</v>
      </c>
      <c r="D111" t="s">
        <v>90</v>
      </c>
      <c r="E111" t="s">
        <v>7</v>
      </c>
      <c r="F111">
        <v>10200004</v>
      </c>
      <c r="G111">
        <v>232022001</v>
      </c>
      <c r="H111" s="3">
        <v>1</v>
      </c>
      <c r="I111" s="5">
        <f t="shared" si="2"/>
        <v>0.125</v>
      </c>
      <c r="J111" s="6">
        <v>44684.291666666664</v>
      </c>
      <c r="K111" s="7">
        <v>0.125</v>
      </c>
      <c r="L111" s="8">
        <f t="shared" si="3"/>
        <v>44684.416666666664</v>
      </c>
      <c r="O111" s="12">
        <v>0</v>
      </c>
      <c r="P111" s="12">
        <v>0</v>
      </c>
      <c r="Q111" s="12">
        <v>0</v>
      </c>
      <c r="R111" s="12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1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</row>
    <row r="112" spans="1:46" x14ac:dyDescent="0.35">
      <c r="A112">
        <v>242022</v>
      </c>
      <c r="B112" t="s">
        <v>91</v>
      </c>
      <c r="C112">
        <v>24202201</v>
      </c>
      <c r="D112" t="s">
        <v>91</v>
      </c>
      <c r="E112" t="s">
        <v>7</v>
      </c>
      <c r="F112">
        <v>10400007</v>
      </c>
      <c r="G112">
        <v>242022001</v>
      </c>
      <c r="H112" s="3">
        <v>1</v>
      </c>
      <c r="I112" s="5">
        <f t="shared" si="2"/>
        <v>0.125</v>
      </c>
      <c r="J112" s="6">
        <v>44684.291666666664</v>
      </c>
      <c r="K112" s="7">
        <v>0.125</v>
      </c>
      <c r="L112" s="8">
        <f t="shared" si="3"/>
        <v>44684.416666666664</v>
      </c>
      <c r="O112" s="12">
        <v>0</v>
      </c>
      <c r="P112" s="12">
        <v>0</v>
      </c>
      <c r="Q112" s="12">
        <v>0</v>
      </c>
      <c r="R112" s="12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1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</row>
    <row r="113" spans="1:46" x14ac:dyDescent="0.35">
      <c r="A113">
        <v>252022</v>
      </c>
      <c r="B113" t="s">
        <v>92</v>
      </c>
      <c r="C113">
        <v>25202201</v>
      </c>
      <c r="D113" t="s">
        <v>92</v>
      </c>
      <c r="E113" t="s">
        <v>7</v>
      </c>
      <c r="F113">
        <v>10400008</v>
      </c>
      <c r="G113">
        <v>252022001</v>
      </c>
      <c r="H113" s="3">
        <v>1</v>
      </c>
      <c r="I113" s="5">
        <f t="shared" si="2"/>
        <v>0.125</v>
      </c>
      <c r="J113" s="6">
        <v>44684.291666666664</v>
      </c>
      <c r="K113" s="7">
        <v>0.125</v>
      </c>
      <c r="L113" s="8">
        <f t="shared" si="3"/>
        <v>44684.416666666664</v>
      </c>
      <c r="O113" s="12">
        <v>0</v>
      </c>
      <c r="P113" s="12">
        <v>0</v>
      </c>
      <c r="Q113" s="12">
        <v>0</v>
      </c>
      <c r="R113" s="12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1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</row>
    <row r="114" spans="1:46" x14ac:dyDescent="0.35">
      <c r="A114">
        <v>262022</v>
      </c>
      <c r="B114" t="s">
        <v>93</v>
      </c>
      <c r="C114">
        <v>26202201</v>
      </c>
      <c r="D114" t="s">
        <v>93</v>
      </c>
      <c r="E114" t="s">
        <v>7</v>
      </c>
      <c r="F114">
        <v>10500007</v>
      </c>
      <c r="G114">
        <v>262022001</v>
      </c>
      <c r="H114" s="3">
        <v>1</v>
      </c>
      <c r="I114" s="5">
        <f t="shared" si="2"/>
        <v>0.125</v>
      </c>
      <c r="J114" s="6">
        <v>44684.291666666664</v>
      </c>
      <c r="K114" s="7">
        <v>0.125</v>
      </c>
      <c r="L114" s="8">
        <f t="shared" si="3"/>
        <v>44684.416666666664</v>
      </c>
      <c r="O114" s="12">
        <v>0</v>
      </c>
      <c r="P114" s="12">
        <v>0</v>
      </c>
      <c r="Q114" s="12">
        <v>0</v>
      </c>
      <c r="R114" s="12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1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</row>
    <row r="115" spans="1:46" x14ac:dyDescent="0.35">
      <c r="A115">
        <v>272022</v>
      </c>
      <c r="B115" t="s">
        <v>94</v>
      </c>
      <c r="C115">
        <v>27202201</v>
      </c>
      <c r="D115" t="s">
        <v>94</v>
      </c>
      <c r="E115" t="s">
        <v>7</v>
      </c>
      <c r="F115">
        <v>10500008</v>
      </c>
      <c r="G115">
        <v>272022001</v>
      </c>
      <c r="H115" s="3">
        <v>1</v>
      </c>
      <c r="I115" s="5">
        <f t="shared" si="2"/>
        <v>0.125</v>
      </c>
      <c r="J115" s="6">
        <v>44684.291666666664</v>
      </c>
      <c r="K115" s="7">
        <v>0.125</v>
      </c>
      <c r="L115" s="8">
        <f t="shared" si="3"/>
        <v>44684.416666666664</v>
      </c>
      <c r="O115" s="12">
        <v>0</v>
      </c>
      <c r="P115" s="12">
        <v>0</v>
      </c>
      <c r="Q115" s="12">
        <v>0</v>
      </c>
      <c r="R115" s="12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1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</row>
    <row r="116" spans="1:46" x14ac:dyDescent="0.35">
      <c r="A116">
        <v>282022</v>
      </c>
      <c r="B116" t="s">
        <v>95</v>
      </c>
      <c r="C116">
        <v>28202201</v>
      </c>
      <c r="D116" t="s">
        <v>95</v>
      </c>
      <c r="E116" t="s">
        <v>7</v>
      </c>
      <c r="F116">
        <v>10500009</v>
      </c>
      <c r="G116">
        <v>282022001</v>
      </c>
      <c r="H116" s="3">
        <v>1</v>
      </c>
      <c r="I116" s="5">
        <f t="shared" si="2"/>
        <v>0.125</v>
      </c>
      <c r="J116" s="6">
        <v>44684.291666666664</v>
      </c>
      <c r="K116" s="7">
        <v>0.125</v>
      </c>
      <c r="L116" s="8">
        <f t="shared" si="3"/>
        <v>44684.416666666664</v>
      </c>
      <c r="O116" s="12">
        <v>0</v>
      </c>
      <c r="P116" s="12">
        <v>0</v>
      </c>
      <c r="Q116" s="12">
        <v>0</v>
      </c>
      <c r="R116" s="12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1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</row>
    <row r="117" spans="1:46" x14ac:dyDescent="0.35">
      <c r="A117">
        <v>292022</v>
      </c>
      <c r="B117" t="s">
        <v>96</v>
      </c>
      <c r="C117">
        <v>29202201</v>
      </c>
      <c r="D117" t="s">
        <v>96</v>
      </c>
      <c r="E117" t="s">
        <v>7</v>
      </c>
      <c r="F117">
        <v>10300006</v>
      </c>
      <c r="G117">
        <v>292022001</v>
      </c>
      <c r="H117" s="3">
        <v>1</v>
      </c>
      <c r="I117" s="5">
        <f t="shared" si="2"/>
        <v>0.125</v>
      </c>
      <c r="J117" s="6">
        <v>44684.291666666664</v>
      </c>
      <c r="K117" s="7">
        <v>0.125</v>
      </c>
      <c r="L117" s="8">
        <f t="shared" si="3"/>
        <v>44684.416666666664</v>
      </c>
      <c r="O117" s="12">
        <v>0</v>
      </c>
      <c r="P117" s="12">
        <v>0</v>
      </c>
      <c r="Q117" s="12">
        <v>0</v>
      </c>
      <c r="R117" s="12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1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</row>
    <row r="118" spans="1:46" x14ac:dyDescent="0.35">
      <c r="A118">
        <v>302022</v>
      </c>
      <c r="B118" t="s">
        <v>97</v>
      </c>
      <c r="C118">
        <v>30202201</v>
      </c>
      <c r="D118" t="s">
        <v>97</v>
      </c>
      <c r="E118" t="s">
        <v>7</v>
      </c>
      <c r="F118">
        <v>10400005</v>
      </c>
      <c r="G118">
        <v>302022001</v>
      </c>
      <c r="H118" s="3">
        <v>1</v>
      </c>
      <c r="I118" s="5">
        <f t="shared" si="2"/>
        <v>0.125</v>
      </c>
      <c r="J118" s="6">
        <v>44684.291666666664</v>
      </c>
      <c r="K118" s="7">
        <v>0.125</v>
      </c>
      <c r="L118" s="8">
        <f t="shared" si="3"/>
        <v>44684.416666666664</v>
      </c>
      <c r="O118" s="12">
        <v>0</v>
      </c>
      <c r="P118" s="12">
        <v>0</v>
      </c>
      <c r="Q118" s="12">
        <v>0</v>
      </c>
      <c r="R118" s="12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1</v>
      </c>
      <c r="AJ118" s="13">
        <v>0</v>
      </c>
      <c r="AK118" s="13">
        <v>0</v>
      </c>
      <c r="AL118" s="13">
        <v>0</v>
      </c>
      <c r="AM118" s="13">
        <v>0</v>
      </c>
      <c r="AN118" s="13">
        <v>0</v>
      </c>
      <c r="AO118" s="13">
        <v>0</v>
      </c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</row>
    <row r="119" spans="1:46" x14ac:dyDescent="0.35">
      <c r="A119">
        <v>312022</v>
      </c>
      <c r="B119" t="s">
        <v>82</v>
      </c>
      <c r="C119">
        <v>31202201</v>
      </c>
      <c r="D119" t="s">
        <v>82</v>
      </c>
      <c r="E119" t="s">
        <v>7</v>
      </c>
      <c r="F119">
        <v>10400006</v>
      </c>
      <c r="G119">
        <v>312022001</v>
      </c>
      <c r="H119" s="3">
        <v>1</v>
      </c>
      <c r="I119" s="5">
        <f t="shared" si="2"/>
        <v>0.125</v>
      </c>
      <c r="J119" s="6">
        <v>44684.291666666664</v>
      </c>
      <c r="K119" s="7">
        <v>0.125</v>
      </c>
      <c r="L119" s="8">
        <f t="shared" si="3"/>
        <v>44684.416666666664</v>
      </c>
      <c r="O119" s="12">
        <v>0</v>
      </c>
      <c r="P119" s="12">
        <v>0</v>
      </c>
      <c r="Q119" s="12">
        <v>0</v>
      </c>
      <c r="R119" s="12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1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3">
        <v>0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</row>
    <row r="120" spans="1:46" x14ac:dyDescent="0.35">
      <c r="A120">
        <v>322022</v>
      </c>
      <c r="B120" t="s">
        <v>98</v>
      </c>
      <c r="C120">
        <v>32202201</v>
      </c>
      <c r="D120" t="s">
        <v>98</v>
      </c>
      <c r="E120" t="s">
        <v>7</v>
      </c>
      <c r="F120">
        <v>10100005</v>
      </c>
      <c r="G120">
        <v>322022001</v>
      </c>
      <c r="H120" s="3">
        <v>1</v>
      </c>
      <c r="I120" s="5">
        <f t="shared" si="2"/>
        <v>0.125</v>
      </c>
      <c r="J120" s="6">
        <v>44684.291666666664</v>
      </c>
      <c r="K120" s="7">
        <v>0.125</v>
      </c>
      <c r="L120" s="8">
        <f t="shared" si="3"/>
        <v>44684.416666666664</v>
      </c>
      <c r="O120" s="12">
        <v>0</v>
      </c>
      <c r="P120" s="12">
        <v>0</v>
      </c>
      <c r="Q120" s="12">
        <v>0</v>
      </c>
      <c r="R120" s="12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1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0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  <c r="AT120" s="13">
        <v>0</v>
      </c>
    </row>
    <row r="121" spans="1:46" x14ac:dyDescent="0.35">
      <c r="A121">
        <v>332022</v>
      </c>
      <c r="B121" t="s">
        <v>99</v>
      </c>
      <c r="C121">
        <v>33202201</v>
      </c>
      <c r="D121" t="s">
        <v>99</v>
      </c>
      <c r="E121" t="s">
        <v>7</v>
      </c>
      <c r="F121">
        <v>10100006</v>
      </c>
      <c r="G121">
        <v>332022001</v>
      </c>
      <c r="H121" s="3">
        <v>1</v>
      </c>
      <c r="I121" s="5">
        <f t="shared" si="2"/>
        <v>0.125</v>
      </c>
      <c r="J121" s="6">
        <v>44684.291666666664</v>
      </c>
      <c r="K121" s="7">
        <v>0.125</v>
      </c>
      <c r="L121" s="8">
        <f t="shared" si="3"/>
        <v>44684.416666666664</v>
      </c>
      <c r="O121" s="12">
        <v>0</v>
      </c>
      <c r="P121" s="12">
        <v>0</v>
      </c>
      <c r="Q121" s="12">
        <v>0</v>
      </c>
      <c r="R121" s="12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1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3">
        <v>0</v>
      </c>
      <c r="AM121" s="13">
        <v>0</v>
      </c>
      <c r="AN121" s="13">
        <v>0</v>
      </c>
      <c r="AO121" s="13">
        <v>0</v>
      </c>
      <c r="AP121" s="13">
        <v>0</v>
      </c>
      <c r="AQ121" s="13">
        <v>0</v>
      </c>
      <c r="AR121" s="13">
        <v>0</v>
      </c>
      <c r="AS121" s="13">
        <v>0</v>
      </c>
      <c r="AT121" s="13">
        <v>0</v>
      </c>
    </row>
    <row r="122" spans="1:46" x14ac:dyDescent="0.35">
      <c r="A122">
        <v>342022</v>
      </c>
      <c r="B122" t="s">
        <v>100</v>
      </c>
      <c r="C122">
        <v>34202201</v>
      </c>
      <c r="D122" t="s">
        <v>100</v>
      </c>
      <c r="E122" t="s">
        <v>7</v>
      </c>
      <c r="F122">
        <v>10100007</v>
      </c>
      <c r="G122">
        <v>342022001</v>
      </c>
      <c r="H122" s="3">
        <v>1</v>
      </c>
      <c r="I122" s="5">
        <f t="shared" si="2"/>
        <v>0.125</v>
      </c>
      <c r="J122" s="6">
        <v>44684.291666666664</v>
      </c>
      <c r="K122" s="7">
        <v>0.125</v>
      </c>
      <c r="L122" s="8">
        <f t="shared" si="3"/>
        <v>44684.416666666664</v>
      </c>
      <c r="O122" s="12">
        <v>0</v>
      </c>
      <c r="P122" s="12">
        <v>0</v>
      </c>
      <c r="Q122" s="12">
        <v>0</v>
      </c>
      <c r="R122" s="12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1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0</v>
      </c>
      <c r="AN122" s="13">
        <v>0</v>
      </c>
      <c r="AO122" s="13">
        <v>0</v>
      </c>
      <c r="AP122" s="13">
        <v>0</v>
      </c>
      <c r="AQ122" s="13">
        <v>0</v>
      </c>
      <c r="AR122" s="13">
        <v>0</v>
      </c>
      <c r="AS122" s="13">
        <v>0</v>
      </c>
      <c r="AT122" s="13">
        <v>0</v>
      </c>
    </row>
    <row r="123" spans="1:46" x14ac:dyDescent="0.35">
      <c r="A123">
        <v>352022</v>
      </c>
      <c r="B123" t="s">
        <v>101</v>
      </c>
      <c r="C123">
        <v>35202201</v>
      </c>
      <c r="D123" t="s">
        <v>101</v>
      </c>
      <c r="E123" t="s">
        <v>7</v>
      </c>
      <c r="F123">
        <v>10100002</v>
      </c>
      <c r="G123">
        <v>352022001</v>
      </c>
      <c r="H123" s="3">
        <v>1</v>
      </c>
      <c r="I123" s="5">
        <f t="shared" si="2"/>
        <v>0.125</v>
      </c>
      <c r="J123" s="6">
        <v>44684.291666666664</v>
      </c>
      <c r="K123" s="7">
        <v>0.125</v>
      </c>
      <c r="L123" s="8">
        <f t="shared" si="3"/>
        <v>44684.416666666664</v>
      </c>
      <c r="O123" s="12">
        <v>0</v>
      </c>
      <c r="P123" s="12">
        <v>0</v>
      </c>
      <c r="Q123" s="12">
        <v>0</v>
      </c>
      <c r="R123" s="12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1</v>
      </c>
      <c r="AJ123" s="13">
        <v>0</v>
      </c>
      <c r="AK123" s="13">
        <v>0</v>
      </c>
      <c r="AL123" s="13">
        <v>0</v>
      </c>
      <c r="AM123" s="13">
        <v>0</v>
      </c>
      <c r="AN123" s="13">
        <v>0</v>
      </c>
      <c r="AO123" s="13">
        <v>0</v>
      </c>
      <c r="AP123" s="13">
        <v>0</v>
      </c>
      <c r="AQ123" s="13">
        <v>0</v>
      </c>
      <c r="AR123" s="13">
        <v>0</v>
      </c>
      <c r="AS123" s="13">
        <v>0</v>
      </c>
      <c r="AT123" s="13">
        <v>0</v>
      </c>
    </row>
    <row r="124" spans="1:46" x14ac:dyDescent="0.35">
      <c r="A124">
        <v>362022</v>
      </c>
      <c r="B124" t="s">
        <v>102</v>
      </c>
      <c r="C124">
        <v>36202201</v>
      </c>
      <c r="D124" t="s">
        <v>102</v>
      </c>
      <c r="E124" t="s">
        <v>7</v>
      </c>
      <c r="F124">
        <v>10100003</v>
      </c>
      <c r="G124">
        <v>362022001</v>
      </c>
      <c r="H124" s="3">
        <v>1</v>
      </c>
      <c r="I124" s="5">
        <f t="shared" si="2"/>
        <v>0.125</v>
      </c>
      <c r="J124" s="6">
        <v>44684.291666666664</v>
      </c>
      <c r="K124" s="7">
        <v>0.125</v>
      </c>
      <c r="L124" s="8">
        <f t="shared" si="3"/>
        <v>44684.416666666664</v>
      </c>
      <c r="O124" s="12">
        <v>0</v>
      </c>
      <c r="P124" s="12">
        <v>0</v>
      </c>
      <c r="Q124" s="12">
        <v>0</v>
      </c>
      <c r="R124" s="12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1</v>
      </c>
      <c r="AJ124" s="13">
        <v>0</v>
      </c>
      <c r="AK124" s="13">
        <v>0</v>
      </c>
      <c r="AL124" s="13">
        <v>0</v>
      </c>
      <c r="AM124" s="13">
        <v>0</v>
      </c>
      <c r="AN124" s="13">
        <v>0</v>
      </c>
      <c r="AO124" s="13">
        <v>0</v>
      </c>
      <c r="AP124" s="13">
        <v>0</v>
      </c>
      <c r="AQ124" s="13">
        <v>0</v>
      </c>
      <c r="AR124" s="13">
        <v>0</v>
      </c>
      <c r="AS124" s="13">
        <v>0</v>
      </c>
      <c r="AT124" s="13">
        <v>0</v>
      </c>
    </row>
    <row r="125" spans="1:46" x14ac:dyDescent="0.35">
      <c r="A125">
        <v>372022</v>
      </c>
      <c r="B125" t="s">
        <v>103</v>
      </c>
      <c r="C125">
        <v>37202201</v>
      </c>
      <c r="D125" t="s">
        <v>103</v>
      </c>
      <c r="E125" t="s">
        <v>7</v>
      </c>
      <c r="F125">
        <v>10600004</v>
      </c>
      <c r="G125">
        <v>372022001</v>
      </c>
      <c r="H125" s="3">
        <v>1</v>
      </c>
      <c r="I125" s="5">
        <f t="shared" si="2"/>
        <v>0.125</v>
      </c>
      <c r="J125" s="6">
        <v>44684.291666666664</v>
      </c>
      <c r="K125" s="7">
        <v>0.125</v>
      </c>
      <c r="L125" s="8">
        <f t="shared" si="3"/>
        <v>44684.416666666664</v>
      </c>
      <c r="O125" s="12">
        <v>0</v>
      </c>
      <c r="P125" s="12">
        <v>0</v>
      </c>
      <c r="Q125" s="12">
        <v>0</v>
      </c>
      <c r="R125" s="12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1</v>
      </c>
      <c r="AJ125" s="13">
        <v>0</v>
      </c>
      <c r="AK125" s="13">
        <v>0</v>
      </c>
      <c r="AL125" s="13">
        <v>0</v>
      </c>
      <c r="AM125" s="13">
        <v>0</v>
      </c>
      <c r="AN125" s="13">
        <v>0</v>
      </c>
      <c r="AO125" s="13">
        <v>0</v>
      </c>
      <c r="AP125" s="13">
        <v>0</v>
      </c>
      <c r="AQ125" s="13">
        <v>0</v>
      </c>
      <c r="AR125" s="13">
        <v>0</v>
      </c>
      <c r="AS125" s="13">
        <v>0</v>
      </c>
      <c r="AT125" s="13">
        <v>0</v>
      </c>
    </row>
    <row r="126" spans="1:46" x14ac:dyDescent="0.35">
      <c r="A126">
        <v>382022</v>
      </c>
      <c r="B126" t="s">
        <v>104</v>
      </c>
      <c r="C126">
        <v>38202201</v>
      </c>
      <c r="D126" t="s">
        <v>104</v>
      </c>
      <c r="E126" t="s">
        <v>7</v>
      </c>
      <c r="F126">
        <v>10600005</v>
      </c>
      <c r="G126">
        <v>382022001</v>
      </c>
      <c r="H126" s="3">
        <v>1</v>
      </c>
      <c r="I126" s="5">
        <f t="shared" si="2"/>
        <v>0.125</v>
      </c>
      <c r="J126" s="6">
        <v>44684.291666666664</v>
      </c>
      <c r="K126" s="7">
        <v>0.125</v>
      </c>
      <c r="L126" s="8">
        <f t="shared" si="3"/>
        <v>44684.416666666664</v>
      </c>
      <c r="O126" s="12">
        <v>0</v>
      </c>
      <c r="P126" s="12">
        <v>0</v>
      </c>
      <c r="Q126" s="12">
        <v>0</v>
      </c>
      <c r="R126" s="12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>
        <v>1</v>
      </c>
      <c r="AJ126" s="13">
        <v>0</v>
      </c>
      <c r="AK126" s="13">
        <v>0</v>
      </c>
      <c r="AL126" s="13">
        <v>0</v>
      </c>
      <c r="AM126" s="13">
        <v>0</v>
      </c>
      <c r="AN126" s="13">
        <v>0</v>
      </c>
      <c r="AO126" s="13">
        <v>0</v>
      </c>
      <c r="AP126" s="13">
        <v>0</v>
      </c>
      <c r="AQ126" s="13">
        <v>0</v>
      </c>
      <c r="AR126" s="13">
        <v>0</v>
      </c>
      <c r="AS126" s="13">
        <v>0</v>
      </c>
      <c r="AT126" s="13">
        <v>0</v>
      </c>
    </row>
    <row r="127" spans="1:46" x14ac:dyDescent="0.35">
      <c r="A127">
        <v>392022</v>
      </c>
      <c r="B127" t="s">
        <v>105</v>
      </c>
      <c r="C127">
        <v>39202201</v>
      </c>
      <c r="D127" t="s">
        <v>105</v>
      </c>
      <c r="E127" t="s">
        <v>7</v>
      </c>
      <c r="F127">
        <v>10600006</v>
      </c>
      <c r="G127">
        <v>392022001</v>
      </c>
      <c r="H127" s="3">
        <v>1</v>
      </c>
      <c r="I127" s="5">
        <f t="shared" si="2"/>
        <v>0.125</v>
      </c>
      <c r="J127" s="6">
        <v>44684.291666666664</v>
      </c>
      <c r="K127" s="7">
        <v>0.125</v>
      </c>
      <c r="L127" s="8">
        <f t="shared" si="3"/>
        <v>44684.416666666664</v>
      </c>
      <c r="O127" s="12">
        <v>0</v>
      </c>
      <c r="P127" s="12">
        <v>0</v>
      </c>
      <c r="Q127" s="12">
        <v>0</v>
      </c>
      <c r="R127" s="12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1</v>
      </c>
      <c r="AJ127" s="13">
        <v>0</v>
      </c>
      <c r="AK127" s="13">
        <v>0</v>
      </c>
      <c r="AL127" s="13">
        <v>0</v>
      </c>
      <c r="AM127" s="13">
        <v>0</v>
      </c>
      <c r="AN127" s="13">
        <v>0</v>
      </c>
      <c r="AO127" s="13">
        <v>0</v>
      </c>
      <c r="AP127" s="13">
        <v>0</v>
      </c>
      <c r="AQ127" s="13">
        <v>0</v>
      </c>
      <c r="AR127" s="13">
        <v>0</v>
      </c>
      <c r="AS127" s="13">
        <v>0</v>
      </c>
      <c r="AT127" s="13">
        <v>0</v>
      </c>
    </row>
    <row r="128" spans="1:46" x14ac:dyDescent="0.35">
      <c r="A128">
        <v>402022</v>
      </c>
      <c r="B128" t="s">
        <v>106</v>
      </c>
      <c r="C128">
        <v>40202201</v>
      </c>
      <c r="D128" t="s">
        <v>106</v>
      </c>
      <c r="E128" t="s">
        <v>7</v>
      </c>
      <c r="F128">
        <v>10600007</v>
      </c>
      <c r="G128">
        <v>402022001</v>
      </c>
      <c r="H128" s="3">
        <v>1</v>
      </c>
      <c r="I128" s="5">
        <f t="shared" si="2"/>
        <v>0.125</v>
      </c>
      <c r="J128" s="6">
        <v>44684.291666666664</v>
      </c>
      <c r="K128" s="7">
        <v>0.125</v>
      </c>
      <c r="L128" s="8">
        <f t="shared" si="3"/>
        <v>44684.416666666664</v>
      </c>
      <c r="O128" s="12">
        <v>0</v>
      </c>
      <c r="P128" s="12">
        <v>0</v>
      </c>
      <c r="Q128" s="12">
        <v>0</v>
      </c>
      <c r="R128" s="12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1</v>
      </c>
      <c r="AJ128" s="13">
        <v>0</v>
      </c>
      <c r="AK128" s="13">
        <v>0</v>
      </c>
      <c r="AL128" s="13">
        <v>0</v>
      </c>
      <c r="AM128" s="13">
        <v>0</v>
      </c>
      <c r="AN128" s="13">
        <v>0</v>
      </c>
      <c r="AO128" s="13">
        <v>0</v>
      </c>
      <c r="AP128" s="13">
        <v>0</v>
      </c>
      <c r="AQ128" s="13">
        <v>0</v>
      </c>
      <c r="AR128" s="13">
        <v>0</v>
      </c>
      <c r="AS128" s="13">
        <v>0</v>
      </c>
      <c r="AT128" s="13">
        <v>0</v>
      </c>
    </row>
    <row r="129" spans="1:46" x14ac:dyDescent="0.35">
      <c r="A129">
        <v>412022</v>
      </c>
      <c r="B129" t="s">
        <v>107</v>
      </c>
      <c r="C129">
        <v>41202201</v>
      </c>
      <c r="D129" t="s">
        <v>107</v>
      </c>
      <c r="E129" t="s">
        <v>7</v>
      </c>
      <c r="F129">
        <v>10800001</v>
      </c>
      <c r="G129">
        <v>412022001</v>
      </c>
      <c r="H129" s="3">
        <v>2</v>
      </c>
      <c r="I129" s="5">
        <f t="shared" si="2"/>
        <v>0.16666666666666666</v>
      </c>
      <c r="J129" s="6">
        <v>44684.333333333336</v>
      </c>
      <c r="K129" s="7">
        <v>8.3333333333333329E-2</v>
      </c>
      <c r="L129" s="8">
        <f t="shared" si="3"/>
        <v>44684.416666666672</v>
      </c>
      <c r="O129" s="12">
        <v>0</v>
      </c>
      <c r="P129" s="12">
        <v>0</v>
      </c>
      <c r="Q129" s="12">
        <v>0</v>
      </c>
      <c r="R129" s="12">
        <v>1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K129" s="13">
        <v>0</v>
      </c>
      <c r="AL129" s="13">
        <v>0</v>
      </c>
      <c r="AM129" s="13">
        <v>0</v>
      </c>
      <c r="AN129" s="13">
        <v>0</v>
      </c>
      <c r="AO129" s="13">
        <v>0</v>
      </c>
      <c r="AP129" s="13">
        <v>0</v>
      </c>
      <c r="AQ129" s="13">
        <v>0</v>
      </c>
      <c r="AR129" s="13">
        <v>1</v>
      </c>
      <c r="AS129" s="13">
        <v>0</v>
      </c>
      <c r="AT129" s="13">
        <v>0</v>
      </c>
    </row>
    <row r="130" spans="1:46" x14ac:dyDescent="0.35">
      <c r="A130">
        <v>422022</v>
      </c>
      <c r="B130" t="s">
        <v>108</v>
      </c>
      <c r="C130">
        <v>42202201</v>
      </c>
      <c r="D130" t="s">
        <v>108</v>
      </c>
      <c r="E130" t="s">
        <v>7</v>
      </c>
      <c r="F130">
        <v>10800002</v>
      </c>
      <c r="G130">
        <v>422022001</v>
      </c>
      <c r="H130" s="3">
        <v>2</v>
      </c>
      <c r="I130" s="5">
        <f t="shared" ref="I130" si="4">K130*H130</f>
        <v>0.16666666666666666</v>
      </c>
      <c r="J130" s="6">
        <v>44684.375</v>
      </c>
      <c r="K130" s="7">
        <v>8.3333333333333329E-2</v>
      </c>
      <c r="L130" s="8">
        <f t="shared" ref="L130" si="5">J130+K130</f>
        <v>44684.458333333336</v>
      </c>
      <c r="O130" s="12">
        <v>0</v>
      </c>
      <c r="P130" s="12">
        <v>0</v>
      </c>
      <c r="Q130" s="12">
        <v>0</v>
      </c>
      <c r="R130" s="12">
        <v>1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0</v>
      </c>
      <c r="AO130" s="13">
        <v>0</v>
      </c>
      <c r="AP130" s="13">
        <v>0</v>
      </c>
      <c r="AQ130" s="13">
        <v>0</v>
      </c>
      <c r="AR130" s="13">
        <v>1</v>
      </c>
      <c r="AS130" s="13">
        <v>0</v>
      </c>
      <c r="AT130" s="13">
        <v>0</v>
      </c>
    </row>
  </sheetData>
  <conditionalFormatting sqref="O2:AT128">
    <cfRule type="cellIs" dxfId="2" priority="3" operator="equal">
      <formula>1</formula>
    </cfRule>
  </conditionalFormatting>
  <conditionalFormatting sqref="O129:AT129">
    <cfRule type="cellIs" dxfId="1" priority="2" operator="equal">
      <formula>1</formula>
    </cfRule>
  </conditionalFormatting>
  <conditionalFormatting sqref="O130:AT130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servicos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Eliziani Costa</dc:creator>
  <cp:lastModifiedBy>Edson Eliziani Costa</cp:lastModifiedBy>
  <dcterms:created xsi:type="dcterms:W3CDTF">2022-01-11T19:16:53Z</dcterms:created>
  <dcterms:modified xsi:type="dcterms:W3CDTF">2022-03-20T18:26:36Z</dcterms:modified>
</cp:coreProperties>
</file>