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1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4" i="1" l="1"/>
  <c r="K14" i="1" s="1"/>
  <c r="J13" i="1"/>
  <c r="J12" i="1"/>
  <c r="K13" i="1" l="1"/>
  <c r="K12" i="1"/>
  <c r="J11" i="1"/>
  <c r="K11" i="1" s="1"/>
  <c r="J8" i="1"/>
  <c r="K8" i="1" s="1"/>
  <c r="J10" i="1"/>
  <c r="K10" i="1" l="1"/>
  <c r="J9" i="1"/>
  <c r="K9" i="1" s="1"/>
  <c r="J7" i="1" l="1"/>
  <c r="K7" i="1" s="1"/>
</calcChain>
</file>

<file path=xl/sharedStrings.xml><?xml version="1.0" encoding="utf-8"?>
<sst xmlns="http://schemas.openxmlformats.org/spreadsheetml/2006/main" count="42" uniqueCount="33">
  <si>
    <t>Development metrics</t>
  </si>
  <si>
    <t>Univalle.</t>
  </si>
  <si>
    <t>METRICS</t>
  </si>
  <si>
    <t>ID</t>
  </si>
  <si>
    <t>Project</t>
  </si>
  <si>
    <t>Subsystem</t>
  </si>
  <si>
    <t>Module</t>
  </si>
  <si>
    <t>Task</t>
  </si>
  <si>
    <t>Activity</t>
  </si>
  <si>
    <t>Date</t>
  </si>
  <si>
    <t>Start</t>
  </si>
  <si>
    <t>End</t>
  </si>
  <si>
    <t>Subtotal</t>
  </si>
  <si>
    <t>Total</t>
  </si>
  <si>
    <t>Notes</t>
  </si>
  <si>
    <t>Veronica Aruquipa</t>
  </si>
  <si>
    <t>ADMINISTRATIVE TIME</t>
  </si>
  <si>
    <t>Meetings</t>
  </si>
  <si>
    <t>T: specify project objectives(Veronica)</t>
  </si>
  <si>
    <t>Beta Testing</t>
  </si>
  <si>
    <t>Correcting database</t>
  </si>
  <si>
    <t>Elaboration of the crud of crimes</t>
  </si>
  <si>
    <t>Working at the CRIME table</t>
  </si>
  <si>
    <t>Meeting</t>
  </si>
  <si>
    <t>Conclusion of the database</t>
  </si>
  <si>
    <t>Working at the DEPARTAMENT table</t>
  </si>
  <si>
    <t>Initialice crud of the Departament table</t>
  </si>
  <si>
    <t>Working at the GENDER table</t>
  </si>
  <si>
    <t>Initialice crud of the Gender table</t>
  </si>
  <si>
    <t>Working at the GRADE table</t>
  </si>
  <si>
    <t>Initialice crud of the Grade table</t>
  </si>
  <si>
    <t xml:space="preserve">Maintenance </t>
  </si>
  <si>
    <t>Correcting database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</si>
</sst>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:ss;@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0" fontId="2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2" fillId="4" borderId="0" xfId="0" applyFont="1" applyFill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0" fontId="6" fillId="0" borderId="0" xfId="0" applyFont="1" applyFill="1"/>
    <xf numFmtId="0" fontId="4" fillId="2" borderId="0" xfId="0" applyFont="1" applyFill="1"/>
    <xf numFmtId="0" fontId="6" fillId="2" borderId="0" xfId="0" applyFont="1" applyFill="1"/>
    <xf numFmtId="16" fontId="4" fillId="2" borderId="0" xfId="0" applyNumberFormat="1" applyFont="1" applyFill="1" applyAlignment="1">
      <alignment horizontal="center"/>
    </xf>
    <xf numFmtId="20" fontId="4" fillId="2" borderId="0" xfId="0" applyNumberFormat="1" applyFont="1" applyFill="1" applyAlignment="1">
      <alignment horizontal="right"/>
    </xf>
    <xf numFmtId="21" fontId="4" fillId="2" borderId="0" xfId="0" applyNumberFormat="1" applyFon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4" fillId="5" borderId="0" xfId="0" applyFont="1" applyFill="1"/>
    <xf numFmtId="0" fontId="4" fillId="3" borderId="0" xfId="0" applyFont="1" applyFill="1"/>
    <xf numFmtId="16" fontId="0" fillId="3" borderId="0" xfId="0" applyNumberFormat="1" applyFill="1"/>
    <xf numFmtId="164" fontId="0" fillId="3" borderId="0" xfId="0" applyNumberFormat="1" applyFill="1"/>
    <xf numFmtId="20" fontId="4" fillId="3" borderId="0" xfId="0" applyNumberFormat="1" applyFont="1" applyFill="1" applyAlignment="1">
      <alignment horizontal="right"/>
    </xf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" name="u0" descr="http://webdemo.rafenterprising.com/CRM3/Resources/transpare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81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5" sqref="E15"/>
    </sheetView>
  </sheetViews>
  <sheetFormatPr baseColWidth="10" defaultRowHeight="15" x14ac:dyDescent="0.25"/>
  <cols>
    <col min="2" max="2" width="17.7109375" customWidth="1"/>
  </cols>
  <sheetData>
    <row r="1" spans="1:12" ht="20.25" x14ac:dyDescent="0.3">
      <c r="A1" s="1" t="s">
        <v>0</v>
      </c>
      <c r="G1" s="2"/>
      <c r="H1" s="3"/>
      <c r="I1" s="3"/>
      <c r="J1" s="4"/>
      <c r="K1" s="5"/>
      <c r="L1" s="6"/>
    </row>
    <row r="2" spans="1:12" x14ac:dyDescent="0.25">
      <c r="A2" s="10" t="s">
        <v>1</v>
      </c>
      <c r="B2" s="11"/>
      <c r="C2" s="10" t="s">
        <v>15</v>
      </c>
      <c r="D2" s="11"/>
      <c r="E2" s="7"/>
      <c r="F2" s="8"/>
      <c r="G2" s="2"/>
      <c r="H2" s="3"/>
      <c r="I2" s="3"/>
      <c r="J2" s="4"/>
      <c r="K2" s="5"/>
      <c r="L2" s="6"/>
    </row>
    <row r="3" spans="1:12" x14ac:dyDescent="0.25">
      <c r="G3" s="2"/>
      <c r="H3" s="3"/>
      <c r="I3" s="3"/>
      <c r="J3" s="4"/>
      <c r="K3" s="5"/>
      <c r="L3" s="9"/>
    </row>
    <row r="4" spans="1:12" x14ac:dyDescent="0.25">
      <c r="A4" s="14" t="s">
        <v>2</v>
      </c>
      <c r="B4" s="13"/>
      <c r="C4" s="13"/>
      <c r="D4" s="13"/>
      <c r="E4" s="13"/>
      <c r="F4" s="13"/>
      <c r="G4" s="15"/>
      <c r="H4" s="16"/>
      <c r="I4" s="16"/>
      <c r="J4" s="16"/>
      <c r="K4" s="16"/>
      <c r="L4" s="17"/>
    </row>
    <row r="5" spans="1:12" x14ac:dyDescent="0.25">
      <c r="A5" s="12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8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12" t="s">
        <v>14</v>
      </c>
    </row>
    <row r="7" spans="1:12" x14ac:dyDescent="0.25">
      <c r="B7" s="21" t="s">
        <v>16</v>
      </c>
      <c r="C7" s="22"/>
      <c r="D7" s="22"/>
      <c r="E7" s="22" t="s">
        <v>17</v>
      </c>
      <c r="F7" s="21" t="s">
        <v>17</v>
      </c>
      <c r="G7" s="23">
        <v>43004</v>
      </c>
      <c r="H7" s="24">
        <v>0.34375</v>
      </c>
      <c r="I7" s="24">
        <v>0.375</v>
      </c>
      <c r="J7" s="24">
        <f>SUM(I7-H7)</f>
        <v>3.125E-2</v>
      </c>
      <c r="K7" s="25">
        <f>SUM(J7:J9)</f>
        <v>0.14583333333333343</v>
      </c>
      <c r="L7" s="20" t="s">
        <v>18</v>
      </c>
    </row>
    <row r="8" spans="1:12" x14ac:dyDescent="0.25">
      <c r="B8" s="21" t="s">
        <v>22</v>
      </c>
      <c r="C8" s="22"/>
      <c r="D8" s="22"/>
      <c r="E8" s="21" t="s">
        <v>19</v>
      </c>
      <c r="F8" s="21"/>
      <c r="G8" s="23">
        <v>43005</v>
      </c>
      <c r="H8" s="24">
        <v>0.54166666666666663</v>
      </c>
      <c r="I8" s="24">
        <v>0.58333333333333337</v>
      </c>
      <c r="J8" s="24">
        <f>SUM(I8-H8)</f>
        <v>4.1666666666666741E-2</v>
      </c>
      <c r="K8" s="25">
        <f>SUM(J8:J10)</f>
        <v>0.18750000000000006</v>
      </c>
      <c r="L8" s="20" t="s">
        <v>21</v>
      </c>
    </row>
    <row r="9" spans="1:12" x14ac:dyDescent="0.25">
      <c r="B9" s="21" t="s">
        <v>31</v>
      </c>
      <c r="C9" s="26"/>
      <c r="D9" s="26"/>
      <c r="E9" s="21" t="s">
        <v>19</v>
      </c>
      <c r="F9" s="21"/>
      <c r="G9" s="23">
        <v>43006</v>
      </c>
      <c r="H9" s="27">
        <v>0.44791666666666669</v>
      </c>
      <c r="I9" s="27">
        <v>0.52083333333333337</v>
      </c>
      <c r="J9" s="24">
        <f>SUM(I9-H9)</f>
        <v>7.2916666666666685E-2</v>
      </c>
      <c r="K9" s="28">
        <f>SUM(J9:J10)</f>
        <v>0.14583333333333331</v>
      </c>
      <c r="L9" s="29" t="s">
        <v>20</v>
      </c>
    </row>
    <row r="10" spans="1:12" x14ac:dyDescent="0.25">
      <c r="B10" s="30" t="s">
        <v>16</v>
      </c>
      <c r="C10" s="11"/>
      <c r="D10" s="11"/>
      <c r="E10" s="11" t="s">
        <v>17</v>
      </c>
      <c r="F10" s="11" t="s">
        <v>23</v>
      </c>
      <c r="G10" s="31">
        <v>43009</v>
      </c>
      <c r="H10" s="32">
        <v>0.80208333333333337</v>
      </c>
      <c r="I10" s="32">
        <v>0.875</v>
      </c>
      <c r="J10" s="33">
        <f>SUM(I10-H10)</f>
        <v>7.291666666666663E-2</v>
      </c>
      <c r="K10" s="34">
        <f>SUM(J10:J11)</f>
        <v>0.13541666666666663</v>
      </c>
      <c r="L10" t="s">
        <v>24</v>
      </c>
    </row>
    <row r="11" spans="1:12" x14ac:dyDescent="0.25">
      <c r="B11" s="21" t="s">
        <v>25</v>
      </c>
      <c r="C11" s="22"/>
      <c r="D11" s="22"/>
      <c r="E11" s="21" t="s">
        <v>19</v>
      </c>
      <c r="F11" s="21"/>
      <c r="G11" s="23">
        <v>43012</v>
      </c>
      <c r="H11" s="24">
        <v>0.85416666666666663</v>
      </c>
      <c r="I11" s="24">
        <v>0.91666666666666663</v>
      </c>
      <c r="J11" s="24">
        <f>SUM(I11-H11)</f>
        <v>6.25E-2</v>
      </c>
      <c r="K11" s="25">
        <f>SUM(J11:J13)</f>
        <v>0.10416666666666669</v>
      </c>
      <c r="L11" t="s">
        <v>26</v>
      </c>
    </row>
    <row r="12" spans="1:12" x14ac:dyDescent="0.25">
      <c r="B12" s="21" t="s">
        <v>27</v>
      </c>
      <c r="C12" s="22"/>
      <c r="D12" s="22"/>
      <c r="E12" s="21" t="s">
        <v>19</v>
      </c>
      <c r="F12" s="21"/>
      <c r="G12" s="23">
        <v>43013</v>
      </c>
      <c r="H12" s="24">
        <v>0.72916666666666663</v>
      </c>
      <c r="I12" s="24">
        <v>0.75</v>
      </c>
      <c r="J12" s="24">
        <f>SUM(I12-H12)</f>
        <v>2.083333333333337E-2</v>
      </c>
      <c r="K12" s="25">
        <f>SUM(J12:J14)</f>
        <v>8.3333333333333315E-2</v>
      </c>
      <c r="L12" t="s">
        <v>28</v>
      </c>
    </row>
    <row r="13" spans="1:12" x14ac:dyDescent="0.25">
      <c r="B13" s="21" t="s">
        <v>29</v>
      </c>
      <c r="C13" s="22"/>
      <c r="D13" s="22"/>
      <c r="E13" s="21" t="s">
        <v>19</v>
      </c>
      <c r="F13" s="21"/>
      <c r="G13" s="23">
        <v>43014</v>
      </c>
      <c r="H13" s="24">
        <v>0.4375</v>
      </c>
      <c r="I13" s="24">
        <v>0.45833333333333331</v>
      </c>
      <c r="J13" s="24">
        <f>SUM(I13-H13)</f>
        <v>2.0833333333333315E-2</v>
      </c>
      <c r="K13" s="25">
        <f>SUM(J13:J15)</f>
        <v>6.2499999999999944E-2</v>
      </c>
      <c r="L13" t="s">
        <v>30</v>
      </c>
    </row>
    <row r="14" spans="1:12" x14ac:dyDescent="0.25">
      <c r="B14" s="21" t="s">
        <v>31</v>
      </c>
      <c r="C14" s="26"/>
      <c r="D14" s="26"/>
      <c r="E14" s="21" t="s">
        <v>19</v>
      </c>
      <c r="F14" s="21"/>
      <c r="G14" s="23">
        <v>43017</v>
      </c>
      <c r="H14" s="27">
        <v>0.6875</v>
      </c>
      <c r="I14" s="27">
        <v>0.72916666666666663</v>
      </c>
      <c r="J14" s="24">
        <f>SUM(I14-H14)</f>
        <v>4.166666666666663E-2</v>
      </c>
      <c r="K14" s="28">
        <f>SUM(J14:J15)</f>
        <v>4.166666666666663E-2</v>
      </c>
      <c r="L14" s="29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Verito Aruquipa</dc:creator>
  <cp:lastModifiedBy>Verito Aruquipa</cp:lastModifiedBy>
  <dcterms:created xsi:type="dcterms:W3CDTF">2017-09-27T03:30:46Z</dcterms:created>
  <dcterms:modified xsi:type="dcterms:W3CDTF">2017-10-11T02:52:23Z</dcterms:modified>
</cp:coreProperties>
</file>