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JT\Coyuntura\01 Avance-Sector-IndEco-WEB\"/>
    </mc:Choice>
  </mc:AlternateContent>
  <xr:revisionPtr revIDLastSave="0" documentId="13_ncr:1_{BADD8787-9CA0-43DB-BBD2-EEC167A739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</sheets>
  <definedNames>
    <definedName name="_Key2" hidden="1">#REF!</definedName>
    <definedName name="_Order1" hidden="1">0</definedName>
    <definedName name="_Order2" hidden="1">0</definedName>
    <definedName name="_xlnm.Print_Area" localSheetId="0">Datos!$B$6:$BT$34</definedName>
    <definedName name="_xlnm.Print_Titles" localSheetId="0">Datos!$A:$A,Datos!$1:$5</definedName>
  </definedNames>
  <calcPr calcId="191029"/>
</workbook>
</file>

<file path=xl/calcChain.xml><?xml version="1.0" encoding="utf-8"?>
<calcChain xmlns="http://schemas.openxmlformats.org/spreadsheetml/2006/main"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79" i="1" l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5" i="1" l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<sst xmlns="http://schemas.openxmlformats.org/spreadsheetml/2006/main" count="129" uniqueCount="45">
  <si>
    <t xml:space="preserve">VALOR BRUTO DE PRODUCCION DE MINERALES METALICOS E HIDROCARBUROS : </t>
  </si>
  <si>
    <t>INDICE DE VALOR BRUTO DE PRODUCCION DE MINERIA E HIDROCARBUROS</t>
  </si>
  <si>
    <t>TOTAL</t>
  </si>
  <si>
    <t>(AÑO BASE 2007=100.0)</t>
  </si>
  <si>
    <t>(VARIACION % MENSUAL)</t>
  </si>
  <si>
    <t>(VARIACION % ACUMULADA)</t>
  </si>
  <si>
    <t>HIERRO</t>
  </si>
  <si>
    <t>COBRE</t>
  </si>
  <si>
    <t>ORO</t>
  </si>
  <si>
    <t>ZINC</t>
  </si>
  <si>
    <t>PLATA</t>
  </si>
  <si>
    <t>PLOMO</t>
  </si>
  <si>
    <t>ESTAÑO</t>
  </si>
  <si>
    <t>MOLIBDENO</t>
  </si>
  <si>
    <t>PETROLEO</t>
  </si>
  <si>
    <t>LIQUIDOS</t>
  </si>
  <si>
    <t>MOLIB-</t>
  </si>
  <si>
    <t>MINERIA</t>
  </si>
  <si>
    <t>HIDROCAR-</t>
  </si>
  <si>
    <t>GAS</t>
  </si>
  <si>
    <t>ESTA-</t>
  </si>
  <si>
    <t>HIDRO-</t>
  </si>
  <si>
    <t>MES</t>
  </si>
  <si>
    <t>CRUDO</t>
  </si>
  <si>
    <t>GAS NATURAL</t>
  </si>
  <si>
    <t>MINERIA E</t>
  </si>
  <si>
    <t>DE GAS</t>
  </si>
  <si>
    <t>SECTOR</t>
  </si>
  <si>
    <t>METALICA</t>
  </si>
  <si>
    <t>ÑO</t>
  </si>
  <si>
    <t>DENO</t>
  </si>
  <si>
    <t>CARBU-</t>
  </si>
  <si>
    <t>NATURAL</t>
  </si>
  <si>
    <t>TMR</t>
  </si>
  <si>
    <t>KFR</t>
  </si>
  <si>
    <t>KR</t>
  </si>
  <si>
    <t>HIDROCARB.</t>
  </si>
  <si>
    <t xml:space="preserve">  BUROS</t>
  </si>
  <si>
    <t>ROS</t>
  </si>
  <si>
    <t xml:space="preserve"> (Mill.BTU)</t>
  </si>
  <si>
    <t>Miles Barriles</t>
  </si>
  <si>
    <t>MILES DE UNIDADES RECUPERABLES</t>
  </si>
  <si>
    <t>VOLUMEN DE PRODUCCION MINERA E HIDROCARBUROS</t>
  </si>
  <si>
    <t>MILES DE SOLES DE 2007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</si>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</sst>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_)"/>
    <numFmt numFmtId="165" formatCode="0.000000"/>
    <numFmt numFmtId="166" formatCode="0.00_)"/>
    <numFmt numFmtId="167" formatCode="0_)"/>
    <numFmt numFmtId="168" formatCode="0.0_)"/>
  </numFmts>
  <fonts count="9" x14ac:knownFonts="1">
    <font>
      <sz val="10"/>
      <name val="Arial"/>
    </font>
    <font>
      <sz val="10"/>
      <name val="Arial"/>
      <family val="2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 Narrow"/>
      <family val="2"/>
    </font>
    <font>
      <b/>
      <sz val="8"/>
      <color indexed="12"/>
      <name val="Arial Narrow"/>
      <family val="2"/>
    </font>
    <font>
      <b/>
      <sz val="8"/>
      <name val="Arial Narrow"/>
      <family val="2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0">
    <xf numFmtId="0" fontId="0" fillId="0" borderId="0" xfId="0"/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167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3" fillId="0" borderId="0" xfId="0" applyNumberFormat="1" applyFont="1" applyAlignment="1">
      <alignment horizontal="left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8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5" fillId="0" borderId="0" xfId="0" applyFont="1"/>
    <xf numFmtId="1" fontId="6" fillId="2" borderId="1" xfId="0" applyNumberFormat="1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5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165" fontId="7" fillId="2" borderId="7" xfId="0" applyNumberFormat="1" applyFont="1" applyFill="1" applyBorder="1" applyAlignment="1">
      <alignment horizontal="center"/>
    </xf>
    <xf numFmtId="1" fontId="7" fillId="2" borderId="9" xfId="0" applyNumberFormat="1" applyFont="1" applyFill="1" applyBorder="1" applyAlignment="1">
      <alignment horizontal="centerContinuous"/>
    </xf>
    <xf numFmtId="0" fontId="7" fillId="2" borderId="1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165" fontId="7" fillId="2" borderId="12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2" fontId="8" fillId="0" borderId="0" xfId="0" applyNumberFormat="1" applyFont="1" applyAlignment="1">
      <alignment horizontal="right"/>
    </xf>
    <xf numFmtId="1" fontId="2" fillId="2" borderId="16" xfId="0" applyNumberFormat="1" applyFont="1" applyFill="1" applyBorder="1" applyAlignment="1">
      <alignment horizontal="center"/>
    </xf>
    <xf numFmtId="1" fontId="2" fillId="2" borderId="17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</cellXfs>
  <cellStyles count="3">
    <cellStyle name="Diseño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BT142"/>
  <sheetViews>
    <sheetView showGridLines="0" showZeros="0" tabSelected="1" zoomScaleNormal="100" workbookViewId="0">
      <pane xSplit="1" ySplit="5" topLeftCell="B110" activePane="bottomRight" state="frozen"/>
      <selection pane="topRight" activeCell="B1" sqref="B1"/>
      <selection pane="bottomLeft" activeCell="A6" sqref="A6"/>
      <selection pane="bottomRight" activeCell="A143" sqref="A143"/>
    </sheetView>
  </sheetViews>
  <sheetFormatPr baseColWidth="10" defaultColWidth="9.85546875" defaultRowHeight="12.75" x14ac:dyDescent="0.2"/>
  <cols>
    <col min="1" max="1" width="6.7109375" style="8" customWidth="1"/>
    <col min="2" max="8" width="7.7109375" style="8" customWidth="1"/>
    <col min="9" max="10" width="8.5703125" style="8" customWidth="1"/>
    <col min="11" max="11" width="10.85546875" style="8" customWidth="1"/>
    <col min="12" max="12" width="8.85546875" style="8" customWidth="1"/>
    <col min="13" max="13" width="1.28515625" style="8" customWidth="1"/>
    <col min="14" max="14" width="9.85546875" style="8" customWidth="1"/>
    <col min="15" max="15" width="7.85546875" style="8" customWidth="1"/>
    <col min="16" max="16" width="8.28515625" style="8" customWidth="1"/>
    <col min="17" max="17" width="7.42578125" style="8" customWidth="1"/>
    <col min="18" max="18" width="7.28515625" style="8" customWidth="1"/>
    <col min="19" max="22" width="6.7109375" style="8" customWidth="1"/>
    <col min="23" max="23" width="7.7109375" style="8" customWidth="1"/>
    <col min="24" max="24" width="8.42578125" style="8" customWidth="1"/>
    <col min="25" max="27" width="6.7109375" style="8" customWidth="1"/>
    <col min="28" max="28" width="1.28515625" style="8" customWidth="1"/>
    <col min="29" max="29" width="9.28515625" style="8" customWidth="1"/>
    <col min="30" max="30" width="7.85546875" style="8" customWidth="1"/>
    <col min="31" max="39" width="6.5703125" style="8" customWidth="1"/>
    <col min="40" max="40" width="8" style="8" customWidth="1"/>
    <col min="41" max="42" width="8.28515625" style="8" customWidth="1"/>
    <col min="43" max="43" width="1.7109375" style="8" customWidth="1"/>
    <col min="44" max="44" width="9.28515625" style="8" customWidth="1"/>
    <col min="45" max="45" width="8.140625" style="8" customWidth="1"/>
    <col min="46" max="46" width="6.28515625" style="8" customWidth="1"/>
    <col min="47" max="49" width="5.7109375" style="8" customWidth="1"/>
    <col min="50" max="50" width="7.28515625" style="8" customWidth="1"/>
    <col min="51" max="51" width="6" style="8" customWidth="1"/>
    <col min="52" max="52" width="6.140625" style="8" customWidth="1"/>
    <col min="53" max="53" width="6.28515625" style="8" customWidth="1"/>
    <col min="54" max="54" width="5.85546875" style="8" customWidth="1"/>
    <col min="55" max="55" width="7.85546875" style="8" customWidth="1"/>
    <col min="56" max="56" width="8.140625" style="8" customWidth="1"/>
    <col min="57" max="57" width="7.28515625" style="8" customWidth="1"/>
    <col min="58" max="58" width="1.7109375" style="8" customWidth="1"/>
    <col min="59" max="59" width="6" style="8" customWidth="1"/>
    <col min="60" max="60" width="7.85546875" style="8" customWidth="1"/>
    <col min="61" max="69" width="6.5703125" style="8" customWidth="1"/>
    <col min="70" max="70" width="7.85546875" style="8" customWidth="1"/>
    <col min="71" max="71" width="8.140625" style="8" customWidth="1"/>
    <col min="72" max="72" width="8.42578125" style="8" customWidth="1"/>
    <col min="73" max="16384" width="9.85546875" style="8"/>
  </cols>
  <sheetData>
    <row r="1" spans="1:72" ht="15" customHeight="1" thickBot="1" x14ac:dyDescent="0.25">
      <c r="B1" s="7" t="s">
        <v>42</v>
      </c>
      <c r="C1" s="5"/>
      <c r="D1" s="5"/>
      <c r="E1" s="5"/>
      <c r="F1" s="5"/>
      <c r="G1" s="5"/>
      <c r="H1" s="5"/>
      <c r="I1" s="5"/>
      <c r="K1" s="7"/>
      <c r="L1" s="9"/>
      <c r="M1" s="5"/>
      <c r="N1" s="7" t="s">
        <v>0</v>
      </c>
      <c r="P1" s="5"/>
      <c r="Q1" s="5"/>
      <c r="R1" s="5"/>
      <c r="S1" s="5"/>
      <c r="T1" s="5"/>
      <c r="U1" s="5"/>
      <c r="V1" s="10"/>
      <c r="W1" s="10"/>
      <c r="X1" s="5"/>
      <c r="Y1" s="5"/>
      <c r="Z1" s="5"/>
      <c r="AA1" s="5"/>
      <c r="AB1" s="5"/>
      <c r="AC1" s="7" t="s">
        <v>1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7" t="s">
        <v>1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7" t="s">
        <v>1</v>
      </c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</row>
    <row r="2" spans="1:72" ht="15" customHeight="1" thickBot="1" x14ac:dyDescent="0.25">
      <c r="B2" s="37" t="s">
        <v>41</v>
      </c>
      <c r="C2" s="38"/>
      <c r="D2" s="38"/>
      <c r="E2" s="38"/>
      <c r="F2" s="38"/>
      <c r="G2" s="38"/>
      <c r="H2" s="38"/>
      <c r="I2" s="39"/>
      <c r="K2" s="9"/>
      <c r="L2" s="9"/>
      <c r="M2" s="5"/>
      <c r="N2" s="11" t="s">
        <v>43</v>
      </c>
      <c r="P2" s="5"/>
      <c r="Q2" s="5"/>
      <c r="R2" s="5"/>
      <c r="S2" s="5"/>
      <c r="T2" s="5"/>
      <c r="U2" s="5"/>
      <c r="V2" s="10"/>
      <c r="W2" s="10"/>
      <c r="X2" s="5"/>
      <c r="Y2" s="5"/>
      <c r="Z2" s="5"/>
      <c r="AA2" s="5"/>
      <c r="AB2" s="5"/>
      <c r="AC2" s="12" t="s">
        <v>3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12" t="s">
        <v>4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12" t="s">
        <v>5</v>
      </c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72" s="15" customFormat="1" ht="15.75" customHeight="1" x14ac:dyDescent="0.25">
      <c r="A3" s="16"/>
      <c r="B3" s="17" t="s">
        <v>7</v>
      </c>
      <c r="C3" s="17" t="s">
        <v>8</v>
      </c>
      <c r="D3" s="17" t="s">
        <v>9</v>
      </c>
      <c r="E3" s="17" t="s">
        <v>10</v>
      </c>
      <c r="F3" s="17" t="s">
        <v>6</v>
      </c>
      <c r="G3" s="17" t="s">
        <v>11</v>
      </c>
      <c r="H3" s="17" t="s">
        <v>12</v>
      </c>
      <c r="I3" s="17" t="s">
        <v>13</v>
      </c>
      <c r="J3" s="18" t="s">
        <v>14</v>
      </c>
      <c r="K3" s="18" t="s">
        <v>15</v>
      </c>
      <c r="L3" s="19" t="s">
        <v>19</v>
      </c>
      <c r="M3" s="21"/>
      <c r="N3" s="33" t="s">
        <v>2</v>
      </c>
      <c r="O3" s="17" t="s">
        <v>17</v>
      </c>
      <c r="P3" s="17" t="s">
        <v>7</v>
      </c>
      <c r="Q3" s="17" t="s">
        <v>8</v>
      </c>
      <c r="R3" s="17" t="s">
        <v>9</v>
      </c>
      <c r="S3" s="17" t="s">
        <v>10</v>
      </c>
      <c r="T3" s="17" t="s">
        <v>6</v>
      </c>
      <c r="U3" s="17" t="s">
        <v>11</v>
      </c>
      <c r="V3" s="20" t="s">
        <v>12</v>
      </c>
      <c r="W3" s="20" t="s">
        <v>13</v>
      </c>
      <c r="X3" s="17" t="s">
        <v>18</v>
      </c>
      <c r="Y3" s="17" t="s">
        <v>14</v>
      </c>
      <c r="Z3" s="17" t="s">
        <v>15</v>
      </c>
      <c r="AA3" s="17" t="s">
        <v>19</v>
      </c>
      <c r="AB3" s="21"/>
      <c r="AC3" s="33" t="s">
        <v>2</v>
      </c>
      <c r="AD3" s="17" t="s">
        <v>17</v>
      </c>
      <c r="AE3" s="17" t="s">
        <v>7</v>
      </c>
      <c r="AF3" s="17" t="s">
        <v>8</v>
      </c>
      <c r="AG3" s="17" t="s">
        <v>9</v>
      </c>
      <c r="AH3" s="17" t="s">
        <v>10</v>
      </c>
      <c r="AI3" s="17" t="s">
        <v>6</v>
      </c>
      <c r="AJ3" s="17" t="s">
        <v>11</v>
      </c>
      <c r="AK3" s="20" t="s">
        <v>12</v>
      </c>
      <c r="AL3" s="20" t="s">
        <v>13</v>
      </c>
      <c r="AM3" s="17" t="s">
        <v>18</v>
      </c>
      <c r="AN3" s="17" t="s">
        <v>14</v>
      </c>
      <c r="AO3" s="17" t="s">
        <v>15</v>
      </c>
      <c r="AP3" s="17" t="s">
        <v>19</v>
      </c>
      <c r="AQ3" s="21"/>
      <c r="AR3" s="33" t="s">
        <v>2</v>
      </c>
      <c r="AS3" s="17" t="s">
        <v>17</v>
      </c>
      <c r="AT3" s="17" t="s">
        <v>7</v>
      </c>
      <c r="AU3" s="17" t="s">
        <v>8</v>
      </c>
      <c r="AV3" s="17" t="s">
        <v>9</v>
      </c>
      <c r="AW3" s="17" t="s">
        <v>10</v>
      </c>
      <c r="AX3" s="17" t="s">
        <v>6</v>
      </c>
      <c r="AY3" s="17" t="s">
        <v>11</v>
      </c>
      <c r="AZ3" s="20" t="s">
        <v>12</v>
      </c>
      <c r="BA3" s="20" t="s">
        <v>13</v>
      </c>
      <c r="BB3" s="17" t="s">
        <v>18</v>
      </c>
      <c r="BC3" s="17" t="s">
        <v>14</v>
      </c>
      <c r="BD3" s="17" t="s">
        <v>15</v>
      </c>
      <c r="BE3" s="17" t="s">
        <v>19</v>
      </c>
      <c r="BF3" s="22"/>
      <c r="BG3" s="19" t="s">
        <v>2</v>
      </c>
      <c r="BH3" s="19" t="s">
        <v>17</v>
      </c>
      <c r="BI3" s="19" t="s">
        <v>7</v>
      </c>
      <c r="BJ3" s="19" t="s">
        <v>8</v>
      </c>
      <c r="BK3" s="19" t="s">
        <v>9</v>
      </c>
      <c r="BL3" s="19" t="s">
        <v>10</v>
      </c>
      <c r="BM3" s="19" t="s">
        <v>6</v>
      </c>
      <c r="BN3" s="19" t="s">
        <v>11</v>
      </c>
      <c r="BO3" s="19" t="s">
        <v>20</v>
      </c>
      <c r="BP3" s="19" t="s">
        <v>16</v>
      </c>
      <c r="BQ3" s="19" t="s">
        <v>21</v>
      </c>
      <c r="BR3" s="19" t="s">
        <v>14</v>
      </c>
      <c r="BS3" s="19" t="s">
        <v>15</v>
      </c>
      <c r="BT3" s="19" t="s">
        <v>19</v>
      </c>
    </row>
    <row r="4" spans="1:72" s="15" customFormat="1" x14ac:dyDescent="0.25">
      <c r="A4" s="23" t="s">
        <v>22</v>
      </c>
      <c r="B4" s="24"/>
      <c r="C4" s="24"/>
      <c r="D4" s="24"/>
      <c r="E4" s="24"/>
      <c r="F4" s="24"/>
      <c r="G4" s="24"/>
      <c r="H4" s="24"/>
      <c r="I4" s="24"/>
      <c r="J4" s="24" t="s">
        <v>23</v>
      </c>
      <c r="K4" s="25" t="s">
        <v>24</v>
      </c>
      <c r="L4" s="26" t="s">
        <v>32</v>
      </c>
      <c r="M4" s="21"/>
      <c r="N4" s="34" t="s">
        <v>25</v>
      </c>
      <c r="O4" s="24"/>
      <c r="P4" s="24"/>
      <c r="Q4" s="24"/>
      <c r="R4" s="24"/>
      <c r="S4" s="24"/>
      <c r="T4" s="24"/>
      <c r="U4" s="24"/>
      <c r="V4" s="27"/>
      <c r="W4" s="27"/>
      <c r="X4" s="24" t="s">
        <v>37</v>
      </c>
      <c r="Y4" s="24" t="s">
        <v>23</v>
      </c>
      <c r="Z4" s="24" t="s">
        <v>26</v>
      </c>
      <c r="AA4" s="24" t="s">
        <v>32</v>
      </c>
      <c r="AB4" s="21"/>
      <c r="AC4" s="34" t="s">
        <v>25</v>
      </c>
      <c r="AD4" s="24"/>
      <c r="AE4" s="24"/>
      <c r="AF4" s="24"/>
      <c r="AG4" s="24"/>
      <c r="AH4" s="24"/>
      <c r="AI4" s="24"/>
      <c r="AJ4" s="24"/>
      <c r="AK4" s="27"/>
      <c r="AL4" s="27"/>
      <c r="AM4" s="24" t="s">
        <v>37</v>
      </c>
      <c r="AN4" s="24" t="s">
        <v>23</v>
      </c>
      <c r="AO4" s="24" t="s">
        <v>26</v>
      </c>
      <c r="AP4" s="24" t="s">
        <v>32</v>
      </c>
      <c r="AQ4" s="21"/>
      <c r="AR4" s="34" t="s">
        <v>25</v>
      </c>
      <c r="AS4" s="24"/>
      <c r="AT4" s="24"/>
      <c r="AU4" s="24"/>
      <c r="AV4" s="24"/>
      <c r="AW4" s="24"/>
      <c r="AX4" s="24"/>
      <c r="AY4" s="24"/>
      <c r="AZ4" s="27"/>
      <c r="BA4" s="27"/>
      <c r="BB4" s="24" t="s">
        <v>37</v>
      </c>
      <c r="BC4" s="24" t="s">
        <v>23</v>
      </c>
      <c r="BD4" s="24" t="s">
        <v>26</v>
      </c>
      <c r="BE4" s="24" t="s">
        <v>32</v>
      </c>
      <c r="BF4" s="22"/>
      <c r="BG4" s="26" t="s">
        <v>27</v>
      </c>
      <c r="BH4" s="26" t="s">
        <v>28</v>
      </c>
      <c r="BI4" s="26"/>
      <c r="BJ4" s="26"/>
      <c r="BK4" s="26"/>
      <c r="BL4" s="26"/>
      <c r="BM4" s="26"/>
      <c r="BN4" s="26"/>
      <c r="BO4" s="26" t="s">
        <v>29</v>
      </c>
      <c r="BP4" s="26" t="s">
        <v>30</v>
      </c>
      <c r="BQ4" s="26" t="s">
        <v>31</v>
      </c>
      <c r="BR4" s="26" t="s">
        <v>23</v>
      </c>
      <c r="BS4" s="26" t="s">
        <v>26</v>
      </c>
      <c r="BT4" s="26" t="s">
        <v>32</v>
      </c>
    </row>
    <row r="5" spans="1:72" s="15" customFormat="1" ht="13.5" thickBot="1" x14ac:dyDescent="0.3">
      <c r="A5" s="28"/>
      <c r="B5" s="29" t="s">
        <v>33</v>
      </c>
      <c r="C5" s="29" t="s">
        <v>34</v>
      </c>
      <c r="D5" s="29" t="s">
        <v>33</v>
      </c>
      <c r="E5" s="29" t="s">
        <v>35</v>
      </c>
      <c r="F5" s="29" t="s">
        <v>33</v>
      </c>
      <c r="G5" s="29" t="s">
        <v>33</v>
      </c>
      <c r="H5" s="29" t="s">
        <v>33</v>
      </c>
      <c r="I5" s="29" t="s">
        <v>33</v>
      </c>
      <c r="J5" s="30" t="s">
        <v>40</v>
      </c>
      <c r="K5" s="30" t="s">
        <v>40</v>
      </c>
      <c r="L5" s="31" t="s">
        <v>39</v>
      </c>
      <c r="M5" s="21"/>
      <c r="N5" s="35" t="s">
        <v>36</v>
      </c>
      <c r="O5" s="29" t="s">
        <v>28</v>
      </c>
      <c r="P5" s="29"/>
      <c r="Q5" s="29"/>
      <c r="R5" s="29"/>
      <c r="S5" s="29"/>
      <c r="T5" s="29"/>
      <c r="U5" s="29"/>
      <c r="V5" s="32"/>
      <c r="W5" s="32"/>
      <c r="X5" s="29"/>
      <c r="Y5" s="29"/>
      <c r="Z5" s="29" t="s">
        <v>32</v>
      </c>
      <c r="AA5" s="29"/>
      <c r="AB5" s="21"/>
      <c r="AC5" s="35" t="s">
        <v>36</v>
      </c>
      <c r="AD5" s="29" t="s">
        <v>28</v>
      </c>
      <c r="AE5" s="29"/>
      <c r="AF5" s="29"/>
      <c r="AG5" s="29"/>
      <c r="AH5" s="29"/>
      <c r="AI5" s="29"/>
      <c r="AJ5" s="29"/>
      <c r="AK5" s="32"/>
      <c r="AL5" s="32"/>
      <c r="AM5" s="29"/>
      <c r="AN5" s="29"/>
      <c r="AO5" s="29" t="s">
        <v>32</v>
      </c>
      <c r="AP5" s="29"/>
      <c r="AQ5" s="21"/>
      <c r="AR5" s="35" t="s">
        <v>36</v>
      </c>
      <c r="AS5" s="29" t="s">
        <v>28</v>
      </c>
      <c r="AT5" s="29"/>
      <c r="AU5" s="29"/>
      <c r="AV5" s="29"/>
      <c r="AW5" s="29"/>
      <c r="AX5" s="29"/>
      <c r="AY5" s="29"/>
      <c r="AZ5" s="32"/>
      <c r="BA5" s="32"/>
      <c r="BB5" s="29"/>
      <c r="BC5" s="29"/>
      <c r="BD5" s="29" t="s">
        <v>32</v>
      </c>
      <c r="BE5" s="29"/>
      <c r="BF5" s="22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 t="s">
        <v>38</v>
      </c>
      <c r="BR5" s="31"/>
      <c r="BS5" s="31" t="s">
        <v>32</v>
      </c>
      <c r="BT5" s="31"/>
    </row>
    <row r="6" spans="1:72" s="5" customFormat="1" ht="13.7" customHeight="1" x14ac:dyDescent="0.2">
      <c r="A6" s="1">
        <v>201201</v>
      </c>
      <c r="B6" s="6">
        <v>82.17850395959303</v>
      </c>
      <c r="C6" s="6">
        <v>15.260558249260562</v>
      </c>
      <c r="D6" s="6">
        <v>87.272510134947552</v>
      </c>
      <c r="E6" s="6">
        <v>270.78684765770487</v>
      </c>
      <c r="F6" s="6">
        <v>522.44270583070909</v>
      </c>
      <c r="G6" s="6">
        <v>17.383666660495738</v>
      </c>
      <c r="H6" s="6">
        <v>1.8203354479968248</v>
      </c>
      <c r="I6" s="6">
        <v>1.2864569377720849</v>
      </c>
      <c r="J6" s="6">
        <v>2080.7020000000002</v>
      </c>
      <c r="K6" s="6">
        <v>2110.2570000000001</v>
      </c>
      <c r="L6" s="6">
        <v>33589.556292999994</v>
      </c>
      <c r="M6" s="4"/>
      <c r="N6" s="2">
        <v>5028268.0806024196</v>
      </c>
      <c r="O6" s="2">
        <v>4009596.0206024195</v>
      </c>
      <c r="P6" s="3">
        <v>1482828.3210752308</v>
      </c>
      <c r="Q6" s="3">
        <v>1084030.5773078175</v>
      </c>
      <c r="R6" s="3">
        <v>621403.48599773133</v>
      </c>
      <c r="S6" s="3">
        <v>344250.14912121033</v>
      </c>
      <c r="T6" s="3">
        <v>103698.34278640033</v>
      </c>
      <c r="U6" s="3">
        <v>101515.59431756994</v>
      </c>
      <c r="V6" s="3">
        <v>24802.670389911145</v>
      </c>
      <c r="W6" s="3">
        <v>247066.87960654829</v>
      </c>
      <c r="X6" s="3">
        <v>1018672.0599999999</v>
      </c>
      <c r="Y6" s="3">
        <v>422029.41</v>
      </c>
      <c r="Z6" s="3">
        <v>376583.02</v>
      </c>
      <c r="AA6" s="3">
        <v>220059.63</v>
      </c>
      <c r="AB6" s="4"/>
      <c r="AC6" s="4">
        <v>105.83176589877982</v>
      </c>
      <c r="AD6" s="4">
        <v>99.709414937243139</v>
      </c>
      <c r="AE6" s="4">
        <v>103.49525884314994</v>
      </c>
      <c r="AF6" s="4">
        <v>110.73433807957214</v>
      </c>
      <c r="AG6" s="4">
        <v>84.997627173974422</v>
      </c>
      <c r="AH6" s="4">
        <v>98.709403806616308</v>
      </c>
      <c r="AI6" s="4">
        <v>122.84105791642584</v>
      </c>
      <c r="AJ6" s="4">
        <v>68.169529481810272</v>
      </c>
      <c r="AK6" s="4">
        <v>64.422520493275698</v>
      </c>
      <c r="AL6" s="4">
        <v>95.793297424186719</v>
      </c>
      <c r="AM6" s="4">
        <v>139.56160124442988</v>
      </c>
      <c r="AN6" s="4">
        <v>89.224040565469465</v>
      </c>
      <c r="AO6" s="4">
        <v>188.75604018786936</v>
      </c>
      <c r="AP6" s="4">
        <v>383.37186628337543</v>
      </c>
      <c r="AQ6" s="4"/>
      <c r="AR6" s="4">
        <v>-2.7442736692825207</v>
      </c>
      <c r="AS6" s="4">
        <v>-0.54939562223093219</v>
      </c>
      <c r="AT6" s="4">
        <v>-3.0430615373467305</v>
      </c>
      <c r="AU6" s="4">
        <v>17.64756618014971</v>
      </c>
      <c r="AV6" s="4">
        <v>-15.64680917346918</v>
      </c>
      <c r="AW6" s="4">
        <v>-2.2254344199027969</v>
      </c>
      <c r="AX6" s="4">
        <v>-3.3097833537817536</v>
      </c>
      <c r="AY6" s="4">
        <v>3.8179914729716415</v>
      </c>
      <c r="AZ6" s="4">
        <v>-7.8719727186529411</v>
      </c>
      <c r="BA6" s="4">
        <v>-5.0655075893529755</v>
      </c>
      <c r="BB6" s="4">
        <v>-10.517598606302556</v>
      </c>
      <c r="BC6" s="4">
        <v>-5.2747789408815464</v>
      </c>
      <c r="BD6" s="4">
        <v>-19.793077255400647</v>
      </c>
      <c r="BE6" s="4">
        <v>-1.4777864404087353</v>
      </c>
      <c r="BF6" s="4"/>
      <c r="BG6" s="4">
        <v>-2.7442736692825207</v>
      </c>
      <c r="BH6" s="4">
        <v>-0.54939562223093219</v>
      </c>
      <c r="BI6" s="4">
        <v>-3.0430615373467305</v>
      </c>
      <c r="BJ6" s="4">
        <v>17.64756618014971</v>
      </c>
      <c r="BK6" s="4">
        <v>-15.64680917346918</v>
      </c>
      <c r="BL6" s="4">
        <v>-2.2254344199027969</v>
      </c>
      <c r="BM6" s="4">
        <v>-3.3097833537817536</v>
      </c>
      <c r="BN6" s="4">
        <v>3.8179914729716415</v>
      </c>
      <c r="BO6" s="4">
        <v>-7.8719727186529411</v>
      </c>
      <c r="BP6" s="4">
        <v>-5.0655075893529755</v>
      </c>
      <c r="BQ6" s="4">
        <v>-10.517598606302556</v>
      </c>
      <c r="BR6" s="4">
        <v>-5.2747789408815464</v>
      </c>
      <c r="BS6" s="4">
        <v>-19.793077255400647</v>
      </c>
      <c r="BT6" s="4">
        <v>-1.4777864404087353</v>
      </c>
    </row>
    <row r="7" spans="1:72" s="5" customFormat="1" ht="13.7" customHeight="1" x14ac:dyDescent="0.2">
      <c r="A7" s="1">
        <v>201202</v>
      </c>
      <c r="B7" s="6">
        <v>75.762668995853303</v>
      </c>
      <c r="C7" s="6">
        <v>13.28407508040543</v>
      </c>
      <c r="D7" s="6">
        <v>90.462307930545123</v>
      </c>
      <c r="E7" s="6">
        <v>250.32733830730768</v>
      </c>
      <c r="F7" s="6">
        <v>372.52883370595919</v>
      </c>
      <c r="G7" s="6">
        <v>18.685927748309993</v>
      </c>
      <c r="H7" s="6">
        <v>1.928613073337722</v>
      </c>
      <c r="I7" s="6">
        <v>1.3702409052058149</v>
      </c>
      <c r="J7" s="6">
        <v>1956.7750000000001</v>
      </c>
      <c r="K7" s="6">
        <v>2370.5729999999999</v>
      </c>
      <c r="L7" s="6">
        <v>35848.934290799996</v>
      </c>
      <c r="M7" s="4"/>
      <c r="N7" s="2">
        <v>4800339.2077481691</v>
      </c>
      <c r="O7" s="2">
        <v>3745546.8077481696</v>
      </c>
      <c r="P7" s="3">
        <v>1367061.0421739777</v>
      </c>
      <c r="Q7" s="3">
        <v>943631.50700008287</v>
      </c>
      <c r="R7" s="3">
        <v>644115.69476481329</v>
      </c>
      <c r="S7" s="3">
        <v>318240.06330742605</v>
      </c>
      <c r="T7" s="3">
        <v>73942.314179760491</v>
      </c>
      <c r="U7" s="3">
        <v>109120.42308401955</v>
      </c>
      <c r="V7" s="3">
        <v>26277.988719226702</v>
      </c>
      <c r="W7" s="3">
        <v>263157.77451886266</v>
      </c>
      <c r="X7" s="3">
        <v>1054792.3999999999</v>
      </c>
      <c r="Y7" s="3">
        <v>396893.26</v>
      </c>
      <c r="Z7" s="3">
        <v>423037.36</v>
      </c>
      <c r="AA7" s="3">
        <v>234861.78</v>
      </c>
      <c r="AB7" s="4"/>
      <c r="AC7" s="4">
        <v>101.03446497392663</v>
      </c>
      <c r="AD7" s="4">
        <v>93.143119382016309</v>
      </c>
      <c r="AE7" s="4">
        <v>95.415183540322985</v>
      </c>
      <c r="AF7" s="4">
        <v>96.392493446254534</v>
      </c>
      <c r="AG7" s="4">
        <v>88.104278321871192</v>
      </c>
      <c r="AH7" s="4">
        <v>91.251338588077857</v>
      </c>
      <c r="AI7" s="4">
        <v>87.592066127229714</v>
      </c>
      <c r="AJ7" s="4">
        <v>73.27630743335186</v>
      </c>
      <c r="AK7" s="4">
        <v>68.254516153835581</v>
      </c>
      <c r="AL7" s="4">
        <v>102.03209351296773</v>
      </c>
      <c r="AM7" s="4">
        <v>144.51021295749996</v>
      </c>
      <c r="AN7" s="4">
        <v>83.909840146925845</v>
      </c>
      <c r="AO7" s="4">
        <v>212.04051347065555</v>
      </c>
      <c r="AP7" s="4">
        <v>409.15909436562964</v>
      </c>
      <c r="AQ7" s="4"/>
      <c r="AR7" s="4">
        <v>3.1889069935798489</v>
      </c>
      <c r="AS7" s="4">
        <v>3.4718907240424528</v>
      </c>
      <c r="AT7" s="4">
        <v>1.9439526872065045</v>
      </c>
      <c r="AU7" s="4">
        <v>9.2343033559783265</v>
      </c>
      <c r="AV7" s="4">
        <v>0.7254461441916078</v>
      </c>
      <c r="AW7" s="4">
        <v>0.10416512137889811</v>
      </c>
      <c r="AX7" s="4">
        <v>-30.167467523156731</v>
      </c>
      <c r="AY7" s="4">
        <v>22.094986304779368</v>
      </c>
      <c r="AZ7" s="4">
        <v>7.8544694440816585</v>
      </c>
      <c r="BA7" s="4">
        <v>10.566937386561534</v>
      </c>
      <c r="BB7" s="4">
        <v>2.1964241244555041</v>
      </c>
      <c r="BC7" s="4">
        <v>0.66290016845407251</v>
      </c>
      <c r="BD7" s="4">
        <v>-0.84047736475923784</v>
      </c>
      <c r="BE7" s="4">
        <v>11.192964681374875</v>
      </c>
      <c r="BF7" s="4"/>
      <c r="BG7" s="4">
        <v>6.5816449889567252E-2</v>
      </c>
      <c r="BH7" s="4">
        <v>1.3530170204993226</v>
      </c>
      <c r="BI7" s="4">
        <v>-0.7131975443695211</v>
      </c>
      <c r="BJ7" s="4">
        <v>13.576567106248618</v>
      </c>
      <c r="BK7" s="4">
        <v>-8.0388370373938471</v>
      </c>
      <c r="BL7" s="4">
        <v>-1.1200515211109092</v>
      </c>
      <c r="BM7" s="4">
        <v>-16.652758291449899</v>
      </c>
      <c r="BN7" s="4">
        <v>12.545896894158332</v>
      </c>
      <c r="BO7" s="4">
        <v>-0.40089227881095724</v>
      </c>
      <c r="BP7" s="4">
        <v>2.401798948532317</v>
      </c>
      <c r="BQ7" s="4">
        <v>-4.4718654178968222</v>
      </c>
      <c r="BR7" s="4">
        <v>-2.4871169626376854</v>
      </c>
      <c r="BS7" s="4">
        <v>-10.770336231590562</v>
      </c>
      <c r="BT7" s="4">
        <v>4.680604340158709</v>
      </c>
    </row>
    <row r="8" spans="1:72" s="5" customFormat="1" ht="13.7" customHeight="1" x14ac:dyDescent="0.2">
      <c r="A8" s="1">
        <v>201203</v>
      </c>
      <c r="B8" s="6">
        <v>93.375681266977921</v>
      </c>
      <c r="C8" s="6">
        <v>14.002661027349689</v>
      </c>
      <c r="D8" s="6">
        <v>93.036657159585118</v>
      </c>
      <c r="E8" s="6">
        <v>281.50882005466701</v>
      </c>
      <c r="F8" s="6">
        <v>572.43155343783758</v>
      </c>
      <c r="G8" s="6">
        <v>20.2655857155554</v>
      </c>
      <c r="H8" s="6">
        <v>1.9937226165918274</v>
      </c>
      <c r="I8" s="6">
        <v>1.8766384538114458</v>
      </c>
      <c r="J8" s="6">
        <v>2045.1669999999999</v>
      </c>
      <c r="K8" s="6">
        <v>2547.2710000000002</v>
      </c>
      <c r="L8" s="6">
        <v>39138.721355300004</v>
      </c>
      <c r="M8" s="4"/>
      <c r="N8" s="2">
        <v>5445222.4251777492</v>
      </c>
      <c r="O8" s="2">
        <v>4319416.2451777495</v>
      </c>
      <c r="P8" s="3">
        <v>1684870.1060614251</v>
      </c>
      <c r="Q8" s="3">
        <v>994676.11009964603</v>
      </c>
      <c r="R8" s="3">
        <v>662445.74603327608</v>
      </c>
      <c r="S8" s="3">
        <v>357880.94629047858</v>
      </c>
      <c r="T8" s="3">
        <v>113620.50381345248</v>
      </c>
      <c r="U8" s="3">
        <v>118345.16953683889</v>
      </c>
      <c r="V8" s="3">
        <v>27165.127703608036</v>
      </c>
      <c r="W8" s="3">
        <v>360412.53563902416</v>
      </c>
      <c r="X8" s="3">
        <v>1125806.1800000002</v>
      </c>
      <c r="Y8" s="3">
        <v>414821.83</v>
      </c>
      <c r="Z8" s="3">
        <v>454569.76</v>
      </c>
      <c r="AA8" s="3">
        <v>256414.59</v>
      </c>
      <c r="AB8" s="4"/>
      <c r="AC8" s="4">
        <v>114.60755387949719</v>
      </c>
      <c r="AD8" s="4">
        <v>107.41393009772308</v>
      </c>
      <c r="AE8" s="4">
        <v>117.59693638537254</v>
      </c>
      <c r="AF8" s="4">
        <v>101.60672859338689</v>
      </c>
      <c r="AG8" s="4">
        <v>90.611523451491081</v>
      </c>
      <c r="AH8" s="4">
        <v>102.61786358629135</v>
      </c>
      <c r="AI8" s="4">
        <v>134.59484996969732</v>
      </c>
      <c r="AJ8" s="4">
        <v>79.470888960506002</v>
      </c>
      <c r="AK8" s="4">
        <v>70.558773256124766</v>
      </c>
      <c r="AL8" s="4">
        <v>139.7399168875053</v>
      </c>
      <c r="AM8" s="4">
        <v>154.23934683324373</v>
      </c>
      <c r="AN8" s="4">
        <v>87.700238207006194</v>
      </c>
      <c r="AO8" s="4">
        <v>227.84560994478755</v>
      </c>
      <c r="AP8" s="4">
        <v>446.70683082847376</v>
      </c>
      <c r="AQ8" s="4"/>
      <c r="AR8" s="4">
        <v>6.0253040702073122</v>
      </c>
      <c r="AS8" s="4">
        <v>6.8950994319763765</v>
      </c>
      <c r="AT8" s="4">
        <v>5.0580801033737686</v>
      </c>
      <c r="AU8" s="4">
        <v>10.010481392716386</v>
      </c>
      <c r="AV8" s="4">
        <v>2.9957923030354436</v>
      </c>
      <c r="AW8" s="4">
        <v>11.997347551889419</v>
      </c>
      <c r="AX8" s="4">
        <v>-30.491671622970046</v>
      </c>
      <c r="AY8" s="4">
        <v>32.156226800715245</v>
      </c>
      <c r="AZ8" s="4">
        <v>-6.5752523386602491</v>
      </c>
      <c r="BA8" s="4">
        <v>25.111982127176773</v>
      </c>
      <c r="BB8" s="4">
        <v>2.8154943432792834</v>
      </c>
      <c r="BC8" s="4">
        <v>-9.873489287155067</v>
      </c>
      <c r="BD8" s="4">
        <v>-2.0252867012506073</v>
      </c>
      <c r="BE8" s="4">
        <v>50.174356915202964</v>
      </c>
      <c r="BF8" s="4"/>
      <c r="BG8" s="4">
        <v>2.1119964850971513</v>
      </c>
      <c r="BH8" s="4">
        <v>3.2683136562312569</v>
      </c>
      <c r="BI8" s="4">
        <v>1.3555243039384379</v>
      </c>
      <c r="BJ8" s="4">
        <v>12.377685154928344</v>
      </c>
      <c r="BK8" s="4">
        <v>-4.5241808600389106</v>
      </c>
      <c r="BL8" s="4">
        <v>3.1158496719708211</v>
      </c>
      <c r="BM8" s="4">
        <v>-22.659593663110357</v>
      </c>
      <c r="BN8" s="4">
        <v>18.892343488867567</v>
      </c>
      <c r="BO8" s="4">
        <v>-2.634897243445252</v>
      </c>
      <c r="BP8" s="4">
        <v>10.721679082681675</v>
      </c>
      <c r="BQ8" s="4">
        <v>-2.0282944380031012</v>
      </c>
      <c r="BR8" s="4">
        <v>-5.1021160395653453</v>
      </c>
      <c r="BS8" s="4">
        <v>-7.7871747729842298</v>
      </c>
      <c r="BT8" s="4">
        <v>17.51306954919967</v>
      </c>
    </row>
    <row r="9" spans="1:72" s="5" customFormat="1" ht="13.7" customHeight="1" x14ac:dyDescent="0.2">
      <c r="A9" s="1">
        <v>201204</v>
      </c>
      <c r="B9" s="6">
        <v>81.206728825286618</v>
      </c>
      <c r="C9" s="6">
        <v>13.64005422712111</v>
      </c>
      <c r="D9" s="6">
        <v>91.670564464022831</v>
      </c>
      <c r="E9" s="6">
        <v>259.58759362048602</v>
      </c>
      <c r="F9" s="6">
        <v>493.45635968211559</v>
      </c>
      <c r="G9" s="6">
        <v>18.888205074386789</v>
      </c>
      <c r="H9" s="6">
        <v>1.7224820152582674</v>
      </c>
      <c r="I9" s="6">
        <v>1.1112060192178637</v>
      </c>
      <c r="J9" s="6">
        <v>2065.174</v>
      </c>
      <c r="K9" s="6">
        <v>2150.038</v>
      </c>
      <c r="L9" s="6">
        <v>35203.554949900004</v>
      </c>
      <c r="M9" s="4"/>
      <c r="N9" s="2">
        <v>4895264.5186886322</v>
      </c>
      <c r="O9" s="2">
        <v>3862068.9386886321</v>
      </c>
      <c r="P9" s="3">
        <v>1465293.6176986063</v>
      </c>
      <c r="Q9" s="3">
        <v>968918.41155630653</v>
      </c>
      <c r="R9" s="3">
        <v>652718.80267040257</v>
      </c>
      <c r="S9" s="3">
        <v>330012.58586543374</v>
      </c>
      <c r="T9" s="3">
        <v>97944.915615352584</v>
      </c>
      <c r="U9" s="3">
        <v>110301.66426717679</v>
      </c>
      <c r="V9" s="3">
        <v>23469.385120206276</v>
      </c>
      <c r="W9" s="3">
        <v>213409.55589514723</v>
      </c>
      <c r="X9" s="3">
        <v>1033195.58</v>
      </c>
      <c r="Y9" s="3">
        <v>418879.86</v>
      </c>
      <c r="Z9" s="3">
        <v>383682.09</v>
      </c>
      <c r="AA9" s="3">
        <v>230633.63</v>
      </c>
      <c r="AB9" s="4"/>
      <c r="AC9" s="4">
        <v>103.032392117882</v>
      </c>
      <c r="AD9" s="4">
        <v>96.040756311925463</v>
      </c>
      <c r="AE9" s="4">
        <v>102.27140936650541</v>
      </c>
      <c r="AF9" s="4">
        <v>98.975565083466876</v>
      </c>
      <c r="AG9" s="4">
        <v>89.281039918441024</v>
      </c>
      <c r="AH9" s="4">
        <v>94.626961477326688</v>
      </c>
      <c r="AI9" s="4">
        <v>116.02554803125432</v>
      </c>
      <c r="AJ9" s="4">
        <v>74.069531924639989</v>
      </c>
      <c r="AK9" s="4">
        <v>60.959441870665657</v>
      </c>
      <c r="AL9" s="4">
        <v>82.743608101511029</v>
      </c>
      <c r="AM9" s="4">
        <v>141.55137379881359</v>
      </c>
      <c r="AN9" s="4">
        <v>88.558173281568628</v>
      </c>
      <c r="AO9" s="4">
        <v>192.31433217409989</v>
      </c>
      <c r="AP9" s="4">
        <v>401.793119259582</v>
      </c>
      <c r="AQ9" s="4"/>
      <c r="AR9" s="4">
        <v>5.4157083434129589</v>
      </c>
      <c r="AS9" s="4">
        <v>8.5421243806390663</v>
      </c>
      <c r="AT9" s="4">
        <v>14.627085280213663</v>
      </c>
      <c r="AU9" s="4">
        <v>10.782184163654108</v>
      </c>
      <c r="AV9" s="4">
        <v>6.3160072921209434</v>
      </c>
      <c r="AW9" s="4">
        <v>7.0942532942142975</v>
      </c>
      <c r="AX9" s="4">
        <v>-14.374141217987216</v>
      </c>
      <c r="AY9" s="4">
        <v>9.0134183741311631</v>
      </c>
      <c r="AZ9" s="4">
        <v>-15.478564853467461</v>
      </c>
      <c r="BA9" s="4">
        <v>-10.994018705881686</v>
      </c>
      <c r="BB9" s="4">
        <v>-4.8309374981232196</v>
      </c>
      <c r="BC9" s="4">
        <v>1.5288522562739502</v>
      </c>
      <c r="BD9" s="4">
        <v>-15.453124755541907</v>
      </c>
      <c r="BE9" s="4">
        <v>5.1872127783918955</v>
      </c>
      <c r="BF9" s="4"/>
      <c r="BG9" s="4">
        <v>2.8946678947828559</v>
      </c>
      <c r="BH9" s="4">
        <v>4.4987550253272559</v>
      </c>
      <c r="BI9" s="4">
        <v>4.3047527937061716</v>
      </c>
      <c r="BJ9" s="4">
        <v>11.986151558714269</v>
      </c>
      <c r="BK9" s="4">
        <v>-1.9968055791348718</v>
      </c>
      <c r="BL9" s="4">
        <v>4.0605676209672907</v>
      </c>
      <c r="BM9" s="4">
        <v>-20.729286873194425</v>
      </c>
      <c r="BN9" s="4">
        <v>16.247195140052014</v>
      </c>
      <c r="BO9" s="4">
        <v>-5.9330827628626253</v>
      </c>
      <c r="BP9" s="4">
        <v>5.6473452340435273</v>
      </c>
      <c r="BQ9" s="4">
        <v>-2.7275739205839642</v>
      </c>
      <c r="BR9" s="4">
        <v>-3.5047339438296348</v>
      </c>
      <c r="BS9" s="4">
        <v>-9.7050631460581513</v>
      </c>
      <c r="BT9" s="4">
        <v>14.235580158095246</v>
      </c>
    </row>
    <row r="10" spans="1:72" s="5" customFormat="1" ht="13.7" customHeight="1" x14ac:dyDescent="0.2">
      <c r="A10" s="1">
        <v>201205</v>
      </c>
      <c r="B10" s="6">
        <v>91.798095279888599</v>
      </c>
      <c r="C10" s="6">
        <v>13.967582532474523</v>
      </c>
      <c r="D10" s="6">
        <v>89.280481160986497</v>
      </c>
      <c r="E10" s="6">
        <v>275.06493430385262</v>
      </c>
      <c r="F10" s="6">
        <v>560.25064381585275</v>
      </c>
      <c r="G10" s="6">
        <v>19.046529382507057</v>
      </c>
      <c r="H10" s="6">
        <v>1.8857177208098543</v>
      </c>
      <c r="I10" s="6">
        <v>1.4859577673876461</v>
      </c>
      <c r="J10" s="6">
        <v>2017.865</v>
      </c>
      <c r="K10" s="6">
        <v>2528.8420000000001</v>
      </c>
      <c r="L10" s="6">
        <v>38525.163317400002</v>
      </c>
      <c r="M10" s="4"/>
      <c r="N10" s="2">
        <v>5280442.1641337257</v>
      </c>
      <c r="O10" s="2">
        <v>4167482.0641337261</v>
      </c>
      <c r="P10" s="3">
        <v>1656404.1561125466</v>
      </c>
      <c r="Q10" s="3">
        <v>992184.31652109476</v>
      </c>
      <c r="R10" s="3">
        <v>635700.77380844811</v>
      </c>
      <c r="S10" s="3">
        <v>349688.8621851161</v>
      </c>
      <c r="T10" s="3">
        <v>111202.74560315785</v>
      </c>
      <c r="U10" s="3">
        <v>111226.23251550102</v>
      </c>
      <c r="V10" s="3">
        <v>25693.525404413751</v>
      </c>
      <c r="W10" s="3">
        <v>285381.45198344882</v>
      </c>
      <c r="X10" s="3">
        <v>1112960.0999999999</v>
      </c>
      <c r="Y10" s="3">
        <v>409284.16</v>
      </c>
      <c r="Z10" s="3">
        <v>451281.03</v>
      </c>
      <c r="AA10" s="3">
        <v>252394.91</v>
      </c>
      <c r="AB10" s="4"/>
      <c r="AC10" s="4">
        <v>111.13936448863606</v>
      </c>
      <c r="AD10" s="4">
        <v>103.63567707097737</v>
      </c>
      <c r="AE10" s="4">
        <v>115.61013129384376</v>
      </c>
      <c r="AF10" s="4">
        <v>101.35219046657771</v>
      </c>
      <c r="AG10" s="4">
        <v>86.95325755957343</v>
      </c>
      <c r="AH10" s="4">
        <v>100.26888642524074</v>
      </c>
      <c r="AI10" s="4">
        <v>131.73077356926262</v>
      </c>
      <c r="AJ10" s="4">
        <v>74.690395969083397</v>
      </c>
      <c r="AK10" s="4">
        <v>66.736429621853901</v>
      </c>
      <c r="AL10" s="4">
        <v>110.64870513090096</v>
      </c>
      <c r="AM10" s="4">
        <v>152.4793893700793</v>
      </c>
      <c r="AN10" s="4">
        <v>86.529482612702509</v>
      </c>
      <c r="AO10" s="4">
        <v>226.19718816505076</v>
      </c>
      <c r="AP10" s="4">
        <v>439.70403697908876</v>
      </c>
      <c r="AQ10" s="4"/>
      <c r="AR10" s="4">
        <v>2.7176130427741185</v>
      </c>
      <c r="AS10" s="4">
        <v>4.2595046724213717</v>
      </c>
      <c r="AT10" s="4">
        <v>15.721049530513611</v>
      </c>
      <c r="AU10" s="4">
        <v>-0.50735045524473321</v>
      </c>
      <c r="AV10" s="4">
        <v>-13.684959074495112</v>
      </c>
      <c r="AW10" s="4">
        <v>-0.97134508387989626</v>
      </c>
      <c r="AX10" s="4">
        <v>6.0313488523719769</v>
      </c>
      <c r="AY10" s="4">
        <v>2.5609300818592686</v>
      </c>
      <c r="AZ10" s="4">
        <v>-0.49697839944006716</v>
      </c>
      <c r="BA10" s="4">
        <v>18.986352427235403</v>
      </c>
      <c r="BB10" s="4">
        <v>-2.6721475959399186</v>
      </c>
      <c r="BC10" s="4">
        <v>-4.2537340091055853</v>
      </c>
      <c r="BD10" s="4">
        <v>-4.4867969722163679</v>
      </c>
      <c r="BE10" s="4">
        <v>3.6236619796952851</v>
      </c>
      <c r="BF10" s="4"/>
      <c r="BG10" s="4">
        <v>2.8578811886781779</v>
      </c>
      <c r="BH10" s="4">
        <v>4.4490694422497654</v>
      </c>
      <c r="BI10" s="4">
        <v>6.57945650389631</v>
      </c>
      <c r="BJ10" s="4">
        <v>9.2546824246794017</v>
      </c>
      <c r="BK10" s="4">
        <v>-4.5513530698792977</v>
      </c>
      <c r="BL10" s="4">
        <v>2.9842085280464232</v>
      </c>
      <c r="BM10" s="4">
        <v>-16.019156536664227</v>
      </c>
      <c r="BN10" s="4">
        <v>13.195269066354243</v>
      </c>
      <c r="BO10" s="4">
        <v>-4.8851718411855245</v>
      </c>
      <c r="BP10" s="4">
        <v>8.174535092151288</v>
      </c>
      <c r="BQ10" s="4">
        <v>-2.716038924982243</v>
      </c>
      <c r="BR10" s="4">
        <v>-3.6543394961732929</v>
      </c>
      <c r="BS10" s="4">
        <v>-8.6267154064735223</v>
      </c>
      <c r="BT10" s="4">
        <v>11.815767755200454</v>
      </c>
    </row>
    <row r="11" spans="1:72" s="5" customFormat="1" ht="13.7" customHeight="1" x14ac:dyDescent="0.2">
      <c r="A11" s="1">
        <v>201206</v>
      </c>
      <c r="B11" s="6">
        <v>96.34479085452341</v>
      </c>
      <c r="C11" s="6">
        <v>12.830334545584005</v>
      </c>
      <c r="D11" s="6">
        <v>98.203367703441529</v>
      </c>
      <c r="E11" s="6">
        <v>262.83418879321766</v>
      </c>
      <c r="F11" s="6">
        <v>773.30144060794134</v>
      </c>
      <c r="G11" s="6">
        <v>19.381978978031576</v>
      </c>
      <c r="H11" s="6">
        <v>2.2380025927896909</v>
      </c>
      <c r="I11" s="6">
        <v>1.2732115384004288</v>
      </c>
      <c r="J11" s="6">
        <v>1971.3430000000001</v>
      </c>
      <c r="K11" s="6">
        <v>2455.2060000000001</v>
      </c>
      <c r="L11" s="6">
        <v>40757.517221400005</v>
      </c>
      <c r="M11" s="4"/>
      <c r="N11" s="2">
        <v>5329919.8577586981</v>
      </c>
      <c r="O11" s="2">
        <v>4224911.3277586978</v>
      </c>
      <c r="P11" s="3">
        <v>1738444.6976231458</v>
      </c>
      <c r="Q11" s="3">
        <v>911400.14259804599</v>
      </c>
      <c r="R11" s="3">
        <v>699234.09941201028</v>
      </c>
      <c r="S11" s="3">
        <v>334139.9682771595</v>
      </c>
      <c r="T11" s="3">
        <v>153490.66408702827</v>
      </c>
      <c r="U11" s="3">
        <v>113185.1613029844</v>
      </c>
      <c r="V11" s="3">
        <v>30493.522884374474</v>
      </c>
      <c r="W11" s="3">
        <v>244523.07157394907</v>
      </c>
      <c r="X11" s="3">
        <v>1105008.53</v>
      </c>
      <c r="Y11" s="3">
        <v>399848.09</v>
      </c>
      <c r="Z11" s="3">
        <v>438140.42</v>
      </c>
      <c r="AA11" s="3">
        <v>267020.02</v>
      </c>
      <c r="AB11" s="4"/>
      <c r="AC11" s="4">
        <v>112.18073929304033</v>
      </c>
      <c r="AD11" s="4">
        <v>105.06381054050887</v>
      </c>
      <c r="AE11" s="4">
        <v>121.33622038898244</v>
      </c>
      <c r="AF11" s="4">
        <v>93.100041298525525</v>
      </c>
      <c r="AG11" s="4">
        <v>95.64355628569615</v>
      </c>
      <c r="AH11" s="4">
        <v>95.810436511929836</v>
      </c>
      <c r="AI11" s="4">
        <v>181.82504223411814</v>
      </c>
      <c r="AJ11" s="4">
        <v>76.005851536563668</v>
      </c>
      <c r="AK11" s="4">
        <v>79.203955543829792</v>
      </c>
      <c r="AL11" s="4">
        <v>94.807006749188645</v>
      </c>
      <c r="AM11" s="4">
        <v>151.3899967331524</v>
      </c>
      <c r="AN11" s="4">
        <v>84.534540382352716</v>
      </c>
      <c r="AO11" s="4">
        <v>219.61067369805986</v>
      </c>
      <c r="AP11" s="4">
        <v>465.18283886246758</v>
      </c>
      <c r="AQ11" s="4"/>
      <c r="AR11" s="4">
        <v>3.8243960544680959</v>
      </c>
      <c r="AS11" s="4">
        <v>4.8095931810163535</v>
      </c>
      <c r="AT11" s="4">
        <v>15.302882780360889</v>
      </c>
      <c r="AU11" s="4">
        <v>-5.0431573937396905</v>
      </c>
      <c r="AV11" s="4">
        <v>10.149481636785865</v>
      </c>
      <c r="AW11" s="4">
        <v>2.2929631174422411</v>
      </c>
      <c r="AX11" s="4">
        <v>-3.1874356051210526</v>
      </c>
      <c r="AY11" s="4">
        <v>10.31376436049058</v>
      </c>
      <c r="AZ11" s="4">
        <v>-1.2807747991115974</v>
      </c>
      <c r="BA11" s="4">
        <v>-21.126508121911826</v>
      </c>
      <c r="BB11" s="4">
        <v>0.22243494811502273</v>
      </c>
      <c r="BC11" s="4">
        <v>-5.6010804661319753</v>
      </c>
      <c r="BD11" s="4">
        <v>-3.3396415257390828</v>
      </c>
      <c r="BE11" s="4">
        <v>18.304860108788887</v>
      </c>
      <c r="BF11" s="4"/>
      <c r="BG11" s="4">
        <v>3.0239572696349768</v>
      </c>
      <c r="BH11" s="4">
        <v>4.5114989435182622</v>
      </c>
      <c r="BI11" s="4">
        <v>8.0927109788617031</v>
      </c>
      <c r="BJ11" s="4">
        <v>6.7691080195955635</v>
      </c>
      <c r="BK11" s="4">
        <v>-2.2209691146678523</v>
      </c>
      <c r="BL11" s="4">
        <v>2.8700239542404802</v>
      </c>
      <c r="BM11" s="4">
        <v>-13.32246864767086</v>
      </c>
      <c r="BN11" s="4">
        <v>12.693262931713974</v>
      </c>
      <c r="BO11" s="4">
        <v>-4.2097555490274203</v>
      </c>
      <c r="BP11" s="4">
        <v>2.4105086724673441</v>
      </c>
      <c r="BQ11" s="4">
        <v>-2.2249483774193237</v>
      </c>
      <c r="BR11" s="4">
        <v>-3.9759801537499868</v>
      </c>
      <c r="BS11" s="4">
        <v>-7.7519699664804875</v>
      </c>
      <c r="BT11" s="4">
        <v>12.947746438332871</v>
      </c>
    </row>
    <row r="12" spans="1:72" s="5" customFormat="1" ht="13.7" customHeight="1" x14ac:dyDescent="0.2">
      <c r="A12" s="1">
        <v>201207</v>
      </c>
      <c r="B12" s="6">
        <v>95.130117516153334</v>
      </c>
      <c r="C12" s="6">
        <v>13.323151752513539</v>
      </c>
      <c r="D12" s="6">
        <v>92.0914203116821</v>
      </c>
      <c r="E12" s="6">
        <v>282.36699642946382</v>
      </c>
      <c r="F12" s="6">
        <v>616.93898779507322</v>
      </c>
      <c r="G12" s="6">
        <v>21.767794642104754</v>
      </c>
      <c r="H12" s="6">
        <v>1.6422427983541525</v>
      </c>
      <c r="I12" s="6">
        <v>1.4601735920049557</v>
      </c>
      <c r="J12" s="6">
        <v>2081.0540000000001</v>
      </c>
      <c r="K12" s="6">
        <v>2559.9070000000002</v>
      </c>
      <c r="L12" s="6">
        <v>42537.995311500003</v>
      </c>
      <c r="M12" s="4"/>
      <c r="N12" s="2">
        <v>5387609.9542147666</v>
      </c>
      <c r="O12" s="2">
        <v>4229999.7542147664</v>
      </c>
      <c r="P12" s="3">
        <v>1716527.1408387613</v>
      </c>
      <c r="Q12" s="3">
        <v>946407.31026577763</v>
      </c>
      <c r="R12" s="3">
        <v>655715.40825025365</v>
      </c>
      <c r="S12" s="3">
        <v>358971.9422068295</v>
      </c>
      <c r="T12" s="3">
        <v>122454.67286780116</v>
      </c>
      <c r="U12" s="3">
        <v>127117.63595293545</v>
      </c>
      <c r="V12" s="3">
        <v>22376.099346198309</v>
      </c>
      <c r="W12" s="3">
        <v>280429.54448620934</v>
      </c>
      <c r="X12" s="3">
        <v>1157610.2</v>
      </c>
      <c r="Y12" s="3">
        <v>422100.8</v>
      </c>
      <c r="Z12" s="3">
        <v>456824.7</v>
      </c>
      <c r="AA12" s="3">
        <v>278684.7</v>
      </c>
      <c r="AB12" s="4"/>
      <c r="AC12" s="4">
        <v>113.39496349209801</v>
      </c>
      <c r="AD12" s="4">
        <v>105.19034798275462</v>
      </c>
      <c r="AE12" s="4">
        <v>119.80646594582176</v>
      </c>
      <c r="AF12" s="4">
        <v>96.676043323629017</v>
      </c>
      <c r="AG12" s="4">
        <v>89.690925555716888</v>
      </c>
      <c r="AH12" s="4">
        <v>102.93069295392812</v>
      </c>
      <c r="AI12" s="4">
        <v>145.05980672107043</v>
      </c>
      <c r="AJ12" s="4">
        <v>85.36175638831736</v>
      </c>
      <c r="AK12" s="4">
        <v>58.119738561554044</v>
      </c>
      <c r="AL12" s="4">
        <v>108.72874099626854</v>
      </c>
      <c r="AM12" s="4">
        <v>158.59660775312196</v>
      </c>
      <c r="AN12" s="4">
        <v>89.239133599521224</v>
      </c>
      <c r="AO12" s="4">
        <v>228.97586150329178</v>
      </c>
      <c r="AP12" s="4">
        <v>485.50419512939567</v>
      </c>
      <c r="AQ12" s="4"/>
      <c r="AR12" s="4">
        <v>5.4495808380693944</v>
      </c>
      <c r="AS12" s="4">
        <v>6.8290137609239565</v>
      </c>
      <c r="AT12" s="4">
        <v>14.306967225470672</v>
      </c>
      <c r="AU12" s="4">
        <v>-3.6782187596112124</v>
      </c>
      <c r="AV12" s="4">
        <v>4.3044468465847245</v>
      </c>
      <c r="AW12" s="4">
        <v>4.5557575827447749</v>
      </c>
      <c r="AX12" s="4">
        <v>11.427715678218348</v>
      </c>
      <c r="AY12" s="4">
        <v>18.518064903156088</v>
      </c>
      <c r="AZ12" s="4">
        <v>-20.645076035035331</v>
      </c>
      <c r="BA12" s="4">
        <v>8.6795877667410224</v>
      </c>
      <c r="BB12" s="4">
        <v>0.69829161321104039</v>
      </c>
      <c r="BC12" s="4">
        <v>-2.0544509856085824</v>
      </c>
      <c r="BD12" s="4">
        <v>-1.4090151746370907</v>
      </c>
      <c r="BE12" s="4">
        <v>9.1704746872967888</v>
      </c>
      <c r="BF12" s="4"/>
      <c r="BG12" s="4">
        <v>3.3781913495553937</v>
      </c>
      <c r="BH12" s="4">
        <v>4.8483920301348462</v>
      </c>
      <c r="BI12" s="4">
        <v>9.0082068859345839</v>
      </c>
      <c r="BJ12" s="4">
        <v>5.1907663544122613</v>
      </c>
      <c r="BK12" s="4">
        <v>-1.3355713603282595</v>
      </c>
      <c r="BL12" s="4">
        <v>3.1194063091818833</v>
      </c>
      <c r="BM12" s="4">
        <v>-10.1754768630759</v>
      </c>
      <c r="BN12" s="4">
        <v>13.590633365220569</v>
      </c>
      <c r="BO12" s="4">
        <v>-6.6104854173144929</v>
      </c>
      <c r="BP12" s="4">
        <v>3.2925342507008111</v>
      </c>
      <c r="BQ12" s="4">
        <v>-1.79115567830533</v>
      </c>
      <c r="BR12" s="4">
        <v>-3.6994557848616978</v>
      </c>
      <c r="BS12" s="4">
        <v>-6.8343907465468448</v>
      </c>
      <c r="BT12" s="4">
        <v>12.325306806784013</v>
      </c>
    </row>
    <row r="13" spans="1:72" s="5" customFormat="1" ht="13.7" customHeight="1" x14ac:dyDescent="0.2">
      <c r="A13" s="1">
        <v>201208</v>
      </c>
      <c r="B13" s="6">
        <v>97.583004803144334</v>
      </c>
      <c r="C13" s="6">
        <v>12.465197649612312</v>
      </c>
      <c r="D13" s="6">
        <v>96.995210711868026</v>
      </c>
      <c r="E13" s="6">
        <v>276.79972621842865</v>
      </c>
      <c r="F13" s="6">
        <v>567.40486775890042</v>
      </c>
      <c r="G13" s="6">
        <v>20.742043228838355</v>
      </c>
      <c r="H13" s="6">
        <v>1.8812682158706044</v>
      </c>
      <c r="I13" s="6">
        <v>1.2649157761531287</v>
      </c>
      <c r="J13" s="6">
        <v>2071.1080000000002</v>
      </c>
      <c r="K13" s="6">
        <v>2752.0709999999999</v>
      </c>
      <c r="L13" s="6">
        <v>41242.949487900012</v>
      </c>
      <c r="M13" s="4"/>
      <c r="N13" s="2">
        <v>5372489.6112371162</v>
      </c>
      <c r="O13" s="2">
        <v>4191088.8012371161</v>
      </c>
      <c r="P13" s="3">
        <v>1760787.02100577</v>
      </c>
      <c r="Q13" s="3">
        <v>885462.71923047304</v>
      </c>
      <c r="R13" s="3">
        <v>690631.7002712565</v>
      </c>
      <c r="S13" s="3">
        <v>351894.29564856837</v>
      </c>
      <c r="T13" s="3">
        <v>112622.76957619275</v>
      </c>
      <c r="U13" s="3">
        <v>121127.54385248925</v>
      </c>
      <c r="V13" s="3">
        <v>25632.899433234681</v>
      </c>
      <c r="W13" s="3">
        <v>242929.85221913116</v>
      </c>
      <c r="X13" s="3">
        <v>1181400.81</v>
      </c>
      <c r="Y13" s="3">
        <v>420083.45</v>
      </c>
      <c r="Z13" s="3">
        <v>491117.06</v>
      </c>
      <c r="AA13" s="3">
        <v>270200.3</v>
      </c>
      <c r="AB13" s="4"/>
      <c r="AC13" s="4">
        <v>113.07672019785259</v>
      </c>
      <c r="AD13" s="4">
        <v>104.22272223289934</v>
      </c>
      <c r="AE13" s="4">
        <v>122.89562177670703</v>
      </c>
      <c r="AF13" s="4">
        <v>90.450518795912345</v>
      </c>
      <c r="AG13" s="4">
        <v>94.466891636328256</v>
      </c>
      <c r="AH13" s="4">
        <v>100.90126675352313</v>
      </c>
      <c r="AI13" s="4">
        <v>133.41293398212093</v>
      </c>
      <c r="AJ13" s="4">
        <v>81.339302864943249</v>
      </c>
      <c r="AK13" s="4">
        <v>66.578959566843338</v>
      </c>
      <c r="AL13" s="4">
        <v>94.1892803434434</v>
      </c>
      <c r="AM13" s="4">
        <v>161.85600374183863</v>
      </c>
      <c r="AN13" s="4">
        <v>88.812632237365563</v>
      </c>
      <c r="AO13" s="4">
        <v>246.16434249825772</v>
      </c>
      <c r="AP13" s="4">
        <v>470.72329114307757</v>
      </c>
      <c r="AQ13" s="4"/>
      <c r="AR13" s="4">
        <v>2.1566516930098203</v>
      </c>
      <c r="AS13" s="4">
        <v>1.8174438664331376</v>
      </c>
      <c r="AT13" s="4">
        <v>11.674734372092871</v>
      </c>
      <c r="AU13" s="4">
        <v>-18.336416727428542</v>
      </c>
      <c r="AV13" s="4">
        <v>18.171587516983408</v>
      </c>
      <c r="AW13" s="4">
        <v>-1.9951993437914126</v>
      </c>
      <c r="AX13" s="4">
        <v>34.948688309610787</v>
      </c>
      <c r="AY13" s="4">
        <v>5.5711354218898492</v>
      </c>
      <c r="AZ13" s="4">
        <v>-18.663779806868547</v>
      </c>
      <c r="BA13" s="4">
        <v>-13.882385440002537</v>
      </c>
      <c r="BB13" s="4">
        <v>3.3784607335772421</v>
      </c>
      <c r="BC13" s="4">
        <v>2.3677788609007422</v>
      </c>
      <c r="BD13" s="4">
        <v>5.6061113602381596</v>
      </c>
      <c r="BE13" s="4">
        <v>1.0551310854139473</v>
      </c>
      <c r="BF13" s="4"/>
      <c r="BG13" s="4">
        <v>3.2185621038388632</v>
      </c>
      <c r="BH13" s="4">
        <v>4.4504856680124902</v>
      </c>
      <c r="BI13" s="4">
        <v>9.3654177499722806</v>
      </c>
      <c r="BJ13" s="4">
        <v>1.8288421930004546</v>
      </c>
      <c r="BK13" s="4">
        <v>0.84943608109888658</v>
      </c>
      <c r="BL13" s="4">
        <v>2.4341281522489879</v>
      </c>
      <c r="BM13" s="4">
        <v>-6.2020084497585941</v>
      </c>
      <c r="BN13" s="4">
        <v>12.455984509707307</v>
      </c>
      <c r="BO13" s="4">
        <v>-8.3020903283143213</v>
      </c>
      <c r="BP13" s="4">
        <v>1.0029840963739645</v>
      </c>
      <c r="BQ13" s="4">
        <v>-1.1265813245424994</v>
      </c>
      <c r="BR13" s="4">
        <v>-2.9682414097742793</v>
      </c>
      <c r="BS13" s="4">
        <v>-5.2571570076684395</v>
      </c>
      <c r="BT13" s="4">
        <v>10.666408876035092</v>
      </c>
    </row>
    <row r="14" spans="1:72" s="5" customFormat="1" ht="13.7" customHeight="1" x14ac:dyDescent="0.2">
      <c r="A14" s="1">
        <v>201209</v>
      </c>
      <c r="B14" s="6">
        <v>98.209561162254545</v>
      </c>
      <c r="C14" s="6">
        <v>12.562041186671811</v>
      </c>
      <c r="D14" s="6">
        <v>92.846708232727593</v>
      </c>
      <c r="E14" s="6">
        <v>275.71080657452825</v>
      </c>
      <c r="F14" s="6">
        <v>892.47786779594333</v>
      </c>
      <c r="G14" s="6">
        <v>18.417372094271744</v>
      </c>
      <c r="H14" s="6">
        <v>1.8522880278427087</v>
      </c>
      <c r="I14" s="6">
        <v>1.0277111663443881</v>
      </c>
      <c r="J14" s="6">
        <v>1970.38</v>
      </c>
      <c r="K14" s="6">
        <v>2897.7289999999998</v>
      </c>
      <c r="L14" s="6">
        <v>40580.433813399985</v>
      </c>
      <c r="M14" s="4"/>
      <c r="N14" s="2">
        <v>5365970.7358259726</v>
      </c>
      <c r="O14" s="2">
        <v>4183347.845825972</v>
      </c>
      <c r="P14" s="3">
        <v>1772092.5993416233</v>
      </c>
      <c r="Q14" s="3">
        <v>892341.97971835372</v>
      </c>
      <c r="R14" s="3">
        <v>661093.25914905255</v>
      </c>
      <c r="S14" s="3">
        <v>350509.95681144885</v>
      </c>
      <c r="T14" s="3">
        <v>177145.69431460023</v>
      </c>
      <c r="U14" s="3">
        <v>107552.13560132234</v>
      </c>
      <c r="V14" s="3">
        <v>25238.034820624664</v>
      </c>
      <c r="W14" s="3">
        <v>197374.1860689462</v>
      </c>
      <c r="X14" s="3">
        <v>1182622.8900000001</v>
      </c>
      <c r="Y14" s="3">
        <v>399652.76</v>
      </c>
      <c r="Z14" s="3">
        <v>517110.26</v>
      </c>
      <c r="AA14" s="3">
        <v>265859.87</v>
      </c>
      <c r="AB14" s="4"/>
      <c r="AC14" s="4">
        <v>112.9395150836112</v>
      </c>
      <c r="AD14" s="4">
        <v>104.03022250695825</v>
      </c>
      <c r="AE14" s="4">
        <v>123.68470419414575</v>
      </c>
      <c r="AF14" s="4">
        <v>91.153239155050443</v>
      </c>
      <c r="AG14" s="4">
        <v>90.426525815440911</v>
      </c>
      <c r="AH14" s="4">
        <v>100.50432499001994</v>
      </c>
      <c r="AI14" s="4">
        <v>209.84679128159721</v>
      </c>
      <c r="AJ14" s="4">
        <v>72.223174458990911</v>
      </c>
      <c r="AK14" s="4">
        <v>65.553337196427691</v>
      </c>
      <c r="AL14" s="4">
        <v>76.526340317523562</v>
      </c>
      <c r="AM14" s="4">
        <v>162.02343293553696</v>
      </c>
      <c r="AN14" s="4">
        <v>84.493244369727307</v>
      </c>
      <c r="AO14" s="4">
        <v>259.19300614807213</v>
      </c>
      <c r="AP14" s="4">
        <v>463.16170999540248</v>
      </c>
      <c r="AQ14" s="4"/>
      <c r="AR14" s="4">
        <v>3.0102976387933182</v>
      </c>
      <c r="AS14" s="4">
        <v>2.0252898401662804</v>
      </c>
      <c r="AT14" s="4">
        <v>12.378080767650474</v>
      </c>
      <c r="AU14" s="4">
        <v>-8.3457513073629457</v>
      </c>
      <c r="AV14" s="4">
        <v>15.716161989215209</v>
      </c>
      <c r="AW14" s="4">
        <v>3.864669084394734</v>
      </c>
      <c r="AX14" s="4">
        <v>81.552857225817576</v>
      </c>
      <c r="AY14" s="4">
        <v>-3.8526278905250564</v>
      </c>
      <c r="AZ14" s="4">
        <v>-21.262821098432468</v>
      </c>
      <c r="BA14" s="4">
        <v>-50.600254281229148</v>
      </c>
      <c r="BB14" s="4">
        <v>6.6526432488353038</v>
      </c>
      <c r="BC14" s="4">
        <v>-4.5953886506130885</v>
      </c>
      <c r="BD14" s="4">
        <v>17.33767615561932</v>
      </c>
      <c r="BE14" s="4">
        <v>6.6643249664692661</v>
      </c>
      <c r="BF14" s="4"/>
      <c r="BG14" s="4">
        <v>3.1946940952598055</v>
      </c>
      <c r="BH14" s="4">
        <v>4.1700161197723702</v>
      </c>
      <c r="BI14" s="4">
        <v>9.7213584564097317</v>
      </c>
      <c r="BJ14" s="4">
        <v>0.67181350551712171</v>
      </c>
      <c r="BK14" s="4">
        <v>2.3166186730135365</v>
      </c>
      <c r="BL14" s="4">
        <v>2.5941252248821769</v>
      </c>
      <c r="BM14" s="4">
        <v>1.9891541999032398</v>
      </c>
      <c r="BN14" s="4">
        <v>10.479038173899909</v>
      </c>
      <c r="BO14" s="4">
        <v>-9.9210498643397216</v>
      </c>
      <c r="BP14" s="4">
        <v>-7.1928952141874731</v>
      </c>
      <c r="BQ14" s="4">
        <v>-0.26384451938267262</v>
      </c>
      <c r="BR14" s="4">
        <v>-3.1464925553021601</v>
      </c>
      <c r="BS14" s="4">
        <v>-2.8336598447304908</v>
      </c>
      <c r="BT14" s="4">
        <v>10.183528550484439</v>
      </c>
    </row>
    <row r="15" spans="1:72" s="5" customFormat="1" ht="13.7" customHeight="1" x14ac:dyDescent="0.2">
      <c r="A15" s="1">
        <v>201210</v>
      </c>
      <c r="B15" s="6">
        <v>99.773167659861343</v>
      </c>
      <c r="C15" s="6">
        <v>11.700181045548184</v>
      </c>
      <c r="D15" s="6">
        <v>86.320402747664573</v>
      </c>
      <c r="E15" s="6">
        <v>272.94762052035497</v>
      </c>
      <c r="F15" s="6">
        <v>139.85968656692751</v>
      </c>
      <c r="G15" s="6">
        <v>18.548769283675991</v>
      </c>
      <c r="H15" s="6">
        <v>2.2133974581282501</v>
      </c>
      <c r="I15" s="6">
        <v>1.2660800891141533</v>
      </c>
      <c r="J15" s="6">
        <v>2004.059</v>
      </c>
      <c r="K15" s="6">
        <v>3184.183</v>
      </c>
      <c r="L15" s="6">
        <v>39625.791182700006</v>
      </c>
      <c r="M15" s="4"/>
      <c r="N15" s="2">
        <v>5236757.6626959899</v>
      </c>
      <c r="O15" s="2">
        <v>4002439.1726959902</v>
      </c>
      <c r="P15" s="3">
        <v>1800306.3034850892</v>
      </c>
      <c r="Q15" s="3">
        <v>831119.92407133232</v>
      </c>
      <c r="R15" s="3">
        <v>614624.22814681137</v>
      </c>
      <c r="S15" s="3">
        <v>346997.13032291416</v>
      </c>
      <c r="T15" s="3">
        <v>27760.398523614076</v>
      </c>
      <c r="U15" s="3">
        <v>108319.45725069237</v>
      </c>
      <c r="V15" s="3">
        <v>30158.269815727886</v>
      </c>
      <c r="W15" s="3">
        <v>243153.46107980862</v>
      </c>
      <c r="X15" s="3">
        <v>1234318.49</v>
      </c>
      <c r="Y15" s="3">
        <v>406483.88</v>
      </c>
      <c r="Z15" s="3">
        <v>568229.01</v>
      </c>
      <c r="AA15" s="3">
        <v>259605.6</v>
      </c>
      <c r="AB15" s="4"/>
      <c r="AC15" s="4">
        <v>110.21992108278458</v>
      </c>
      <c r="AD15" s="4">
        <v>99.531440619162666</v>
      </c>
      <c r="AE15" s="4">
        <v>125.65390357599647</v>
      </c>
      <c r="AF15" s="4">
        <v>84.89937145993413</v>
      </c>
      <c r="AG15" s="4">
        <v>84.07033782926861</v>
      </c>
      <c r="AH15" s="4">
        <v>99.497066142799341</v>
      </c>
      <c r="AI15" s="4">
        <v>32.884968372605115</v>
      </c>
      <c r="AJ15" s="4">
        <v>72.738444611822089</v>
      </c>
      <c r="AK15" s="4">
        <v>78.333168352539957</v>
      </c>
      <c r="AL15" s="4">
        <v>94.275978447744848</v>
      </c>
      <c r="AM15" s="4">
        <v>169.10590922657366</v>
      </c>
      <c r="AN15" s="4">
        <v>85.937456819252063</v>
      </c>
      <c r="AO15" s="4">
        <v>284.81543816679044</v>
      </c>
      <c r="AP15" s="4">
        <v>452.26597613390265</v>
      </c>
      <c r="AQ15" s="4"/>
      <c r="AR15" s="4">
        <v>-0.72428990417100181</v>
      </c>
      <c r="AS15" s="4">
        <v>-3.0499925655583695</v>
      </c>
      <c r="AT15" s="4">
        <v>14.968189366758494</v>
      </c>
      <c r="AU15" s="4">
        <v>-18.002513439488538</v>
      </c>
      <c r="AV15" s="4">
        <v>-5.3222128160661413</v>
      </c>
      <c r="AW15" s="4">
        <v>-4.8252621042768311</v>
      </c>
      <c r="AX15" s="4">
        <v>-73.88408464610319</v>
      </c>
      <c r="AY15" s="4">
        <v>-5.4625340696418334E-2</v>
      </c>
      <c r="AZ15" s="4">
        <v>-0.42096700967110223</v>
      </c>
      <c r="BA15" s="4">
        <v>-16.188457878677539</v>
      </c>
      <c r="BB15" s="4">
        <v>7.6493704869355525</v>
      </c>
      <c r="BC15" s="4">
        <v>-8.2771500135818599</v>
      </c>
      <c r="BD15" s="4">
        <v>28.905784822493075</v>
      </c>
      <c r="BE15" s="4">
        <v>-1.1535203875033631</v>
      </c>
      <c r="BF15" s="4"/>
      <c r="BG15" s="4">
        <v>2.7871807207856136</v>
      </c>
      <c r="BH15" s="4">
        <v>3.4170035033270949</v>
      </c>
      <c r="BI15" s="4">
        <v>10.272303799234265</v>
      </c>
      <c r="BJ15" s="4">
        <v>-1.3049902017920232</v>
      </c>
      <c r="BK15" s="4">
        <v>1.5463733810349112</v>
      </c>
      <c r="BL15" s="4">
        <v>1.7942710996650817</v>
      </c>
      <c r="BM15" s="4">
        <v>-5.0140615198327083</v>
      </c>
      <c r="BN15" s="4">
        <v>9.3719231815078814</v>
      </c>
      <c r="BO15" s="4">
        <v>-8.9181773954032195</v>
      </c>
      <c r="BP15" s="4">
        <v>-8.1230513315036603</v>
      </c>
      <c r="BQ15" s="4">
        <v>0.55027155239460512</v>
      </c>
      <c r="BR15" s="4">
        <v>-3.6793465385115667</v>
      </c>
      <c r="BS15" s="4">
        <v>0.24157747488445125</v>
      </c>
      <c r="BT15" s="4">
        <v>8.9047486023346067</v>
      </c>
    </row>
    <row r="16" spans="1:72" s="5" customFormat="1" ht="13.7" customHeight="1" x14ac:dyDescent="0.2">
      <c r="A16" s="1">
        <v>201211</v>
      </c>
      <c r="B16" s="6">
        <v>103.22847183521688</v>
      </c>
      <c r="C16" s="6">
        <v>11.411688476057154</v>
      </c>
      <c r="D16" s="6">
        <v>85.063248022321986</v>
      </c>
      <c r="E16" s="6">
        <v>277.33198307968757</v>
      </c>
      <c r="F16" s="6">
        <v>539.10304836658497</v>
      </c>
      <c r="G16" s="6">
        <v>18.992606862360727</v>
      </c>
      <c r="H16" s="6">
        <v>1.8091815986970905</v>
      </c>
      <c r="I16" s="6">
        <v>1.285239959211014</v>
      </c>
      <c r="J16" s="6">
        <v>2000.25</v>
      </c>
      <c r="K16" s="6">
        <v>2931.453</v>
      </c>
      <c r="L16" s="6">
        <v>26720.855761999996</v>
      </c>
      <c r="M16" s="4"/>
      <c r="N16" s="2">
        <v>5224824.5593827255</v>
      </c>
      <c r="O16" s="2">
        <v>4120925.0093827252</v>
      </c>
      <c r="P16" s="3">
        <v>1862653.7866135964</v>
      </c>
      <c r="Q16" s="3">
        <v>810626.91447454831</v>
      </c>
      <c r="R16" s="3">
        <v>605672.95210858982</v>
      </c>
      <c r="S16" s="3">
        <v>352570.95149594097</v>
      </c>
      <c r="T16" s="3">
        <v>107005.21240471964</v>
      </c>
      <c r="U16" s="3">
        <v>110911.34056625563</v>
      </c>
      <c r="V16" s="3">
        <v>24650.695517332311</v>
      </c>
      <c r="W16" s="3">
        <v>246833.15620174271</v>
      </c>
      <c r="X16" s="3">
        <v>1103899.55</v>
      </c>
      <c r="Y16" s="3">
        <v>405711.3</v>
      </c>
      <c r="Z16" s="3">
        <v>523128.43</v>
      </c>
      <c r="AA16" s="3">
        <v>175059.82</v>
      </c>
      <c r="AB16" s="4"/>
      <c r="AC16" s="4">
        <v>109.96876076753264</v>
      </c>
      <c r="AD16" s="4">
        <v>102.47791038661047</v>
      </c>
      <c r="AE16" s="4">
        <v>130.00549897843982</v>
      </c>
      <c r="AF16" s="4">
        <v>82.8059989108</v>
      </c>
      <c r="AG16" s="4">
        <v>82.845952642232731</v>
      </c>
      <c r="AH16" s="4">
        <v>101.09528931370768</v>
      </c>
      <c r="AI16" s="4">
        <v>126.75837569982346</v>
      </c>
      <c r="AJ16" s="4">
        <v>74.478940417234725</v>
      </c>
      <c r="AK16" s="4">
        <v>64.027780564499508</v>
      </c>
      <c r="AL16" s="4">
        <v>95.702677687266942</v>
      </c>
      <c r="AM16" s="4">
        <v>151.23806263127076</v>
      </c>
      <c r="AN16" s="4">
        <v>85.774120550198987</v>
      </c>
      <c r="AO16" s="4">
        <v>262.20951480100456</v>
      </c>
      <c r="AP16" s="4">
        <v>304.9764734432743</v>
      </c>
      <c r="AQ16" s="4"/>
      <c r="AR16" s="4">
        <v>-8.378014379150045E-2</v>
      </c>
      <c r="AS16" s="4">
        <v>-0.36430230167458433</v>
      </c>
      <c r="AT16" s="4">
        <v>9.9814502784059727</v>
      </c>
      <c r="AU16" s="4">
        <v>-11.663454952326347</v>
      </c>
      <c r="AV16" s="4">
        <v>5.9049764375036062</v>
      </c>
      <c r="AW16" s="4">
        <v>2.0318170054284508</v>
      </c>
      <c r="AX16" s="4">
        <v>14.220489041924651</v>
      </c>
      <c r="AY16" s="4">
        <v>5.6261143064374295</v>
      </c>
      <c r="AZ16" s="4">
        <v>-13.015790208870172</v>
      </c>
      <c r="BA16" s="4">
        <v>-35.086533632220892</v>
      </c>
      <c r="BB16" s="4">
        <v>0.97752947648166355</v>
      </c>
      <c r="BC16" s="4">
        <v>-3.1106791028618943</v>
      </c>
      <c r="BD16" s="4">
        <v>23.445244331608535</v>
      </c>
      <c r="BE16" s="4">
        <v>-30.1723017974887</v>
      </c>
      <c r="BF16" s="4"/>
      <c r="BG16" s="4">
        <v>2.5188910658446702</v>
      </c>
      <c r="BH16" s="4">
        <v>3.0592794917583035</v>
      </c>
      <c r="BI16" s="4">
        <v>10.242640935735082</v>
      </c>
      <c r="BJ16" s="4">
        <v>-2.2109005692663715</v>
      </c>
      <c r="BK16" s="4">
        <v>1.9019632494191967</v>
      </c>
      <c r="BL16" s="4">
        <v>1.8162925544350799</v>
      </c>
      <c r="BM16" s="4">
        <v>-3.5670708524541936</v>
      </c>
      <c r="BN16" s="4">
        <v>9.0257405029400957</v>
      </c>
      <c r="BO16" s="4">
        <v>-9.2865512247617943</v>
      </c>
      <c r="BP16" s="4">
        <v>-11.341146212460032</v>
      </c>
      <c r="BQ16" s="4">
        <v>0.58843739300317566</v>
      </c>
      <c r="BR16" s="4">
        <v>-3.6285289072288407</v>
      </c>
      <c r="BS16" s="4">
        <v>2.2187332758858815</v>
      </c>
      <c r="BT16" s="4">
        <v>5.1062462428991751</v>
      </c>
    </row>
    <row r="17" spans="1:72" s="5" customFormat="1" ht="13.7" customHeight="1" x14ac:dyDescent="0.2">
      <c r="A17" s="1">
        <v>201212</v>
      </c>
      <c r="B17" s="6">
        <v>106.16804234590501</v>
      </c>
      <c r="C17" s="6">
        <v>12.484259594608758</v>
      </c>
      <c r="D17" s="6">
        <v>89.75897332631537</v>
      </c>
      <c r="E17" s="6">
        <v>287.2888397659454</v>
      </c>
      <c r="F17" s="6">
        <v>634.34296948345184</v>
      </c>
      <c r="G17" s="6">
        <v>19.581648710428439</v>
      </c>
      <c r="H17" s="6">
        <v>1.6978663291991387</v>
      </c>
      <c r="I17" s="6">
        <v>1.4109270838016186</v>
      </c>
      <c r="J17" s="6">
        <v>1977.0740000000001</v>
      </c>
      <c r="K17" s="6">
        <v>3108.1950000000002</v>
      </c>
      <c r="L17" s="6">
        <v>36851.149726600001</v>
      </c>
      <c r="M17" s="4"/>
      <c r="N17" s="2">
        <v>5538321.854671468</v>
      </c>
      <c r="O17" s="2">
        <v>4341214.9346714681</v>
      </c>
      <c r="P17" s="3">
        <v>1915695.3752897447</v>
      </c>
      <c r="Q17" s="3">
        <v>886816.78052374907</v>
      </c>
      <c r="R17" s="3">
        <v>639107.76530093758</v>
      </c>
      <c r="S17" s="3">
        <v>365229.06036892283</v>
      </c>
      <c r="T17" s="3">
        <v>125909.14555701223</v>
      </c>
      <c r="U17" s="3">
        <v>114351.17489191038</v>
      </c>
      <c r="V17" s="3">
        <v>23133.988285288866</v>
      </c>
      <c r="W17" s="3">
        <v>270971.64445390191</v>
      </c>
      <c r="X17" s="3">
        <v>1197106.9200000002</v>
      </c>
      <c r="Y17" s="3">
        <v>401010.51</v>
      </c>
      <c r="Z17" s="3">
        <v>554668.68000000005</v>
      </c>
      <c r="AA17" s="3">
        <v>241427.73</v>
      </c>
      <c r="AB17" s="4"/>
      <c r="AC17" s="4">
        <v>116.5670510402589</v>
      </c>
      <c r="AD17" s="4">
        <v>107.95601328132788</v>
      </c>
      <c r="AE17" s="4">
        <v>133.70758159411932</v>
      </c>
      <c r="AF17" s="4">
        <v>90.588836924726081</v>
      </c>
      <c r="AG17" s="4">
        <v>87.419277141357014</v>
      </c>
      <c r="AH17" s="4">
        <v>104.72484294893745</v>
      </c>
      <c r="AI17" s="4">
        <v>149.15197510374338</v>
      </c>
      <c r="AJ17" s="4">
        <v>76.788850427136325</v>
      </c>
      <c r="AK17" s="4">
        <v>60.088281260490561</v>
      </c>
      <c r="AL17" s="4">
        <v>105.06170382703787</v>
      </c>
      <c r="AM17" s="4">
        <v>164.00779522311396</v>
      </c>
      <c r="AN17" s="4">
        <v>84.780295315010406</v>
      </c>
      <c r="AO17" s="4">
        <v>278.01854595842491</v>
      </c>
      <c r="AP17" s="4">
        <v>420.59781443174683</v>
      </c>
      <c r="AQ17" s="4"/>
      <c r="AR17" s="4">
        <v>-1.0327199727120444</v>
      </c>
      <c r="AS17" s="4">
        <v>-2.8628233104051048</v>
      </c>
      <c r="AT17" s="4">
        <v>1.6627982265262204</v>
      </c>
      <c r="AU17" s="4">
        <v>-9.0596341466201693</v>
      </c>
      <c r="AV17" s="4">
        <v>2.8835593651514131</v>
      </c>
      <c r="AW17" s="4">
        <v>1.7824033468234717</v>
      </c>
      <c r="AX17" s="4">
        <v>-13.92245874377258</v>
      </c>
      <c r="AY17" s="4">
        <v>0.70620037027796911</v>
      </c>
      <c r="AZ17" s="4">
        <v>-13.484925874961419</v>
      </c>
      <c r="BA17" s="4">
        <v>-21.009237039262757</v>
      </c>
      <c r="BB17" s="4">
        <v>6.2249105993568747</v>
      </c>
      <c r="BC17" s="4">
        <v>-6.7249415039987781</v>
      </c>
      <c r="BD17" s="4">
        <v>25.068607285464935</v>
      </c>
      <c r="BE17" s="4">
        <v>-4.7775999848545041</v>
      </c>
      <c r="BF17" s="4"/>
      <c r="BG17" s="4">
        <v>2.1959987528444174</v>
      </c>
      <c r="BH17" s="4">
        <v>2.5100441386051102</v>
      </c>
      <c r="BI17" s="4">
        <v>9.3682809161576301</v>
      </c>
      <c r="BJ17" s="4">
        <v>-2.7932742837554372</v>
      </c>
      <c r="BK17" s="4">
        <v>1.9818669304890335</v>
      </c>
      <c r="BL17" s="4">
        <v>1.8133166087068275</v>
      </c>
      <c r="BM17" s="4">
        <v>-4.6555611367070924</v>
      </c>
      <c r="BN17" s="4">
        <v>8.2698310061728222</v>
      </c>
      <c r="BO17" s="4">
        <v>-9.6148346972978231</v>
      </c>
      <c r="BP17" s="4">
        <v>-12.280937372565475</v>
      </c>
      <c r="BQ17" s="4">
        <v>1.0637044015233954</v>
      </c>
      <c r="BR17" s="4">
        <v>-3.8887489829179174</v>
      </c>
      <c r="BS17" s="4">
        <v>4.0895119041279173</v>
      </c>
      <c r="BT17" s="4">
        <v>4.2215737240535134</v>
      </c>
    </row>
    <row r="18" spans="1:72" s="5" customFormat="1" ht="13.7" customHeight="1" x14ac:dyDescent="0.2">
      <c r="A18" s="1">
        <v>201301</v>
      </c>
      <c r="B18" s="6">
        <v>81.481063598625468</v>
      </c>
      <c r="C18" s="6">
        <v>11.478552686914394</v>
      </c>
      <c r="D18" s="6">
        <v>95.140503290918673</v>
      </c>
      <c r="E18" s="6">
        <v>253.50709162062</v>
      </c>
      <c r="F18" s="6">
        <v>589.90166232199249</v>
      </c>
      <c r="G18" s="6">
        <v>18.932258276890451</v>
      </c>
      <c r="H18" s="6">
        <v>1.3813663747467095</v>
      </c>
      <c r="I18" s="6">
        <v>0.94292327986977453</v>
      </c>
      <c r="J18" s="6">
        <v>1920.6659999999999</v>
      </c>
      <c r="K18" s="6">
        <v>3187.634</v>
      </c>
      <c r="L18" s="6">
        <v>36971.394759199997</v>
      </c>
      <c r="M18" s="4"/>
      <c r="N18" s="2">
        <v>4913517.1747229975</v>
      </c>
      <c r="O18" s="2">
        <v>3712887.5547229969</v>
      </c>
      <c r="P18" s="3">
        <v>1470243.7123311711</v>
      </c>
      <c r="Q18" s="3">
        <v>815376.59976868355</v>
      </c>
      <c r="R18" s="3">
        <v>677425.69009575353</v>
      </c>
      <c r="S18" s="3">
        <v>322282.46995215397</v>
      </c>
      <c r="T18" s="3">
        <v>117088.10192395585</v>
      </c>
      <c r="U18" s="3">
        <v>110558.92225083994</v>
      </c>
      <c r="V18" s="3">
        <v>18821.572099940164</v>
      </c>
      <c r="W18" s="3">
        <v>181090.48630049865</v>
      </c>
      <c r="X18" s="3">
        <v>1200629.6200000001</v>
      </c>
      <c r="Y18" s="3">
        <v>389569.26</v>
      </c>
      <c r="Z18" s="3">
        <v>568844.86</v>
      </c>
      <c r="AA18" s="3">
        <v>242215.5</v>
      </c>
      <c r="AB18" s="4"/>
      <c r="AC18" s="4">
        <v>103.41656233106373</v>
      </c>
      <c r="AD18" s="4">
        <v>92.330959006084456</v>
      </c>
      <c r="AE18" s="4">
        <v>102.61690541484356</v>
      </c>
      <c r="AF18" s="4">
        <v>83.291181956502044</v>
      </c>
      <c r="AG18" s="4">
        <v>92.66052982046098</v>
      </c>
      <c r="AH18" s="4">
        <v>92.410447889449586</v>
      </c>
      <c r="AI18" s="4">
        <v>138.70256672656623</v>
      </c>
      <c r="AJ18" s="4">
        <v>74.24228524219329</v>
      </c>
      <c r="AK18" s="4">
        <v>48.887200259584837</v>
      </c>
      <c r="AL18" s="4">
        <v>70.212789518771672</v>
      </c>
      <c r="AM18" s="4">
        <v>164.49041732693777</v>
      </c>
      <c r="AN18" s="4">
        <v>82.361424663034569</v>
      </c>
      <c r="AO18" s="4">
        <v>285.12412284234938</v>
      </c>
      <c r="AP18" s="4">
        <v>421.9702099733646</v>
      </c>
      <c r="AQ18" s="4"/>
      <c r="AR18" s="4">
        <v>-2.282115910289221</v>
      </c>
      <c r="AS18" s="4">
        <v>-7.3999591069736681</v>
      </c>
      <c r="AT18" s="4">
        <v>-0.84868953237516109</v>
      </c>
      <c r="AU18" s="4">
        <v>-24.782878192083317</v>
      </c>
      <c r="AV18" s="4">
        <v>9.015431255277278</v>
      </c>
      <c r="AW18" s="4">
        <v>-6.3813128985229639</v>
      </c>
      <c r="AX18" s="4">
        <v>12.912220945648059</v>
      </c>
      <c r="AY18" s="4">
        <v>8.908314032009585</v>
      </c>
      <c r="AZ18" s="4">
        <v>-24.114735211753185</v>
      </c>
      <c r="BA18" s="4">
        <v>-26.703859866250156</v>
      </c>
      <c r="BB18" s="4">
        <v>17.862231344599763</v>
      </c>
      <c r="BC18" s="4">
        <v>-7.6914426414026309</v>
      </c>
      <c r="BD18" s="4">
        <v>51.054304041642666</v>
      </c>
      <c r="BE18" s="4">
        <v>10.068121081545044</v>
      </c>
      <c r="BF18" s="4"/>
      <c r="BG18" s="4">
        <v>-2.282115910289221</v>
      </c>
      <c r="BH18" s="4">
        <v>-7.3999591069736681</v>
      </c>
      <c r="BI18" s="4">
        <v>-0.84868953237516109</v>
      </c>
      <c r="BJ18" s="4">
        <v>-24.782878192083317</v>
      </c>
      <c r="BK18" s="4">
        <v>9.015431255277278</v>
      </c>
      <c r="BL18" s="4">
        <v>-6.3813128985229639</v>
      </c>
      <c r="BM18" s="4">
        <v>12.912220945648059</v>
      </c>
      <c r="BN18" s="4">
        <v>8.908314032009585</v>
      </c>
      <c r="BO18" s="4">
        <v>-24.114735211753185</v>
      </c>
      <c r="BP18" s="4">
        <v>-26.703859866250156</v>
      </c>
      <c r="BQ18" s="4">
        <v>17.862231344599763</v>
      </c>
      <c r="BR18" s="4">
        <v>-7.6914426414026309</v>
      </c>
      <c r="BS18" s="4">
        <v>51.054304041642666</v>
      </c>
      <c r="BT18" s="4">
        <v>10.068121081545044</v>
      </c>
    </row>
    <row r="19" spans="1:72" s="5" customFormat="1" ht="13.7" customHeight="1" x14ac:dyDescent="0.2">
      <c r="A19" s="1">
        <v>201302</v>
      </c>
      <c r="B19" s="6">
        <v>81.13388246181141</v>
      </c>
      <c r="C19" s="6">
        <v>11.173834156740053</v>
      </c>
      <c r="D19" s="6">
        <v>87.823371624202323</v>
      </c>
      <c r="E19" s="6">
        <v>255.80416392303664</v>
      </c>
      <c r="F19" s="6">
        <v>551.53338257263886</v>
      </c>
      <c r="G19" s="6">
        <v>19.464772708973111</v>
      </c>
      <c r="H19" s="6">
        <v>1.6768676374139104</v>
      </c>
      <c r="I19" s="6">
        <v>1.0771310179078777</v>
      </c>
      <c r="J19" s="6">
        <v>1781.7280000000001</v>
      </c>
      <c r="K19" s="6">
        <v>3070.2359999999999</v>
      </c>
      <c r="L19" s="6">
        <v>34670.246490000012</v>
      </c>
      <c r="M19" s="4"/>
      <c r="N19" s="2">
        <v>4797515.9075808926</v>
      </c>
      <c r="O19" s="2">
        <v>3661093.0375808924</v>
      </c>
      <c r="P19" s="3">
        <v>1463979.1784517991</v>
      </c>
      <c r="Q19" s="3">
        <v>793730.98243372876</v>
      </c>
      <c r="R19" s="3">
        <v>625325.76632627368</v>
      </c>
      <c r="S19" s="3">
        <v>325202.72804256435</v>
      </c>
      <c r="T19" s="3">
        <v>109472.4782753366</v>
      </c>
      <c r="U19" s="3">
        <v>113668.65278763181</v>
      </c>
      <c r="V19" s="3">
        <v>22847.874189372375</v>
      </c>
      <c r="W19" s="3">
        <v>206865.37707418558</v>
      </c>
      <c r="X19" s="3">
        <v>1136422.8699999999</v>
      </c>
      <c r="Y19" s="3">
        <v>361388.42</v>
      </c>
      <c r="Z19" s="3">
        <v>547894.76</v>
      </c>
      <c r="AA19" s="3">
        <v>227139.69</v>
      </c>
      <c r="AB19" s="4"/>
      <c r="AC19" s="4">
        <v>100.975041960361</v>
      </c>
      <c r="AD19" s="4">
        <v>91.042948699145768</v>
      </c>
      <c r="AE19" s="4">
        <v>102.17966696575111</v>
      </c>
      <c r="AF19" s="4">
        <v>81.080069873425344</v>
      </c>
      <c r="AG19" s="4">
        <v>85.534129669614543</v>
      </c>
      <c r="AH19" s="4">
        <v>93.247795195766543</v>
      </c>
      <c r="AI19" s="4">
        <v>129.68109887517809</v>
      </c>
      <c r="AJ19" s="4">
        <v>76.330524679034468</v>
      </c>
      <c r="AK19" s="4">
        <v>59.345127764603568</v>
      </c>
      <c r="AL19" s="4">
        <v>80.206285133771459</v>
      </c>
      <c r="AM19" s="4">
        <v>155.69387014304738</v>
      </c>
      <c r="AN19" s="4">
        <v>76.403526109639898</v>
      </c>
      <c r="AO19" s="4">
        <v>274.62323005769889</v>
      </c>
      <c r="AP19" s="4">
        <v>395.70623136250543</v>
      </c>
      <c r="AQ19" s="4"/>
      <c r="AR19" s="4">
        <v>-5.8814597158473703E-2</v>
      </c>
      <c r="AS19" s="4">
        <v>-2.2547781272569694</v>
      </c>
      <c r="AT19" s="4">
        <v>7.0895251410059075</v>
      </c>
      <c r="AU19" s="4">
        <v>-15.885493802862271</v>
      </c>
      <c r="AV19" s="4">
        <v>-2.9171666815851154</v>
      </c>
      <c r="AW19" s="4">
        <v>2.1878655574588208</v>
      </c>
      <c r="AX19" s="4">
        <v>48.051193000531555</v>
      </c>
      <c r="AY19" s="4">
        <v>4.1680829079174799</v>
      </c>
      <c r="AZ19" s="4">
        <v>-13.05318518286991</v>
      </c>
      <c r="BA19" s="4">
        <v>-21.391120801047109</v>
      </c>
      <c r="BB19" s="4">
        <v>7.7390081688112389</v>
      </c>
      <c r="BC19" s="4">
        <v>-8.9456898310644135</v>
      </c>
      <c r="BD19" s="4">
        <v>29.514509073146627</v>
      </c>
      <c r="BE19" s="4">
        <v>-3.2879296069373396</v>
      </c>
      <c r="BF19" s="4"/>
      <c r="BG19" s="4">
        <v>-1.1962448249006314</v>
      </c>
      <c r="BH19" s="4">
        <v>-4.9149608780031571</v>
      </c>
      <c r="BI19" s="4">
        <v>2.959186016877922</v>
      </c>
      <c r="BJ19" s="4">
        <v>-20.642221667243575</v>
      </c>
      <c r="BK19" s="4">
        <v>2.9420554208469838</v>
      </c>
      <c r="BL19" s="4">
        <v>-2.2649413006285499</v>
      </c>
      <c r="BM19" s="4">
        <v>27.538697541774184</v>
      </c>
      <c r="BN19" s="4">
        <v>6.4526275252200378</v>
      </c>
      <c r="BO19" s="4">
        <v>-18.424219624334739</v>
      </c>
      <c r="BP19" s="4">
        <v>-23.963716720100621</v>
      </c>
      <c r="BQ19" s="4">
        <v>12.71244504475375</v>
      </c>
      <c r="BR19" s="4">
        <v>-8.2993171992661843</v>
      </c>
      <c r="BS19" s="4">
        <v>39.658724056032696</v>
      </c>
      <c r="BT19" s="4">
        <v>3.1728073646830666</v>
      </c>
    </row>
    <row r="20" spans="1:72" s="5" customFormat="1" ht="13.7" customHeight="1" x14ac:dyDescent="0.2">
      <c r="A20" s="1">
        <v>201303</v>
      </c>
      <c r="B20" s="6">
        <v>92.252429804067958</v>
      </c>
      <c r="C20" s="6">
        <v>12.618234057399123</v>
      </c>
      <c r="D20" s="6">
        <v>99.451114942981803</v>
      </c>
      <c r="E20" s="6">
        <v>277.69449440437904</v>
      </c>
      <c r="F20" s="6">
        <v>687.05017711695405</v>
      </c>
      <c r="G20" s="6">
        <v>18.993457840684322</v>
      </c>
      <c r="H20" s="6">
        <v>1.7386600513462356</v>
      </c>
      <c r="I20" s="6">
        <v>1.2796966225661357</v>
      </c>
      <c r="J20" s="6">
        <v>1914.3530000000001</v>
      </c>
      <c r="K20" s="6">
        <v>3338.24</v>
      </c>
      <c r="L20" s="6">
        <v>36247.218643200016</v>
      </c>
      <c r="M20" s="4"/>
      <c r="N20" s="2">
        <v>5360312.4952444509</v>
      </c>
      <c r="O20" s="2">
        <v>4138831.5352444509</v>
      </c>
      <c r="P20" s="3">
        <v>1664602.1649254921</v>
      </c>
      <c r="Q20" s="3">
        <v>896333.628588608</v>
      </c>
      <c r="R20" s="3">
        <v>708118.39164899825</v>
      </c>
      <c r="S20" s="3">
        <v>353031.81057629379</v>
      </c>
      <c r="T20" s="3">
        <v>136370.86705009392</v>
      </c>
      <c r="U20" s="3">
        <v>110916.31003397255</v>
      </c>
      <c r="V20" s="3">
        <v>23689.816193549119</v>
      </c>
      <c r="W20" s="3">
        <v>245768.54622744341</v>
      </c>
      <c r="X20" s="3">
        <v>1221480.96</v>
      </c>
      <c r="Y20" s="3">
        <v>388288.79</v>
      </c>
      <c r="Z20" s="3">
        <v>595721.05000000005</v>
      </c>
      <c r="AA20" s="3">
        <v>237471.12</v>
      </c>
      <c r="AB20" s="4"/>
      <c r="AC20" s="4">
        <v>112.82042406001747</v>
      </c>
      <c r="AD20" s="4">
        <v>102.92320442821894</v>
      </c>
      <c r="AE20" s="4">
        <v>116.18231826386265</v>
      </c>
      <c r="AF20" s="4">
        <v>91.560988350272794</v>
      </c>
      <c r="AG20" s="4">
        <v>96.858779206519756</v>
      </c>
      <c r="AH20" s="4">
        <v>101.22743486303169</v>
      </c>
      <c r="AI20" s="4">
        <v>161.54493049054543</v>
      </c>
      <c r="AJ20" s="4">
        <v>74.482277503308197</v>
      </c>
      <c r="AK20" s="4">
        <v>61.531990113114595</v>
      </c>
      <c r="AL20" s="4">
        <v>95.289904837780952</v>
      </c>
      <c r="AM20" s="4">
        <v>167.34712314302936</v>
      </c>
      <c r="AN20" s="4">
        <v>82.090711995822886</v>
      </c>
      <c r="AO20" s="4">
        <v>298.59537069557661</v>
      </c>
      <c r="AP20" s="4">
        <v>413.70489654464745</v>
      </c>
      <c r="AQ20" s="4"/>
      <c r="AR20" s="4">
        <v>-1.5593473196005618</v>
      </c>
      <c r="AS20" s="4">
        <v>-4.1807665592522056</v>
      </c>
      <c r="AT20" s="4">
        <v>-1.2029379038192758</v>
      </c>
      <c r="AU20" s="4">
        <v>-9.8868848374357867</v>
      </c>
      <c r="AV20" s="4">
        <v>6.8945488576551242</v>
      </c>
      <c r="AW20" s="4">
        <v>-1.3549577770058079</v>
      </c>
      <c r="AX20" s="4">
        <v>20.023114203043903</v>
      </c>
      <c r="AY20" s="4">
        <v>-6.2772815586308042</v>
      </c>
      <c r="AZ20" s="4">
        <v>-12.793282431716051</v>
      </c>
      <c r="BA20" s="4">
        <v>-31.809101536469285</v>
      </c>
      <c r="BB20" s="4">
        <v>8.4983349442974117</v>
      </c>
      <c r="BC20" s="4">
        <v>-6.3962496862809815</v>
      </c>
      <c r="BD20" s="4">
        <v>31.051623407593155</v>
      </c>
      <c r="BE20" s="4">
        <v>-7.3878284383115584</v>
      </c>
      <c r="BF20" s="4"/>
      <c r="BG20" s="4">
        <v>-1.3256932922373323</v>
      </c>
      <c r="BH20" s="4">
        <v>-4.6523185033857146</v>
      </c>
      <c r="BI20" s="4">
        <v>1.412767023949101</v>
      </c>
      <c r="BJ20" s="4">
        <v>-17.102552737909292</v>
      </c>
      <c r="BK20" s="4">
        <v>4.3001260097085208</v>
      </c>
      <c r="BL20" s="4">
        <v>-1.9457772770671085</v>
      </c>
      <c r="BM20" s="4">
        <v>24.606880738212595</v>
      </c>
      <c r="BN20" s="4">
        <v>1.8732676452922306</v>
      </c>
      <c r="BO20" s="4">
        <v>-16.469288449643471</v>
      </c>
      <c r="BP20" s="4">
        <v>-27.211424339271318</v>
      </c>
      <c r="BQ20" s="4">
        <v>11.229522301370551</v>
      </c>
      <c r="BR20" s="4">
        <v>-7.6594489377662711</v>
      </c>
      <c r="BS20" s="4">
        <v>36.539159046490369</v>
      </c>
      <c r="BT20" s="4">
        <v>-0.63397466176321871</v>
      </c>
    </row>
    <row r="21" spans="1:72" s="5" customFormat="1" ht="13.7" customHeight="1" x14ac:dyDescent="0.2">
      <c r="A21" s="1">
        <v>201304</v>
      </c>
      <c r="B21" s="6">
        <v>87.271851454689823</v>
      </c>
      <c r="C21" s="6">
        <v>13.420211211185775</v>
      </c>
      <c r="D21" s="6">
        <v>99.740269209684868</v>
      </c>
      <c r="E21" s="6">
        <v>268.39906468772853</v>
      </c>
      <c r="F21" s="6">
        <v>618.74326867983075</v>
      </c>
      <c r="G21" s="6">
        <v>19.824658444696137</v>
      </c>
      <c r="H21" s="6">
        <v>1.4256560368642917</v>
      </c>
      <c r="I21" s="6">
        <v>1.1844557492023235</v>
      </c>
      <c r="J21" s="6">
        <v>1879.1030000000001</v>
      </c>
      <c r="K21" s="6">
        <v>3220.7069999999999</v>
      </c>
      <c r="L21" s="6">
        <v>36125.341231500002</v>
      </c>
      <c r="M21" s="4"/>
      <c r="N21" s="2">
        <v>5257470.3347637914</v>
      </c>
      <c r="O21" s="2">
        <v>4064911.8147637919</v>
      </c>
      <c r="P21" s="3">
        <v>1574732.6458183618</v>
      </c>
      <c r="Q21" s="3">
        <v>953301.90870045451</v>
      </c>
      <c r="R21" s="3">
        <v>710177.24694080278</v>
      </c>
      <c r="S21" s="3">
        <v>341214.57095117116</v>
      </c>
      <c r="T21" s="3">
        <v>122812.80005683527</v>
      </c>
      <c r="U21" s="3">
        <v>115770.28157871777</v>
      </c>
      <c r="V21" s="3">
        <v>19425.033342422565</v>
      </c>
      <c r="W21" s="3">
        <v>227477.3273750263</v>
      </c>
      <c r="X21" s="3">
        <v>1192558.52</v>
      </c>
      <c r="Y21" s="3">
        <v>381139.02</v>
      </c>
      <c r="Z21" s="3">
        <v>574746.86</v>
      </c>
      <c r="AA21" s="3">
        <v>236672.64000000001</v>
      </c>
      <c r="AB21" s="4"/>
      <c r="AC21" s="4">
        <v>110.6558681377704</v>
      </c>
      <c r="AD21" s="4">
        <v>101.08499129064114</v>
      </c>
      <c r="AE21" s="4">
        <v>109.90979904507847</v>
      </c>
      <c r="AF21" s="4">
        <v>97.380330462728423</v>
      </c>
      <c r="AG21" s="4">
        <v>97.14039625315894</v>
      </c>
      <c r="AH21" s="4">
        <v>97.838989916781088</v>
      </c>
      <c r="AI21" s="4">
        <v>145.48404419283219</v>
      </c>
      <c r="AJ21" s="4">
        <v>77.741805840287142</v>
      </c>
      <c r="AK21" s="4">
        <v>50.454632058240421</v>
      </c>
      <c r="AL21" s="4">
        <v>88.197994458814705</v>
      </c>
      <c r="AM21" s="4">
        <v>163.38464866591852</v>
      </c>
      <c r="AN21" s="4">
        <v>80.579131633416935</v>
      </c>
      <c r="AO21" s="4">
        <v>288.08240319494945</v>
      </c>
      <c r="AP21" s="4">
        <v>412.31384282075476</v>
      </c>
      <c r="AQ21" s="4"/>
      <c r="AR21" s="4">
        <v>7.399106109432239</v>
      </c>
      <c r="AS21" s="4">
        <v>5.2521816491456974</v>
      </c>
      <c r="AT21" s="4">
        <v>7.468743929400361</v>
      </c>
      <c r="AU21" s="4">
        <v>-1.6117459085918711</v>
      </c>
      <c r="AV21" s="4">
        <v>8.8029399544377043</v>
      </c>
      <c r="AW21" s="4">
        <v>3.3944114756596377</v>
      </c>
      <c r="AX21" s="4">
        <v>25.389663450365688</v>
      </c>
      <c r="AY21" s="4">
        <v>4.9578737980731518</v>
      </c>
      <c r="AZ21" s="4">
        <v>-17.232457335670375</v>
      </c>
      <c r="BA21" s="4">
        <v>6.591912635248093</v>
      </c>
      <c r="BB21" s="4">
        <v>15.424276205285352</v>
      </c>
      <c r="BC21" s="4">
        <v>-9.0099438058444576</v>
      </c>
      <c r="BD21" s="4">
        <v>49.79767755122478</v>
      </c>
      <c r="BE21" s="4">
        <v>2.6184429391324926</v>
      </c>
      <c r="BF21" s="4"/>
      <c r="BG21" s="4">
        <v>0.79191300440271561</v>
      </c>
      <c r="BH21" s="4">
        <v>-2.2520703227163494</v>
      </c>
      <c r="BI21" s="4">
        <v>2.8917179898497949</v>
      </c>
      <c r="BJ21" s="4">
        <v>-13.342000754265726</v>
      </c>
      <c r="BK21" s="4">
        <v>5.4389991281355918</v>
      </c>
      <c r="BL21" s="4">
        <v>-0.64071898799605265</v>
      </c>
      <c r="BM21" s="4">
        <v>24.803870434255245</v>
      </c>
      <c r="BN21" s="4">
        <v>2.6477963830445361</v>
      </c>
      <c r="BO21" s="4">
        <v>-16.645379234897533</v>
      </c>
      <c r="BP21" s="4">
        <v>-20.556771151675704</v>
      </c>
      <c r="BQ21" s="4">
        <v>12.253511854372221</v>
      </c>
      <c r="BR21" s="4">
        <v>-8.0017500165615303</v>
      </c>
      <c r="BS21" s="4">
        <v>39.645052166248661</v>
      </c>
      <c r="BT21" s="4">
        <v>0.16235342958988497</v>
      </c>
    </row>
    <row r="22" spans="1:72" s="5" customFormat="1" ht="13.7" customHeight="1" x14ac:dyDescent="0.2">
      <c r="A22" s="1">
        <v>201305</v>
      </c>
      <c r="B22" s="6">
        <v>94.743041008066854</v>
      </c>
      <c r="C22" s="6">
        <v>13.692911313973433</v>
      </c>
      <c r="D22" s="6">
        <v>102.75920252350798</v>
      </c>
      <c r="E22" s="6">
        <v>291.25622814316529</v>
      </c>
      <c r="F22" s="6">
        <v>609.41268487579077</v>
      </c>
      <c r="G22" s="6">
        <v>21.263067776465775</v>
      </c>
      <c r="H22" s="6">
        <v>1.5815866661941822</v>
      </c>
      <c r="I22" s="6">
        <v>1.1500281206920271</v>
      </c>
      <c r="J22" s="6">
        <v>1967.4269999999999</v>
      </c>
      <c r="K22" s="6">
        <v>3307.5949999999998</v>
      </c>
      <c r="L22" s="6">
        <v>40492.435299199999</v>
      </c>
      <c r="M22" s="4"/>
      <c r="N22" s="2">
        <v>5526297.006037211</v>
      </c>
      <c r="O22" s="2">
        <v>4271707.5160372108</v>
      </c>
      <c r="P22" s="3">
        <v>1709542.7351735553</v>
      </c>
      <c r="Q22" s="3">
        <v>972673.10371365992</v>
      </c>
      <c r="R22" s="3">
        <v>731672.85514897259</v>
      </c>
      <c r="S22" s="3">
        <v>370272.78406633867</v>
      </c>
      <c r="T22" s="3">
        <v>120960.79587166804</v>
      </c>
      <c r="U22" s="3">
        <v>124170.17678140047</v>
      </c>
      <c r="V22" s="3">
        <v>21549.639555643673</v>
      </c>
      <c r="W22" s="3">
        <v>220865.42572597216</v>
      </c>
      <c r="X22" s="3">
        <v>1254589.4899999998</v>
      </c>
      <c r="Y22" s="3">
        <v>399053.8</v>
      </c>
      <c r="Z22" s="3">
        <v>590252.32999999996</v>
      </c>
      <c r="AA22" s="3">
        <v>265283.36</v>
      </c>
      <c r="AB22" s="4"/>
      <c r="AC22" s="4">
        <v>116.3139597282546</v>
      </c>
      <c r="AD22" s="4">
        <v>106.22752392474214</v>
      </c>
      <c r="AE22" s="4">
        <v>119.31898343559975</v>
      </c>
      <c r="AF22" s="4">
        <v>99.3591090161202</v>
      </c>
      <c r="AG22" s="4">
        <v>100.08063674669634</v>
      </c>
      <c r="AH22" s="4">
        <v>106.17106733085318</v>
      </c>
      <c r="AI22" s="4">
        <v>143.290160016301</v>
      </c>
      <c r="AJ22" s="4">
        <v>83.382485063147087</v>
      </c>
      <c r="AK22" s="4">
        <v>55.973089754918625</v>
      </c>
      <c r="AL22" s="4">
        <v>85.634413851750097</v>
      </c>
      <c r="AM22" s="4">
        <v>171.88310645217129</v>
      </c>
      <c r="AN22" s="4">
        <v>84.366614258008084</v>
      </c>
      <c r="AO22" s="4">
        <v>295.8542648111524</v>
      </c>
      <c r="AP22" s="4">
        <v>462.15735624532562</v>
      </c>
      <c r="AQ22" s="4"/>
      <c r="AR22" s="4">
        <v>4.6559517983816079</v>
      </c>
      <c r="AS22" s="4">
        <v>2.5009214268843891</v>
      </c>
      <c r="AT22" s="4">
        <v>3.2080684454282675</v>
      </c>
      <c r="AU22" s="4">
        <v>-1.9664907500097399</v>
      </c>
      <c r="AV22" s="4">
        <v>15.097052779338455</v>
      </c>
      <c r="AW22" s="4">
        <v>5.8863533006452826</v>
      </c>
      <c r="AX22" s="4">
        <v>8.7750084007216316</v>
      </c>
      <c r="AY22" s="4">
        <v>11.63749231917528</v>
      </c>
      <c r="AZ22" s="4">
        <v>-16.128132607517628</v>
      </c>
      <c r="BA22" s="4">
        <v>-22.606944427915494</v>
      </c>
      <c r="BB22" s="4">
        <v>12.725468774666766</v>
      </c>
      <c r="BC22" s="4">
        <v>-2.4995738901793914</v>
      </c>
      <c r="BD22" s="4">
        <v>30.794846395382478</v>
      </c>
      <c r="BE22" s="4">
        <v>5.106461933008049</v>
      </c>
      <c r="BF22" s="4"/>
      <c r="BG22" s="4">
        <v>1.593649941917235</v>
      </c>
      <c r="BH22" s="4">
        <v>-1.2667987642036707</v>
      </c>
      <c r="BI22" s="4">
        <v>2.9601575034223515</v>
      </c>
      <c r="BJ22" s="4">
        <v>-11.077179560594658</v>
      </c>
      <c r="BK22" s="4">
        <v>7.3478605137386808</v>
      </c>
      <c r="BL22" s="4">
        <v>0.70183807275907384</v>
      </c>
      <c r="BM22" s="4">
        <v>21.241875943618879</v>
      </c>
      <c r="BN22" s="4">
        <v>4.4640970400238587</v>
      </c>
      <c r="BO22" s="4">
        <v>-16.541070112846441</v>
      </c>
      <c r="BP22" s="4">
        <v>-20.984016207238284</v>
      </c>
      <c r="BQ22" s="4">
        <v>12.35177702346482</v>
      </c>
      <c r="BR22" s="4">
        <v>-6.909580547249476</v>
      </c>
      <c r="BS22" s="4">
        <v>37.733306363555158</v>
      </c>
      <c r="BT22" s="4">
        <v>1.2071498706751669</v>
      </c>
    </row>
    <row r="23" spans="1:72" s="5" customFormat="1" ht="13.7" customHeight="1" x14ac:dyDescent="0.2">
      <c r="A23" s="1">
        <v>201306</v>
      </c>
      <c r="B23" s="6">
        <v>107.54151455759781</v>
      </c>
      <c r="C23" s="6">
        <v>13.055612736692467</v>
      </c>
      <c r="D23" s="6">
        <v>109.86861032889001</v>
      </c>
      <c r="E23" s="6">
        <v>285.74339780362675</v>
      </c>
      <c r="F23" s="6">
        <v>751.74450598481894</v>
      </c>
      <c r="G23" s="6">
        <v>20.846636607231677</v>
      </c>
      <c r="H23" s="6">
        <v>1.8563029163488276</v>
      </c>
      <c r="I23" s="6">
        <v>1.4705728419341071</v>
      </c>
      <c r="J23" s="6">
        <v>1914.5319999999999</v>
      </c>
      <c r="K23" s="6">
        <v>3251.9459999999999</v>
      </c>
      <c r="L23" s="6">
        <v>38463.545813100005</v>
      </c>
      <c r="M23" s="4"/>
      <c r="N23" s="2">
        <v>5812746.6996564241</v>
      </c>
      <c r="O23" s="2">
        <v>4592108.8096564244</v>
      </c>
      <c r="P23" s="3">
        <v>1940478.2977764977</v>
      </c>
      <c r="Q23" s="3">
        <v>927402.73199047532</v>
      </c>
      <c r="R23" s="3">
        <v>782293.72977275425</v>
      </c>
      <c r="S23" s="3">
        <v>363264.34668142907</v>
      </c>
      <c r="T23" s="3">
        <v>149211.88218228688</v>
      </c>
      <c r="U23" s="3">
        <v>121738.33898430166</v>
      </c>
      <c r="V23" s="3">
        <v>25292.738999669848</v>
      </c>
      <c r="W23" s="3">
        <v>282426.74326901021</v>
      </c>
      <c r="X23" s="3">
        <v>1220637.8899999999</v>
      </c>
      <c r="Y23" s="3">
        <v>388325.09</v>
      </c>
      <c r="Z23" s="3">
        <v>580321.56999999995</v>
      </c>
      <c r="AA23" s="3">
        <v>251991.23</v>
      </c>
      <c r="AB23" s="4"/>
      <c r="AC23" s="4">
        <v>122.34296940533089</v>
      </c>
      <c r="AD23" s="4">
        <v>114.19516589359762</v>
      </c>
      <c r="AE23" s="4">
        <v>135.43732666386305</v>
      </c>
      <c r="AF23" s="4">
        <v>94.734714877872975</v>
      </c>
      <c r="AG23" s="4">
        <v>107.00472765613873</v>
      </c>
      <c r="AH23" s="4">
        <v>104.16148599110235</v>
      </c>
      <c r="AI23" s="4">
        <v>176.75639714636827</v>
      </c>
      <c r="AJ23" s="4">
        <v>81.749462673643961</v>
      </c>
      <c r="AK23" s="4">
        <v>65.695425973168426</v>
      </c>
      <c r="AL23" s="4">
        <v>109.50309916730605</v>
      </c>
      <c r="AM23" s="4">
        <v>167.23161963234983</v>
      </c>
      <c r="AN23" s="4">
        <v>82.09838641991702</v>
      </c>
      <c r="AO23" s="4">
        <v>290.87663482226952</v>
      </c>
      <c r="AP23" s="4">
        <v>439.00077507238973</v>
      </c>
      <c r="AQ23" s="4"/>
      <c r="AR23" s="4">
        <v>9.0588011599251672</v>
      </c>
      <c r="AS23" s="4">
        <v>8.6912470679597362</v>
      </c>
      <c r="AT23" s="4">
        <v>11.621514358758617</v>
      </c>
      <c r="AU23" s="4">
        <v>1.7558247628546724</v>
      </c>
      <c r="AV23" s="4">
        <v>11.878658439368039</v>
      </c>
      <c r="AW23" s="4">
        <v>8.7162210957390585</v>
      </c>
      <c r="AX23" s="4">
        <v>-2.7876496138653266</v>
      </c>
      <c r="AY23" s="4">
        <v>7.5568012474898012</v>
      </c>
      <c r="AZ23" s="4">
        <v>-17.055372396377393</v>
      </c>
      <c r="BA23" s="4">
        <v>15.501061495376419</v>
      </c>
      <c r="BB23" s="4">
        <v>10.46411469782953</v>
      </c>
      <c r="BC23" s="4">
        <v>-2.8818444524769262</v>
      </c>
      <c r="BD23" s="4">
        <v>32.45104617373579</v>
      </c>
      <c r="BE23" s="4">
        <v>-5.6283382796540877</v>
      </c>
      <c r="BF23" s="4"/>
      <c r="BG23" s="4">
        <v>2.8863517164237322</v>
      </c>
      <c r="BH23" s="4">
        <v>0.46248824409093459</v>
      </c>
      <c r="BI23" s="4">
        <v>4.5628660781738404</v>
      </c>
      <c r="BJ23" s="4">
        <v>-9.0930714495834621</v>
      </c>
      <c r="BK23" s="4">
        <v>8.1569506546863835</v>
      </c>
      <c r="BL23" s="4">
        <v>2.0182814582287136</v>
      </c>
      <c r="BM23" s="4">
        <v>15.601394625005042</v>
      </c>
      <c r="BN23" s="4">
        <v>4.9915209663406301</v>
      </c>
      <c r="BO23" s="4">
        <v>-16.640390365787255</v>
      </c>
      <c r="BP23" s="4">
        <v>-15.456313211108892</v>
      </c>
      <c r="BQ23" s="4">
        <v>12.028406115907046</v>
      </c>
      <c r="BR23" s="4">
        <v>-6.255379974383402</v>
      </c>
      <c r="BS23" s="4">
        <v>36.817555370138081</v>
      </c>
      <c r="BT23" s="4">
        <v>-4.181103432487987E-2</v>
      </c>
    </row>
    <row r="24" spans="1:72" s="5" customFormat="1" ht="13.7" customHeight="1" x14ac:dyDescent="0.2">
      <c r="A24" s="1">
        <v>201307</v>
      </c>
      <c r="B24" s="6">
        <v>108.89729971528777</v>
      </c>
      <c r="C24" s="6">
        <v>13.210749198916972</v>
      </c>
      <c r="D24" s="6">
        <v>96.633059443971547</v>
      </c>
      <c r="E24" s="6">
        <v>289.64838718408322</v>
      </c>
      <c r="F24" s="6">
        <v>575.14411966458135</v>
      </c>
      <c r="G24" s="6">
        <v>20.674051321758714</v>
      </c>
      <c r="H24" s="6">
        <v>1.6264639678193644</v>
      </c>
      <c r="I24" s="6">
        <v>1.6203177095858827</v>
      </c>
      <c r="J24" s="6">
        <v>1916.49</v>
      </c>
      <c r="K24" s="6">
        <v>3174.806</v>
      </c>
      <c r="L24" s="6">
        <v>38202.853216099989</v>
      </c>
      <c r="M24" s="4"/>
      <c r="N24" s="2">
        <v>5733444.029696133</v>
      </c>
      <c r="O24" s="2">
        <v>4527882.8096961332</v>
      </c>
      <c r="P24" s="3">
        <v>1964942.0751909006</v>
      </c>
      <c r="Q24" s="3">
        <v>938422.81827826705</v>
      </c>
      <c r="R24" s="3">
        <v>688053.08691429673</v>
      </c>
      <c r="S24" s="3">
        <v>368228.74280394008</v>
      </c>
      <c r="T24" s="3">
        <v>114158.91428271998</v>
      </c>
      <c r="U24" s="3">
        <v>120730.4907456404</v>
      </c>
      <c r="V24" s="3">
        <v>22161.107580079995</v>
      </c>
      <c r="W24" s="3">
        <v>311185.57390028803</v>
      </c>
      <c r="X24" s="3">
        <v>1205561.22</v>
      </c>
      <c r="Y24" s="3">
        <v>388722.24</v>
      </c>
      <c r="Z24" s="3">
        <v>566555.66</v>
      </c>
      <c r="AA24" s="3">
        <v>250283.32</v>
      </c>
      <c r="AB24" s="4"/>
      <c r="AC24" s="4">
        <v>120.67385760225054</v>
      </c>
      <c r="AD24" s="4">
        <v>112.59801325106334</v>
      </c>
      <c r="AE24" s="4">
        <v>137.14479673291925</v>
      </c>
      <c r="AF24" s="4">
        <v>95.860422940175965</v>
      </c>
      <c r="AG24" s="4">
        <v>94.114180359871881</v>
      </c>
      <c r="AH24" s="4">
        <v>105.5849641878842</v>
      </c>
      <c r="AI24" s="4">
        <v>135.23265101705189</v>
      </c>
      <c r="AJ24" s="4">
        <v>81.072674632550672</v>
      </c>
      <c r="AK24" s="4">
        <v>57.561318389818169</v>
      </c>
      <c r="AL24" s="4">
        <v>120.65353430705834</v>
      </c>
      <c r="AM24" s="4">
        <v>165.16606361166751</v>
      </c>
      <c r="AN24" s="4">
        <v>82.182350539172518</v>
      </c>
      <c r="AO24" s="4">
        <v>283.97669902276755</v>
      </c>
      <c r="AP24" s="4">
        <v>436.0253786121483</v>
      </c>
      <c r="AQ24" s="4"/>
      <c r="AR24" s="4">
        <v>6.419062968929623</v>
      </c>
      <c r="AS24" s="4">
        <v>7.0421530210387431</v>
      </c>
      <c r="AT24" s="4">
        <v>14.471949114113869</v>
      </c>
      <c r="AU24" s="4">
        <v>-0.84366338899774007</v>
      </c>
      <c r="AV24" s="4">
        <v>4.9316636847584192</v>
      </c>
      <c r="AW24" s="4">
        <v>2.5786975272226442</v>
      </c>
      <c r="AX24" s="4">
        <v>-6.7745545276471972</v>
      </c>
      <c r="AY24" s="4">
        <v>-5.0245940773000513</v>
      </c>
      <c r="AZ24" s="4">
        <v>-0.96080984800794056</v>
      </c>
      <c r="BA24" s="4">
        <v>10.967471159441672</v>
      </c>
      <c r="BB24" s="4">
        <v>4.1422423541188351</v>
      </c>
      <c r="BC24" s="4">
        <v>-7.9077225155697448</v>
      </c>
      <c r="BD24" s="4">
        <v>24.020364923350272</v>
      </c>
      <c r="BE24" s="4">
        <v>-10.191223271317014</v>
      </c>
      <c r="BF24" s="4"/>
      <c r="BG24" s="4">
        <v>3.41260038143119</v>
      </c>
      <c r="BH24" s="4">
        <v>1.4370307620228857</v>
      </c>
      <c r="BI24" s="4">
        <v>6.09365116865402</v>
      </c>
      <c r="BJ24" s="4">
        <v>-7.9518615905706014</v>
      </c>
      <c r="BK24" s="4">
        <v>7.6943131932471829</v>
      </c>
      <c r="BL24" s="4">
        <v>2.1023425255138619</v>
      </c>
      <c r="BM24" s="4">
        <v>12.072026614289427</v>
      </c>
      <c r="BN24" s="4">
        <v>3.3814985369770483</v>
      </c>
      <c r="BO24" s="4">
        <v>-14.694244804782471</v>
      </c>
      <c r="BP24" s="4">
        <v>-11.544739697993549</v>
      </c>
      <c r="BQ24" s="4">
        <v>10.828478467014364</v>
      </c>
      <c r="BR24" s="4">
        <v>-6.4972279610731363</v>
      </c>
      <c r="BS24" s="4">
        <v>34.858493448909371</v>
      </c>
      <c r="BT24" s="4">
        <v>-1.6673129436238696</v>
      </c>
    </row>
    <row r="25" spans="1:72" s="5" customFormat="1" ht="13.7" customHeight="1" x14ac:dyDescent="0.2">
      <c r="A25" s="1">
        <v>201308</v>
      </c>
      <c r="B25" s="6">
        <v>116.19205068679635</v>
      </c>
      <c r="C25" s="6">
        <v>14.519783172676945</v>
      </c>
      <c r="D25" s="6">
        <v>92.470170053276021</v>
      </c>
      <c r="E25" s="6">
        <v>296.67568271899495</v>
      </c>
      <c r="F25" s="6">
        <v>289.838161887551</v>
      </c>
      <c r="G25" s="6">
        <v>19.051509660596118</v>
      </c>
      <c r="H25" s="6">
        <v>1.9359217785033112</v>
      </c>
      <c r="I25" s="6">
        <v>1.5425641319174599</v>
      </c>
      <c r="J25" s="6">
        <v>1886.742</v>
      </c>
      <c r="K25" s="6">
        <v>3368.127</v>
      </c>
      <c r="L25" s="6">
        <v>42243.161978199998</v>
      </c>
      <c r="M25" s="4"/>
      <c r="N25" s="2">
        <v>5915464.0192564828</v>
      </c>
      <c r="O25" s="2">
        <v>4654967.969256483</v>
      </c>
      <c r="P25" s="3">
        <v>2096568.5080724556</v>
      </c>
      <c r="Q25" s="3">
        <v>1031409.7740050884</v>
      </c>
      <c r="R25" s="3">
        <v>658412.20715500938</v>
      </c>
      <c r="S25" s="3">
        <v>377162.51324640319</v>
      </c>
      <c r="T25" s="3">
        <v>57529.250056626559</v>
      </c>
      <c r="U25" s="3">
        <v>111255.31590164457</v>
      </c>
      <c r="V25" s="3">
        <v>26377.572235769567</v>
      </c>
      <c r="W25" s="3">
        <v>296252.82858348673</v>
      </c>
      <c r="X25" s="3">
        <v>1260496.0499999998</v>
      </c>
      <c r="Y25" s="3">
        <v>382688.44</v>
      </c>
      <c r="Z25" s="3">
        <v>601054.49</v>
      </c>
      <c r="AA25" s="3">
        <v>276753.12</v>
      </c>
      <c r="AB25" s="4"/>
      <c r="AC25" s="4">
        <v>124.50489775668505</v>
      </c>
      <c r="AD25" s="4">
        <v>115.75832836556827</v>
      </c>
      <c r="AE25" s="4">
        <v>146.3317751228376</v>
      </c>
      <c r="AF25" s="4">
        <v>105.35909318803576</v>
      </c>
      <c r="AG25" s="4">
        <v>90.059802642882843</v>
      </c>
      <c r="AH25" s="4">
        <v>108.14661058476113</v>
      </c>
      <c r="AI25" s="4">
        <v>68.149150200512295</v>
      </c>
      <c r="AJ25" s="4">
        <v>74.70992598082664</v>
      </c>
      <c r="AK25" s="4">
        <v>68.5131746383625</v>
      </c>
      <c r="AL25" s="4">
        <v>114.86377844917092</v>
      </c>
      <c r="AM25" s="4">
        <v>172.69232563449214</v>
      </c>
      <c r="AN25" s="4">
        <v>80.906704806416769</v>
      </c>
      <c r="AO25" s="4">
        <v>301.26866970672046</v>
      </c>
      <c r="AP25" s="4">
        <v>482.13913707910416</v>
      </c>
      <c r="AQ25" s="4"/>
      <c r="AR25" s="4">
        <v>10.106569715531492</v>
      </c>
      <c r="AS25" s="4">
        <v>11.068225705034934</v>
      </c>
      <c r="AT25" s="4">
        <v>19.069966047051267</v>
      </c>
      <c r="AU25" s="4">
        <v>16.482574771917342</v>
      </c>
      <c r="AV25" s="4">
        <v>-4.6652207107771773</v>
      </c>
      <c r="AW25" s="4">
        <v>7.1806272253613912</v>
      </c>
      <c r="AX25" s="4">
        <v>-48.918633174167979</v>
      </c>
      <c r="AY25" s="4">
        <v>-8.1502750215650508</v>
      </c>
      <c r="AZ25" s="4">
        <v>2.905144634435544</v>
      </c>
      <c r="BA25" s="4">
        <v>21.949948051776033</v>
      </c>
      <c r="BB25" s="4">
        <v>6.6950385788206574</v>
      </c>
      <c r="BC25" s="4">
        <v>-8.9018051056284122</v>
      </c>
      <c r="BD25" s="4">
        <v>22.385178393110579</v>
      </c>
      <c r="BE25" s="4">
        <v>2.4251712525855709</v>
      </c>
      <c r="BF25" s="4"/>
      <c r="BG25" s="4">
        <v>4.2783602576708546</v>
      </c>
      <c r="BH25" s="4">
        <v>2.6695516090682929</v>
      </c>
      <c r="BI25" s="4">
        <v>7.8686778335473662</v>
      </c>
      <c r="BJ25" s="4">
        <v>-5.1517332824769539</v>
      </c>
      <c r="BK25" s="4">
        <v>6.0721274202546311</v>
      </c>
      <c r="BL25" s="4">
        <v>2.7533327299322394</v>
      </c>
      <c r="BM25" s="4">
        <v>4.3452377593521447</v>
      </c>
      <c r="BN25" s="4">
        <v>1.8498009599472738</v>
      </c>
      <c r="BO25" s="4">
        <v>-12.503381277432666</v>
      </c>
      <c r="BP25" s="4">
        <v>-7.7376845632800695</v>
      </c>
      <c r="BQ25" s="4">
        <v>10.272897454311192</v>
      </c>
      <c r="BR25" s="4">
        <v>-6.80296075275389</v>
      </c>
      <c r="BS25" s="4">
        <v>33.095776095101087</v>
      </c>
      <c r="BT25" s="4">
        <v>-1.1172422070600163</v>
      </c>
    </row>
    <row r="26" spans="1:72" s="5" customFormat="1" ht="13.7" customHeight="1" x14ac:dyDescent="0.2">
      <c r="A26" s="1">
        <v>201309</v>
      </c>
      <c r="B26" s="6">
        <v>105.73180647171986</v>
      </c>
      <c r="C26" s="6">
        <v>12.123399282829341</v>
      </c>
      <c r="D26" s="6">
        <v>83.518206491340152</v>
      </c>
      <c r="E26" s="6">
        <v>291.26664209823025</v>
      </c>
      <c r="F26" s="6">
        <v>361.22657832785319</v>
      </c>
      <c r="G26" s="6">
        <v>22.296040175548928</v>
      </c>
      <c r="H26" s="6">
        <v>1.9781856322258773</v>
      </c>
      <c r="I26" s="6">
        <v>1.6676350536275226</v>
      </c>
      <c r="J26" s="6">
        <v>1877.6130000000001</v>
      </c>
      <c r="K26" s="6">
        <v>3038.2359999999999</v>
      </c>
      <c r="L26" s="6">
        <v>40016.299403100005</v>
      </c>
      <c r="M26" s="4"/>
      <c r="N26" s="2">
        <v>5468277.7706209514</v>
      </c>
      <c r="O26" s="2">
        <v>4283092.7506209519</v>
      </c>
      <c r="P26" s="3">
        <v>1907823.9383841909</v>
      </c>
      <c r="Q26" s="3">
        <v>861183.14342369908</v>
      </c>
      <c r="R26" s="3">
        <v>594671.84543847339</v>
      </c>
      <c r="S26" s="3">
        <v>370286.02328240493</v>
      </c>
      <c r="T26" s="3">
        <v>71698.957847328405</v>
      </c>
      <c r="U26" s="3">
        <v>130202.43735418702</v>
      </c>
      <c r="V26" s="3">
        <v>26953.431171243119</v>
      </c>
      <c r="W26" s="3">
        <v>320272.97371942498</v>
      </c>
      <c r="X26" s="3">
        <v>1185185.02</v>
      </c>
      <c r="Y26" s="3">
        <v>380836.8</v>
      </c>
      <c r="Z26" s="3">
        <v>542184.24</v>
      </c>
      <c r="AA26" s="3">
        <v>262163.98</v>
      </c>
      <c r="AB26" s="4"/>
      <c r="AC26" s="4">
        <v>115.09280802318003</v>
      </c>
      <c r="AD26" s="4">
        <v>106.51064847729934</v>
      </c>
      <c r="AE26" s="4">
        <v>133.15818798703128</v>
      </c>
      <c r="AF26" s="4">
        <v>87.970346361576617</v>
      </c>
      <c r="AG26" s="4">
        <v>81.341184831433722</v>
      </c>
      <c r="AH26" s="4">
        <v>106.17486350967286</v>
      </c>
      <c r="AI26" s="4">
        <v>84.934586193079681</v>
      </c>
      <c r="AJ26" s="4">
        <v>87.433255466678688</v>
      </c>
      <c r="AK26" s="4">
        <v>70.008912133099017</v>
      </c>
      <c r="AL26" s="4">
        <v>124.17692034355731</v>
      </c>
      <c r="AM26" s="4">
        <v>162.37445362162154</v>
      </c>
      <c r="AN26" s="4">
        <v>80.515237295959025</v>
      </c>
      <c r="AO26" s="4">
        <v>271.76092590332246</v>
      </c>
      <c r="AP26" s="4">
        <v>456.72299951098478</v>
      </c>
      <c r="AQ26" s="4"/>
      <c r="AR26" s="4">
        <v>1.9065895032174467</v>
      </c>
      <c r="AS26" s="4">
        <v>2.3843320821266047</v>
      </c>
      <c r="AT26" s="4">
        <v>7.6593818569636198</v>
      </c>
      <c r="AU26" s="4">
        <v>-3.4918043757718493</v>
      </c>
      <c r="AV26" s="4">
        <v>-10.047207832080403</v>
      </c>
      <c r="AW26" s="4">
        <v>5.6420840796811689</v>
      </c>
      <c r="AX26" s="4">
        <v>-59.525430112912986</v>
      </c>
      <c r="AY26" s="4">
        <v>21.059834494431186</v>
      </c>
      <c r="AZ26" s="4">
        <v>6.7968697357396053</v>
      </c>
      <c r="BA26" s="4">
        <v>62.266900296449137</v>
      </c>
      <c r="BB26" s="4">
        <v>0.21664809819468189</v>
      </c>
      <c r="BC26" s="4">
        <v>-4.7080770817146487</v>
      </c>
      <c r="BD26" s="4">
        <v>4.848865307758544</v>
      </c>
      <c r="BE26" s="4">
        <v>-1.3901646758497321</v>
      </c>
      <c r="BF26" s="4"/>
      <c r="BG26" s="4">
        <v>4.007030770612289</v>
      </c>
      <c r="BH26" s="4">
        <v>2.6372456034972487</v>
      </c>
      <c r="BI26" s="4">
        <v>7.8433511446114039</v>
      </c>
      <c r="BJ26" s="4">
        <v>-4.9798786443824241</v>
      </c>
      <c r="BK26" s="4">
        <v>4.2729922215990541</v>
      </c>
      <c r="BL26" s="4">
        <v>3.0804227235211101</v>
      </c>
      <c r="BM26" s="4">
        <v>-6.2674380849985596</v>
      </c>
      <c r="BN26" s="4">
        <v>3.8763799055676174</v>
      </c>
      <c r="BO26" s="4">
        <v>-10.396083074805702</v>
      </c>
      <c r="BP26" s="4">
        <v>-1.8194990976919172</v>
      </c>
      <c r="BQ26" s="4">
        <v>9.0802912886055083</v>
      </c>
      <c r="BR26" s="4">
        <v>-6.5769030026571613</v>
      </c>
      <c r="BS26" s="4">
        <v>29.437083066228467</v>
      </c>
      <c r="BT26" s="4">
        <v>-1.1491205049793649</v>
      </c>
    </row>
    <row r="27" spans="1:72" s="5" customFormat="1" ht="13.7" customHeight="1" x14ac:dyDescent="0.2">
      <c r="A27" s="1">
        <v>201310</v>
      </c>
      <c r="B27" s="6">
        <v>107.71150009339624</v>
      </c>
      <c r="C27" s="6">
        <v>11.99749690189449</v>
      </c>
      <c r="D27" s="6">
        <v>95.298706235093363</v>
      </c>
      <c r="E27" s="6">
        <v>298.60548125083437</v>
      </c>
      <c r="F27" s="6">
        <v>635.63120440117007</v>
      </c>
      <c r="G27" s="6">
        <v>20.880042652969387</v>
      </c>
      <c r="H27" s="6">
        <v>1.7487111405476226</v>
      </c>
      <c r="I27" s="6">
        <v>1.6902045998873836</v>
      </c>
      <c r="J27" s="6">
        <v>1791.617</v>
      </c>
      <c r="K27" s="6">
        <v>2866.1019999999999</v>
      </c>
      <c r="L27" s="6">
        <v>40606.367520100008</v>
      </c>
      <c r="M27" s="4"/>
      <c r="N27" s="2">
        <v>5591376.0294193802</v>
      </c>
      <c r="O27" s="2">
        <v>4450485.7394193802</v>
      </c>
      <c r="P27" s="3">
        <v>1943545.5155343069</v>
      </c>
      <c r="Q27" s="3">
        <v>852239.69401247904</v>
      </c>
      <c r="R27" s="3">
        <v>678552.13713908079</v>
      </c>
      <c r="S27" s="3">
        <v>379615.85777958896</v>
      </c>
      <c r="T27" s="3">
        <v>126164.84407590445</v>
      </c>
      <c r="U27" s="3">
        <v>121933.42064647884</v>
      </c>
      <c r="V27" s="3">
        <v>23826.765596361623</v>
      </c>
      <c r="W27" s="3">
        <v>324607.50463517907</v>
      </c>
      <c r="X27" s="3">
        <v>1140890.29</v>
      </c>
      <c r="Y27" s="3">
        <v>363394.21</v>
      </c>
      <c r="Z27" s="3">
        <v>511466.31</v>
      </c>
      <c r="AA27" s="3">
        <v>266029.77</v>
      </c>
      <c r="AB27" s="4"/>
      <c r="AC27" s="4">
        <v>117.6837013285628</v>
      </c>
      <c r="AD27" s="4">
        <v>110.67332643585839</v>
      </c>
      <c r="AE27" s="4">
        <v>135.65140572565394</v>
      </c>
      <c r="AF27" s="4">
        <v>87.056767933596177</v>
      </c>
      <c r="AG27" s="4">
        <v>92.814608978330895</v>
      </c>
      <c r="AH27" s="4">
        <v>108.85007629660232</v>
      </c>
      <c r="AI27" s="4">
        <v>149.45487557181625</v>
      </c>
      <c r="AJ27" s="4">
        <v>81.88046348401744</v>
      </c>
      <c r="AK27" s="4">
        <v>61.88770284769253</v>
      </c>
      <c r="AL27" s="4">
        <v>125.85751391347813</v>
      </c>
      <c r="AM27" s="4">
        <v>156.30592215970071</v>
      </c>
      <c r="AN27" s="4">
        <v>76.827583495417386</v>
      </c>
      <c r="AO27" s="4">
        <v>256.36406911044804</v>
      </c>
      <c r="AP27" s="4">
        <v>463.45769740609455</v>
      </c>
      <c r="AQ27" s="4"/>
      <c r="AR27" s="4">
        <v>6.7717161947269915</v>
      </c>
      <c r="AS27" s="4">
        <v>11.194337937223224</v>
      </c>
      <c r="AT27" s="4">
        <v>7.9563800766530903</v>
      </c>
      <c r="AU27" s="4">
        <v>2.5411218440882948</v>
      </c>
      <c r="AV27" s="4">
        <v>10.401137160671681</v>
      </c>
      <c r="AW27" s="4">
        <v>9.4002873817198065</v>
      </c>
      <c r="AX27" s="13">
        <v>354.4777841304537</v>
      </c>
      <c r="AY27" s="4">
        <v>12.568345282859553</v>
      </c>
      <c r="AZ27" s="4">
        <v>-20.994255499578784</v>
      </c>
      <c r="BA27" s="4">
        <v>33.499026990463165</v>
      </c>
      <c r="BB27" s="4">
        <v>-7.5692133559467152</v>
      </c>
      <c r="BC27" s="4">
        <v>-10.60058519417791</v>
      </c>
      <c r="BD27" s="4">
        <v>-9.9894055039534209</v>
      </c>
      <c r="BE27" s="4">
        <v>2.4745883755974489</v>
      </c>
      <c r="BF27" s="4"/>
      <c r="BG27" s="4">
        <v>4.2846938572374</v>
      </c>
      <c r="BH27" s="4">
        <v>3.4739010596905615</v>
      </c>
      <c r="BI27" s="4">
        <v>7.8557252074133714</v>
      </c>
      <c r="BJ27" s="4">
        <v>-4.3184247899400674</v>
      </c>
      <c r="BK27" s="4">
        <v>4.8491147161872021</v>
      </c>
      <c r="BL27" s="4">
        <v>3.7174365741852</v>
      </c>
      <c r="BM27" s="4">
        <v>2.8874998183913192</v>
      </c>
      <c r="BN27" s="4">
        <v>4.7111908422842816</v>
      </c>
      <c r="BO27" s="4">
        <v>-11.61924932386971</v>
      </c>
      <c r="BP27" s="4">
        <v>1.5119052867597276</v>
      </c>
      <c r="BQ27" s="4">
        <v>7.2464450193316878</v>
      </c>
      <c r="BR27" s="4">
        <v>-6.9748424451850184</v>
      </c>
      <c r="BS27" s="4">
        <v>24.524703378886215</v>
      </c>
      <c r="BT27" s="4">
        <v>-0.77812940889174342</v>
      </c>
    </row>
    <row r="28" spans="1:72" s="5" customFormat="1" ht="13.7" customHeight="1" x14ac:dyDescent="0.2">
      <c r="A28" s="1">
        <v>201311</v>
      </c>
      <c r="B28" s="6">
        <v>105.92919511931724</v>
      </c>
      <c r="C28" s="6">
        <v>12.185752838636672</v>
      </c>
      <c r="D28" s="6">
        <v>91.124148324496232</v>
      </c>
      <c r="E28" s="6">
        <v>317.43351858870125</v>
      </c>
      <c r="F28" s="6">
        <v>577.29668312709362</v>
      </c>
      <c r="G28" s="6">
        <v>22.580329060350291</v>
      </c>
      <c r="H28" s="6">
        <v>1.796039329726234</v>
      </c>
      <c r="I28" s="6">
        <v>1.7596421938684887</v>
      </c>
      <c r="J28" s="6">
        <v>1911.579</v>
      </c>
      <c r="K28" s="6">
        <v>3193.165</v>
      </c>
      <c r="L28" s="6">
        <v>39135.569604900003</v>
      </c>
      <c r="M28" s="4"/>
      <c r="N28" s="2">
        <v>5652193.5860207509</v>
      </c>
      <c r="O28" s="2">
        <v>4438241.6160207512</v>
      </c>
      <c r="P28" s="3">
        <v>1911385.6176897674</v>
      </c>
      <c r="Q28" s="3">
        <v>865612.41527568328</v>
      </c>
      <c r="R28" s="3">
        <v>648828.17441435473</v>
      </c>
      <c r="S28" s="3">
        <v>403551.86027485621</v>
      </c>
      <c r="T28" s="3">
        <v>114586.1712073815</v>
      </c>
      <c r="U28" s="3">
        <v>131862.60236207186</v>
      </c>
      <c r="V28" s="3">
        <v>24471.627771429539</v>
      </c>
      <c r="W28" s="3">
        <v>337943.1470252063</v>
      </c>
      <c r="X28" s="3">
        <v>1213951.97</v>
      </c>
      <c r="Y28" s="3">
        <v>387726.14</v>
      </c>
      <c r="Z28" s="3">
        <v>569831.89</v>
      </c>
      <c r="AA28" s="3">
        <v>256393.94</v>
      </c>
      <c r="AB28" s="4"/>
      <c r="AC28" s="4">
        <v>118.96375030558571</v>
      </c>
      <c r="AD28" s="4">
        <v>110.36884329735175</v>
      </c>
      <c r="AE28" s="4">
        <v>133.40677841143028</v>
      </c>
      <c r="AF28" s="4">
        <v>88.422798992499651</v>
      </c>
      <c r="AG28" s="4">
        <v>88.748866898122145</v>
      </c>
      <c r="AH28" s="4">
        <v>115.71342419014124</v>
      </c>
      <c r="AI28" s="4">
        <v>135.73877957433896</v>
      </c>
      <c r="AJ28" s="4">
        <v>88.548085835455723</v>
      </c>
      <c r="AK28" s="4">
        <v>63.562669536180614</v>
      </c>
      <c r="AL28" s="4">
        <v>131.02803761881987</v>
      </c>
      <c r="AM28" s="4">
        <v>166.31562543006245</v>
      </c>
      <c r="AN28" s="4">
        <v>81.971758422364204</v>
      </c>
      <c r="AO28" s="4">
        <v>285.61885538325532</v>
      </c>
      <c r="AP28" s="4">
        <v>446.67085590186525</v>
      </c>
      <c r="AQ28" s="4"/>
      <c r="AR28" s="4">
        <v>8.1795861618082029</v>
      </c>
      <c r="AS28" s="4">
        <v>7.7001305754301086</v>
      </c>
      <c r="AT28" s="4">
        <v>2.6162581273231638</v>
      </c>
      <c r="AU28" s="4">
        <v>6.7830835393341005</v>
      </c>
      <c r="AV28" s="4">
        <v>7.1251691454149011</v>
      </c>
      <c r="AW28" s="4">
        <v>14.459758684771344</v>
      </c>
      <c r="AX28" s="4">
        <v>7.0846631040634378</v>
      </c>
      <c r="AY28" s="4">
        <v>18.890098784173006</v>
      </c>
      <c r="AZ28" s="4">
        <v>-0.72642066337182598</v>
      </c>
      <c r="BA28" s="4">
        <v>36.911569023165271</v>
      </c>
      <c r="BB28" s="4">
        <v>9.9694233954529494</v>
      </c>
      <c r="BC28" s="4">
        <v>-4.432994594925006</v>
      </c>
      <c r="BD28" s="4">
        <v>8.9277235419990433</v>
      </c>
      <c r="BE28" s="4">
        <v>46.460758385333662</v>
      </c>
      <c r="BF28" s="4"/>
      <c r="BG28" s="4">
        <v>4.6394289903606989</v>
      </c>
      <c r="BH28" s="4">
        <v>3.8604346441419182</v>
      </c>
      <c r="BI28" s="4">
        <v>7.3226411462443934</v>
      </c>
      <c r="BJ28" s="4">
        <v>-3.4413799669815148</v>
      </c>
      <c r="BK28" s="4">
        <v>5.0420974789452799</v>
      </c>
      <c r="BL28" s="4">
        <v>4.7154007890965772</v>
      </c>
      <c r="BM28" s="4">
        <v>3.2614882848033062</v>
      </c>
      <c r="BN28" s="4">
        <v>5.9807260832763802</v>
      </c>
      <c r="BO28" s="4">
        <v>-10.680245704998399</v>
      </c>
      <c r="BP28" s="4">
        <v>4.6052953760456887</v>
      </c>
      <c r="BQ28" s="4">
        <v>7.4906224828901884</v>
      </c>
      <c r="BR28" s="4">
        <v>-6.7464756101967964</v>
      </c>
      <c r="BS28" s="4">
        <v>22.919726976819518</v>
      </c>
      <c r="BT28" s="4">
        <v>2.2725002594718831</v>
      </c>
    </row>
    <row r="29" spans="1:72" s="5" customFormat="1" ht="13.7" customHeight="1" x14ac:dyDescent="0.2">
      <c r="A29" s="1">
        <v>201312</v>
      </c>
      <c r="B29" s="6">
        <v>114.91070451117663</v>
      </c>
      <c r="C29" s="6">
        <v>12.318964584324105</v>
      </c>
      <c r="D29" s="6">
        <v>98.688851840248219</v>
      </c>
      <c r="E29" s="6">
        <v>330.81423337531851</v>
      </c>
      <c r="F29" s="6">
        <v>433.13593433488217</v>
      </c>
      <c r="G29" s="6">
        <v>22.906701384250447</v>
      </c>
      <c r="H29" s="6">
        <v>1.821545154184006</v>
      </c>
      <c r="I29" s="6">
        <v>2.0288420485053855</v>
      </c>
      <c r="J29" s="6">
        <v>2047.4190000000001</v>
      </c>
      <c r="K29" s="6">
        <v>3170.2739999999999</v>
      </c>
      <c r="L29" s="6">
        <v>39542.400963200009</v>
      </c>
      <c r="M29" s="4"/>
      <c r="N29" s="2">
        <v>5946064.6531109978</v>
      </c>
      <c r="O29" s="2">
        <v>4705979.8831109973</v>
      </c>
      <c r="P29" s="3">
        <v>2073447.9071030756</v>
      </c>
      <c r="Q29" s="3">
        <v>875075.08388996718</v>
      </c>
      <c r="R29" s="3">
        <v>702690.87560123403</v>
      </c>
      <c r="S29" s="3">
        <v>420562.70515334932</v>
      </c>
      <c r="T29" s="3">
        <v>85972.065626504671</v>
      </c>
      <c r="U29" s="3">
        <v>133768.52250404184</v>
      </c>
      <c r="V29" s="3">
        <v>24819.15303538306</v>
      </c>
      <c r="W29" s="3">
        <v>389643.57019744138</v>
      </c>
      <c r="X29" s="3">
        <v>1240084.77</v>
      </c>
      <c r="Y29" s="3">
        <v>415278.6</v>
      </c>
      <c r="Z29" s="3">
        <v>565746.9</v>
      </c>
      <c r="AA29" s="3">
        <v>259059.27</v>
      </c>
      <c r="AB29" s="4"/>
      <c r="AC29" s="4">
        <v>125.14896029800791</v>
      </c>
      <c r="AD29" s="4">
        <v>117.02687713185982</v>
      </c>
      <c r="AE29" s="4">
        <v>144.71805319162979</v>
      </c>
      <c r="AF29" s="4">
        <v>89.389415956452254</v>
      </c>
      <c r="AG29" s="4">
        <v>96.116385583207659</v>
      </c>
      <c r="AH29" s="4">
        <v>120.59107017080184</v>
      </c>
      <c r="AI29" s="4">
        <v>101.8425098130425</v>
      </c>
      <c r="AJ29" s="4">
        <v>89.827945153439458</v>
      </c>
      <c r="AK29" s="4">
        <v>64.465332559436519</v>
      </c>
      <c r="AL29" s="4">
        <v>151.07343594084961</v>
      </c>
      <c r="AM29" s="4">
        <v>169.89590956291718</v>
      </c>
      <c r="AN29" s="4">
        <v>87.796806986440529</v>
      </c>
      <c r="AO29" s="4">
        <v>283.57132138502288</v>
      </c>
      <c r="AP29" s="4">
        <v>451.31419978261727</v>
      </c>
      <c r="AQ29" s="4"/>
      <c r="AR29" s="4">
        <v>7.3622084295373185</v>
      </c>
      <c r="AS29" s="4">
        <v>8.4023701643128703</v>
      </c>
      <c r="AT29" s="4">
        <v>8.2347399199349098</v>
      </c>
      <c r="AU29" s="4">
        <v>-1.3240273404442462</v>
      </c>
      <c r="AV29" s="4">
        <v>9.9487306761727439</v>
      </c>
      <c r="AW29" s="4">
        <v>15.150394858649307</v>
      </c>
      <c r="AX29" s="4">
        <v>-31.718966683340639</v>
      </c>
      <c r="AY29" s="4">
        <v>16.980453091527536</v>
      </c>
      <c r="AZ29" s="4">
        <v>7.2843676123317067</v>
      </c>
      <c r="BA29" s="4">
        <v>43.794960901795804</v>
      </c>
      <c r="BB29" s="4">
        <v>3.590142975700104</v>
      </c>
      <c r="BC29" s="4">
        <v>3.5580339278389488</v>
      </c>
      <c r="BD29" s="4">
        <v>1.9972679906858843</v>
      </c>
      <c r="BE29" s="4">
        <v>7.3030301863004468</v>
      </c>
      <c r="BF29" s="4"/>
      <c r="BG29" s="4">
        <v>4.8791480213236298</v>
      </c>
      <c r="BH29" s="4">
        <v>4.2595905527777376</v>
      </c>
      <c r="BI29" s="4">
        <v>7.4090430895060138</v>
      </c>
      <c r="BJ29" s="4">
        <v>-3.2729400312402248</v>
      </c>
      <c r="BK29" s="4">
        <v>5.445037654667658</v>
      </c>
      <c r="BL29" s="4">
        <v>5.6314607796074512</v>
      </c>
      <c r="BM29" s="4">
        <v>-5.8053391154530232E-2</v>
      </c>
      <c r="BN29" s="4">
        <v>6.9103368369248557</v>
      </c>
      <c r="BO29" s="4">
        <v>-9.335685266303642</v>
      </c>
      <c r="BP29" s="4">
        <v>8.0356934300147316</v>
      </c>
      <c r="BQ29" s="4">
        <v>7.1449383998151177</v>
      </c>
      <c r="BR29" s="4">
        <v>-5.9060474445112021</v>
      </c>
      <c r="BS29" s="4">
        <v>20.861502886838707</v>
      </c>
      <c r="BT29" s="4">
        <v>2.6838884214482164</v>
      </c>
    </row>
    <row r="30" spans="1:72" s="5" customFormat="1" ht="13.7" customHeight="1" x14ac:dyDescent="0.2">
      <c r="A30" s="1">
        <v>201401</v>
      </c>
      <c r="B30" s="6">
        <v>98.065397851443308</v>
      </c>
      <c r="C30" s="6">
        <v>10.913279997554815</v>
      </c>
      <c r="D30" s="6">
        <v>86.102589563776988</v>
      </c>
      <c r="E30" s="6">
        <v>257.54817252394673</v>
      </c>
      <c r="F30" s="6">
        <v>644.21783785272737</v>
      </c>
      <c r="G30" s="6">
        <v>20.299616696407806</v>
      </c>
      <c r="H30" s="6">
        <v>1.7506519303301555</v>
      </c>
      <c r="I30" s="6">
        <v>1.3802484146546214</v>
      </c>
      <c r="J30" s="6">
        <v>1979.077</v>
      </c>
      <c r="K30" s="6">
        <v>2867.558</v>
      </c>
      <c r="L30" s="6">
        <v>39419.394390599999</v>
      </c>
      <c r="M30" s="4"/>
      <c r="N30" s="2">
        <v>5191949.4508364871</v>
      </c>
      <c r="O30" s="2">
        <v>4020553.1408364871</v>
      </c>
      <c r="P30" s="3">
        <v>1769491.3176215766</v>
      </c>
      <c r="Q30" s="3">
        <v>775222.57199499453</v>
      </c>
      <c r="R30" s="3">
        <v>613073.34034084901</v>
      </c>
      <c r="S30" s="3">
        <v>327419.8786395198</v>
      </c>
      <c r="T30" s="3">
        <v>127869.18342087616</v>
      </c>
      <c r="U30" s="3">
        <v>118543.90063965581</v>
      </c>
      <c r="V30" s="3">
        <v>23853.209496756597</v>
      </c>
      <c r="W30" s="3">
        <v>265079.73868225829</v>
      </c>
      <c r="X30" s="3">
        <v>1171396.31</v>
      </c>
      <c r="Y30" s="3">
        <v>401416.78</v>
      </c>
      <c r="Z30" s="3">
        <v>511726.13</v>
      </c>
      <c r="AA30" s="3">
        <v>258253.4</v>
      </c>
      <c r="AB30" s="4"/>
      <c r="AC30" s="14">
        <v>109.27682653972479</v>
      </c>
      <c r="AD30" s="14">
        <v>99.981893272297896</v>
      </c>
      <c r="AE30" s="14">
        <v>123.50314553282684</v>
      </c>
      <c r="AF30" s="14">
        <v>79.1894252534846</v>
      </c>
      <c r="AG30" s="14">
        <v>83.858202257952669</v>
      </c>
      <c r="AH30" s="14">
        <v>93.883535264822825</v>
      </c>
      <c r="AI30" s="14">
        <v>151.47383597715429</v>
      </c>
      <c r="AJ30" s="14">
        <v>79.604340435262188</v>
      </c>
      <c r="AK30" s="14">
        <v>61.956388303263886</v>
      </c>
      <c r="AL30" s="14">
        <v>102.77728155693373</v>
      </c>
      <c r="AM30" s="14">
        <v>160.4853525828681</v>
      </c>
      <c r="AN30" s="14">
        <v>84.866187554038333</v>
      </c>
      <c r="AO30" s="14">
        <v>256.49429960878973</v>
      </c>
      <c r="AP30" s="14">
        <v>449.91027173874221</v>
      </c>
      <c r="AQ30" s="4"/>
      <c r="AR30" s="14">
        <v>5.6666592628565695</v>
      </c>
      <c r="AS30" s="6">
        <v>8.2864234798094856</v>
      </c>
      <c r="AT30" s="6">
        <v>20.353605513192647</v>
      </c>
      <c r="AU30" s="6">
        <v>-4.9245989871527343</v>
      </c>
      <c r="AV30" s="6">
        <v>-9.499543742695721</v>
      </c>
      <c r="AW30" s="6">
        <v>1.5940701609145975</v>
      </c>
      <c r="AX30" s="6">
        <v>9.2076661247119773</v>
      </c>
      <c r="AY30" s="6">
        <v>7.2223735780448948</v>
      </c>
      <c r="AZ30" s="6">
        <v>26.733353463244612</v>
      </c>
      <c r="BA30" s="6">
        <v>46.379715520996086</v>
      </c>
      <c r="BB30" s="6">
        <v>-2.4348316510798895</v>
      </c>
      <c r="BC30" s="6">
        <v>3.0411845123509096</v>
      </c>
      <c r="BD30" s="6">
        <v>-10.0411788901459</v>
      </c>
      <c r="BE30" s="6">
        <v>6.6213351333832833</v>
      </c>
      <c r="BF30" s="6"/>
      <c r="BG30" s="6">
        <v>5.6666592628565695</v>
      </c>
      <c r="BH30" s="6">
        <v>8.2864234798094856</v>
      </c>
      <c r="BI30" s="6">
        <v>20.353605513192647</v>
      </c>
      <c r="BJ30" s="6">
        <v>-4.9245989871527343</v>
      </c>
      <c r="BK30" s="6">
        <v>-9.499543742695721</v>
      </c>
      <c r="BL30" s="6">
        <v>1.5940701609145975</v>
      </c>
      <c r="BM30" s="6">
        <v>9.2076661247119773</v>
      </c>
      <c r="BN30" s="6">
        <v>7.2223735780448948</v>
      </c>
      <c r="BO30" s="6">
        <v>26.733353463244612</v>
      </c>
      <c r="BP30" s="6">
        <v>46.379715520996086</v>
      </c>
      <c r="BQ30" s="6">
        <v>-2.4348316510798895</v>
      </c>
      <c r="BR30" s="6">
        <v>3.0411845123509096</v>
      </c>
      <c r="BS30" s="6">
        <v>-10.0411788901459</v>
      </c>
      <c r="BT30" s="6">
        <v>6.6213351333832833</v>
      </c>
    </row>
    <row r="31" spans="1:72" s="5" customFormat="1" ht="13.7" customHeight="1" x14ac:dyDescent="0.2">
      <c r="A31" s="1">
        <v>201402</v>
      </c>
      <c r="B31" s="6">
        <v>98.025617910399774</v>
      </c>
      <c r="C31" s="6">
        <v>10.909085881685961</v>
      </c>
      <c r="D31" s="6">
        <v>81.41685162288033</v>
      </c>
      <c r="E31" s="6">
        <v>267.53419644270195</v>
      </c>
      <c r="F31" s="6">
        <v>617.02296018970969</v>
      </c>
      <c r="G31" s="6">
        <v>18.244671177204935</v>
      </c>
      <c r="H31" s="6">
        <v>1.5771899895013677</v>
      </c>
      <c r="I31" s="6">
        <v>1.5058641507651638</v>
      </c>
      <c r="J31" s="6">
        <v>1961.838</v>
      </c>
      <c r="K31" s="6">
        <v>2899.7629999999999</v>
      </c>
      <c r="L31" s="6">
        <v>37012.3971963</v>
      </c>
      <c r="M31" s="4"/>
      <c r="N31" s="2">
        <v>5161109.6224772446</v>
      </c>
      <c r="O31" s="2">
        <v>4003232.0824772441</v>
      </c>
      <c r="P31" s="3">
        <v>1768773.5286579437</v>
      </c>
      <c r="Q31" s="3">
        <v>774924.64384765236</v>
      </c>
      <c r="R31" s="3">
        <v>579709.63983031421</v>
      </c>
      <c r="S31" s="3">
        <v>340115.06768911856</v>
      </c>
      <c r="T31" s="3">
        <v>122471.34033787285</v>
      </c>
      <c r="U31" s="3">
        <v>106543.61210753793</v>
      </c>
      <c r="V31" s="3">
        <v>21489.733386732398</v>
      </c>
      <c r="W31" s="3">
        <v>289204.51662007195</v>
      </c>
      <c r="X31" s="3">
        <v>1157877.54</v>
      </c>
      <c r="Y31" s="3">
        <v>397920.18</v>
      </c>
      <c r="Z31" s="3">
        <v>517473.23</v>
      </c>
      <c r="AA31" s="3">
        <v>242484.13</v>
      </c>
      <c r="AB31" s="4"/>
      <c r="AC31" s="14">
        <v>108.62772958567319</v>
      </c>
      <c r="AD31" s="14">
        <v>99.551158458561105</v>
      </c>
      <c r="AE31" s="14">
        <v>123.45304684403725</v>
      </c>
      <c r="AF31" s="14">
        <v>79.15899172431871</v>
      </c>
      <c r="AG31" s="14">
        <v>79.294604787002967</v>
      </c>
      <c r="AH31" s="14">
        <v>97.523721174682663</v>
      </c>
      <c r="AI31" s="14">
        <v>145.07955100628641</v>
      </c>
      <c r="AJ31" s="14">
        <v>71.545932972056775</v>
      </c>
      <c r="AK31" s="14">
        <v>55.817489316188052</v>
      </c>
      <c r="AL31" s="14">
        <v>112.13099190438976</v>
      </c>
      <c r="AM31" s="14">
        <v>158.63323425927811</v>
      </c>
      <c r="AN31" s="14">
        <v>84.126948124631681</v>
      </c>
      <c r="AO31" s="14">
        <v>259.37493888605638</v>
      </c>
      <c r="AP31" s="14">
        <v>422.43819760217099</v>
      </c>
      <c r="AQ31" s="4"/>
      <c r="AR31" s="14">
        <v>7.5787912307244625</v>
      </c>
      <c r="AS31" s="6">
        <v>9.3452704256438182</v>
      </c>
      <c r="AT31" s="6">
        <v>20.819582320048681</v>
      </c>
      <c r="AU31" s="6">
        <v>-2.3693592668403483</v>
      </c>
      <c r="AV31" s="6">
        <v>-7.294778010499968</v>
      </c>
      <c r="AW31" s="6">
        <v>4.5855518298734523</v>
      </c>
      <c r="AX31" s="6">
        <v>11.874091339964494</v>
      </c>
      <c r="AY31" s="6">
        <v>-6.2682547081873565</v>
      </c>
      <c r="AZ31" s="6">
        <v>-5.9442764407014721</v>
      </c>
      <c r="BA31" s="6">
        <v>39.803248233443185</v>
      </c>
      <c r="BB31" s="6">
        <v>1.8879125514255009</v>
      </c>
      <c r="BC31" s="6">
        <v>10.108724568429722</v>
      </c>
      <c r="BD31" s="6">
        <v>-5.5524403993204743</v>
      </c>
      <c r="BE31" s="6">
        <v>6.7555080312031919</v>
      </c>
      <c r="BF31" s="6"/>
      <c r="BG31" s="6">
        <v>6.6113047455248051</v>
      </c>
      <c r="BH31" s="6">
        <v>8.8121283054098711</v>
      </c>
      <c r="BI31" s="6">
        <v>20.586096488919651</v>
      </c>
      <c r="BJ31" s="6">
        <v>-3.6641655916545659</v>
      </c>
      <c r="BK31" s="6">
        <v>-8.4412476154806768</v>
      </c>
      <c r="BL31" s="6">
        <v>3.0965570172128594</v>
      </c>
      <c r="BM31" s="6">
        <v>10.496064027792798</v>
      </c>
      <c r="BN31" s="6">
        <v>0.38351113085643362</v>
      </c>
      <c r="BO31" s="6">
        <v>8.8158037154399267</v>
      </c>
      <c r="BP31" s="6">
        <v>42.873019234924556</v>
      </c>
      <c r="BQ31" s="6">
        <v>-0.33283976433068574</v>
      </c>
      <c r="BR31" s="6">
        <v>6.4423443941607843</v>
      </c>
      <c r="BS31" s="6">
        <v>-7.8389141418659563</v>
      </c>
      <c r="BT31" s="6">
        <v>6.6862667482168376</v>
      </c>
    </row>
    <row r="32" spans="1:72" s="5" customFormat="1" ht="13.7" customHeight="1" x14ac:dyDescent="0.2">
      <c r="A32" s="1">
        <v>201403</v>
      </c>
      <c r="B32" s="6">
        <v>103.5024837664624</v>
      </c>
      <c r="C32" s="6">
        <v>10.768349465254516</v>
      </c>
      <c r="D32" s="6">
        <v>80.848111292172248</v>
      </c>
      <c r="E32" s="6">
        <v>274.13266086985715</v>
      </c>
      <c r="F32" s="6">
        <v>768.10779223966847</v>
      </c>
      <c r="G32" s="6">
        <v>20.171077736825335</v>
      </c>
      <c r="H32" s="6">
        <v>1.6901078852628664</v>
      </c>
      <c r="I32" s="6">
        <v>1.3411678619802305</v>
      </c>
      <c r="J32" s="6">
        <v>2266.9290000000001</v>
      </c>
      <c r="K32" s="6">
        <v>3328.5210000000002</v>
      </c>
      <c r="L32" s="6">
        <v>43211.565019899994</v>
      </c>
      <c r="M32" s="4"/>
      <c r="N32" s="2">
        <v>5444430.8818245959</v>
      </c>
      <c r="O32" s="2">
        <v>4107544.811824596</v>
      </c>
      <c r="P32" s="3">
        <v>1867598.0558858039</v>
      </c>
      <c r="Q32" s="3">
        <v>764927.46181403939</v>
      </c>
      <c r="R32" s="3">
        <v>575660.05739498581</v>
      </c>
      <c r="S32" s="3">
        <v>348503.66699764389</v>
      </c>
      <c r="T32" s="3">
        <v>152459.78984417932</v>
      </c>
      <c r="U32" s="3">
        <v>117793.27022722218</v>
      </c>
      <c r="V32" s="3">
        <v>23028.276929779244</v>
      </c>
      <c r="W32" s="3">
        <v>257574.23273094156</v>
      </c>
      <c r="X32" s="3">
        <v>1336886.07</v>
      </c>
      <c r="Y32" s="3">
        <v>459801.88</v>
      </c>
      <c r="Z32" s="3">
        <v>593986.65</v>
      </c>
      <c r="AA32" s="3">
        <v>283097.53999999998</v>
      </c>
      <c r="AB32" s="4"/>
      <c r="AC32" s="14">
        <v>114.59089398199237</v>
      </c>
      <c r="AD32" s="14">
        <v>102.14517570126796</v>
      </c>
      <c r="AE32" s="14">
        <v>130.35058844081689</v>
      </c>
      <c r="AF32" s="14">
        <v>78.137773911531156</v>
      </c>
      <c r="AG32" s="14">
        <v>78.740689487516576</v>
      </c>
      <c r="AH32" s="14">
        <v>99.929046600483943</v>
      </c>
      <c r="AI32" s="14">
        <v>180.60386859558469</v>
      </c>
      <c r="AJ32" s="14">
        <v>79.100278745289089</v>
      </c>
      <c r="AK32" s="14">
        <v>59.81370631111492</v>
      </c>
      <c r="AL32" s="14">
        <v>99.867230784209966</v>
      </c>
      <c r="AM32" s="14">
        <v>183.15802301534902</v>
      </c>
      <c r="AN32" s="14">
        <v>97.209769321998508</v>
      </c>
      <c r="AO32" s="14">
        <v>297.72603124394158</v>
      </c>
      <c r="AP32" s="14">
        <v>493.19192370737204</v>
      </c>
      <c r="AQ32" s="4"/>
      <c r="AR32" s="14">
        <v>1.5692813927317388</v>
      </c>
      <c r="AS32" s="6">
        <v>-0.75593130943916265</v>
      </c>
      <c r="AT32" s="6">
        <v>12.194859242502432</v>
      </c>
      <c r="AU32" s="6">
        <v>-14.660407975709276</v>
      </c>
      <c r="AV32" s="6">
        <v>-18.705676312905268</v>
      </c>
      <c r="AW32" s="6">
        <v>-1.282644635127383</v>
      </c>
      <c r="AX32" s="6">
        <v>11.797917797336694</v>
      </c>
      <c r="AY32" s="6">
        <v>6.2001343095017205</v>
      </c>
      <c r="AZ32" s="6">
        <v>-2.7925048399067691</v>
      </c>
      <c r="BA32" s="6">
        <v>4.8035790928969249</v>
      </c>
      <c r="BB32" s="6">
        <v>9.4479663440681207</v>
      </c>
      <c r="BC32" s="6">
        <v>18.417500541285278</v>
      </c>
      <c r="BD32" s="6">
        <v>-0.29114297706956904</v>
      </c>
      <c r="BE32" s="6">
        <v>19.21346056733131</v>
      </c>
      <c r="BF32" s="6"/>
      <c r="BG32" s="6">
        <v>4.8180460984964526</v>
      </c>
      <c r="BH32" s="6">
        <v>5.372431172658267</v>
      </c>
      <c r="BI32" s="6">
        <v>17.548783367071024</v>
      </c>
      <c r="BJ32" s="6">
        <v>-7.5981241273760105</v>
      </c>
      <c r="BK32" s="6">
        <v>-12.055818069848243</v>
      </c>
      <c r="BL32" s="6">
        <v>1.5513584099323623</v>
      </c>
      <c r="BM32" s="6">
        <v>10.985233342468192</v>
      </c>
      <c r="BN32" s="6">
        <v>2.3085302303216082</v>
      </c>
      <c r="BO32" s="6">
        <v>4.6083098492679255</v>
      </c>
      <c r="BP32" s="6">
        <v>28.109076395366003</v>
      </c>
      <c r="BQ32" s="6">
        <v>3.0244613831015101</v>
      </c>
      <c r="BR32" s="6">
        <v>10.523830721195921</v>
      </c>
      <c r="BS32" s="6">
        <v>-5.213238561560658</v>
      </c>
      <c r="BT32" s="6">
        <v>10.895004743103016</v>
      </c>
    </row>
    <row r="33" spans="1:72" s="5" customFormat="1" ht="13.7" customHeight="1" x14ac:dyDescent="0.2">
      <c r="A33" s="1">
        <v>201404</v>
      </c>
      <c r="B33" s="6">
        <v>90.04201777051243</v>
      </c>
      <c r="C33" s="6">
        <v>9.9938151550412524</v>
      </c>
      <c r="D33" s="6">
        <v>82.855531106910476</v>
      </c>
      <c r="E33" s="6">
        <v>278.96487391389689</v>
      </c>
      <c r="F33" s="6">
        <v>668.7967915828284</v>
      </c>
      <c r="G33" s="6">
        <v>18.171379315516241</v>
      </c>
      <c r="H33" s="6">
        <v>1.2495167349227803</v>
      </c>
      <c r="I33" s="6">
        <v>1.0799446780703537</v>
      </c>
      <c r="J33" s="6">
        <v>2008.489</v>
      </c>
      <c r="K33" s="6">
        <v>3315.1390000000001</v>
      </c>
      <c r="L33" s="6">
        <v>40392.679601399992</v>
      </c>
      <c r="M33" s="4"/>
      <c r="N33" s="2">
        <v>5006131.3949282477</v>
      </c>
      <c r="O33" s="2">
        <v>3742520.5749282478</v>
      </c>
      <c r="P33" s="3">
        <v>1624717.5064482186</v>
      </c>
      <c r="Q33" s="3">
        <v>709908.57838060532</v>
      </c>
      <c r="R33" s="3">
        <v>589953.42043462337</v>
      </c>
      <c r="S33" s="3">
        <v>354646.83855632652</v>
      </c>
      <c r="T33" s="3">
        <v>132747.79832120746</v>
      </c>
      <c r="U33" s="3">
        <v>106115.60879596519</v>
      </c>
      <c r="V33" s="3">
        <v>17025.077304884609</v>
      </c>
      <c r="W33" s="3">
        <v>207405.74668641688</v>
      </c>
      <c r="X33" s="3">
        <v>1263610.82</v>
      </c>
      <c r="Y33" s="3">
        <v>407382.42</v>
      </c>
      <c r="Z33" s="3">
        <v>591598.59</v>
      </c>
      <c r="AA33" s="3">
        <v>264629.81</v>
      </c>
      <c r="AB33" s="4"/>
      <c r="AC33" s="14">
        <v>105.36584711750372</v>
      </c>
      <c r="AD33" s="14">
        <v>93.06786394421465</v>
      </c>
      <c r="AE33" s="14">
        <v>113.39853473726879</v>
      </c>
      <c r="AF33" s="14">
        <v>72.517563775015375</v>
      </c>
      <c r="AG33" s="14">
        <v>80.695783029926829</v>
      </c>
      <c r="AH33" s="14">
        <v>101.69052383901904</v>
      </c>
      <c r="AI33" s="14">
        <v>157.25304323756319</v>
      </c>
      <c r="AJ33" s="14">
        <v>71.258521125997959</v>
      </c>
      <c r="AK33" s="14">
        <v>44.220980012687299</v>
      </c>
      <c r="AL33" s="14">
        <v>80.415798392148702</v>
      </c>
      <c r="AM33" s="14">
        <v>173.11905991510855</v>
      </c>
      <c r="AN33" s="14">
        <v>86.127423128495053</v>
      </c>
      <c r="AO33" s="14">
        <v>296.52905547660333</v>
      </c>
      <c r="AP33" s="14">
        <v>461.01878901602731</v>
      </c>
      <c r="AQ33" s="4"/>
      <c r="AR33" s="14">
        <v>-4.7806059536584371</v>
      </c>
      <c r="AS33" s="6">
        <v>-7.931075864047429</v>
      </c>
      <c r="AT33" s="6">
        <v>3.1741807577679708</v>
      </c>
      <c r="AU33" s="6">
        <v>-25.531610510634977</v>
      </c>
      <c r="AV33" s="6">
        <v>-16.928707167691158</v>
      </c>
      <c r="AW33" s="6">
        <v>3.9366043389388494</v>
      </c>
      <c r="AX33" s="6">
        <v>8.0895462523242543</v>
      </c>
      <c r="AY33" s="6">
        <v>-8.3395087677902069</v>
      </c>
      <c r="AZ33" s="6">
        <v>-12.354964829309495</v>
      </c>
      <c r="BA33" s="6">
        <v>-8.8235521843980251</v>
      </c>
      <c r="BB33" s="6">
        <v>5.9579717731587607</v>
      </c>
      <c r="BC33" s="6">
        <v>6.8855190948436444</v>
      </c>
      <c r="BD33" s="6">
        <v>2.9320264576999904</v>
      </c>
      <c r="BE33" s="6">
        <v>11.812590589262868</v>
      </c>
      <c r="BF33" s="6"/>
      <c r="BG33" s="6">
        <v>2.3356276125599464</v>
      </c>
      <c r="BH33" s="6">
        <v>1.9009623540067224</v>
      </c>
      <c r="BI33" s="6">
        <v>13.882152698998212</v>
      </c>
      <c r="BJ33" s="6">
        <v>-12.540967873843073</v>
      </c>
      <c r="BK33" s="6">
        <v>-13.327613391030994</v>
      </c>
      <c r="BL33" s="6">
        <v>2.1579481918981571</v>
      </c>
      <c r="BM33" s="6">
        <v>10.253104363893158</v>
      </c>
      <c r="BN33" s="6">
        <v>-0.42530819003178522</v>
      </c>
      <c r="BO33" s="6">
        <v>0.72183331466217737</v>
      </c>
      <c r="BP33" s="6">
        <v>18.353713300363196</v>
      </c>
      <c r="BQ33" s="6">
        <v>3.7607937528517255</v>
      </c>
      <c r="BR33" s="6">
        <v>9.6117577391507467</v>
      </c>
      <c r="BS33" s="6">
        <v>-3.1664345736042634</v>
      </c>
      <c r="BT33" s="6">
        <v>11.125177192830989</v>
      </c>
    </row>
    <row r="34" spans="1:72" s="5" customFormat="1" ht="13.7" customHeight="1" x14ac:dyDescent="0.2">
      <c r="A34" s="1">
        <v>201405</v>
      </c>
      <c r="B34" s="6">
        <v>99.722108893151869</v>
      </c>
      <c r="C34" s="6">
        <v>10.344465628802654</v>
      </c>
      <c r="D34" s="6">
        <v>96.952443914530008</v>
      </c>
      <c r="E34" s="6">
        <v>320.6587315745353</v>
      </c>
      <c r="F34" s="6">
        <v>699.89744489637758</v>
      </c>
      <c r="G34" s="6">
        <v>22.345318361123287</v>
      </c>
      <c r="H34" s="6">
        <v>1.6440523239525724</v>
      </c>
      <c r="I34" s="6">
        <v>1.1780300784766693</v>
      </c>
      <c r="J34" s="6">
        <v>2139.1640000000002</v>
      </c>
      <c r="K34" s="6">
        <v>3229.5</v>
      </c>
      <c r="L34" s="6">
        <v>38986.134686800004</v>
      </c>
      <c r="M34" s="4"/>
      <c r="N34" s="2">
        <v>5415854.5248233713</v>
      </c>
      <c r="O34" s="2">
        <v>4150236.3248233716</v>
      </c>
      <c r="P34" s="3">
        <v>1799384.9994740889</v>
      </c>
      <c r="Q34" s="3">
        <v>734816.96176318894</v>
      </c>
      <c r="R34" s="3">
        <v>690327.18929856049</v>
      </c>
      <c r="S34" s="3">
        <v>407652.05960479012</v>
      </c>
      <c r="T34" s="3">
        <v>138920.88902033278</v>
      </c>
      <c r="U34" s="3">
        <v>130490.20773043569</v>
      </c>
      <c r="V34" s="3">
        <v>22400.754728825235</v>
      </c>
      <c r="W34" s="3">
        <v>226243.26320314981</v>
      </c>
      <c r="X34" s="3">
        <v>1265618.2</v>
      </c>
      <c r="Y34" s="3">
        <v>433887.27</v>
      </c>
      <c r="Z34" s="3">
        <v>576316</v>
      </c>
      <c r="AA34" s="3">
        <v>255414.93</v>
      </c>
      <c r="AB34" s="4"/>
      <c r="AC34" s="14">
        <v>113.98943712330569</v>
      </c>
      <c r="AD34" s="14">
        <v>103.20681526845159</v>
      </c>
      <c r="AE34" s="14">
        <v>125.58960038206868</v>
      </c>
      <c r="AF34" s="14">
        <v>75.061969259732066</v>
      </c>
      <c r="AG34" s="14">
        <v>94.425239616809819</v>
      </c>
      <c r="AH34" s="14">
        <v>116.88910481767107</v>
      </c>
      <c r="AI34" s="14">
        <v>164.56568654235139</v>
      </c>
      <c r="AJ34" s="14">
        <v>87.626498399250281</v>
      </c>
      <c r="AK34" s="14">
        <v>58.183778516429186</v>
      </c>
      <c r="AL34" s="14">
        <v>87.719520466487793</v>
      </c>
      <c r="AM34" s="14">
        <v>173.39407792935157</v>
      </c>
      <c r="AN34" s="14">
        <v>91.730989504548532</v>
      </c>
      <c r="AO34" s="14">
        <v>288.86890879177747</v>
      </c>
      <c r="AP34" s="14">
        <v>444.96529595518126</v>
      </c>
      <c r="AQ34" s="4"/>
      <c r="AR34" s="14">
        <v>-1.9984897860753108</v>
      </c>
      <c r="AS34" s="6">
        <v>-2.8436214501531651</v>
      </c>
      <c r="AT34" s="6">
        <v>5.2553388957201435</v>
      </c>
      <c r="AU34" s="6">
        <v>-24.453862355434481</v>
      </c>
      <c r="AV34" s="6">
        <v>-5.6508404759657083</v>
      </c>
      <c r="AW34" s="6">
        <v>10.095064273412689</v>
      </c>
      <c r="AX34" s="6">
        <v>14.847862912310262</v>
      </c>
      <c r="AY34" s="6">
        <v>5.0898139254174453</v>
      </c>
      <c r="AZ34" s="6">
        <v>3.9495564228992635</v>
      </c>
      <c r="BA34" s="6">
        <v>2.4348933109385626</v>
      </c>
      <c r="BB34" s="6">
        <v>0.8790692164972711</v>
      </c>
      <c r="BC34" s="6">
        <v>8.7290159873180073</v>
      </c>
      <c r="BD34" s="6">
        <v>-2.3610800485954826</v>
      </c>
      <c r="BE34" s="6">
        <v>-3.7199581609641967</v>
      </c>
      <c r="BF34" s="6"/>
      <c r="BG34" s="6">
        <v>1.4092491403586678</v>
      </c>
      <c r="BH34" s="6">
        <v>0.87990165817642207</v>
      </c>
      <c r="BI34" s="6">
        <v>12.011327002495747</v>
      </c>
      <c r="BJ34" s="6">
        <v>-15.155787034576747</v>
      </c>
      <c r="BK34" s="6">
        <v>-11.700812944376025</v>
      </c>
      <c r="BL34" s="6">
        <v>3.8745898847965918</v>
      </c>
      <c r="BM34" s="6">
        <v>11.169176608724854</v>
      </c>
      <c r="BN34" s="6">
        <v>0.76549746459416212</v>
      </c>
      <c r="BO34" s="6">
        <v>1.3759638076111571</v>
      </c>
      <c r="BP34" s="6">
        <v>15.104453850297034</v>
      </c>
      <c r="BQ34" s="6">
        <v>3.1588002338039303</v>
      </c>
      <c r="BR34" s="6">
        <v>9.4282346382520927</v>
      </c>
      <c r="BS34" s="6">
        <v>-3.0012324828746557</v>
      </c>
      <c r="BT34" s="6">
        <v>7.8672147344710908</v>
      </c>
    </row>
    <row r="35" spans="1:72" s="5" customFormat="1" ht="13.7" customHeight="1" x14ac:dyDescent="0.2">
      <c r="A35" s="1">
        <v>201406</v>
      </c>
      <c r="B35" s="6">
        <v>111.79804020375815</v>
      </c>
      <c r="C35" s="6">
        <v>10.433874427617289</v>
      </c>
      <c r="D35" s="6">
        <v>86.394456651697141</v>
      </c>
      <c r="E35" s="6">
        <v>301.82599509820631</v>
      </c>
      <c r="F35" s="6">
        <v>781.58809277865885</v>
      </c>
      <c r="G35" s="6">
        <v>20.347356769452229</v>
      </c>
      <c r="H35" s="6">
        <v>1.7762230001749959</v>
      </c>
      <c r="I35" s="6">
        <v>1.126851605791632</v>
      </c>
      <c r="J35" s="6">
        <v>2150.5839999999998</v>
      </c>
      <c r="K35" s="6">
        <v>2904.2040000000002</v>
      </c>
      <c r="L35" s="6">
        <v>35742.84740359999</v>
      </c>
      <c r="M35" s="4"/>
      <c r="N35" s="2">
        <v>5460522.9058394078</v>
      </c>
      <c r="O35" s="2">
        <v>4271886.8058394082</v>
      </c>
      <c r="P35" s="3">
        <v>2017283.015231722</v>
      </c>
      <c r="Q35" s="3">
        <v>741168.09716808959</v>
      </c>
      <c r="R35" s="3">
        <v>615151.51164130948</v>
      </c>
      <c r="S35" s="3">
        <v>383710.08311510505</v>
      </c>
      <c r="T35" s="3">
        <v>155135.46089969383</v>
      </c>
      <c r="U35" s="3">
        <v>118822.68888281063</v>
      </c>
      <c r="V35" s="3">
        <v>24201.623750611241</v>
      </c>
      <c r="W35" s="3">
        <v>216414.32515006643</v>
      </c>
      <c r="X35" s="3">
        <v>1188636.1000000001</v>
      </c>
      <c r="Y35" s="3">
        <v>436203.59</v>
      </c>
      <c r="Z35" s="3">
        <v>518265.75</v>
      </c>
      <c r="AA35" s="3">
        <v>234166.76</v>
      </c>
      <c r="AB35" s="4"/>
      <c r="AC35" s="14">
        <v>114.92958859633539</v>
      </c>
      <c r="AD35" s="14">
        <v>106.23198244903973</v>
      </c>
      <c r="AE35" s="14">
        <v>140.79797698354369</v>
      </c>
      <c r="AF35" s="14">
        <v>75.710741342215215</v>
      </c>
      <c r="AG35" s="14">
        <v>84.142461412238845</v>
      </c>
      <c r="AH35" s="14">
        <v>110.0240439563126</v>
      </c>
      <c r="AI35" s="14">
        <v>183.77346855508245</v>
      </c>
      <c r="AJ35" s="14">
        <v>79.791551705497895</v>
      </c>
      <c r="AK35" s="14">
        <v>62.861360391198026</v>
      </c>
      <c r="AL35" s="14">
        <v>83.908623644613783</v>
      </c>
      <c r="AM35" s="14">
        <v>162.84726353732947</v>
      </c>
      <c r="AN35" s="14">
        <v>92.220698100076532</v>
      </c>
      <c r="AO35" s="14">
        <v>259.77217649111276</v>
      </c>
      <c r="AP35" s="14">
        <v>407.94828112149094</v>
      </c>
      <c r="AQ35" s="4"/>
      <c r="AR35" s="14">
        <v>-6.0595070113383116</v>
      </c>
      <c r="AS35" s="6">
        <v>-6.9733104569221922</v>
      </c>
      <c r="AT35" s="6">
        <v>3.9580302208600529</v>
      </c>
      <c r="AU35" s="6">
        <v>-20.08131186142532</v>
      </c>
      <c r="AV35" s="6">
        <v>-21.36565995230427</v>
      </c>
      <c r="AW35" s="6">
        <v>5.6283355689751033</v>
      </c>
      <c r="AX35" s="6">
        <v>3.9699108615025125</v>
      </c>
      <c r="AY35" s="6">
        <v>-2.3950138681184256</v>
      </c>
      <c r="AZ35" s="6">
        <v>-4.3139465799763599</v>
      </c>
      <c r="BA35" s="6">
        <v>-23.373288717232867</v>
      </c>
      <c r="BB35" s="6">
        <v>-2.6217267432194689</v>
      </c>
      <c r="BC35" s="6">
        <v>12.32948919164609</v>
      </c>
      <c r="BD35" s="6">
        <v>-10.693350584917937</v>
      </c>
      <c r="BE35" s="6">
        <v>-7.0734485481895462</v>
      </c>
      <c r="BF35" s="6"/>
      <c r="BG35" s="6">
        <v>3.833275399730951E-2</v>
      </c>
      <c r="BH35" s="6">
        <v>-0.59557018780424187</v>
      </c>
      <c r="BI35" s="6">
        <v>10.420537326685235</v>
      </c>
      <c r="BJ35" s="6">
        <v>-16.008203438097425</v>
      </c>
      <c r="BK35" s="6">
        <v>-13.486108054363456</v>
      </c>
      <c r="BL35" s="6">
        <v>4.1815733983318779</v>
      </c>
      <c r="BM35" s="6">
        <v>9.7480998257679374</v>
      </c>
      <c r="BN35" s="6">
        <v>0.21334063948765447</v>
      </c>
      <c r="BO35" s="6">
        <v>0.28261841206742133</v>
      </c>
      <c r="BP35" s="6">
        <v>7.1402236883832728</v>
      </c>
      <c r="BQ35" s="6">
        <v>2.1823791941882433</v>
      </c>
      <c r="BR35" s="6">
        <v>9.9164256968035716</v>
      </c>
      <c r="BS35" s="6">
        <v>-4.2922053635992796</v>
      </c>
      <c r="BT35" s="6">
        <v>5.2898705982858729</v>
      </c>
    </row>
    <row r="36" spans="1:72" s="5" customFormat="1" ht="13.7" customHeight="1" x14ac:dyDescent="0.2">
      <c r="A36" s="1">
        <v>201407</v>
      </c>
      <c r="B36" s="6">
        <v>105.20963398679913</v>
      </c>
      <c r="C36" s="6">
        <v>10.739566080728116</v>
      </c>
      <c r="D36" s="6">
        <v>100.88003412445065</v>
      </c>
      <c r="E36" s="6">
        <v>315.88990890889499</v>
      </c>
      <c r="F36" s="6">
        <v>652.03323835354468</v>
      </c>
      <c r="G36" s="6">
        <v>22.100024227487225</v>
      </c>
      <c r="H36" s="6">
        <v>1.7749883171905549</v>
      </c>
      <c r="I36" s="6">
        <v>1.3830905493771226</v>
      </c>
      <c r="J36" s="6">
        <v>2103.6149999999998</v>
      </c>
      <c r="K36" s="6">
        <v>3271.2539999999999</v>
      </c>
      <c r="L36" s="6">
        <v>42443.738128100005</v>
      </c>
      <c r="M36" s="4"/>
      <c r="N36" s="2">
        <v>5617966.6254241318</v>
      </c>
      <c r="O36" s="2">
        <v>4329455.4354241323</v>
      </c>
      <c r="P36" s="3">
        <v>1898401.8619065343</v>
      </c>
      <c r="Q36" s="3">
        <v>762882.84008818993</v>
      </c>
      <c r="R36" s="3">
        <v>718292.67630290333</v>
      </c>
      <c r="S36" s="3">
        <v>401589.47596020164</v>
      </c>
      <c r="T36" s="3">
        <v>129420.44267112851</v>
      </c>
      <c r="U36" s="3">
        <v>129057.76081086458</v>
      </c>
      <c r="V36" s="3">
        <v>24184.800788045293</v>
      </c>
      <c r="W36" s="3">
        <v>265625.5768962648</v>
      </c>
      <c r="X36" s="3">
        <v>1288511.19</v>
      </c>
      <c r="Y36" s="3">
        <v>426676.86</v>
      </c>
      <c r="Z36" s="3">
        <v>583767.15</v>
      </c>
      <c r="AA36" s="3">
        <v>278067.18</v>
      </c>
      <c r="AB36" s="4"/>
      <c r="AC36" s="14">
        <v>118.24336316169774</v>
      </c>
      <c r="AD36" s="14">
        <v>107.66358162889161</v>
      </c>
      <c r="AE36" s="14">
        <v>132.50056617738855</v>
      </c>
      <c r="AF36" s="14">
        <v>77.928914643006337</v>
      </c>
      <c r="AG36" s="14">
        <v>98.25045156314647</v>
      </c>
      <c r="AH36" s="14">
        <v>115.15073515069277</v>
      </c>
      <c r="AI36" s="14">
        <v>153.3114577007353</v>
      </c>
      <c r="AJ36" s="14">
        <v>86.664584782221581</v>
      </c>
      <c r="AK36" s="14">
        <v>62.817664384533231</v>
      </c>
      <c r="AL36" s="14">
        <v>102.9889151132529</v>
      </c>
      <c r="AM36" s="14">
        <v>176.53049686840907</v>
      </c>
      <c r="AN36" s="14">
        <v>90.206588836989198</v>
      </c>
      <c r="AO36" s="14">
        <v>292.6036750827426</v>
      </c>
      <c r="AP36" s="14">
        <v>484.42839674298864</v>
      </c>
      <c r="AQ36" s="4"/>
      <c r="AR36" s="14">
        <v>-2.0141018849035817</v>
      </c>
      <c r="AS36" s="6">
        <v>-4.3823434177024723</v>
      </c>
      <c r="AT36" s="6">
        <v>-3.3863702205013624</v>
      </c>
      <c r="AU36" s="6">
        <v>-18.70585143188886</v>
      </c>
      <c r="AV36" s="6">
        <v>4.3949500356464881</v>
      </c>
      <c r="AW36" s="6">
        <v>9.0597852036836031</v>
      </c>
      <c r="AX36" s="6">
        <v>13.36866987943894</v>
      </c>
      <c r="AY36" s="6">
        <v>6.8974043042435511</v>
      </c>
      <c r="AZ36" s="6">
        <v>9.1317331530141672</v>
      </c>
      <c r="BA36" s="6">
        <v>-14.640780558362849</v>
      </c>
      <c r="BB36" s="6">
        <v>6.8806103434548191</v>
      </c>
      <c r="BC36" s="6">
        <v>9.7639435294466352</v>
      </c>
      <c r="BD36" s="6">
        <v>3.037916874751545</v>
      </c>
      <c r="BE36" s="6">
        <v>11.100963500084632</v>
      </c>
      <c r="BF36" s="6"/>
      <c r="BG36" s="6">
        <v>-0.27629582787220386</v>
      </c>
      <c r="BH36" s="6">
        <v>-1.1874378741535452</v>
      </c>
      <c r="BI36" s="6">
        <v>8.1191651693329305</v>
      </c>
      <c r="BJ36" s="6">
        <v>-16.410210304614779</v>
      </c>
      <c r="BK36" s="6">
        <v>-10.987032214284469</v>
      </c>
      <c r="BL36" s="6">
        <v>4.9167072933790053</v>
      </c>
      <c r="BM36" s="6">
        <v>10.223139273572016</v>
      </c>
      <c r="BN36" s="6">
        <v>1.200396054243754</v>
      </c>
      <c r="BO36" s="6">
        <v>1.5577924295504033</v>
      </c>
      <c r="BP36" s="6">
        <v>3.0953365914998585</v>
      </c>
      <c r="BQ36" s="6">
        <v>2.8541160895498621</v>
      </c>
      <c r="BR36" s="6">
        <v>9.8944440525353059</v>
      </c>
      <c r="BS36" s="6">
        <v>-3.2602534794121709</v>
      </c>
      <c r="BT36" s="6">
        <v>6.13988304281132</v>
      </c>
    </row>
    <row r="37" spans="1:72" s="5" customFormat="1" ht="13.7" customHeight="1" x14ac:dyDescent="0.2">
      <c r="A37" s="1">
        <v>201408</v>
      </c>
      <c r="B37" s="6">
        <v>103.9880800220936</v>
      </c>
      <c r="C37" s="6">
        <v>12.019821373877935</v>
      </c>
      <c r="D37" s="6">
        <v>115.31746032321152</v>
      </c>
      <c r="E37" s="6">
        <v>302.34509374130147</v>
      </c>
      <c r="F37" s="6">
        <v>356.73131721497316</v>
      </c>
      <c r="G37" s="6">
        <v>22.859373101990773</v>
      </c>
      <c r="H37" s="6">
        <v>1.560071081927259</v>
      </c>
      <c r="I37" s="6">
        <v>1.4932307273940464</v>
      </c>
      <c r="J37" s="6">
        <v>2116.4270000000001</v>
      </c>
      <c r="K37" s="6">
        <v>2968.3719999999998</v>
      </c>
      <c r="L37" s="6">
        <v>41647.999522500009</v>
      </c>
      <c r="M37" s="4"/>
      <c r="N37" s="2">
        <v>5679826.4577357881</v>
      </c>
      <c r="O37" s="2">
        <v>4447980.2277357876</v>
      </c>
      <c r="P37" s="3">
        <v>1876360.1511511551</v>
      </c>
      <c r="Q37" s="3">
        <v>853825.50823087315</v>
      </c>
      <c r="R37" s="3">
        <v>821090.99108578963</v>
      </c>
      <c r="S37" s="3">
        <v>384370.01097659417</v>
      </c>
      <c r="T37" s="3">
        <v>70806.704739771667</v>
      </c>
      <c r="U37" s="3">
        <v>133492.13900017849</v>
      </c>
      <c r="V37" s="3">
        <v>21256.482629316662</v>
      </c>
      <c r="W37" s="3">
        <v>286778.23992210807</v>
      </c>
      <c r="X37" s="3">
        <v>1231846.23</v>
      </c>
      <c r="Y37" s="3">
        <v>429275.52</v>
      </c>
      <c r="Z37" s="3">
        <v>529716.76</v>
      </c>
      <c r="AA37" s="3">
        <v>272853.95</v>
      </c>
      <c r="AB37" s="4"/>
      <c r="AC37" s="14">
        <v>119.54534929028154</v>
      </c>
      <c r="AD37" s="14">
        <v>110.61102013297754</v>
      </c>
      <c r="AE37" s="14">
        <v>130.96214630264564</v>
      </c>
      <c r="AF37" s="14">
        <v>87.218759755106561</v>
      </c>
      <c r="AG37" s="14">
        <v>112.31154557197624</v>
      </c>
      <c r="AH37" s="14">
        <v>110.21326997677841</v>
      </c>
      <c r="AI37" s="14">
        <v>83.877623152819197</v>
      </c>
      <c r="AJ37" s="14">
        <v>89.642348708464127</v>
      </c>
      <c r="AK37" s="14">
        <v>55.211643193030291</v>
      </c>
      <c r="AL37" s="14">
        <v>111.19027072908874</v>
      </c>
      <c r="AM37" s="14">
        <v>168.76720104182917</v>
      </c>
      <c r="AN37" s="14">
        <v>90.755988807137882</v>
      </c>
      <c r="AO37" s="14">
        <v>265.51180676905705</v>
      </c>
      <c r="AP37" s="14">
        <v>475.34628697817408</v>
      </c>
      <c r="AQ37" s="4"/>
      <c r="AR37" s="14">
        <v>-3.9834163601304766</v>
      </c>
      <c r="AS37" s="6">
        <v>-4.4465986208226553</v>
      </c>
      <c r="AT37" s="6">
        <v>-10.503275045553153</v>
      </c>
      <c r="AU37" s="6">
        <v>-17.217624871309312</v>
      </c>
      <c r="AV37" s="6">
        <v>24.707741163201263</v>
      </c>
      <c r="AW37" s="6">
        <v>1.9109793463175606</v>
      </c>
      <c r="AX37" s="6">
        <v>23.079485079461293</v>
      </c>
      <c r="AY37" s="6">
        <v>19.987200538078028</v>
      </c>
      <c r="AZ37" s="6">
        <v>-19.41456006898315</v>
      </c>
      <c r="BA37" s="6">
        <v>-3.1981428520634836</v>
      </c>
      <c r="BB37" s="6">
        <v>-2.272900418846973</v>
      </c>
      <c r="BC37" s="6">
        <v>12.17363137491165</v>
      </c>
      <c r="BD37" s="6">
        <v>-11.86876251436037</v>
      </c>
      <c r="BE37" s="6">
        <v>-1.4088982989604517</v>
      </c>
      <c r="BF37" s="6"/>
      <c r="BG37" s="6">
        <v>-0.78255101044319986</v>
      </c>
      <c r="BH37" s="6">
        <v>-1.6386367928556069</v>
      </c>
      <c r="BI37" s="6">
        <v>5.3072839632027637</v>
      </c>
      <c r="BJ37" s="6">
        <v>-16.523843115557909</v>
      </c>
      <c r="BK37" s="6">
        <v>-6.7763427836095218</v>
      </c>
      <c r="BL37" s="6">
        <v>4.5147985485516386</v>
      </c>
      <c r="BM37" s="6">
        <v>11.020478508656467</v>
      </c>
      <c r="BN37" s="6">
        <v>3.4507327945306798</v>
      </c>
      <c r="BO37" s="6">
        <v>-1.5127187986011421</v>
      </c>
      <c r="BP37" s="6">
        <v>2.1498370534109483</v>
      </c>
      <c r="BQ37" s="6">
        <v>2.1873462857657842</v>
      </c>
      <c r="BR37" s="6">
        <v>10.177707791644679</v>
      </c>
      <c r="BS37" s="6">
        <v>-4.3789010399850241</v>
      </c>
      <c r="BT37" s="6">
        <v>5.0889029141507649</v>
      </c>
    </row>
    <row r="38" spans="1:72" s="5" customFormat="1" ht="13.7" customHeight="1" x14ac:dyDescent="0.2">
      <c r="A38" s="1">
        <v>201409</v>
      </c>
      <c r="B38" s="6">
        <v>92.054433489213736</v>
      </c>
      <c r="C38" s="6">
        <v>11.896332325730286</v>
      </c>
      <c r="D38" s="6">
        <v>92.229408993227409</v>
      </c>
      <c r="E38" s="6">
        <v>302.65532817760766</v>
      </c>
      <c r="F38" s="6">
        <v>518.75150446647228</v>
      </c>
      <c r="G38" s="6">
        <v>22.751831542804005</v>
      </c>
      <c r="H38" s="6">
        <v>1.652175192587054</v>
      </c>
      <c r="I38" s="6">
        <v>1.4237582614129105</v>
      </c>
      <c r="J38" s="6">
        <v>2077.1489999999999</v>
      </c>
      <c r="K38" s="6">
        <v>3040.8420000000001</v>
      </c>
      <c r="L38" s="6">
        <v>39278.617057400006</v>
      </c>
      <c r="M38" s="4"/>
      <c r="N38" s="2">
        <v>5300611.6399344765</v>
      </c>
      <c r="O38" s="2">
        <v>4079322.4899344766</v>
      </c>
      <c r="P38" s="3">
        <v>1661029.5208764018</v>
      </c>
      <c r="Q38" s="3">
        <v>845053.48941162869</v>
      </c>
      <c r="R38" s="3">
        <v>656697.92436681665</v>
      </c>
      <c r="S38" s="3">
        <v>384764.41067467671</v>
      </c>
      <c r="T38" s="3">
        <v>102965.6854823738</v>
      </c>
      <c r="U38" s="3">
        <v>132864.12734372559</v>
      </c>
      <c r="V38" s="3">
        <v>22511.431490948005</v>
      </c>
      <c r="W38" s="3">
        <v>273435.90028790553</v>
      </c>
      <c r="X38" s="3">
        <v>1221289.1499999999</v>
      </c>
      <c r="Y38" s="3">
        <v>421308.75</v>
      </c>
      <c r="Z38" s="3">
        <v>542649.29</v>
      </c>
      <c r="AA38" s="3">
        <v>257331.11</v>
      </c>
      <c r="AB38" s="4"/>
      <c r="AC38" s="14">
        <v>111.56387869651626</v>
      </c>
      <c r="AD38" s="14">
        <v>101.44335157999113</v>
      </c>
      <c r="AE38" s="14">
        <v>115.93296254590138</v>
      </c>
      <c r="AF38" s="14">
        <v>86.322693059291623</v>
      </c>
      <c r="AG38" s="14">
        <v>89.825317364662027</v>
      </c>
      <c r="AH38" s="14">
        <v>110.3263591334821</v>
      </c>
      <c r="AI38" s="14">
        <v>121.97315206664574</v>
      </c>
      <c r="AJ38" s="14">
        <v>89.220627696857164</v>
      </c>
      <c r="AK38" s="14">
        <v>58.471250625838977</v>
      </c>
      <c r="AL38" s="14">
        <v>106.01715035395367</v>
      </c>
      <c r="AM38" s="14">
        <v>167.32084450853466</v>
      </c>
      <c r="AN38" s="14">
        <v>89.071681048454039</v>
      </c>
      <c r="AO38" s="14">
        <v>271.99402456106168</v>
      </c>
      <c r="AP38" s="14">
        <v>448.30352524664596</v>
      </c>
      <c r="AQ38" s="4"/>
      <c r="AR38" s="14">
        <v>-3.0661597255955684</v>
      </c>
      <c r="AS38" s="6">
        <v>-4.7575495687534044</v>
      </c>
      <c r="AT38" s="6">
        <v>-12.935911566179868</v>
      </c>
      <c r="AU38" s="6">
        <v>-1.8729644368032723</v>
      </c>
      <c r="AV38" s="6">
        <v>10.430303604269199</v>
      </c>
      <c r="AW38" s="6">
        <v>3.9100550606603974</v>
      </c>
      <c r="AX38" s="6">
        <v>43.608343236484615</v>
      </c>
      <c r="AY38" s="6">
        <v>2.0442704788221704</v>
      </c>
      <c r="AZ38" s="6">
        <v>-16.480275375976348</v>
      </c>
      <c r="BA38" s="6">
        <v>-14.624110454149971</v>
      </c>
      <c r="BB38" s="6">
        <v>3.0462863933261417</v>
      </c>
      <c r="BC38" s="6">
        <v>10.627111140520043</v>
      </c>
      <c r="BD38" s="6">
        <v>8.5773426391028806E-2</v>
      </c>
      <c r="BE38" s="6">
        <v>-1.8434530937468878</v>
      </c>
      <c r="BF38" s="6"/>
      <c r="BG38" s="6">
        <v>-1.0385189338479677</v>
      </c>
      <c r="BH38" s="6">
        <v>-1.9910366717713259</v>
      </c>
      <c r="BI38" s="6">
        <v>3.1034597175346903</v>
      </c>
      <c r="BJ38" s="6">
        <v>-14.983263820532059</v>
      </c>
      <c r="BK38" s="6">
        <v>-5.1195975938583587</v>
      </c>
      <c r="BL38" s="6">
        <v>4.4446224747582335</v>
      </c>
      <c r="BM38" s="6">
        <v>13.35862168459056</v>
      </c>
      <c r="BN38" s="6">
        <v>3.2778121787147256</v>
      </c>
      <c r="BO38" s="6">
        <v>-3.460523799937846</v>
      </c>
      <c r="BP38" s="6">
        <v>-0.19386317755690641</v>
      </c>
      <c r="BQ38" s="6">
        <v>2.2809337074921814</v>
      </c>
      <c r="BR38" s="6">
        <v>10.227172747321148</v>
      </c>
      <c r="BS38" s="6">
        <v>-3.9104655072095369</v>
      </c>
      <c r="BT38" s="6">
        <v>4.2811539916666419</v>
      </c>
    </row>
    <row r="39" spans="1:72" s="5" customFormat="1" ht="13.7" customHeight="1" x14ac:dyDescent="0.2">
      <c r="A39" s="1">
        <v>201410</v>
      </c>
      <c r="B39" s="6">
        <v>105.88420690941308</v>
      </c>
      <c r="C39" s="6">
        <v>13.082667624351926</v>
      </c>
      <c r="D39" s="6">
        <v>95.792904178016158</v>
      </c>
      <c r="E39" s="6">
        <v>296.79555759738412</v>
      </c>
      <c r="F39" s="6">
        <v>664.71549554350759</v>
      </c>
      <c r="G39" s="6">
        <v>22.029462987359224</v>
      </c>
      <c r="H39" s="6">
        <v>1.5684429486003677</v>
      </c>
      <c r="I39" s="6">
        <v>1.4420148963089761</v>
      </c>
      <c r="J39" s="6">
        <v>2206.3910000000001</v>
      </c>
      <c r="K39" s="6">
        <v>3372.1439999999998</v>
      </c>
      <c r="L39" s="6">
        <v>44635.551447600003</v>
      </c>
      <c r="M39" s="4"/>
      <c r="N39" s="2">
        <v>5799901.3534913827</v>
      </c>
      <c r="O39" s="2">
        <v>4458180.3834913829</v>
      </c>
      <c r="P39" s="3">
        <v>1910573.8507611169</v>
      </c>
      <c r="Q39" s="3">
        <v>929324.57030133146</v>
      </c>
      <c r="R39" s="3">
        <v>682070.95794565871</v>
      </c>
      <c r="S39" s="3">
        <v>377314.90966121556</v>
      </c>
      <c r="T39" s="3">
        <v>131937.71210318795</v>
      </c>
      <c r="U39" s="3">
        <v>128645.70354082633</v>
      </c>
      <c r="V39" s="3">
        <v>21370.552071775688</v>
      </c>
      <c r="W39" s="3">
        <v>276942.12710626953</v>
      </c>
      <c r="X39" s="3">
        <v>1341720.97</v>
      </c>
      <c r="Y39" s="3">
        <v>447522.94</v>
      </c>
      <c r="Z39" s="3">
        <v>601771.34</v>
      </c>
      <c r="AA39" s="3">
        <v>292426.69</v>
      </c>
      <c r="AB39" s="4"/>
      <c r="AC39" s="14">
        <v>122.07260878683645</v>
      </c>
      <c r="AD39" s="14">
        <v>110.8646745054962</v>
      </c>
      <c r="AE39" s="14">
        <v>133.35012045095914</v>
      </c>
      <c r="AF39" s="14">
        <v>94.93103175094231</v>
      </c>
      <c r="AG39" s="14">
        <v>93.295924944122916</v>
      </c>
      <c r="AH39" s="14">
        <v>108.19030834142673</v>
      </c>
      <c r="AI39" s="14">
        <v>156.29341509548181</v>
      </c>
      <c r="AJ39" s="14">
        <v>86.387880987037249</v>
      </c>
      <c r="AK39" s="14">
        <v>55.507927459157635</v>
      </c>
      <c r="AL39" s="14">
        <v>107.37659209289932</v>
      </c>
      <c r="AM39" s="14">
        <v>183.82042106507728</v>
      </c>
      <c r="AN39" s="14">
        <v>94.613797063427782</v>
      </c>
      <c r="AO39" s="14">
        <v>301.62797896981118</v>
      </c>
      <c r="AP39" s="14">
        <v>509.44448964296669</v>
      </c>
      <c r="AQ39" s="4"/>
      <c r="AR39" s="14">
        <v>3.7294097727434519</v>
      </c>
      <c r="AS39" s="6">
        <v>0.17289447764878219</v>
      </c>
      <c r="AT39" s="6">
        <v>-1.6964699056263441</v>
      </c>
      <c r="AU39" s="6">
        <v>9.0449760590151271</v>
      </c>
      <c r="AV39" s="6">
        <v>0.51857780912958162</v>
      </c>
      <c r="AW39" s="6">
        <v>-0.60612539524346687</v>
      </c>
      <c r="AX39" s="6">
        <v>4.5756550246361769</v>
      </c>
      <c r="AY39" s="6">
        <v>5.504875413778791</v>
      </c>
      <c r="AZ39" s="6">
        <v>-10.308631755545534</v>
      </c>
      <c r="BA39" s="6">
        <v>-14.684003557613323</v>
      </c>
      <c r="BB39" s="6">
        <v>17.60297916112512</v>
      </c>
      <c r="BC39" s="6">
        <v>23.150817400200154</v>
      </c>
      <c r="BD39" s="6">
        <v>17.656105247675072</v>
      </c>
      <c r="BE39" s="6">
        <v>9.9225436311131574</v>
      </c>
      <c r="BF39" s="6"/>
      <c r="BG39" s="6">
        <v>-0.5482460993953282</v>
      </c>
      <c r="BH39" s="6">
        <v>-1.7636758037493792</v>
      </c>
      <c r="BI39" s="6">
        <v>2.5774876611013298</v>
      </c>
      <c r="BJ39" s="6">
        <v>-12.718537947808997</v>
      </c>
      <c r="BK39" s="6">
        <v>-4.5614704228494674</v>
      </c>
      <c r="BL39" s="6">
        <v>3.9076358415467354</v>
      </c>
      <c r="BM39" s="6">
        <v>12.374052828512006</v>
      </c>
      <c r="BN39" s="6">
        <v>3.5077581866890455</v>
      </c>
      <c r="BO39" s="6">
        <v>-4.1670464515140253</v>
      </c>
      <c r="BP39" s="6">
        <v>-1.9913201199454136</v>
      </c>
      <c r="BQ39" s="6">
        <v>3.7354282615997363</v>
      </c>
      <c r="BR39" s="6">
        <v>11.455495753816166</v>
      </c>
      <c r="BS39" s="6">
        <v>-1.968135425683144</v>
      </c>
      <c r="BT39" s="6">
        <v>4.8776465844110533</v>
      </c>
    </row>
    <row r="40" spans="1:72" s="5" customFormat="1" ht="13.7" customHeight="1" x14ac:dyDescent="0.2">
      <c r="A40" s="1">
        <v>201411</v>
      </c>
      <c r="B40" s="6">
        <v>102.09120254489882</v>
      </c>
      <c r="C40" s="6">
        <v>12.591724084814137</v>
      </c>
      <c r="D40" s="6">
        <v>101.71361524344591</v>
      </c>
      <c r="E40" s="6">
        <v>303.61869098221973</v>
      </c>
      <c r="F40" s="6">
        <v>481.5321228437366</v>
      </c>
      <c r="G40" s="6">
        <v>23.845928443037067</v>
      </c>
      <c r="H40" s="6">
        <v>1.7532804675483249</v>
      </c>
      <c r="I40" s="6">
        <v>1.5223632282196826</v>
      </c>
      <c r="J40" s="6">
        <v>2084.105</v>
      </c>
      <c r="K40" s="6">
        <v>3232.855</v>
      </c>
      <c r="L40" s="6">
        <v>43229.782380499993</v>
      </c>
      <c r="M40" s="4"/>
      <c r="N40" s="2">
        <v>5680745.4373038542</v>
      </c>
      <c r="O40" s="2">
        <v>4397894.1973038539</v>
      </c>
      <c r="P40" s="3">
        <v>1842132.9079030042</v>
      </c>
      <c r="Q40" s="3">
        <v>894450.49820659147</v>
      </c>
      <c r="R40" s="3">
        <v>724227.99559651129</v>
      </c>
      <c r="S40" s="3">
        <v>385989.12964464957</v>
      </c>
      <c r="T40" s="3">
        <v>95578.103742333289</v>
      </c>
      <c r="U40" s="3">
        <v>139253.33735547596</v>
      </c>
      <c r="V40" s="3">
        <v>23889.02418261662</v>
      </c>
      <c r="W40" s="3">
        <v>292373.20067267172</v>
      </c>
      <c r="X40" s="3">
        <v>1282851.24</v>
      </c>
      <c r="Y40" s="3">
        <v>422719.64</v>
      </c>
      <c r="Z40" s="3">
        <v>576914.71</v>
      </c>
      <c r="AA40" s="3">
        <v>283216.89</v>
      </c>
      <c r="AB40" s="4"/>
      <c r="AC40" s="14">
        <v>119.56469138361354</v>
      </c>
      <c r="AD40" s="14">
        <v>109.36549595417344</v>
      </c>
      <c r="AE40" s="14">
        <v>128.57322686463124</v>
      </c>
      <c r="AF40" s="14">
        <v>91.368625514080463</v>
      </c>
      <c r="AG40" s="14">
        <v>99.062304196490771</v>
      </c>
      <c r="AH40" s="14">
        <v>110.67753190614546</v>
      </c>
      <c r="AI40" s="14">
        <v>113.22182266247265</v>
      </c>
      <c r="AJ40" s="14">
        <v>93.511096005587859</v>
      </c>
      <c r="AK40" s="14">
        <v>62.049413461341871</v>
      </c>
      <c r="AL40" s="14">
        <v>113.3595608423929</v>
      </c>
      <c r="AM40" s="14">
        <v>175.75506411042866</v>
      </c>
      <c r="AN40" s="14">
        <v>89.369966674077645</v>
      </c>
      <c r="AO40" s="14">
        <v>289.16900232446216</v>
      </c>
      <c r="AP40" s="14">
        <v>493.3998465882791</v>
      </c>
      <c r="AQ40" s="4"/>
      <c r="AR40" s="14">
        <v>0.50514637987133426</v>
      </c>
      <c r="AS40" s="6">
        <v>-0.9090856741835438</v>
      </c>
      <c r="AT40" s="6">
        <v>-3.6231678812393113</v>
      </c>
      <c r="AU40" s="6">
        <v>3.331523719160586</v>
      </c>
      <c r="AV40" s="6">
        <v>11.620922789028711</v>
      </c>
      <c r="AW40" s="6">
        <v>-4.3520380796274338</v>
      </c>
      <c r="AX40" s="6">
        <v>-16.588448034140924</v>
      </c>
      <c r="AY40" s="6">
        <v>5.6048757274715513</v>
      </c>
      <c r="AZ40" s="6">
        <v>-2.380730837582874</v>
      </c>
      <c r="BA40" s="6">
        <v>-13.484500796560212</v>
      </c>
      <c r="BB40" s="6">
        <v>5.675617462855655</v>
      </c>
      <c r="BC40" s="6">
        <v>9.025313588606636</v>
      </c>
      <c r="BD40" s="6">
        <v>1.2429665879176923</v>
      </c>
      <c r="BE40" s="6">
        <v>10.461616214486199</v>
      </c>
      <c r="BF40" s="6"/>
      <c r="BG40" s="6">
        <v>-0.44906043253271832</v>
      </c>
      <c r="BH40" s="6">
        <v>-1.6826248514558841</v>
      </c>
      <c r="BI40" s="6">
        <v>1.9742742200225933</v>
      </c>
      <c r="BJ40" s="6">
        <v>-11.31627999143096</v>
      </c>
      <c r="BK40" s="6">
        <v>-3.1621835455087961</v>
      </c>
      <c r="BL40" s="6">
        <v>3.0689062476422606</v>
      </c>
      <c r="BM40" s="6">
        <v>9.6977990217917522</v>
      </c>
      <c r="BN40" s="6">
        <v>3.7183994972849916</v>
      </c>
      <c r="BO40" s="6">
        <v>-3.9958987980835161</v>
      </c>
      <c r="BP40" s="6">
        <v>-3.3058251870838546</v>
      </c>
      <c r="BQ40" s="6">
        <v>3.9134228664226214</v>
      </c>
      <c r="BR40" s="6">
        <v>11.231744728337546</v>
      </c>
      <c r="BS40" s="6">
        <v>-1.6753165396667669</v>
      </c>
      <c r="BT40" s="6">
        <v>5.3940573395446307</v>
      </c>
    </row>
    <row r="41" spans="1:72" s="5" customFormat="1" ht="13.7" customHeight="1" x14ac:dyDescent="0.2">
      <c r="A41" s="1">
        <v>201412</v>
      </c>
      <c r="B41" s="6">
        <v>100.45548171396599</v>
      </c>
      <c r="C41" s="6">
        <v>12.403598961476497</v>
      </c>
      <c r="D41" s="6">
        <v>101.66614103081351</v>
      </c>
      <c r="E41" s="6">
        <v>320.68478452216391</v>
      </c>
      <c r="F41" s="6">
        <v>339.1968734349274</v>
      </c>
      <c r="G41" s="6">
        <v>24.620480089691714</v>
      </c>
      <c r="H41" s="6">
        <v>2.0817720976386798</v>
      </c>
      <c r="I41" s="6">
        <v>1.4604203283251729</v>
      </c>
      <c r="J41" s="6">
        <v>2063.7719999999999</v>
      </c>
      <c r="K41" s="6">
        <v>3320.694</v>
      </c>
      <c r="L41" s="6">
        <v>43304.195480099988</v>
      </c>
      <c r="M41" s="4"/>
      <c r="N41" s="2">
        <v>5640114.5836257031</v>
      </c>
      <c r="O41" s="2">
        <v>4345224.7836257033</v>
      </c>
      <c r="P41" s="3">
        <v>1812617.9732593591</v>
      </c>
      <c r="Q41" s="3">
        <v>881087.06924633787</v>
      </c>
      <c r="R41" s="3">
        <v>723889.96657478192</v>
      </c>
      <c r="S41" s="3">
        <v>407685.18060451286</v>
      </c>
      <c r="T41" s="3">
        <v>67326.336957086518</v>
      </c>
      <c r="U41" s="3">
        <v>143776.49534483632</v>
      </c>
      <c r="V41" s="3">
        <v>28364.830900516619</v>
      </c>
      <c r="W41" s="3">
        <v>280476.93073827249</v>
      </c>
      <c r="X41" s="3">
        <v>1294889.8</v>
      </c>
      <c r="Y41" s="3">
        <v>418595.49</v>
      </c>
      <c r="Z41" s="3">
        <v>592589.9</v>
      </c>
      <c r="AA41" s="3">
        <v>283704.40999999997</v>
      </c>
      <c r="AB41" s="4"/>
      <c r="AC41" s="14">
        <v>118.70951919991037</v>
      </c>
      <c r="AD41" s="14">
        <v>108.05572898614184</v>
      </c>
      <c r="AE41" s="14">
        <v>126.51320699768691</v>
      </c>
      <c r="AF41" s="14">
        <v>90.003543669191814</v>
      </c>
      <c r="AG41" s="14">
        <v>99.016067467199164</v>
      </c>
      <c r="AH41" s="14">
        <v>116.89860184808474</v>
      </c>
      <c r="AI41" s="14">
        <v>79.754779442154245</v>
      </c>
      <c r="AJ41" s="14">
        <v>96.548477148646583</v>
      </c>
      <c r="AK41" s="14">
        <v>73.674885455887321</v>
      </c>
      <c r="AL41" s="14">
        <v>108.74711369496832</v>
      </c>
      <c r="AM41" s="14">
        <v>177.40438853607074</v>
      </c>
      <c r="AN41" s="14">
        <v>88.498052731165274</v>
      </c>
      <c r="AO41" s="14">
        <v>297.02593329706019</v>
      </c>
      <c r="AP41" s="14">
        <v>494.24916843913581</v>
      </c>
      <c r="AQ41" s="4"/>
      <c r="AR41" s="14">
        <v>-5.145421170710307</v>
      </c>
      <c r="AS41" s="6">
        <v>-7.6658869873198086</v>
      </c>
      <c r="AT41" s="6">
        <v>-12.579526736610234</v>
      </c>
      <c r="AU41" s="6">
        <v>0.68702508699547593</v>
      </c>
      <c r="AV41" s="6">
        <v>3.0168444915994712</v>
      </c>
      <c r="AW41" s="6">
        <v>-3.0619749186131173</v>
      </c>
      <c r="AX41" s="6">
        <v>-21.688124547829617</v>
      </c>
      <c r="AY41" s="6">
        <v>7.4815604250185714</v>
      </c>
      <c r="AZ41" s="6">
        <v>14.28605504820699</v>
      </c>
      <c r="BA41" s="6">
        <v>-28.017051430837569</v>
      </c>
      <c r="BB41" s="6">
        <v>4.4194583568670112</v>
      </c>
      <c r="BC41" s="6">
        <v>0.79871440522096293</v>
      </c>
      <c r="BD41" s="6">
        <v>4.7447012082611622</v>
      </c>
      <c r="BE41" s="6">
        <v>9.5133210249531004</v>
      </c>
      <c r="BF41" s="6"/>
      <c r="BG41" s="6">
        <v>-0.87232682363793401</v>
      </c>
      <c r="BH41" s="6">
        <v>-2.2293416159330093</v>
      </c>
      <c r="BI41" s="6">
        <v>0.58501304154037825</v>
      </c>
      <c r="BJ41" s="6">
        <v>-10.342151719715346</v>
      </c>
      <c r="BK41" s="6">
        <v>-2.63307933430535</v>
      </c>
      <c r="BL41" s="6">
        <v>2.4821918400153464</v>
      </c>
      <c r="BM41" s="6">
        <v>7.6629140462358691</v>
      </c>
      <c r="BN41" s="6">
        <v>4.0663885839351934</v>
      </c>
      <c r="BO41" s="6">
        <v>-2.3767561000985467</v>
      </c>
      <c r="BP41" s="6">
        <v>-6.1848384168015968</v>
      </c>
      <c r="BQ41" s="6">
        <v>3.9567828523302495</v>
      </c>
      <c r="BR41" s="6">
        <v>10.295248942667939</v>
      </c>
      <c r="BS41" s="6">
        <v>-1.1423294254201721</v>
      </c>
      <c r="BT41" s="6">
        <v>5.7460773300642671</v>
      </c>
    </row>
    <row r="42" spans="1:72" s="5" customFormat="1" ht="13.7" customHeight="1" x14ac:dyDescent="0.2">
      <c r="A42" s="1">
        <v>201501</v>
      </c>
      <c r="B42" s="6">
        <v>98.427303303731037</v>
      </c>
      <c r="C42" s="6">
        <v>11.391565031689833</v>
      </c>
      <c r="D42" s="6">
        <v>96.769508943179702</v>
      </c>
      <c r="E42" s="6">
        <v>290.05773842829024</v>
      </c>
      <c r="F42" s="6">
        <v>733.00779318156424</v>
      </c>
      <c r="G42" s="6">
        <v>23.633061104784719</v>
      </c>
      <c r="H42" s="6">
        <v>1.1173459552893603</v>
      </c>
      <c r="I42" s="6">
        <v>1.7197170898333547</v>
      </c>
      <c r="J42" s="6">
        <v>1920.9480000000001</v>
      </c>
      <c r="K42" s="6">
        <v>3207.951</v>
      </c>
      <c r="L42" s="6">
        <v>40985.850753999992</v>
      </c>
      <c r="M42" s="4"/>
      <c r="N42" s="2">
        <v>5502608.4422493856</v>
      </c>
      <c r="O42" s="2">
        <v>4271995.5622493858</v>
      </c>
      <c r="P42" s="3">
        <v>1776021.5369410675</v>
      </c>
      <c r="Q42" s="3">
        <v>809197.44979451376</v>
      </c>
      <c r="R42" s="3">
        <v>689024.6436432082</v>
      </c>
      <c r="S42" s="3">
        <v>368749.14927153691</v>
      </c>
      <c r="T42" s="3">
        <v>145492.87903557275</v>
      </c>
      <c r="U42" s="3">
        <v>138010.25355874203</v>
      </c>
      <c r="V42" s="3">
        <v>15224.206874089692</v>
      </c>
      <c r="W42" s="3">
        <v>330275.44313065516</v>
      </c>
      <c r="X42" s="3">
        <v>1230612.8799999999</v>
      </c>
      <c r="Y42" s="3">
        <v>389626.45</v>
      </c>
      <c r="Z42" s="3">
        <v>572470.5</v>
      </c>
      <c r="AA42" s="3">
        <v>268515.93</v>
      </c>
      <c r="AB42" s="4"/>
      <c r="AC42" s="14">
        <v>115.81537801043756</v>
      </c>
      <c r="AD42" s="14">
        <v>106.2346869703815</v>
      </c>
      <c r="AE42" s="14">
        <v>123.95892772228704</v>
      </c>
      <c r="AF42" s="14">
        <v>82.659978283277795</v>
      </c>
      <c r="AG42" s="14">
        <v>94.247073107471763</v>
      </c>
      <c r="AH42" s="14">
        <v>105.73418420212302</v>
      </c>
      <c r="AI42" s="14">
        <v>172.35086598105448</v>
      </c>
      <c r="AJ42" s="14">
        <v>92.676343097924004</v>
      </c>
      <c r="AK42" s="14">
        <v>39.543394478155044</v>
      </c>
      <c r="AL42" s="14">
        <v>128.05509911366272</v>
      </c>
      <c r="AM42" s="14">
        <v>168.59822781908775</v>
      </c>
      <c r="AN42" s="14">
        <v>82.373515580774011</v>
      </c>
      <c r="AO42" s="14">
        <v>286.94141521402014</v>
      </c>
      <c r="AP42" s="14">
        <v>467.78890435704267</v>
      </c>
      <c r="AQ42" s="4"/>
      <c r="AR42" s="14">
        <v>5.9834748846186727</v>
      </c>
      <c r="AS42" s="6">
        <v>6.2539260794494993</v>
      </c>
      <c r="AT42" s="6">
        <v>0.36904500488132896</v>
      </c>
      <c r="AU42" s="6">
        <v>4.3825965634729585</v>
      </c>
      <c r="AV42" s="6">
        <v>12.388616223327006</v>
      </c>
      <c r="AW42" s="6">
        <v>12.622712708753852</v>
      </c>
      <c r="AX42" s="6">
        <v>13.782598076574047</v>
      </c>
      <c r="AY42" s="6">
        <v>16.421218480281937</v>
      </c>
      <c r="AZ42" s="6">
        <v>-36.175436365660637</v>
      </c>
      <c r="BA42" s="6">
        <v>24.594752044230987</v>
      </c>
      <c r="BB42" s="6">
        <v>5.0552122705593803</v>
      </c>
      <c r="BC42" s="6">
        <v>-2.9371791582803439</v>
      </c>
      <c r="BD42" s="6">
        <v>11.870484315506786</v>
      </c>
      <c r="BE42" s="6">
        <v>3.9738218354530943</v>
      </c>
      <c r="BF42" s="6"/>
      <c r="BG42" s="6">
        <v>5.9834748846186727</v>
      </c>
      <c r="BH42" s="6">
        <v>6.2539260794494993</v>
      </c>
      <c r="BI42" s="6">
        <v>0.36904500488132896</v>
      </c>
      <c r="BJ42" s="6">
        <v>4.3825965634729585</v>
      </c>
      <c r="BK42" s="6">
        <v>12.388616223327006</v>
      </c>
      <c r="BL42" s="6">
        <v>12.622712708753852</v>
      </c>
      <c r="BM42" s="6">
        <v>13.782598076574047</v>
      </c>
      <c r="BN42" s="6">
        <v>16.421218480281937</v>
      </c>
      <c r="BO42" s="6">
        <v>-36.175436365660637</v>
      </c>
      <c r="BP42" s="6">
        <v>24.594752044230987</v>
      </c>
      <c r="BQ42" s="6">
        <v>5.0552122705593803</v>
      </c>
      <c r="BR42" s="6">
        <v>-2.9371791582803439</v>
      </c>
      <c r="BS42" s="6">
        <v>11.870484315506786</v>
      </c>
      <c r="BT42" s="6">
        <v>3.9738218354530943</v>
      </c>
    </row>
    <row r="43" spans="1:72" s="5" customFormat="1" ht="13.7" customHeight="1" x14ac:dyDescent="0.2">
      <c r="A43" s="1">
        <f>A42+1</f>
        <v>201502</v>
      </c>
      <c r="B43" s="6">
        <v>87.968270835129118</v>
      </c>
      <c r="C43" s="6">
        <v>11.339656188759182</v>
      </c>
      <c r="D43" s="6">
        <v>96.523708668598061</v>
      </c>
      <c r="E43" s="6">
        <v>278.60162765918545</v>
      </c>
      <c r="F43" s="6">
        <v>659.29219128990314</v>
      </c>
      <c r="G43" s="6">
        <v>22.51677857801781</v>
      </c>
      <c r="H43" s="6">
        <v>1.4117566577488525</v>
      </c>
      <c r="I43" s="6">
        <v>1.425943925094834</v>
      </c>
      <c r="J43" s="6">
        <v>1546.4570000000001</v>
      </c>
      <c r="K43" s="6">
        <v>2900.5369999999998</v>
      </c>
      <c r="L43" s="6">
        <v>37059.467927400001</v>
      </c>
      <c r="M43" s="4"/>
      <c r="N43" s="2">
        <v>5063784.7248650258</v>
      </c>
      <c r="O43" s="2">
        <v>3989712.5248650257</v>
      </c>
      <c r="P43" s="3">
        <v>1587298.8319972779</v>
      </c>
      <c r="Q43" s="3">
        <v>805510.11594666971</v>
      </c>
      <c r="R43" s="3">
        <v>687274.48030714679</v>
      </c>
      <c r="S43" s="3">
        <v>354185.0451626156</v>
      </c>
      <c r="T43" s="3">
        <v>130861.25403946402</v>
      </c>
      <c r="U43" s="3">
        <v>131491.48589342658</v>
      </c>
      <c r="V43" s="3">
        <v>19235.649721286132</v>
      </c>
      <c r="W43" s="3">
        <v>273855.66179713828</v>
      </c>
      <c r="X43" s="3">
        <v>1074072.2</v>
      </c>
      <c r="Y43" s="3">
        <v>313668.33</v>
      </c>
      <c r="Z43" s="3">
        <v>517611.36</v>
      </c>
      <c r="AA43" s="3">
        <v>242792.51</v>
      </c>
      <c r="AB43" s="4"/>
      <c r="AC43" s="14">
        <v>106.57929747841273</v>
      </c>
      <c r="AD43" s="14">
        <v>99.21495820975845</v>
      </c>
      <c r="AE43" s="14">
        <v>110.78686665484403</v>
      </c>
      <c r="AF43" s="14">
        <v>82.283315040130674</v>
      </c>
      <c r="AG43" s="14">
        <v>94.007679969061456</v>
      </c>
      <c r="AH43" s="14">
        <v>101.55811038708183</v>
      </c>
      <c r="AI43" s="14">
        <v>155.01824286227753</v>
      </c>
      <c r="AJ43" s="14">
        <v>88.298874517524041</v>
      </c>
      <c r="AK43" s="14">
        <v>49.962726548795153</v>
      </c>
      <c r="AL43" s="14">
        <v>106.17990118144294</v>
      </c>
      <c r="AM43" s="14">
        <v>147.15161234924568</v>
      </c>
      <c r="AN43" s="14">
        <v>66.314704939693812</v>
      </c>
      <c r="AO43" s="14">
        <v>259.44417427492533</v>
      </c>
      <c r="AP43" s="14">
        <v>422.97543478703972</v>
      </c>
      <c r="AQ43" s="4"/>
      <c r="AR43" s="14">
        <v>-1.8857359120673607</v>
      </c>
      <c r="AS43" s="6">
        <v>-0.33771605876651734</v>
      </c>
      <c r="AT43" s="6">
        <v>-10.259917039710544</v>
      </c>
      <c r="AU43" s="6">
        <v>3.9468963004137549</v>
      </c>
      <c r="AV43" s="6">
        <v>18.554951149047255</v>
      </c>
      <c r="AW43" s="6">
        <v>4.1368286236461671</v>
      </c>
      <c r="AX43" s="6">
        <v>6.8505118654251191</v>
      </c>
      <c r="AY43" s="6">
        <v>23.415644816610822</v>
      </c>
      <c r="AZ43" s="6">
        <v>-10.489118803297586</v>
      </c>
      <c r="BA43" s="6">
        <v>-5.3072666368822468</v>
      </c>
      <c r="BB43" s="6">
        <v>-7.2378414041954784</v>
      </c>
      <c r="BC43" s="6">
        <v>-21.173052846930261</v>
      </c>
      <c r="BD43" s="6">
        <v>2.6693168263022926E-2</v>
      </c>
      <c r="BE43" s="6">
        <v>0.12717533308261864</v>
      </c>
      <c r="BF43" s="6"/>
      <c r="BG43" s="6">
        <v>2.060589940518895</v>
      </c>
      <c r="BH43" s="6">
        <v>2.9652197457800611</v>
      </c>
      <c r="BI43" s="6">
        <v>-4.9443578969258937</v>
      </c>
      <c r="BJ43" s="6">
        <v>4.1647883013125266</v>
      </c>
      <c r="BK43" s="6">
        <v>15.385543458446847</v>
      </c>
      <c r="BL43" s="6">
        <v>8.2990783344307744</v>
      </c>
      <c r="BM43" s="6">
        <v>10.391289802268219</v>
      </c>
      <c r="BN43" s="6">
        <v>19.731981647004361</v>
      </c>
      <c r="BO43" s="6">
        <v>-24.001720214935801</v>
      </c>
      <c r="BP43" s="6">
        <v>8.9930120057757392</v>
      </c>
      <c r="BQ43" s="6">
        <v>-1.055641010180068</v>
      </c>
      <c r="BR43" s="6">
        <v>-12.015230723223397</v>
      </c>
      <c r="BS43" s="6">
        <v>5.9155205848554004</v>
      </c>
      <c r="BT43" s="6">
        <v>2.1110680479651762</v>
      </c>
    </row>
    <row r="44" spans="1:72" s="5" customFormat="1" ht="13.7" customHeight="1" x14ac:dyDescent="0.2">
      <c r="A44" s="1">
        <f t="shared" ref="A44:A53" si="0">A43+1</f>
        <v>201503</v>
      </c>
      <c r="B44" s="6">
        <v>114.82492885777539</v>
      </c>
      <c r="C44" s="6">
        <v>11.974535883562531</v>
      </c>
      <c r="D44" s="6">
        <v>100.33207814402995</v>
      </c>
      <c r="E44" s="6">
        <v>315.54307749056574</v>
      </c>
      <c r="F44" s="6">
        <v>892.6645969840165</v>
      </c>
      <c r="G44" s="6">
        <v>25.578220922020311</v>
      </c>
      <c r="H44" s="6">
        <v>1.4470582896305706</v>
      </c>
      <c r="I44" s="6">
        <v>1.7533633388229635</v>
      </c>
      <c r="J44" s="6">
        <v>1899.124</v>
      </c>
      <c r="K44" s="6">
        <v>3084.308</v>
      </c>
      <c r="L44" s="6">
        <v>41570.187328599997</v>
      </c>
      <c r="M44" s="4"/>
      <c r="N44" s="2">
        <v>5929004.597576078</v>
      </c>
      <c r="O44" s="2">
        <v>4721054.5775760775</v>
      </c>
      <c r="P44" s="3">
        <v>2071900.1718439301</v>
      </c>
      <c r="Q44" s="3">
        <v>850608.66285677592</v>
      </c>
      <c r="R44" s="3">
        <v>714391.0839701033</v>
      </c>
      <c r="S44" s="3">
        <v>401148.55067704053</v>
      </c>
      <c r="T44" s="3">
        <v>177182.75772296431</v>
      </c>
      <c r="U44" s="3">
        <v>149369.42528849351</v>
      </c>
      <c r="V44" s="3">
        <v>19716.646089703692</v>
      </c>
      <c r="W44" s="3">
        <v>336737.27912706562</v>
      </c>
      <c r="X44" s="3">
        <v>1207950.02</v>
      </c>
      <c r="Y44" s="3">
        <v>385199.89</v>
      </c>
      <c r="Z44" s="3">
        <v>550405.96</v>
      </c>
      <c r="AA44" s="3">
        <v>272344.17</v>
      </c>
      <c r="AB44" s="4"/>
      <c r="AC44" s="14">
        <v>124.7898911762646</v>
      </c>
      <c r="AD44" s="14">
        <v>117.40175005116329</v>
      </c>
      <c r="AE44" s="14">
        <v>144.61002769805827</v>
      </c>
      <c r="AF44" s="14">
        <v>86.890157176303248</v>
      </c>
      <c r="AG44" s="14">
        <v>97.716778840091635</v>
      </c>
      <c r="AH44" s="14">
        <v>115.02430536719027</v>
      </c>
      <c r="AI44" s="14">
        <v>209.89069659552118</v>
      </c>
      <c r="AJ44" s="14">
        <v>100.30422921065121</v>
      </c>
      <c r="AK44" s="14">
        <v>51.212067765464134</v>
      </c>
      <c r="AL44" s="14">
        <v>130.56049594587356</v>
      </c>
      <c r="AM44" s="14">
        <v>165.49333748727838</v>
      </c>
      <c r="AN44" s="14">
        <v>81.437667131241824</v>
      </c>
      <c r="AO44" s="14">
        <v>275.88192772314272</v>
      </c>
      <c r="AP44" s="14">
        <v>474.45818537592226</v>
      </c>
      <c r="AQ44" s="4"/>
      <c r="AR44" s="14">
        <v>8.9003557262368389</v>
      </c>
      <c r="AS44" s="6">
        <v>14.936167317891204</v>
      </c>
      <c r="AT44" s="6">
        <v>10.939297956231002</v>
      </c>
      <c r="AU44" s="6">
        <v>11.201219111619025</v>
      </c>
      <c r="AV44" s="6">
        <v>24.099470649902671</v>
      </c>
      <c r="AW44" s="6">
        <v>15.105976970897288</v>
      </c>
      <c r="AX44" s="6">
        <v>16.216057954725599</v>
      </c>
      <c r="AY44" s="6">
        <v>26.80641686945377</v>
      </c>
      <c r="AZ44" s="6">
        <v>-14.380714849720619</v>
      </c>
      <c r="BA44" s="6">
        <v>30.734070546108029</v>
      </c>
      <c r="BB44" s="6">
        <v>-9.6445054588683234</v>
      </c>
      <c r="BC44" s="6">
        <v>-16.224811868972793</v>
      </c>
      <c r="BD44" s="6">
        <v>-7.3369813951205742</v>
      </c>
      <c r="BE44" s="6">
        <v>-3.798468188738056</v>
      </c>
      <c r="BF44" s="6"/>
      <c r="BG44" s="6">
        <v>4.4178398690809786</v>
      </c>
      <c r="BH44" s="6">
        <v>7.0184606888609125</v>
      </c>
      <c r="BI44" s="6">
        <v>0.54307035062231535</v>
      </c>
      <c r="BJ44" s="6">
        <v>6.4897064613633688</v>
      </c>
      <c r="BK44" s="6">
        <v>18.22208369220688</v>
      </c>
      <c r="BL44" s="6">
        <v>10.633860797002441</v>
      </c>
      <c r="BM44" s="6">
        <v>12.595962684648683</v>
      </c>
      <c r="BN44" s="6">
        <v>22.162333248030478</v>
      </c>
      <c r="BO44" s="6">
        <v>-20.761245984723629</v>
      </c>
      <c r="BP44" s="6">
        <v>15.890687591887314</v>
      </c>
      <c r="BQ44" s="6">
        <v>-4.1876192896680919</v>
      </c>
      <c r="BR44" s="6">
        <v>-13.552450657466821</v>
      </c>
      <c r="BS44" s="6">
        <v>1.065916653631092</v>
      </c>
      <c r="BT44" s="6">
        <v>-2.3277856143891995E-2</v>
      </c>
    </row>
    <row r="45" spans="1:72" s="5" customFormat="1" ht="13.7" customHeight="1" x14ac:dyDescent="0.2">
      <c r="A45" s="1">
        <f t="shared" si="0"/>
        <v>201504</v>
      </c>
      <c r="B45" s="6">
        <v>109.20283578492366</v>
      </c>
      <c r="C45" s="6">
        <v>11.595054094625743</v>
      </c>
      <c r="D45" s="6">
        <v>97.523761397755479</v>
      </c>
      <c r="E45" s="6">
        <v>278.62286487558964</v>
      </c>
      <c r="F45" s="6">
        <v>668.04536393082333</v>
      </c>
      <c r="G45" s="6">
        <v>23.127984046899417</v>
      </c>
      <c r="H45" s="6">
        <v>1.4376842669861356</v>
      </c>
      <c r="I45" s="6">
        <v>1.5665083194585305</v>
      </c>
      <c r="J45" s="6">
        <v>1739.8620000000001</v>
      </c>
      <c r="K45" s="6">
        <v>2530.3339999999998</v>
      </c>
      <c r="L45" s="6">
        <v>37090.744470300007</v>
      </c>
      <c r="M45" s="4"/>
      <c r="N45" s="2">
        <v>5478255.7074920898</v>
      </c>
      <c r="O45" s="2">
        <v>4430814.2674920894</v>
      </c>
      <c r="P45" s="3">
        <v>1970455.1657843832</v>
      </c>
      <c r="Q45" s="3">
        <v>823652.25300467352</v>
      </c>
      <c r="R45" s="3">
        <v>694395.1217453162</v>
      </c>
      <c r="S45" s="3">
        <v>354212.04394404573</v>
      </c>
      <c r="T45" s="3">
        <v>132598.64933057717</v>
      </c>
      <c r="U45" s="3">
        <v>135060.74936559534</v>
      </c>
      <c r="V45" s="3">
        <v>19588.921941864166</v>
      </c>
      <c r="W45" s="3">
        <v>300851.36237563333</v>
      </c>
      <c r="X45" s="3">
        <v>1047441.4400000001</v>
      </c>
      <c r="Y45" s="3">
        <v>352896.73</v>
      </c>
      <c r="Z45" s="3">
        <v>451547.29</v>
      </c>
      <c r="AA45" s="3">
        <v>242997.42</v>
      </c>
      <c r="AB45" s="4"/>
      <c r="AC45" s="14">
        <v>115.30281724746399</v>
      </c>
      <c r="AD45" s="14">
        <v>110.18414225202883</v>
      </c>
      <c r="AE45" s="14">
        <v>137.52958756129004</v>
      </c>
      <c r="AF45" s="14">
        <v>84.136544626565552</v>
      </c>
      <c r="AG45" s="14">
        <v>94.981664891642467</v>
      </c>
      <c r="AH45" s="14">
        <v>101.56585194834267</v>
      </c>
      <c r="AI45" s="14">
        <v>157.07636134174996</v>
      </c>
      <c r="AJ45" s="14">
        <v>90.695698504321555</v>
      </c>
      <c r="AK45" s="14">
        <v>50.880316732114714</v>
      </c>
      <c r="AL45" s="14">
        <v>116.64673177730532</v>
      </c>
      <c r="AM45" s="14">
        <v>143.50310597128916</v>
      </c>
      <c r="AN45" s="14">
        <v>74.608241527389112</v>
      </c>
      <c r="AO45" s="14">
        <v>226.3306466073895</v>
      </c>
      <c r="AP45" s="14">
        <v>423.33241407088263</v>
      </c>
      <c r="AQ45" s="4"/>
      <c r="AR45" s="14">
        <v>9.4309213106582774</v>
      </c>
      <c r="AS45" s="6">
        <v>18.391179922291741</v>
      </c>
      <c r="AT45" s="6">
        <v>21.279862989349979</v>
      </c>
      <c r="AU45" s="6">
        <v>16.022298939327143</v>
      </c>
      <c r="AV45" s="6">
        <v>17.703380926878893</v>
      </c>
      <c r="AW45" s="6">
        <v>-0.12259931994620388</v>
      </c>
      <c r="AX45" s="6">
        <v>-0.11235515203755142</v>
      </c>
      <c r="AY45" s="6">
        <v>27.276986767596753</v>
      </c>
      <c r="AZ45" s="6">
        <v>15.059224642956366</v>
      </c>
      <c r="BA45" s="6">
        <v>45.054496889374889</v>
      </c>
      <c r="BB45" s="6">
        <v>-17.107275165624173</v>
      </c>
      <c r="BC45" s="6">
        <v>-13.374580572229902</v>
      </c>
      <c r="BD45" s="6">
        <v>-23.673366091017883</v>
      </c>
      <c r="BE45" s="6">
        <v>-8.1745854709263313</v>
      </c>
      <c r="BF45" s="6"/>
      <c r="BG45" s="6">
        <v>5.6241752453942695</v>
      </c>
      <c r="BH45" s="6">
        <v>9.6997657338388166</v>
      </c>
      <c r="BI45" s="6">
        <v>5.3351967569216043</v>
      </c>
      <c r="BJ45" s="6">
        <v>8.7268326209236591</v>
      </c>
      <c r="BK45" s="6">
        <v>18.092330075271107</v>
      </c>
      <c r="BL45" s="6">
        <v>7.8507681703946446</v>
      </c>
      <c r="BM45" s="6">
        <v>9.4459166371981382</v>
      </c>
      <c r="BN45" s="6">
        <v>23.371128200411235</v>
      </c>
      <c r="BO45" s="6">
        <v>-13.619879179441341</v>
      </c>
      <c r="BP45" s="6">
        <v>21.825107183514774</v>
      </c>
      <c r="BQ45" s="6">
        <v>-7.4992168905607173</v>
      </c>
      <c r="BR45" s="6">
        <v>-13.50897017659409</v>
      </c>
      <c r="BS45" s="6">
        <v>-5.5422766620284278</v>
      </c>
      <c r="BT45" s="6">
        <v>-2.0806467070217991</v>
      </c>
    </row>
    <row r="46" spans="1:72" s="5" customFormat="1" ht="13.7" customHeight="1" x14ac:dyDescent="0.2">
      <c r="A46" s="1">
        <f t="shared" si="0"/>
        <v>201505</v>
      </c>
      <c r="B46" s="6">
        <v>117.87572521755402</v>
      </c>
      <c r="C46" s="6">
        <v>11.632267753863223</v>
      </c>
      <c r="D46" s="6">
        <v>93.502724521470995</v>
      </c>
      <c r="E46" s="6">
        <v>272.99365210700984</v>
      </c>
      <c r="F46" s="6">
        <v>522.28657974068119</v>
      </c>
      <c r="G46" s="6">
        <v>22.755835281395349</v>
      </c>
      <c r="H46" s="6">
        <v>1.4091156347390532</v>
      </c>
      <c r="I46" s="6">
        <v>1.6152877982214568</v>
      </c>
      <c r="J46" s="6">
        <v>1819.453</v>
      </c>
      <c r="K46" s="6">
        <v>2205.8510000000001</v>
      </c>
      <c r="L46" s="6">
        <v>34069.620247999999</v>
      </c>
      <c r="M46" s="6"/>
      <c r="N46" s="1">
        <v>5517925.4911847953</v>
      </c>
      <c r="O46" s="1">
        <v>4532038.4511847952</v>
      </c>
      <c r="P46" s="1">
        <v>2126948.7189230705</v>
      </c>
      <c r="Q46" s="1">
        <v>826295.7175390654</v>
      </c>
      <c r="R46" s="1">
        <v>665764.26962034625</v>
      </c>
      <c r="S46" s="1">
        <v>347055.65008008585</v>
      </c>
      <c r="T46" s="1">
        <v>103667.35371023767</v>
      </c>
      <c r="U46" s="1">
        <v>132887.50802114711</v>
      </c>
      <c r="V46" s="1">
        <v>19199.664912400323</v>
      </c>
      <c r="W46" s="1">
        <v>310219.56837844104</v>
      </c>
      <c r="X46" s="1">
        <v>985887.04</v>
      </c>
      <c r="Y46" s="1">
        <v>369040.19</v>
      </c>
      <c r="Z46" s="1">
        <v>393642.12</v>
      </c>
      <c r="AA46" s="1">
        <v>223204.73</v>
      </c>
      <c r="AB46" s="6"/>
      <c r="AC46" s="14">
        <v>116.13776144568952</v>
      </c>
      <c r="AD46" s="14">
        <v>112.70135448030298</v>
      </c>
      <c r="AE46" s="14">
        <v>148.45218767566362</v>
      </c>
      <c r="AF46" s="14">
        <v>84.406576027505992</v>
      </c>
      <c r="AG46" s="14">
        <v>91.065442100127143</v>
      </c>
      <c r="AH46" s="14">
        <v>99.513845947705946</v>
      </c>
      <c r="AI46" s="14">
        <v>122.80434825648928</v>
      </c>
      <c r="AJ46" s="14">
        <v>89.236328238133666</v>
      </c>
      <c r="AK46" s="14">
        <v>49.869259512728114</v>
      </c>
      <c r="AL46" s="14">
        <v>120.27899258614836</v>
      </c>
      <c r="AM46" s="14">
        <v>135.06993992603594</v>
      </c>
      <c r="AN46" s="14">
        <v>78.021237626184785</v>
      </c>
      <c r="AO46" s="14">
        <v>197.3066332686962</v>
      </c>
      <c r="AP46" s="14">
        <v>388.85103052921124</v>
      </c>
      <c r="AQ46" s="6"/>
      <c r="AR46" s="14">
        <v>1.8846696471182014</v>
      </c>
      <c r="AS46" s="6">
        <v>9.1995273637260482</v>
      </c>
      <c r="AT46" s="6">
        <v>18.204204188915611</v>
      </c>
      <c r="AU46" s="6">
        <v>12.449189462961456</v>
      </c>
      <c r="AV46" s="6">
        <v>-3.5581561988269073</v>
      </c>
      <c r="AW46" s="6">
        <v>-14.864737733313845</v>
      </c>
      <c r="AX46" s="6">
        <v>-25.376698607892806</v>
      </c>
      <c r="AY46" s="6">
        <v>1.8371495703828771</v>
      </c>
      <c r="AZ46" s="6">
        <v>-14.290098057748736</v>
      </c>
      <c r="BA46" s="6">
        <v>37.117704185466351</v>
      </c>
      <c r="BB46" s="6">
        <v>-22.102333863403672</v>
      </c>
      <c r="BC46" s="6">
        <v>-14.945605571696078</v>
      </c>
      <c r="BD46" s="6">
        <v>-31.696826046821542</v>
      </c>
      <c r="BE46" s="6">
        <v>-12.610930770570036</v>
      </c>
      <c r="BF46" s="6"/>
      <c r="BG46" s="6">
        <v>4.8517487326880513</v>
      </c>
      <c r="BH46" s="6">
        <v>9.5960852283824067</v>
      </c>
      <c r="BI46" s="6">
        <v>7.9576644406614605</v>
      </c>
      <c r="BJ46" s="6">
        <v>9.4543316333219281</v>
      </c>
      <c r="BK46" s="6">
        <v>13.189977134956308</v>
      </c>
      <c r="BL46" s="6">
        <v>2.6436448280621363</v>
      </c>
      <c r="BM46" s="6">
        <v>2.2734763010420238</v>
      </c>
      <c r="BN46" s="6">
        <v>18.522054301004857</v>
      </c>
      <c r="BO46" s="6">
        <v>-13.75915394113801</v>
      </c>
      <c r="BP46" s="6">
        <v>24.602968460417813</v>
      </c>
      <c r="BQ46" s="6">
        <v>-10.482398543326966</v>
      </c>
      <c r="BR46" s="6">
        <v>-13.805739971928233</v>
      </c>
      <c r="BS46" s="6">
        <v>-10.942757491435458</v>
      </c>
      <c r="BT46" s="6">
        <v>-4.1434072056073887</v>
      </c>
    </row>
    <row r="47" spans="1:72" s="1" customFormat="1" ht="13.7" customHeight="1" x14ac:dyDescent="0.2">
      <c r="A47" s="1">
        <f t="shared" si="0"/>
        <v>201506</v>
      </c>
      <c r="B47" s="6">
        <v>130.95307822795152</v>
      </c>
      <c r="C47" s="6">
        <v>11.831265917832393</v>
      </c>
      <c r="D47" s="6">
        <v>99.687393870508927</v>
      </c>
      <c r="E47" s="6">
        <v>326.76523580802382</v>
      </c>
      <c r="F47" s="6">
        <v>731.4096828836382</v>
      </c>
      <c r="G47" s="6">
        <v>23.183888583223588</v>
      </c>
      <c r="H47" s="6">
        <v>1.4587971549269825</v>
      </c>
      <c r="I47" s="6">
        <v>1.6188834619046211</v>
      </c>
      <c r="J47" s="6">
        <v>1645.9090000000001</v>
      </c>
      <c r="K47" s="6">
        <v>2968.5160000000001</v>
      </c>
      <c r="L47" s="6">
        <v>43413.728586000005</v>
      </c>
      <c r="M47" s="6"/>
      <c r="N47" s="1">
        <v>6087918.1589783458</v>
      </c>
      <c r="O47" s="1">
        <v>4939913.4889783459</v>
      </c>
      <c r="P47" s="1">
        <v>2362916.380466904</v>
      </c>
      <c r="Q47" s="1">
        <v>840431.51067632809</v>
      </c>
      <c r="R47" s="1">
        <v>709800.76046142424</v>
      </c>
      <c r="S47" s="1">
        <v>415415.23204529588</v>
      </c>
      <c r="T47" s="1">
        <v>145175.67412939784</v>
      </c>
      <c r="U47" s="1">
        <v>135387.21571707531</v>
      </c>
      <c r="V47" s="1">
        <v>19876.591998035521</v>
      </c>
      <c r="W47" s="1">
        <v>310910.1234838863</v>
      </c>
      <c r="X47" s="1">
        <v>1148004.67</v>
      </c>
      <c r="Y47" s="1">
        <v>333840.21000000002</v>
      </c>
      <c r="Z47" s="1">
        <v>529742.46</v>
      </c>
      <c r="AA47" s="1">
        <v>284422</v>
      </c>
      <c r="AB47" s="6"/>
      <c r="AC47" s="14">
        <v>128.13460203075252</v>
      </c>
      <c r="AD47" s="14">
        <v>122.84426692757506</v>
      </c>
      <c r="AE47" s="14">
        <v>164.92175051243441</v>
      </c>
      <c r="AF47" s="14">
        <v>85.850555310979715</v>
      </c>
      <c r="AG47" s="14">
        <v>97.088899185422207</v>
      </c>
      <c r="AH47" s="14">
        <v>119.11509694928367</v>
      </c>
      <c r="AI47" s="14">
        <v>171.97510504598273</v>
      </c>
      <c r="AJ47" s="14">
        <v>90.914926473399987</v>
      </c>
      <c r="AK47" s="14">
        <v>51.62751168320915</v>
      </c>
      <c r="AL47" s="14">
        <v>120.54673608422084</v>
      </c>
      <c r="AM47" s="14">
        <v>157.28061686631841</v>
      </c>
      <c r="AN47" s="14">
        <v>70.579376066290848</v>
      </c>
      <c r="AO47" s="14">
        <v>265.52468847103296</v>
      </c>
      <c r="AP47" s="14">
        <v>495.49930149410051</v>
      </c>
      <c r="AQ47" s="6"/>
      <c r="AR47" s="14">
        <v>11.489655184268344</v>
      </c>
      <c r="AS47" s="6">
        <v>15.637743074694455</v>
      </c>
      <c r="AT47" s="6">
        <v>17.133608057245226</v>
      </c>
      <c r="AU47" s="6">
        <v>13.392834080084072</v>
      </c>
      <c r="AV47" s="6">
        <v>15.386331176782335</v>
      </c>
      <c r="AW47" s="6">
        <v>8.2627875381320166</v>
      </c>
      <c r="AX47" s="6">
        <v>-6.4200581301883517</v>
      </c>
      <c r="AY47" s="6">
        <v>13.940541987398973</v>
      </c>
      <c r="AZ47" s="6">
        <v>-17.87083295378676</v>
      </c>
      <c r="BA47" s="6">
        <v>43.664299148540408</v>
      </c>
      <c r="BB47" s="6">
        <v>-3.4183237409666418</v>
      </c>
      <c r="BC47" s="6">
        <v>-23.466881599942823</v>
      </c>
      <c r="BD47" s="6">
        <v>2.21444500239501</v>
      </c>
      <c r="BE47" s="6">
        <v>21.461303901544326</v>
      </c>
      <c r="BF47" s="6"/>
      <c r="BG47" s="6">
        <v>5.9958914606139615</v>
      </c>
      <c r="BH47" s="6">
        <v>10.658371462080069</v>
      </c>
      <c r="BI47" s="6">
        <v>9.6641317846438</v>
      </c>
      <c r="BJ47" s="6">
        <v>10.102879270160585</v>
      </c>
      <c r="BK47" s="6">
        <v>13.558737109114233</v>
      </c>
      <c r="BL47" s="6">
        <v>3.6409039641233818</v>
      </c>
      <c r="BM47" s="6">
        <v>0.64779137181893987</v>
      </c>
      <c r="BN47" s="6">
        <v>17.742474791884405</v>
      </c>
      <c r="BO47" s="6">
        <v>-14.513019902269122</v>
      </c>
      <c r="BP47" s="6">
        <v>27.424695964739072</v>
      </c>
      <c r="BQ47" s="6">
        <v>-9.3452661151864191</v>
      </c>
      <c r="BR47" s="6">
        <v>-15.467099479127313</v>
      </c>
      <c r="BS47" s="6">
        <v>-8.8822641228584445</v>
      </c>
      <c r="BT47" s="6">
        <v>-0.24510376171508597</v>
      </c>
    </row>
    <row r="48" spans="1:72" s="1" customFormat="1" ht="13.7" customHeight="1" x14ac:dyDescent="0.2">
      <c r="A48" s="1">
        <f t="shared" si="0"/>
        <v>201507</v>
      </c>
      <c r="B48" s="14">
        <v>139.76817411349381</v>
      </c>
      <c r="C48" s="14">
        <v>12.004449008184801</v>
      </c>
      <c r="D48" s="14">
        <v>108.25273979087987</v>
      </c>
      <c r="E48" s="14">
        <v>341.65268033023131</v>
      </c>
      <c r="F48" s="14">
        <v>646.2754420213048</v>
      </c>
      <c r="G48" s="14">
        <v>24.616351374675435</v>
      </c>
      <c r="H48" s="14">
        <v>1.3831609744015716</v>
      </c>
      <c r="I48" s="14">
        <v>1.5089927811679169</v>
      </c>
      <c r="J48" s="14">
        <v>1715.251</v>
      </c>
      <c r="K48" s="14">
        <v>2688.616</v>
      </c>
      <c r="L48" s="14">
        <v>40675.742612300004</v>
      </c>
      <c r="M48" s="6"/>
      <c r="N48" s="1">
        <v>6254703.1269132793</v>
      </c>
      <c r="O48" s="1">
        <v>5160520.6969132787</v>
      </c>
      <c r="P48" s="1">
        <v>2521975.9057960943</v>
      </c>
      <c r="Q48" s="1">
        <v>852733.53543507296</v>
      </c>
      <c r="R48" s="1">
        <v>770788.30173260835</v>
      </c>
      <c r="S48" s="1">
        <v>434341.57592475216</v>
      </c>
      <c r="T48" s="1">
        <v>128277.59211337117</v>
      </c>
      <c r="U48" s="1">
        <v>143752.38484117613</v>
      </c>
      <c r="V48" s="1">
        <v>18846.02411166711</v>
      </c>
      <c r="W48" s="1">
        <v>289805.37695853697</v>
      </c>
      <c r="X48" s="1">
        <v>1094182.4300000002</v>
      </c>
      <c r="Y48" s="1">
        <v>347904.87</v>
      </c>
      <c r="Z48" s="1">
        <v>479793.28</v>
      </c>
      <c r="AA48" s="1">
        <v>266484.28000000003</v>
      </c>
      <c r="AB48" s="6"/>
      <c r="AC48" s="14">
        <v>131.64498520821644</v>
      </c>
      <c r="AD48" s="14">
        <v>128.33025991068513</v>
      </c>
      <c r="AE48" s="14">
        <v>176.02344482960001</v>
      </c>
      <c r="AF48" s="14">
        <v>87.107214114905034</v>
      </c>
      <c r="AG48" s="14">
        <v>105.43097709781489</v>
      </c>
      <c r="AH48" s="14">
        <v>124.5419881949352</v>
      </c>
      <c r="AI48" s="14">
        <v>151.95763691842575</v>
      </c>
      <c r="AJ48" s="14">
        <v>96.532286516053304</v>
      </c>
      <c r="AK48" s="14">
        <v>48.950711978356125</v>
      </c>
      <c r="AL48" s="14">
        <v>112.36395875613709</v>
      </c>
      <c r="AM48" s="14">
        <v>149.90678352788171</v>
      </c>
      <c r="AN48" s="14">
        <v>73.552879250297707</v>
      </c>
      <c r="AO48" s="14">
        <v>240.48848416359735</v>
      </c>
      <c r="AP48" s="14">
        <v>464.24951163819361</v>
      </c>
      <c r="AQ48" s="6"/>
      <c r="AR48" s="14">
        <v>11.333931721979155</v>
      </c>
      <c r="AS48" s="6">
        <v>19.195607250955149</v>
      </c>
      <c r="AT48" s="6">
        <v>32.847315228784822</v>
      </c>
      <c r="AU48" s="6">
        <v>11.777784297323592</v>
      </c>
      <c r="AV48" s="6">
        <v>7.3083893462346339</v>
      </c>
      <c r="AW48" s="6">
        <v>8.1556170978435318</v>
      </c>
      <c r="AX48" s="6">
        <v>-0.88305257977013696</v>
      </c>
      <c r="AY48" s="6">
        <v>11.386083206454117</v>
      </c>
      <c r="AZ48" s="6">
        <v>-22.074925169601471</v>
      </c>
      <c r="BA48" s="6">
        <v>9.1029637826312069</v>
      </c>
      <c r="BB48" s="6">
        <v>-15.081650940105519</v>
      </c>
      <c r="BC48" s="6">
        <v>-18.461744093645009</v>
      </c>
      <c r="BD48" s="6">
        <v>-17.8108463280265</v>
      </c>
      <c r="BE48" s="6">
        <v>-4.1655041778033564</v>
      </c>
      <c r="BF48" s="6"/>
      <c r="BG48" s="6">
        <v>6.7999281341149924</v>
      </c>
      <c r="BH48" s="6">
        <v>11.949586404647079</v>
      </c>
      <c r="BI48" s="6">
        <v>13.11715282557833</v>
      </c>
      <c r="BJ48" s="6">
        <v>10.345620994111599</v>
      </c>
      <c r="BK48" s="6">
        <v>12.534226138467417</v>
      </c>
      <c r="BL48" s="6">
        <v>4.3481262547900457</v>
      </c>
      <c r="BM48" s="6">
        <v>0.4412039297803716</v>
      </c>
      <c r="BN48" s="6">
        <v>16.750966046580459</v>
      </c>
      <c r="BO48" s="6">
        <v>-15.683970739712024</v>
      </c>
      <c r="BP48" s="6">
        <v>24.607568816333099</v>
      </c>
      <c r="BQ48" s="6">
        <v>-10.197542293807189</v>
      </c>
      <c r="BR48" s="6">
        <v>-15.898291161599786</v>
      </c>
      <c r="BS48" s="6">
        <v>-10.221086176469413</v>
      </c>
      <c r="BT48" s="6">
        <v>-0.84536059484157988</v>
      </c>
    </row>
    <row r="49" spans="1:72" s="1" customFormat="1" ht="13.7" customHeight="1" x14ac:dyDescent="0.2">
      <c r="A49" s="1">
        <f t="shared" si="0"/>
        <v>201508</v>
      </c>
      <c r="B49" s="14">
        <v>136.6853134376409</v>
      </c>
      <c r="C49" s="14">
        <v>12.769157037909867</v>
      </c>
      <c r="D49" s="14">
        <v>104.62340218107747</v>
      </c>
      <c r="E49" s="14">
        <v>328.95465624490384</v>
      </c>
      <c r="F49" s="14">
        <v>668.72979588710746</v>
      </c>
      <c r="G49" s="14">
        <v>23.994294215106368</v>
      </c>
      <c r="H49" s="14">
        <v>1.4711140633642783</v>
      </c>
      <c r="I49" s="14">
        <v>1.2212267559546823</v>
      </c>
      <c r="J49" s="14">
        <v>1875.8489999999999</v>
      </c>
      <c r="K49" s="14">
        <v>2280.2399999999998</v>
      </c>
      <c r="L49" s="14">
        <v>30389.4917336</v>
      </c>
      <c r="M49" s="6"/>
      <c r="N49" s="1">
        <v>6050476.9819097612</v>
      </c>
      <c r="O49" s="1">
        <v>5063986.2319097612</v>
      </c>
      <c r="P49" s="1">
        <v>2466348.7904335228</v>
      </c>
      <c r="Q49" s="1">
        <v>907054.41108029743</v>
      </c>
      <c r="R49" s="1">
        <v>744946.45257407497</v>
      </c>
      <c r="S49" s="1">
        <v>418198.63278430706</v>
      </c>
      <c r="T49" s="1">
        <v>132734.50051353869</v>
      </c>
      <c r="U49" s="1">
        <v>140119.75062847245</v>
      </c>
      <c r="V49" s="1">
        <v>20044.413934662167</v>
      </c>
      <c r="W49" s="1">
        <v>234539.27996088593</v>
      </c>
      <c r="X49" s="1">
        <v>986490.75</v>
      </c>
      <c r="Y49" s="1">
        <v>380479.01</v>
      </c>
      <c r="Z49" s="1">
        <v>406917.11</v>
      </c>
      <c r="AA49" s="1">
        <v>199094.63</v>
      </c>
      <c r="AB49" s="6"/>
      <c r="AC49" s="14">
        <v>127.34656411730411</v>
      </c>
      <c r="AD49" s="14">
        <v>125.92967018111571</v>
      </c>
      <c r="AE49" s="14">
        <v>172.14090318852018</v>
      </c>
      <c r="AF49" s="14">
        <v>92.656122360109123</v>
      </c>
      <c r="AG49" s="14">
        <v>101.89624337044225</v>
      </c>
      <c r="AH49" s="14">
        <v>119.91320213007751</v>
      </c>
      <c r="AI49" s="14">
        <v>157.23729065446389</v>
      </c>
      <c r="AJ49" s="14">
        <v>94.092907948413114</v>
      </c>
      <c r="AK49" s="14">
        <v>52.063412817304332</v>
      </c>
      <c r="AL49" s="14">
        <v>90.936069774818435</v>
      </c>
      <c r="AM49" s="14">
        <v>135.1526502874915</v>
      </c>
      <c r="AN49" s="14">
        <v>80.439594535721255</v>
      </c>
      <c r="AO49" s="14">
        <v>203.96050349878135</v>
      </c>
      <c r="AP49" s="14">
        <v>346.84816960792904</v>
      </c>
      <c r="AQ49" s="6"/>
      <c r="AR49" s="14">
        <v>6.5257367796714334</v>
      </c>
      <c r="AS49" s="6">
        <v>13.849117411377222</v>
      </c>
      <c r="AT49" s="6">
        <v>31.443251388621064</v>
      </c>
      <c r="AU49" s="6">
        <v>6.2341663883660203</v>
      </c>
      <c r="AV49" s="6">
        <v>-9.273581045021956</v>
      </c>
      <c r="AW49" s="6">
        <v>8.8010564928731725</v>
      </c>
      <c r="AX49" s="6">
        <v>87.460355627851385</v>
      </c>
      <c r="AY49" s="6">
        <v>4.9647954388423585</v>
      </c>
      <c r="AZ49" s="6">
        <v>-5.7021131660928006</v>
      </c>
      <c r="BA49" s="6">
        <v>-18.215803254602164</v>
      </c>
      <c r="BB49" s="6">
        <v>-19.917703527005969</v>
      </c>
      <c r="BC49" s="6">
        <v>-11.36717742488554</v>
      </c>
      <c r="BD49" s="6">
        <v>-23.182134165435883</v>
      </c>
      <c r="BE49" s="6">
        <v>-27.032527841359823</v>
      </c>
      <c r="BF49" s="6"/>
      <c r="BG49" s="6">
        <v>6.7636917608182188</v>
      </c>
      <c r="BH49" s="6">
        <v>12.20505073421549</v>
      </c>
      <c r="BI49" s="6">
        <v>15.468837720031317</v>
      </c>
      <c r="BJ49" s="6">
        <v>9.7717977910343023</v>
      </c>
      <c r="BK49" s="6">
        <v>9.0928839697690336</v>
      </c>
      <c r="BL49" s="6">
        <v>4.928712663556837</v>
      </c>
      <c r="BM49" s="6">
        <v>6.4242591454264755</v>
      </c>
      <c r="BN49" s="6">
        <v>15.113513707695986</v>
      </c>
      <c r="BO49" s="6">
        <v>-14.488190582300746</v>
      </c>
      <c r="BP49" s="6">
        <v>18.510833002209608</v>
      </c>
      <c r="BQ49" s="6">
        <v>-11.406476219618852</v>
      </c>
      <c r="BR49" s="6">
        <v>-15.324950196230631</v>
      </c>
      <c r="BS49" s="6">
        <v>-11.773407404482185</v>
      </c>
      <c r="BT49" s="6">
        <v>-4.2658404914542132</v>
      </c>
    </row>
    <row r="50" spans="1:72" s="1" customFormat="1" ht="13.7" customHeight="1" x14ac:dyDescent="0.2">
      <c r="A50" s="1">
        <f t="shared" si="0"/>
        <v>201509</v>
      </c>
      <c r="B50" s="14">
        <v>133.07446718385427</v>
      </c>
      <c r="C50" s="14">
        <v>11.648290518470107</v>
      </c>
      <c r="D50" s="14">
        <v>111.12952304198525</v>
      </c>
      <c r="E50" s="14">
        <v>354.47162352938989</v>
      </c>
      <c r="F50" s="14">
        <v>405.47319620174761</v>
      </c>
      <c r="G50" s="14">
        <v>25.035295505835407</v>
      </c>
      <c r="H50" s="14">
        <v>1.3620917571854312</v>
      </c>
      <c r="I50" s="14">
        <v>1.5356867514314074</v>
      </c>
      <c r="J50" s="14">
        <v>1627.037</v>
      </c>
      <c r="K50" s="14">
        <v>2411.337</v>
      </c>
      <c r="L50" s="14">
        <v>34264.772291699999</v>
      </c>
      <c r="M50" s="6"/>
      <c r="N50" s="1">
        <v>5995517.3225133885</v>
      </c>
      <c r="O50" s="1">
        <v>5010709.8225133885</v>
      </c>
      <c r="P50" s="1">
        <v>2401194.7071857201</v>
      </c>
      <c r="Q50" s="1">
        <v>827433.89128626173</v>
      </c>
      <c r="R50" s="1">
        <v>791271.76368337136</v>
      </c>
      <c r="S50" s="1">
        <v>450638.2430120139</v>
      </c>
      <c r="T50" s="1">
        <v>80481.358091830538</v>
      </c>
      <c r="U50" s="1">
        <v>146198.89761038439</v>
      </c>
      <c r="V50" s="1">
        <v>18558.94908351203</v>
      </c>
      <c r="W50" s="1">
        <v>294932.01256029471</v>
      </c>
      <c r="X50" s="1">
        <v>984807.5</v>
      </c>
      <c r="Y50" s="1">
        <v>330012.40000000002</v>
      </c>
      <c r="Z50" s="1">
        <v>430311.84</v>
      </c>
      <c r="AA50" s="1">
        <v>224483.26</v>
      </c>
      <c r="AB50" s="6"/>
      <c r="AC50" s="14">
        <v>126.18980840860357</v>
      </c>
      <c r="AD50" s="14">
        <v>124.60480862808794</v>
      </c>
      <c r="AE50" s="14">
        <v>167.59341875314746</v>
      </c>
      <c r="AF50" s="14">
        <v>84.522841121086969</v>
      </c>
      <c r="AG50" s="14">
        <v>108.23277287359461</v>
      </c>
      <c r="AH50" s="14">
        <v>129.21485266957663</v>
      </c>
      <c r="AI50" s="14">
        <v>95.338217611783563</v>
      </c>
      <c r="AJ50" s="14">
        <v>98.17516341067541</v>
      </c>
      <c r="AK50" s="14">
        <v>48.205062554576706</v>
      </c>
      <c r="AL50" s="14">
        <v>114.35166884405608</v>
      </c>
      <c r="AM50" s="14">
        <v>134.9220392061444</v>
      </c>
      <c r="AN50" s="14">
        <v>69.770113330983122</v>
      </c>
      <c r="AO50" s="14">
        <v>215.68672683212324</v>
      </c>
      <c r="AP50" s="14">
        <v>391.07839241380259</v>
      </c>
      <c r="AQ50" s="6"/>
      <c r="AR50" s="14">
        <v>13.109915039682136</v>
      </c>
      <c r="AS50" s="6">
        <v>22.831912281440438</v>
      </c>
      <c r="AT50" s="6">
        <v>44.560628032594394</v>
      </c>
      <c r="AU50" s="6">
        <v>-2.0850275569697629</v>
      </c>
      <c r="AV50" s="6">
        <v>20.492502613939251</v>
      </c>
      <c r="AW50" s="6">
        <v>17.120562741712206</v>
      </c>
      <c r="AX50" s="6">
        <v>-21.836718985755923</v>
      </c>
      <c r="AY50" s="6">
        <v>10.036396229180156</v>
      </c>
      <c r="AZ50" s="6">
        <v>-17.557668018692169</v>
      </c>
      <c r="BA50" s="6">
        <v>7.8614813379499537</v>
      </c>
      <c r="BB50" s="6">
        <v>-19.363281005157532</v>
      </c>
      <c r="BC50" s="6">
        <v>-21.669701851670524</v>
      </c>
      <c r="BD50" s="6">
        <v>-20.701667185448642</v>
      </c>
      <c r="BE50" s="6">
        <v>-12.764818835934761</v>
      </c>
      <c r="BF50" s="6"/>
      <c r="BG50" s="6">
        <v>7.4604601404707438</v>
      </c>
      <c r="BH50" s="6">
        <v>13.37186655359865</v>
      </c>
      <c r="BI50" s="6">
        <v>18.436485201777359</v>
      </c>
      <c r="BJ50" s="6">
        <v>8.3327571541096006</v>
      </c>
      <c r="BK50" s="6">
        <v>10.370385873057074</v>
      </c>
      <c r="BL50" s="6">
        <v>6.3362469098484269</v>
      </c>
      <c r="BM50" s="6">
        <v>3.8554756576851617</v>
      </c>
      <c r="BN50" s="6">
        <v>14.496751887205292</v>
      </c>
      <c r="BO50" s="6">
        <v>-14.833766228699147</v>
      </c>
      <c r="BP50" s="6">
        <v>17.238010197621662</v>
      </c>
      <c r="BQ50" s="6">
        <v>-12.279911971983864</v>
      </c>
      <c r="BR50" s="6">
        <v>-16.025838561887213</v>
      </c>
      <c r="BS50" s="6">
        <v>-12.749122694009685</v>
      </c>
      <c r="BT50" s="6">
        <v>-5.1979687957988574</v>
      </c>
    </row>
    <row r="51" spans="1:72" s="1" customFormat="1" ht="13.7" customHeight="1" x14ac:dyDescent="0.2">
      <c r="A51" s="1">
        <f t="shared" si="0"/>
        <v>201510</v>
      </c>
      <c r="B51" s="14">
        <v>142.78326538036492</v>
      </c>
      <c r="C51" s="14">
        <v>12.449267803911569</v>
      </c>
      <c r="D51" s="14">
        <v>105.66628448886325</v>
      </c>
      <c r="E51" s="14">
        <v>345.90592203878703</v>
      </c>
      <c r="F51" s="14">
        <v>497.24702163999956</v>
      </c>
      <c r="G51" s="14">
        <v>24.337196999510393</v>
      </c>
      <c r="H51" s="14">
        <v>1.4742501087334201</v>
      </c>
      <c r="I51" s="14">
        <v>1.6873554638848764</v>
      </c>
      <c r="J51" s="14">
        <v>1743.173</v>
      </c>
      <c r="K51" s="14">
        <v>3002.741</v>
      </c>
      <c r="L51" s="14">
        <v>45544.313071800003</v>
      </c>
      <c r="M51" s="6"/>
      <c r="N51" s="1">
        <v>6425597.7860178147</v>
      </c>
      <c r="O51" s="1">
        <v>5237799.0760178147</v>
      </c>
      <c r="P51" s="1">
        <v>2576380.1904414003</v>
      </c>
      <c r="Q51" s="1">
        <v>884331.14595842466</v>
      </c>
      <c r="R51" s="1">
        <v>752372.05200442695</v>
      </c>
      <c r="S51" s="1">
        <v>439748.70372687385</v>
      </c>
      <c r="T51" s="1">
        <v>98697.314603239691</v>
      </c>
      <c r="U51" s="1">
        <v>142122.20388714137</v>
      </c>
      <c r="V51" s="1">
        <v>20087.14358633391</v>
      </c>
      <c r="W51" s="1">
        <v>324060.32180997456</v>
      </c>
      <c r="X51" s="1">
        <v>1187798.71</v>
      </c>
      <c r="Y51" s="1">
        <v>353568.3</v>
      </c>
      <c r="Z51" s="1">
        <v>535850.03</v>
      </c>
      <c r="AA51" s="1">
        <v>298380.38</v>
      </c>
      <c r="AB51" s="6"/>
      <c r="AC51" s="14">
        <v>135.24186653311509</v>
      </c>
      <c r="AD51" s="14">
        <v>130.25199514990109</v>
      </c>
      <c r="AE51" s="14">
        <v>179.82063796485085</v>
      </c>
      <c r="AF51" s="14">
        <v>90.334927944609973</v>
      </c>
      <c r="AG51" s="14">
        <v>102.91194145734781</v>
      </c>
      <c r="AH51" s="14">
        <v>126.09241413669909</v>
      </c>
      <c r="AI51" s="14">
        <v>116.91683987993584</v>
      </c>
      <c r="AJ51" s="14">
        <v>95.437590973424491</v>
      </c>
      <c r="AK51" s="14">
        <v>52.174398925542619</v>
      </c>
      <c r="AL51" s="14">
        <v>125.64535902163794</v>
      </c>
      <c r="AM51" s="14">
        <v>162.73253820632735</v>
      </c>
      <c r="AN51" s="14">
        <v>74.750222601462966</v>
      </c>
      <c r="AO51" s="14">
        <v>268.58600740243412</v>
      </c>
      <c r="AP51" s="14">
        <v>519.81657491173075</v>
      </c>
      <c r="AQ51" s="6"/>
      <c r="AR51" s="14">
        <v>10.788053009725402</v>
      </c>
      <c r="AS51" s="6">
        <v>17.487374342531226</v>
      </c>
      <c r="AT51" s="6">
        <v>34.848500591329952</v>
      </c>
      <c r="AU51" s="6">
        <v>-4.8415188601241681</v>
      </c>
      <c r="AV51" s="6">
        <v>10.307005926554822</v>
      </c>
      <c r="AW51" s="6">
        <v>16.54686641503686</v>
      </c>
      <c r="AX51" s="6">
        <v>-25.194007816317963</v>
      </c>
      <c r="AY51" s="6">
        <v>10.475670757273448</v>
      </c>
      <c r="AZ51" s="6">
        <v>-6.005499910022408</v>
      </c>
      <c r="BA51" s="6">
        <v>17.013733228684515</v>
      </c>
      <c r="BB51" s="6">
        <v>-11.472002259903576</v>
      </c>
      <c r="BC51" s="6">
        <v>-20.994374053763593</v>
      </c>
      <c r="BD51" s="6">
        <v>-10.954544628197155</v>
      </c>
      <c r="BE51" s="6">
        <v>2.0359598503132617</v>
      </c>
      <c r="BF51" s="6"/>
      <c r="BG51" s="6">
        <v>7.8173446699910443</v>
      </c>
      <c r="BH51" s="6">
        <v>13.812800796290745</v>
      </c>
      <c r="BI51" s="6">
        <v>20.159967285790572</v>
      </c>
      <c r="BJ51" s="6">
        <v>6.7814275161792494</v>
      </c>
      <c r="BK51" s="6">
        <v>10.363777888078914</v>
      </c>
      <c r="BL51" s="6">
        <v>7.3746644987859895</v>
      </c>
      <c r="BM51" s="6">
        <v>0.82502076665333846</v>
      </c>
      <c r="BN51" s="6">
        <v>14.073561506165944</v>
      </c>
      <c r="BO51" s="6">
        <v>-13.981320588337169</v>
      </c>
      <c r="BP51" s="6">
        <v>17.213792296103179</v>
      </c>
      <c r="BQ51" s="6">
        <v>-12.192966013106812</v>
      </c>
      <c r="BR51" s="6">
        <v>-16.547623796509768</v>
      </c>
      <c r="BS51" s="6">
        <v>-12.555145129645368</v>
      </c>
      <c r="BT51" s="6">
        <v>-4.3962962422578613</v>
      </c>
    </row>
    <row r="52" spans="1:72" s="1" customFormat="1" ht="13.7" customHeight="1" x14ac:dyDescent="0.2">
      <c r="A52" s="1">
        <f t="shared" si="0"/>
        <v>201511</v>
      </c>
      <c r="B52" s="14">
        <v>142.98874717097476</v>
      </c>
      <c r="C52" s="14">
        <v>11.994035979452747</v>
      </c>
      <c r="D52" s="14">
        <v>98.744936512476016</v>
      </c>
      <c r="E52" s="14">
        <v>340.57815160496227</v>
      </c>
      <c r="F52" s="14">
        <v>418.79295635099226</v>
      </c>
      <c r="G52" s="14">
        <v>26.344889924751282</v>
      </c>
      <c r="H52" s="14">
        <v>1.3829477165938859</v>
      </c>
      <c r="I52" s="14">
        <v>1.90134747239319</v>
      </c>
      <c r="J52" s="14">
        <v>1690.664</v>
      </c>
      <c r="K52" s="14">
        <v>2918.6880000000001</v>
      </c>
      <c r="L52" s="14">
        <v>43466.282787800003</v>
      </c>
      <c r="M52" s="6"/>
      <c r="N52" s="1">
        <v>6337654.9461701643</v>
      </c>
      <c r="O52" s="1">
        <v>5189120.2861701641</v>
      </c>
      <c r="P52" s="1">
        <v>2580087.9023599736</v>
      </c>
      <c r="Q52" s="1">
        <v>851993.8481075482</v>
      </c>
      <c r="R52" s="1">
        <v>703090.2133856006</v>
      </c>
      <c r="S52" s="1">
        <v>432975.53220029303</v>
      </c>
      <c r="T52" s="1">
        <v>83125.163887899165</v>
      </c>
      <c r="U52" s="1">
        <v>153846.55091320182</v>
      </c>
      <c r="V52" s="1">
        <v>18843.118403756009</v>
      </c>
      <c r="W52" s="1">
        <v>365157.95691189176</v>
      </c>
      <c r="X52" s="1">
        <v>1148534.6599999999</v>
      </c>
      <c r="Y52" s="1">
        <v>342917.88</v>
      </c>
      <c r="Z52" s="1">
        <v>520850.47</v>
      </c>
      <c r="AA52" s="1">
        <v>284766.31</v>
      </c>
      <c r="AB52" s="6"/>
      <c r="AC52" s="14">
        <v>133.39090196837071</v>
      </c>
      <c r="AD52" s="14">
        <v>129.04146580215073</v>
      </c>
      <c r="AE52" s="14">
        <v>180.07942085918503</v>
      </c>
      <c r="AF52" s="14">
        <v>87.031654635021425</v>
      </c>
      <c r="AG52" s="14">
        <v>96.171008328134121</v>
      </c>
      <c r="AH52" s="14">
        <v>124.15029232505874</v>
      </c>
      <c r="AI52" s="14">
        <v>98.47006998461859</v>
      </c>
      <c r="AJ52" s="14">
        <v>103.31069880105284</v>
      </c>
      <c r="AK52" s="14">
        <v>48.943164685080539</v>
      </c>
      <c r="AL52" s="14">
        <v>141.57982174289822</v>
      </c>
      <c r="AM52" s="14">
        <v>157.35322733238294</v>
      </c>
      <c r="AN52" s="14">
        <v>72.498546572251428</v>
      </c>
      <c r="AO52" s="14">
        <v>261.06772484641135</v>
      </c>
      <c r="AP52" s="14">
        <v>496.09913330914094</v>
      </c>
      <c r="AQ52" s="6"/>
      <c r="AR52" s="14">
        <v>11.563790634809507</v>
      </c>
      <c r="AS52" s="6">
        <v>17.991021460938612</v>
      </c>
      <c r="AT52" s="6">
        <v>40.059812801293589</v>
      </c>
      <c r="AU52" s="6">
        <v>-4.7466740959025202</v>
      </c>
      <c r="AV52" s="6">
        <v>-2.9186640587541177</v>
      </c>
      <c r="AW52" s="6">
        <v>12.172985959190143</v>
      </c>
      <c r="AX52" s="6">
        <v>-13.02907189705887</v>
      </c>
      <c r="AY52" s="6">
        <v>10.479614948454241</v>
      </c>
      <c r="AZ52" s="6">
        <v>-21.122276658468024</v>
      </c>
      <c r="BA52" s="6">
        <v>24.894469148253634</v>
      </c>
      <c r="BB52" s="6">
        <v>-10.470160203454313</v>
      </c>
      <c r="BC52" s="6">
        <v>-18.878176561656801</v>
      </c>
      <c r="BD52" s="6">
        <v>-9.7179425360812957</v>
      </c>
      <c r="BE52" s="6">
        <v>0.54707895422478714</v>
      </c>
      <c r="BF52" s="6"/>
      <c r="BG52" s="6">
        <v>8.1734849653240786</v>
      </c>
      <c r="BH52" s="6">
        <v>14.212188953126486</v>
      </c>
      <c r="BI52" s="6">
        <v>21.98960512290553</v>
      </c>
      <c r="BJ52" s="6">
        <v>5.6078874145453028</v>
      </c>
      <c r="BK52" s="6">
        <v>9.0399163699422758</v>
      </c>
      <c r="BL52" s="6">
        <v>7.8268289938018683</v>
      </c>
      <c r="BM52" s="6">
        <v>-0.14839329189436512</v>
      </c>
      <c r="BN52" s="6">
        <v>13.706008013765143</v>
      </c>
      <c r="BO52" s="6">
        <v>-14.677009180491865</v>
      </c>
      <c r="BP52" s="6">
        <v>17.999778875526445</v>
      </c>
      <c r="BQ52" s="6">
        <v>-12.032234058232163</v>
      </c>
      <c r="BR52" s="6">
        <v>-16.757945330314357</v>
      </c>
      <c r="BS52" s="6">
        <v>-12.288743035366622</v>
      </c>
      <c r="BT52" s="6">
        <v>-3.917146703224347</v>
      </c>
    </row>
    <row r="53" spans="1:72" s="1" customFormat="1" ht="13.7" customHeight="1" x14ac:dyDescent="0.2">
      <c r="A53" s="1">
        <f t="shared" si="0"/>
        <v>201512</v>
      </c>
      <c r="B53" s="14">
        <v>168.75191651721588</v>
      </c>
      <c r="C53" s="14">
        <v>12.000857903973142</v>
      </c>
      <c r="D53" s="14">
        <v>99.618198827686243</v>
      </c>
      <c r="E53" s="14">
        <v>381.97473395676604</v>
      </c>
      <c r="F53" s="14">
        <v>477.58175999605288</v>
      </c>
      <c r="G53" s="14">
        <v>28.203512444934621</v>
      </c>
      <c r="H53" s="14">
        <v>1.5995010980567352</v>
      </c>
      <c r="I53" s="14">
        <v>1.7927949702176635</v>
      </c>
      <c r="J53" s="14">
        <v>1827.433</v>
      </c>
      <c r="K53" s="14">
        <v>3160.8449999999998</v>
      </c>
      <c r="L53" s="14">
        <v>44022.920997299996</v>
      </c>
      <c r="M53" s="6"/>
      <c r="N53" s="1">
        <v>6941082.1305007534</v>
      </c>
      <c r="O53" s="1">
        <v>5717946.0005007535</v>
      </c>
      <c r="P53" s="1">
        <v>3044958.3405714985</v>
      </c>
      <c r="Q53" s="1">
        <v>852478.44209522568</v>
      </c>
      <c r="R53" s="1">
        <v>709308.07335116121</v>
      </c>
      <c r="S53" s="1">
        <v>485602.82843342092</v>
      </c>
      <c r="T53" s="1">
        <v>94794.006125239743</v>
      </c>
      <c r="U53" s="1">
        <v>164700.36981305471</v>
      </c>
      <c r="V53" s="1">
        <v>21793.729593662978</v>
      </c>
      <c r="W53" s="1">
        <v>344310.21051749057</v>
      </c>
      <c r="X53" s="1">
        <v>1223136.1300000001</v>
      </c>
      <c r="Y53" s="1">
        <v>370658.78</v>
      </c>
      <c r="Z53" s="1">
        <v>564064.26</v>
      </c>
      <c r="AA53" s="1">
        <v>288413.09000000003</v>
      </c>
      <c r="AB53" s="6"/>
      <c r="AC53" s="14">
        <v>146.09145084232486</v>
      </c>
      <c r="AD53" s="14">
        <v>142.19214290496532</v>
      </c>
      <c r="AE53" s="14">
        <v>212.52544690779959</v>
      </c>
      <c r="AF53" s="14">
        <v>87.081156185610595</v>
      </c>
      <c r="AG53" s="14">
        <v>97.021507810485957</v>
      </c>
      <c r="AH53" s="14">
        <v>139.24050811258235</v>
      </c>
      <c r="AI53" s="14">
        <v>112.29298061731173</v>
      </c>
      <c r="AJ53" s="14">
        <v>110.59923148864299</v>
      </c>
      <c r="AK53" s="14">
        <v>56.607089853670068</v>
      </c>
      <c r="AL53" s="14">
        <v>133.4966890536312</v>
      </c>
      <c r="AM53" s="14">
        <v>167.57388716709789</v>
      </c>
      <c r="AN53" s="14">
        <v>78.363434488291773</v>
      </c>
      <c r="AO53" s="14">
        <v>282.72792578141411</v>
      </c>
      <c r="AP53" s="14">
        <v>502.45228792693661</v>
      </c>
      <c r="AQ53" s="6"/>
      <c r="AR53" s="14">
        <v>23.06633185524278</v>
      </c>
      <c r="AS53" s="6">
        <v>31.591489168706147</v>
      </c>
      <c r="AT53" s="6">
        <v>67.986767509328331</v>
      </c>
      <c r="AU53" s="6">
        <v>-3.2469693574760328</v>
      </c>
      <c r="AV53" s="6">
        <v>-2.0143797948488924</v>
      </c>
      <c r="AW53" s="6">
        <v>19.1122099933513</v>
      </c>
      <c r="AX53" s="6">
        <v>40.797807232050928</v>
      </c>
      <c r="AY53" s="6">
        <v>14.553056407470592</v>
      </c>
      <c r="AZ53" s="6">
        <v>-23.166368697561879</v>
      </c>
      <c r="BA53" s="6">
        <v>22.758834251072216</v>
      </c>
      <c r="BB53" s="6">
        <v>-5.5412954832140855</v>
      </c>
      <c r="BC53" s="6">
        <v>-11.45179801148835</v>
      </c>
      <c r="BD53" s="6">
        <v>-4.8137236223567186</v>
      </c>
      <c r="BE53" s="6">
        <v>1.6597133615230177</v>
      </c>
      <c r="BF53" s="6"/>
      <c r="BG53" s="6">
        <v>9.4578647137798129</v>
      </c>
      <c r="BH53" s="6">
        <v>15.711909315762668</v>
      </c>
      <c r="BI53" s="6">
        <v>25.805693166413008</v>
      </c>
      <c r="BJ53" s="6">
        <v>4.800871606735484</v>
      </c>
      <c r="BK53" s="6">
        <v>8.0384209766268526</v>
      </c>
      <c r="BL53" s="6">
        <v>8.8483936117013542</v>
      </c>
      <c r="BM53" s="6">
        <v>1.7825968459431039</v>
      </c>
      <c r="BN53" s="6">
        <v>13.786907271321013</v>
      </c>
      <c r="BO53" s="6">
        <v>-15.55720124870227</v>
      </c>
      <c r="BP53" s="6">
        <v>18.425207515348063</v>
      </c>
      <c r="BQ53" s="6">
        <v>-11.473578325055797</v>
      </c>
      <c r="BR53" s="6">
        <v>-16.322661184760122</v>
      </c>
      <c r="BS53" s="6">
        <v>-11.631214666423134</v>
      </c>
      <c r="BT53" s="6">
        <v>-3.4235864662320381</v>
      </c>
    </row>
    <row r="54" spans="1:72" s="1" customFormat="1" ht="13.7" customHeight="1" x14ac:dyDescent="0.2">
      <c r="A54" s="1">
        <v>201601</v>
      </c>
      <c r="B54" s="14">
        <v>141.4771844616042</v>
      </c>
      <c r="C54" s="14">
        <v>11.910992899283073</v>
      </c>
      <c r="D54" s="14">
        <v>87.311198013189681</v>
      </c>
      <c r="E54" s="14">
        <v>314.01775557080674</v>
      </c>
      <c r="F54" s="14">
        <v>696.39912651982104</v>
      </c>
      <c r="G54" s="14">
        <v>23.984541256043013</v>
      </c>
      <c r="H54" s="14">
        <v>1.0334010392009711</v>
      </c>
      <c r="I54" s="14">
        <v>1.9032771463148879</v>
      </c>
      <c r="J54" s="14">
        <v>1575.835</v>
      </c>
      <c r="K54" s="14">
        <v>1851.3810000000001</v>
      </c>
      <c r="L54" s="14">
        <v>33167.652283900003</v>
      </c>
      <c r="M54" s="6"/>
      <c r="N54" s="1">
        <v>5945003.1331372149</v>
      </c>
      <c r="O54" s="1">
        <v>5077694.8431372149</v>
      </c>
      <c r="P54" s="1">
        <v>2552813.2759486921</v>
      </c>
      <c r="Q54" s="1">
        <v>846094.90020096616</v>
      </c>
      <c r="R54" s="1">
        <v>621678.95398150245</v>
      </c>
      <c r="S54" s="1">
        <v>399209.41551269661</v>
      </c>
      <c r="T54" s="1">
        <v>138226.51657692521</v>
      </c>
      <c r="U54" s="1">
        <v>140062.79616339857</v>
      </c>
      <c r="V54" s="1">
        <v>14080.429727443314</v>
      </c>
      <c r="W54" s="1">
        <v>365528.55502558971</v>
      </c>
      <c r="X54" s="1">
        <v>867308.29</v>
      </c>
      <c r="Y54" s="1">
        <v>319627.08</v>
      </c>
      <c r="Z54" s="1">
        <v>330385.65999999997</v>
      </c>
      <c r="AA54" s="1">
        <v>217295.55</v>
      </c>
      <c r="AB54" s="6"/>
      <c r="AC54" s="14">
        <v>125.12661810551509</v>
      </c>
      <c r="AD54" s="14">
        <v>126.2705717577504</v>
      </c>
      <c r="AE54" s="14">
        <v>178.17576520318912</v>
      </c>
      <c r="AF54" s="14">
        <v>86.429073761866078</v>
      </c>
      <c r="AG54" s="14">
        <v>85.035306597264665</v>
      </c>
      <c r="AH54" s="14">
        <v>114.4682827294036</v>
      </c>
      <c r="AI54" s="14">
        <v>163.74313293884882</v>
      </c>
      <c r="AJ54" s="14">
        <v>94.054662010810375</v>
      </c>
      <c r="AK54" s="14">
        <v>36.572544746606013</v>
      </c>
      <c r="AL54" s="14">
        <v>141.7235108338312</v>
      </c>
      <c r="AM54" s="14">
        <v>118.82424037915436</v>
      </c>
      <c r="AN54" s="14">
        <v>67.57448385348917</v>
      </c>
      <c r="AO54" s="14">
        <v>165.60037390017141</v>
      </c>
      <c r="AP54" s="14">
        <v>378.55648734196507</v>
      </c>
      <c r="AQ54" s="6"/>
      <c r="AR54" s="14">
        <v>8.0397268955409373</v>
      </c>
      <c r="AS54" s="6">
        <v>18.860021485218809</v>
      </c>
      <c r="AT54" s="6">
        <v>43.737743200205358</v>
      </c>
      <c r="AU54" s="6">
        <v>4.5597586121683946</v>
      </c>
      <c r="AV54" s="6">
        <v>-9.7740610997041273</v>
      </c>
      <c r="AW54" s="6">
        <v>8.2604302413535038</v>
      </c>
      <c r="AX54" s="6">
        <v>-4.9943079735682119</v>
      </c>
      <c r="AY54" s="6">
        <v>1.4872392099351686</v>
      </c>
      <c r="AZ54" s="6">
        <v>-7.5128849476749338</v>
      </c>
      <c r="BA54" s="6">
        <v>10.673851970577346</v>
      </c>
      <c r="BB54" s="6">
        <v>-29.522248296312313</v>
      </c>
      <c r="BC54" s="6">
        <v>-17.965764387915641</v>
      </c>
      <c r="BD54" s="6">
        <v>-42.287740590999888</v>
      </c>
      <c r="BE54" s="6">
        <v>-19.075359886469315</v>
      </c>
      <c r="BF54" s="6"/>
      <c r="BG54" s="6">
        <v>8.0397268955409373</v>
      </c>
      <c r="BH54" s="6">
        <v>18.860021485218809</v>
      </c>
      <c r="BI54" s="6">
        <v>43.737743200205358</v>
      </c>
      <c r="BJ54" s="6">
        <v>4.5597586121683946</v>
      </c>
      <c r="BK54" s="6">
        <v>-9.7740610997041273</v>
      </c>
      <c r="BL54" s="6">
        <v>8.2604302413535038</v>
      </c>
      <c r="BM54" s="6">
        <v>-4.9943079735682119</v>
      </c>
      <c r="BN54" s="6">
        <v>1.4872392099351686</v>
      </c>
      <c r="BO54" s="6">
        <v>-7.5128849476749338</v>
      </c>
      <c r="BP54" s="6">
        <v>10.673851970577346</v>
      </c>
      <c r="BQ54" s="6">
        <v>-29.522248296312313</v>
      </c>
      <c r="BR54" s="6">
        <v>-17.965764387915641</v>
      </c>
      <c r="BS54" s="6">
        <v>-42.287740590999888</v>
      </c>
      <c r="BT54" s="6">
        <v>-19.075359886469315</v>
      </c>
    </row>
    <row r="55" spans="1:72" s="1" customFormat="1" ht="13.7" customHeight="1" x14ac:dyDescent="0.2">
      <c r="A55" s="1">
        <f>A54+1</f>
        <v>201602</v>
      </c>
      <c r="B55" s="14">
        <v>152.79891799630198</v>
      </c>
      <c r="C55" s="14">
        <v>12.876490705794978</v>
      </c>
      <c r="D55" s="14">
        <v>91.023700506097924</v>
      </c>
      <c r="E55" s="14">
        <v>345.41055597680929</v>
      </c>
      <c r="F55" s="14">
        <v>636.21225216405753</v>
      </c>
      <c r="G55" s="14">
        <v>23.282097616148235</v>
      </c>
      <c r="H55" s="14">
        <v>1.2926638045901944</v>
      </c>
      <c r="I55" s="14">
        <v>1.5152012662933805</v>
      </c>
      <c r="J55" s="14">
        <v>1342.798</v>
      </c>
      <c r="K55" s="14">
        <v>2463.9769999999999</v>
      </c>
      <c r="L55" s="14">
        <v>33024.038184399993</v>
      </c>
      <c r="M55" s="6"/>
      <c r="N55" s="1">
        <v>6258285.3280453794</v>
      </c>
      <c r="O55" s="1">
        <v>5329864.8980453797</v>
      </c>
      <c r="P55" s="1">
        <v>2757102.552584487</v>
      </c>
      <c r="Q55" s="1">
        <v>914678.83582686272</v>
      </c>
      <c r="R55" s="1">
        <v>648112.95922898804</v>
      </c>
      <c r="S55" s="1">
        <v>439118.94699319015</v>
      </c>
      <c r="T55" s="1">
        <v>126280.17478952858</v>
      </c>
      <c r="U55" s="1">
        <v>135960.72811462698</v>
      </c>
      <c r="V55" s="1">
        <v>17612.970348679944</v>
      </c>
      <c r="W55" s="1">
        <v>290997.73015901673</v>
      </c>
      <c r="X55" s="1">
        <v>928420.43</v>
      </c>
      <c r="Y55" s="1">
        <v>272360.12</v>
      </c>
      <c r="Z55" s="1">
        <v>439705.64</v>
      </c>
      <c r="AA55" s="1">
        <v>216354.67</v>
      </c>
      <c r="AB55" s="6"/>
      <c r="AC55" s="14">
        <v>131.72038108320513</v>
      </c>
      <c r="AD55" s="14">
        <v>132.54146002439626</v>
      </c>
      <c r="AE55" s="14">
        <v>192.43430832905162</v>
      </c>
      <c r="AF55" s="14">
        <v>93.434961670754006</v>
      </c>
      <c r="AG55" s="14">
        <v>88.651037395963243</v>
      </c>
      <c r="AH55" s="14">
        <v>125.91183930794794</v>
      </c>
      <c r="AI55" s="14">
        <v>149.59149633634502</v>
      </c>
      <c r="AJ55" s="14">
        <v>91.300050262074066</v>
      </c>
      <c r="AK55" s="14">
        <v>45.747974931636222</v>
      </c>
      <c r="AL55" s="14">
        <v>112.8262604816866</v>
      </c>
      <c r="AM55" s="14">
        <v>127.1968152722694</v>
      </c>
      <c r="AN55" s="14">
        <v>57.581461906401579</v>
      </c>
      <c r="AO55" s="14">
        <v>220.39521445941142</v>
      </c>
      <c r="AP55" s="14">
        <v>376.91735470528522</v>
      </c>
      <c r="AQ55" s="6"/>
      <c r="AR55" s="14">
        <v>23.589087374013374</v>
      </c>
      <c r="AS55" s="6">
        <v>33.590198913534323</v>
      </c>
      <c r="AT55" s="6">
        <v>73.697762324644316</v>
      </c>
      <c r="AU55" s="6">
        <v>13.552743499924034</v>
      </c>
      <c r="AV55" s="6">
        <v>-5.6980903845953037</v>
      </c>
      <c r="AW55" s="6">
        <v>23.9800926071227</v>
      </c>
      <c r="AX55" s="6">
        <v>-3.5007147711987585</v>
      </c>
      <c r="AY55" s="6">
        <v>3.398883350381098</v>
      </c>
      <c r="AZ55" s="6">
        <v>-8.4357918558401224</v>
      </c>
      <c r="BA55" s="6">
        <v>6.2595267336764522</v>
      </c>
      <c r="BB55" s="6">
        <v>-13.560705695576132</v>
      </c>
      <c r="BC55" s="6">
        <v>-13.169391375916078</v>
      </c>
      <c r="BD55" s="6">
        <v>-15.051006608510264</v>
      </c>
      <c r="BE55" s="6">
        <v>-10.889067376913715</v>
      </c>
      <c r="BF55" s="6"/>
      <c r="BG55" s="6">
        <v>15.491523627595669</v>
      </c>
      <c r="BH55" s="6">
        <v>25.973462526653734</v>
      </c>
      <c r="BI55" s="6">
        <v>57.877194143396167</v>
      </c>
      <c r="BJ55" s="6">
        <v>9.0459829002905536</v>
      </c>
      <c r="BK55" s="6">
        <v>-7.7386673352054345</v>
      </c>
      <c r="BL55" s="6">
        <v>15.961918658731378</v>
      </c>
      <c r="BM55" s="6">
        <v>-4.2870506681968692</v>
      </c>
      <c r="BN55" s="6">
        <v>2.4199416445749762</v>
      </c>
      <c r="BO55" s="6">
        <v>-8.0280558092159851</v>
      </c>
      <c r="BP55" s="6">
        <v>8.6728161866579114</v>
      </c>
      <c r="BQ55" s="6">
        <v>-22.083553385089814</v>
      </c>
      <c r="BR55" s="6">
        <v>-15.826589812027322</v>
      </c>
      <c r="BS55" s="6">
        <v>-29.354727543122308</v>
      </c>
      <c r="BT55" s="6">
        <v>-15.188135756178795</v>
      </c>
    </row>
    <row r="56" spans="1:72" s="1" customFormat="1" ht="13.7" customHeight="1" x14ac:dyDescent="0.2">
      <c r="A56" s="1">
        <f t="shared" ref="A56:A65" si="1">A55+1</f>
        <v>201603</v>
      </c>
      <c r="B56" s="14">
        <v>170.10072191144522</v>
      </c>
      <c r="C56" s="14">
        <v>12.632762884568525</v>
      </c>
      <c r="D56" s="14">
        <v>94.316829501585488</v>
      </c>
      <c r="E56" s="14">
        <v>347.87788178977593</v>
      </c>
      <c r="F56" s="14">
        <v>763.35547874320662</v>
      </c>
      <c r="G56" s="14">
        <v>25.1687006393263</v>
      </c>
      <c r="H56" s="14">
        <v>1.387955990254591</v>
      </c>
      <c r="I56" s="14">
        <v>2.2034254627390193</v>
      </c>
      <c r="J56" s="14">
        <v>1212.529</v>
      </c>
      <c r="K56" s="14">
        <v>3009.7</v>
      </c>
      <c r="L56" s="14">
        <v>43097.900932700002</v>
      </c>
      <c r="M56" s="6"/>
      <c r="N56" s="1">
        <v>6886439.3233950716</v>
      </c>
      <c r="O56" s="1">
        <v>5821056.9333950719</v>
      </c>
      <c r="P56" s="1">
        <v>3069296.1751853498</v>
      </c>
      <c r="Q56" s="1">
        <v>897365.68080103723</v>
      </c>
      <c r="R56" s="1">
        <v>671560.91362461541</v>
      </c>
      <c r="S56" s="1">
        <v>442255.64763574884</v>
      </c>
      <c r="T56" s="1">
        <v>151516.51505349972</v>
      </c>
      <c r="U56" s="1">
        <v>146977.94507349055</v>
      </c>
      <c r="V56" s="1">
        <v>18911.357782913095</v>
      </c>
      <c r="W56" s="1">
        <v>423172.69823841681</v>
      </c>
      <c r="X56" s="1">
        <v>1065382.3900000001</v>
      </c>
      <c r="Y56" s="1">
        <v>245937.62</v>
      </c>
      <c r="Z56" s="1">
        <v>537091.89</v>
      </c>
      <c r="AA56" s="1">
        <v>282352.88</v>
      </c>
      <c r="AB56" s="6"/>
      <c r="AC56" s="14">
        <v>144.94136403769136</v>
      </c>
      <c r="AD56" s="14">
        <v>144.75627423882003</v>
      </c>
      <c r="AE56" s="14">
        <v>214.22412669239921</v>
      </c>
      <c r="AF56" s="14">
        <v>91.666413068910089</v>
      </c>
      <c r="AG56" s="14">
        <v>91.858326268042674</v>
      </c>
      <c r="AH56" s="14">
        <v>126.81124879589498</v>
      </c>
      <c r="AI56" s="14">
        <v>179.4864652689794</v>
      </c>
      <c r="AJ56" s="14">
        <v>98.698307656256162</v>
      </c>
      <c r="AK56" s="14">
        <v>49.120409825748304</v>
      </c>
      <c r="AL56" s="14">
        <v>164.07342096481423</v>
      </c>
      <c r="AM56" s="14">
        <v>145.96107827480583</v>
      </c>
      <c r="AN56" s="14">
        <v>51.995305690793018</v>
      </c>
      <c r="AO56" s="14">
        <v>269.2084692863175</v>
      </c>
      <c r="AP56" s="14">
        <v>491.89463126919708</v>
      </c>
      <c r="AQ56" s="6"/>
      <c r="AR56" s="14">
        <v>16.148321527873577</v>
      </c>
      <c r="AS56" s="6">
        <v>23.299928813442492</v>
      </c>
      <c r="AT56" s="6">
        <v>48.139192075734371</v>
      </c>
      <c r="AU56" s="6">
        <v>5.4968894611568544</v>
      </c>
      <c r="AV56" s="6">
        <v>-5.9953394305352674</v>
      </c>
      <c r="AW56" s="6">
        <v>10.247350237045509</v>
      </c>
      <c r="AX56" s="6">
        <v>-14.485745113864454</v>
      </c>
      <c r="AY56" s="6">
        <v>-1.6010506905171695</v>
      </c>
      <c r="AZ56" s="6">
        <v>-4.0843067483527449</v>
      </c>
      <c r="BA56" s="6">
        <v>25.66850315338425</v>
      </c>
      <c r="BB56" s="6">
        <v>-11.802444442196361</v>
      </c>
      <c r="BC56" s="6">
        <v>-36.153247603471527</v>
      </c>
      <c r="BD56" s="6">
        <v>-2.41895454765789</v>
      </c>
      <c r="BE56" s="6">
        <v>3.6750226744343308</v>
      </c>
      <c r="BF56" s="6"/>
      <c r="BG56" s="6">
        <v>15.727599036384049</v>
      </c>
      <c r="BH56" s="6">
        <v>25.00125815836563</v>
      </c>
      <c r="BI56" s="6">
        <v>54.165078322885023</v>
      </c>
      <c r="BJ56" s="6">
        <v>7.8214383207368883</v>
      </c>
      <c r="BK56" s="6">
        <v>-7.1429703224129781</v>
      </c>
      <c r="BL56" s="6">
        <v>13.922575158376077</v>
      </c>
      <c r="BM56" s="6">
        <v>-8.2713633971521148</v>
      </c>
      <c r="BN56" s="6">
        <v>0.98605608562509417</v>
      </c>
      <c r="BO56" s="6">
        <v>-6.5927932757218031</v>
      </c>
      <c r="BP56" s="6">
        <v>14.755581303502424</v>
      </c>
      <c r="BQ56" s="6">
        <v>-18.548012288552258</v>
      </c>
      <c r="BR56" s="6">
        <v>-23.019850891874356</v>
      </c>
      <c r="BS56" s="6">
        <v>-20.317409610514517</v>
      </c>
      <c r="BT56" s="6">
        <v>-8.6325891264498011</v>
      </c>
    </row>
    <row r="57" spans="1:72" s="1" customFormat="1" ht="13.7" customHeight="1" x14ac:dyDescent="0.2">
      <c r="A57" s="1">
        <f t="shared" si="1"/>
        <v>201604</v>
      </c>
      <c r="B57" s="14">
        <v>169.96153297408387</v>
      </c>
      <c r="C57" s="14">
        <v>12.205171128265672</v>
      </c>
      <c r="D57" s="14">
        <v>82.313734924270051</v>
      </c>
      <c r="E57" s="14">
        <v>326.98339233404272</v>
      </c>
      <c r="F57" s="14">
        <v>661.14779527138262</v>
      </c>
      <c r="G57" s="14">
        <v>23.889853804867425</v>
      </c>
      <c r="H57" s="14">
        <v>1.251848254032744</v>
      </c>
      <c r="I57" s="14">
        <v>2.2415007514125258</v>
      </c>
      <c r="J57" s="14">
        <v>1208.066</v>
      </c>
      <c r="K57" s="14">
        <v>3054.1149999999998</v>
      </c>
      <c r="L57" s="14">
        <v>42194.881077700004</v>
      </c>
      <c r="M57" s="6"/>
      <c r="N57" s="1">
        <v>6720333.2145134518</v>
      </c>
      <c r="O57" s="1">
        <v>5653846.1045134515</v>
      </c>
      <c r="P57" s="1">
        <v>3066784.6510232496</v>
      </c>
      <c r="Q57" s="1">
        <v>866991.78943572578</v>
      </c>
      <c r="R57" s="1">
        <v>586095.68750047905</v>
      </c>
      <c r="S57" s="1">
        <v>415692.57349397917</v>
      </c>
      <c r="T57" s="1">
        <v>131229.56822128673</v>
      </c>
      <c r="U57" s="1">
        <v>139509.84878651693</v>
      </c>
      <c r="V57" s="1">
        <v>17056.845021134843</v>
      </c>
      <c r="W57" s="1">
        <v>430485.14103107905</v>
      </c>
      <c r="X57" s="1">
        <v>1066487.1100000001</v>
      </c>
      <c r="Y57" s="1">
        <v>245032.39</v>
      </c>
      <c r="Z57" s="1">
        <v>545017.91</v>
      </c>
      <c r="AA57" s="1">
        <v>276436.81</v>
      </c>
      <c r="AB57" s="6"/>
      <c r="AC57" s="14">
        <v>141.44526905076484</v>
      </c>
      <c r="AD57" s="14">
        <v>140.59812617769617</v>
      </c>
      <c r="AE57" s="14">
        <v>214.04883273587504</v>
      </c>
      <c r="AF57" s="14">
        <v>88.563702845005096</v>
      </c>
      <c r="AG57" s="14">
        <v>80.168109540701565</v>
      </c>
      <c r="AH57" s="14">
        <v>119.19462112413233</v>
      </c>
      <c r="AI57" s="14">
        <v>155.45454784579996</v>
      </c>
      <c r="AJ57" s="14">
        <v>93.683347999759974</v>
      </c>
      <c r="AK57" s="14">
        <v>44.303493561389203</v>
      </c>
      <c r="AL57" s="14">
        <v>166.90861687796277</v>
      </c>
      <c r="AM57" s="14">
        <v>146.11242874192939</v>
      </c>
      <c r="AN57" s="14">
        <v>51.803925004216978</v>
      </c>
      <c r="AO57" s="14">
        <v>273.18125634838384</v>
      </c>
      <c r="AP57" s="14">
        <v>481.58808482556685</v>
      </c>
      <c r="AQ57" s="6"/>
      <c r="AR57" s="14">
        <v>22.672864746395291</v>
      </c>
      <c r="AS57" s="6">
        <v>27.602868529030374</v>
      </c>
      <c r="AT57" s="6">
        <v>55.6383877327373</v>
      </c>
      <c r="AU57" s="6">
        <v>5.2618731112493293</v>
      </c>
      <c r="AV57" s="6">
        <v>-15.59622624834023</v>
      </c>
      <c r="AW57" s="6">
        <v>17.356984495887275</v>
      </c>
      <c r="AX57" s="6">
        <v>-1.0325000414425318</v>
      </c>
      <c r="AY57" s="6">
        <v>3.2941468500802955</v>
      </c>
      <c r="AZ57" s="6">
        <v>-12.926065703074414</v>
      </c>
      <c r="BA57" s="6">
        <v>43.088978435001764</v>
      </c>
      <c r="BB57" s="6">
        <v>1.8183040380758513</v>
      </c>
      <c r="BC57" s="6">
        <v>-30.565412153294801</v>
      </c>
      <c r="BD57" s="6">
        <v>20.700073296863323</v>
      </c>
      <c r="BE57" s="6">
        <v>13.761211950316167</v>
      </c>
      <c r="BF57" s="6"/>
      <c r="BG57" s="6">
        <v>17.459124545516374</v>
      </c>
      <c r="BH57" s="6">
        <v>25.663227401886914</v>
      </c>
      <c r="BI57" s="6">
        <v>54.557087135108304</v>
      </c>
      <c r="BJ57" s="6">
        <v>7.1804496146123711</v>
      </c>
      <c r="BK57" s="6">
        <v>-9.250589652888948</v>
      </c>
      <c r="BL57" s="6">
        <v>14.745488937269783</v>
      </c>
      <c r="BM57" s="6">
        <v>-6.6337498454382171</v>
      </c>
      <c r="BN57" s="6">
        <v>1.5488192345115408</v>
      </c>
      <c r="BO57" s="6">
        <v>-8.2746378505126756</v>
      </c>
      <c r="BP57" s="6">
        <v>21.620367944969104</v>
      </c>
      <c r="BQ57" s="6">
        <v>-13.869905788905896</v>
      </c>
      <c r="BR57" s="6">
        <v>-24.867235228404979</v>
      </c>
      <c r="BS57" s="6">
        <v>-11.464148419574087</v>
      </c>
      <c r="BT57" s="6">
        <v>-3.3322085423793339</v>
      </c>
    </row>
    <row r="58" spans="1:72" s="1" customFormat="1" ht="13.7" customHeight="1" x14ac:dyDescent="0.2">
      <c r="A58" s="1">
        <f t="shared" si="1"/>
        <v>201605</v>
      </c>
      <c r="B58" s="14">
        <v>193.20634758628316</v>
      </c>
      <c r="C58" s="14">
        <v>13.006602267794426</v>
      </c>
      <c r="D58" s="14">
        <v>86.670364368126727</v>
      </c>
      <c r="E58" s="14">
        <v>361.07591657646083</v>
      </c>
      <c r="F58" s="14">
        <v>704.67380599130342</v>
      </c>
      <c r="G58" s="14">
        <v>24.326267064920319</v>
      </c>
      <c r="H58" s="14">
        <v>1.3714199565922234</v>
      </c>
      <c r="I58" s="14">
        <v>2.0632682120556809</v>
      </c>
      <c r="J58" s="14">
        <v>1329.183</v>
      </c>
      <c r="K58" s="14">
        <v>3209.4050000000002</v>
      </c>
      <c r="L58" s="14">
        <v>47995.194931399994</v>
      </c>
      <c r="M58" s="6"/>
      <c r="N58" s="1">
        <v>7339919.7612203425</v>
      </c>
      <c r="O58" s="1">
        <v>6183154.0512203425</v>
      </c>
      <c r="P58" s="1">
        <v>3486213.9149346533</v>
      </c>
      <c r="Q58" s="1">
        <v>923921.28353846702</v>
      </c>
      <c r="R58" s="1">
        <v>617116.04797168332</v>
      </c>
      <c r="S58" s="1">
        <v>459034.25221984758</v>
      </c>
      <c r="T58" s="1">
        <v>139868.93695853814</v>
      </c>
      <c r="U58" s="1">
        <v>142058.37622480563</v>
      </c>
      <c r="V58" s="1">
        <v>18686.048874637141</v>
      </c>
      <c r="W58" s="1">
        <v>396255.19049771072</v>
      </c>
      <c r="X58" s="1">
        <v>1156765.71</v>
      </c>
      <c r="Y58" s="1">
        <v>269598.58</v>
      </c>
      <c r="Z58" s="1">
        <v>572729.97</v>
      </c>
      <c r="AA58" s="1">
        <v>314437.15999999997</v>
      </c>
      <c r="AB58" s="6"/>
      <c r="AC58" s="14">
        <v>154.48592983376372</v>
      </c>
      <c r="AD58" s="14">
        <v>153.7607952886477</v>
      </c>
      <c r="AE58" s="14">
        <v>243.32325352885383</v>
      </c>
      <c r="AF58" s="14">
        <v>94.379082944640317</v>
      </c>
      <c r="AG58" s="14">
        <v>84.411177198908007</v>
      </c>
      <c r="AH58" s="14">
        <v>131.62230279087873</v>
      </c>
      <c r="AI58" s="14">
        <v>165.68874413956408</v>
      </c>
      <c r="AJ58" s="14">
        <v>95.394729561455222</v>
      </c>
      <c r="AK58" s="14">
        <v>48.535191882174395</v>
      </c>
      <c r="AL58" s="14">
        <v>153.63690746276342</v>
      </c>
      <c r="AM58" s="14">
        <v>158.48090969752309</v>
      </c>
      <c r="AN58" s="14">
        <v>56.997626393651025</v>
      </c>
      <c r="AO58" s="14">
        <v>287.0714702806228</v>
      </c>
      <c r="AP58" s="14">
        <v>547.78952803857896</v>
      </c>
      <c r="AQ58" s="6"/>
      <c r="AR58" s="14">
        <v>33.019551875904938</v>
      </c>
      <c r="AS58" s="6">
        <v>36.432073951268052</v>
      </c>
      <c r="AT58" s="6">
        <v>63.906815614238866</v>
      </c>
      <c r="AU58" s="6">
        <v>11.814845935563767</v>
      </c>
      <c r="AV58" s="6">
        <v>-7.3071241381584997</v>
      </c>
      <c r="AW58" s="6">
        <v>32.265315984316004</v>
      </c>
      <c r="AX58" s="6">
        <v>34.920909961190006</v>
      </c>
      <c r="AY58" s="6">
        <v>6.9012267144020285</v>
      </c>
      <c r="AZ58" s="6">
        <v>-2.6751302176709117</v>
      </c>
      <c r="BA58" s="6">
        <v>27.73378306500436</v>
      </c>
      <c r="BB58" s="6">
        <v>17.332479591171037</v>
      </c>
      <c r="BC58" s="6">
        <v>-26.94601094802168</v>
      </c>
      <c r="BD58" s="6">
        <v>45.495093360436101</v>
      </c>
      <c r="BE58" s="6">
        <v>40.873878434386199</v>
      </c>
      <c r="BF58" s="6"/>
      <c r="BG58" s="6">
        <v>20.582309239072544</v>
      </c>
      <c r="BH58" s="6">
        <v>27.887126152691309</v>
      </c>
      <c r="BI58" s="6">
        <v>56.643227543387724</v>
      </c>
      <c r="BJ58" s="6">
        <v>8.1109808388724502</v>
      </c>
      <c r="BK58" s="6">
        <v>-8.8756414374655463</v>
      </c>
      <c r="BL58" s="6">
        <v>18.076550652730646</v>
      </c>
      <c r="BM58" s="6">
        <v>-0.38868816918360949</v>
      </c>
      <c r="BN58" s="6">
        <v>2.5844161745532972</v>
      </c>
      <c r="BO58" s="6">
        <v>-7.1181965373518921</v>
      </c>
      <c r="BP58" s="6">
        <v>22.842388021243181</v>
      </c>
      <c r="BQ58" s="6">
        <v>-8.32316410559622</v>
      </c>
      <c r="BR58" s="6">
        <v>-25.290974954762007</v>
      </c>
      <c r="BS58" s="6">
        <v>-2.4438474660686467</v>
      </c>
      <c r="BT58" s="6">
        <v>4.5623149044933768</v>
      </c>
    </row>
    <row r="59" spans="1:72" s="5" customFormat="1" ht="13.7" customHeight="1" x14ac:dyDescent="0.2">
      <c r="A59" s="1">
        <f t="shared" si="1"/>
        <v>201606</v>
      </c>
      <c r="B59" s="14">
        <v>188.44451719818153</v>
      </c>
      <c r="C59" s="14">
        <v>12.304024002013291</v>
      </c>
      <c r="D59" s="14">
        <v>94.678897272652122</v>
      </c>
      <c r="E59" s="14">
        <v>345.46663469047593</v>
      </c>
      <c r="F59" s="14">
        <v>721.88913849173127</v>
      </c>
      <c r="G59" s="14">
        <v>23.323901930943226</v>
      </c>
      <c r="H59" s="14">
        <v>1.3507565276040681</v>
      </c>
      <c r="I59" s="14">
        <v>1.8701199386057095</v>
      </c>
      <c r="J59" s="14">
        <v>1104.595</v>
      </c>
      <c r="K59" s="14">
        <v>2831.8130000000001</v>
      </c>
      <c r="L59" s="14">
        <v>42566.598776400009</v>
      </c>
      <c r="M59" s="6"/>
      <c r="N59" s="1">
        <v>7052955.128962798</v>
      </c>
      <c r="O59" s="1">
        <v>6044690.3989627976</v>
      </c>
      <c r="P59" s="1">
        <v>3400291.4824320413</v>
      </c>
      <c r="Q59" s="1">
        <v>874013.78273681365</v>
      </c>
      <c r="R59" s="1">
        <v>674138.93246193707</v>
      </c>
      <c r="S59" s="1">
        <v>439190.23961950949</v>
      </c>
      <c r="T59" s="1">
        <v>143285.96514342338</v>
      </c>
      <c r="U59" s="1">
        <v>136204.85324336612</v>
      </c>
      <c r="V59" s="1">
        <v>18404.502844820203</v>
      </c>
      <c r="W59" s="1">
        <v>359160.64048088674</v>
      </c>
      <c r="X59" s="1">
        <v>1008264.73</v>
      </c>
      <c r="Y59" s="1">
        <v>224045.33</v>
      </c>
      <c r="Z59" s="1">
        <v>505347.31</v>
      </c>
      <c r="AA59" s="1">
        <v>278872.09000000003</v>
      </c>
      <c r="AB59" s="6"/>
      <c r="AC59" s="14">
        <v>148.44608205805179</v>
      </c>
      <c r="AD59" s="14">
        <v>150.31752327677071</v>
      </c>
      <c r="AE59" s="14">
        <v>237.32622456339496</v>
      </c>
      <c r="AF59" s="14">
        <v>89.281003441936832</v>
      </c>
      <c r="AG59" s="14">
        <v>92.210956224133639</v>
      </c>
      <c r="AH59" s="14">
        <v>125.93228157255626</v>
      </c>
      <c r="AI59" s="14">
        <v>169.73655576203291</v>
      </c>
      <c r="AJ59" s="14">
        <v>91.463984633662065</v>
      </c>
      <c r="AK59" s="14">
        <v>47.803903493039492</v>
      </c>
      <c r="AL59" s="14">
        <v>139.25452942716123</v>
      </c>
      <c r="AM59" s="14">
        <v>138.13576097992001</v>
      </c>
      <c r="AN59" s="14">
        <v>47.366911259629973</v>
      </c>
      <c r="AO59" s="14">
        <v>253.29702107968561</v>
      </c>
      <c r="AP59" s="14">
        <v>485.83065234475515</v>
      </c>
      <c r="AQ59" s="6"/>
      <c r="AR59" s="14">
        <v>15.851674493377274</v>
      </c>
      <c r="AS59" s="6">
        <v>22.364296711862821</v>
      </c>
      <c r="AT59" s="6">
        <v>43.902319630970425</v>
      </c>
      <c r="AU59" s="6">
        <v>3.9958368568856315</v>
      </c>
      <c r="AV59" s="6">
        <v>-5.0242025630268756</v>
      </c>
      <c r="AW59" s="6">
        <v>5.7231910965704031</v>
      </c>
      <c r="AX59" s="6">
        <v>-1.3016705431587212</v>
      </c>
      <c r="AY59" s="6">
        <v>0.60392520959990748</v>
      </c>
      <c r="AZ59" s="6">
        <v>-7.4061446417012036</v>
      </c>
      <c r="BA59" s="6">
        <v>15.519120592257309</v>
      </c>
      <c r="BB59" s="6">
        <v>-12.172419124392604</v>
      </c>
      <c r="BC59" s="6">
        <v>-32.888452831970127</v>
      </c>
      <c r="BD59" s="6">
        <v>-4.6050962197744241</v>
      </c>
      <c r="BE59" s="6">
        <v>-1.951294203683247</v>
      </c>
      <c r="BF59" s="6"/>
      <c r="BG59" s="6">
        <v>19.724651452629786</v>
      </c>
      <c r="BH59" s="6">
        <v>26.872368370480174</v>
      </c>
      <c r="BI59" s="6">
        <v>54.112388424816857</v>
      </c>
      <c r="BJ59" s="6">
        <v>7.4130976604158008</v>
      </c>
      <c r="BK59" s="6">
        <v>-8.2185916963012602</v>
      </c>
      <c r="BL59" s="6">
        <v>15.78636306526306</v>
      </c>
      <c r="BM59" s="6">
        <v>-0.547426173600428</v>
      </c>
      <c r="BN59" s="6">
        <v>2.2583020991417726</v>
      </c>
      <c r="BO59" s="6">
        <v>-7.1689173960699009</v>
      </c>
      <c r="BP59" s="6">
        <v>21.620132516397803</v>
      </c>
      <c r="BQ59" s="6">
        <v>-8.9833050821536204</v>
      </c>
      <c r="BR59" s="6">
        <v>-26.473821089285394</v>
      </c>
      <c r="BS59" s="6">
        <v>-2.8235310090450554</v>
      </c>
      <c r="BT59" s="6">
        <v>3.3548314972847209</v>
      </c>
    </row>
    <row r="60" spans="1:72" s="5" customFormat="1" ht="13.7" customHeight="1" x14ac:dyDescent="0.2">
      <c r="A60" s="1">
        <f t="shared" si="1"/>
        <v>201607</v>
      </c>
      <c r="B60" s="14">
        <v>183.66118397016055</v>
      </c>
      <c r="C60" s="14">
        <v>11.96343927104653</v>
      </c>
      <c r="D60" s="14">
        <v>90.902408233002291</v>
      </c>
      <c r="E60" s="14">
        <v>335.19676879856377</v>
      </c>
      <c r="F60" s="14">
        <v>652.77204810635567</v>
      </c>
      <c r="G60" s="14">
        <v>24.6184409177677</v>
      </c>
      <c r="H60" s="14">
        <v>1.5235419371798877</v>
      </c>
      <c r="I60" s="14">
        <v>2.3669488859229197</v>
      </c>
      <c r="J60" s="14">
        <v>1309.261</v>
      </c>
      <c r="K60" s="14">
        <v>3121.98</v>
      </c>
      <c r="L60" s="14">
        <v>50194.843819400005</v>
      </c>
      <c r="M60" s="6"/>
      <c r="N60" s="1">
        <v>7137387.6356627187</v>
      </c>
      <c r="O60" s="1">
        <v>5985853.1656627189</v>
      </c>
      <c r="P60" s="1">
        <v>3313981.0528440648</v>
      </c>
      <c r="Q60" s="1">
        <v>849820.41729751113</v>
      </c>
      <c r="R60" s="1">
        <v>647249.32598170696</v>
      </c>
      <c r="S60" s="1">
        <v>426134.20349616499</v>
      </c>
      <c r="T60" s="1">
        <v>129567.08716658398</v>
      </c>
      <c r="U60" s="1">
        <v>143764.58716954596</v>
      </c>
      <c r="V60" s="1">
        <v>20758.760993564621</v>
      </c>
      <c r="W60" s="1">
        <v>454577.73071357689</v>
      </c>
      <c r="X60" s="1">
        <v>1151534.47</v>
      </c>
      <c r="Y60" s="1">
        <v>265557.8</v>
      </c>
      <c r="Z60" s="1">
        <v>557128.66</v>
      </c>
      <c r="AA60" s="1">
        <v>328848.01</v>
      </c>
      <c r="AB60" s="6"/>
      <c r="AC60" s="14">
        <v>150.22316337911025</v>
      </c>
      <c r="AD60" s="14">
        <v>148.85437684537649</v>
      </c>
      <c r="AE60" s="14">
        <v>231.30211501267249</v>
      </c>
      <c r="AF60" s="14">
        <v>86.809637445516586</v>
      </c>
      <c r="AG60" s="14">
        <v>88.532906779670384</v>
      </c>
      <c r="AH60" s="14">
        <v>122.18862729933993</v>
      </c>
      <c r="AI60" s="14">
        <v>153.48517277153906</v>
      </c>
      <c r="AJ60" s="14">
        <v>96.540480596865677</v>
      </c>
      <c r="AK60" s="14">
        <v>53.918859723544479</v>
      </c>
      <c r="AL60" s="14">
        <v>176.2498471264272</v>
      </c>
      <c r="AM60" s="14">
        <v>157.76421169473903</v>
      </c>
      <c r="AN60" s="14">
        <v>56.143338256158096</v>
      </c>
      <c r="AO60" s="14">
        <v>279.25157044195407</v>
      </c>
      <c r="AP60" s="14">
        <v>572.8950617488274</v>
      </c>
      <c r="AQ60" s="6"/>
      <c r="AR60" s="14">
        <v>14.112332605385319</v>
      </c>
      <c r="AS60" s="6">
        <v>15.993201407817352</v>
      </c>
      <c r="AT60" s="6">
        <v>31.404152007469889</v>
      </c>
      <c r="AU60" s="6">
        <v>-0.34162115320999931</v>
      </c>
      <c r="AV60" s="6">
        <v>-16.027614258442384</v>
      </c>
      <c r="AW60" s="6">
        <v>-1.8896124348936496</v>
      </c>
      <c r="AX60" s="6">
        <v>1.0052379624285095</v>
      </c>
      <c r="AY60" s="6">
        <v>8.4884354324401556E-3</v>
      </c>
      <c r="AZ60" s="6">
        <v>10.149285974400229</v>
      </c>
      <c r="BA60" s="6">
        <v>56.856210013872243</v>
      </c>
      <c r="BB60" s="6">
        <v>5.2415427654051996</v>
      </c>
      <c r="BC60" s="6">
        <v>-23.669421471449937</v>
      </c>
      <c r="BD60" s="6">
        <v>16.118479191705219</v>
      </c>
      <c r="BE60" s="6">
        <v>23.402404824779907</v>
      </c>
      <c r="BF60" s="6"/>
      <c r="BG60" s="6">
        <v>18.843414022897605</v>
      </c>
      <c r="BH60" s="6">
        <v>25.120446775443611</v>
      </c>
      <c r="BI60" s="6">
        <v>50.140163092767381</v>
      </c>
      <c r="BJ60" s="6">
        <v>6.2746300108955637</v>
      </c>
      <c r="BK60" s="6">
        <v>-9.4391489519110792</v>
      </c>
      <c r="BL60" s="6">
        <v>12.916417920800981</v>
      </c>
      <c r="BM60" s="6">
        <v>-0.34065665061734762</v>
      </c>
      <c r="BN60" s="6">
        <v>1.9234886422445214</v>
      </c>
      <c r="BO60" s="6">
        <v>-4.6904834626816978</v>
      </c>
      <c r="BP60" s="6">
        <v>26.363858565436189</v>
      </c>
      <c r="BQ60" s="6">
        <v>-6.9848102887500829</v>
      </c>
      <c r="BR60" s="6">
        <v>-26.082330270750816</v>
      </c>
      <c r="BS60" s="6">
        <v>-0.22333202774765937</v>
      </c>
      <c r="BT60" s="6">
        <v>6.3215566902757701</v>
      </c>
    </row>
    <row r="61" spans="1:72" s="5" customFormat="1" ht="13.7" customHeight="1" x14ac:dyDescent="0.2">
      <c r="A61" s="1">
        <f t="shared" si="1"/>
        <v>201608</v>
      </c>
      <c r="B61" s="36">
        <v>182.94566053170004</v>
      </c>
      <c r="C61" s="14">
        <v>12.371709955797462</v>
      </c>
      <c r="D61" s="14">
        <v>99.063374391041066</v>
      </c>
      <c r="E61" s="14">
        <v>359.29885197007388</v>
      </c>
      <c r="F61" s="14">
        <v>692.50018936885272</v>
      </c>
      <c r="G61" s="14">
        <v>25.458771142865068</v>
      </c>
      <c r="H61" s="14">
        <v>1.550055931957808</v>
      </c>
      <c r="I61" s="14">
        <v>2.2320086006841731</v>
      </c>
      <c r="J61" s="14">
        <v>1277.6469999999999</v>
      </c>
      <c r="K61" s="14">
        <v>3166.5630000000001</v>
      </c>
      <c r="L61" s="14">
        <v>48730.823489199996</v>
      </c>
      <c r="M61" s="6"/>
      <c r="N61" s="1">
        <v>7221418.0819353247</v>
      </c>
      <c r="O61" s="1">
        <v>6077931.3219353249</v>
      </c>
      <c r="P61" s="1">
        <v>3301070.1531827119</v>
      </c>
      <c r="Q61" s="1">
        <v>878821.84036863979</v>
      </c>
      <c r="R61" s="1">
        <v>705357.57578308473</v>
      </c>
      <c r="S61" s="1">
        <v>456775.07766599313</v>
      </c>
      <c r="T61" s="1">
        <v>137452.62631743567</v>
      </c>
      <c r="U61" s="1">
        <v>148671.87306554371</v>
      </c>
      <c r="V61" s="1">
        <v>21120.022910383443</v>
      </c>
      <c r="W61" s="1">
        <v>428662.15264153323</v>
      </c>
      <c r="X61" s="1">
        <v>1143486.76</v>
      </c>
      <c r="Y61" s="1">
        <v>259145.52</v>
      </c>
      <c r="Z61" s="1">
        <v>565084.66</v>
      </c>
      <c r="AA61" s="1">
        <v>319256.58</v>
      </c>
      <c r="AB61" s="6"/>
      <c r="AC61" s="14">
        <v>151.99178238981881</v>
      </c>
      <c r="AD61" s="14">
        <v>151.14414844412775</v>
      </c>
      <c r="AE61" s="14">
        <v>230.4009878333772</v>
      </c>
      <c r="AF61" s="14">
        <v>89.772149255029092</v>
      </c>
      <c r="AG61" s="14">
        <v>96.481145667354568</v>
      </c>
      <c r="AH61" s="14">
        <v>130.97451288032872</v>
      </c>
      <c r="AI61" s="14">
        <v>162.82638252960911</v>
      </c>
      <c r="AJ61" s="14">
        <v>99.835810470189287</v>
      </c>
      <c r="AK61" s="14">
        <v>54.857202364632315</v>
      </c>
      <c r="AL61" s="14">
        <v>166.20180393209688</v>
      </c>
      <c r="AM61" s="14">
        <v>156.66164754475065</v>
      </c>
      <c r="AN61" s="14">
        <v>54.78767555284756</v>
      </c>
      <c r="AO61" s="14">
        <v>283.23938448554713</v>
      </c>
      <c r="AP61" s="14">
        <v>556.18557069212443</v>
      </c>
      <c r="AQ61" s="6"/>
      <c r="AR61" s="14">
        <v>19.352872567345415</v>
      </c>
      <c r="AS61" s="6">
        <v>20.022666800244806</v>
      </c>
      <c r="AT61" s="6">
        <v>33.844416734036457</v>
      </c>
      <c r="AU61" s="6">
        <v>-3.1125553623660522</v>
      </c>
      <c r="AV61" s="6">
        <v>-5.3143251644726206</v>
      </c>
      <c r="AW61" s="6">
        <v>9.2244311333228239</v>
      </c>
      <c r="AX61" s="6">
        <v>3.5545587512236523</v>
      </c>
      <c r="AY61" s="6">
        <v>6.1034382367316766</v>
      </c>
      <c r="AZ61" s="6">
        <v>5.3661283349435251</v>
      </c>
      <c r="BA61" s="6">
        <v>82.767744794399135</v>
      </c>
      <c r="BB61" s="6">
        <v>15.914595245824657</v>
      </c>
      <c r="BC61" s="6">
        <v>-31.889667185582724</v>
      </c>
      <c r="BD61" s="6">
        <v>38.869722140708234</v>
      </c>
      <c r="BE61" s="6">
        <v>60.354189362113885</v>
      </c>
      <c r="BF61" s="6"/>
      <c r="BG61" s="6">
        <v>18.910592597149957</v>
      </c>
      <c r="BH61" s="6">
        <v>24.424810485949664</v>
      </c>
      <c r="BI61" s="6">
        <v>47.759725134655042</v>
      </c>
      <c r="BJ61" s="6">
        <v>5.00671122258683</v>
      </c>
      <c r="BK61" s="6">
        <v>-8.8978233043017383</v>
      </c>
      <c r="BL61" s="6">
        <v>12.417280788317939</v>
      </c>
      <c r="BM61" s="6">
        <v>0.13108958714281016</v>
      </c>
      <c r="BN61" s="6">
        <v>2.4530110496443314</v>
      </c>
      <c r="BO61" s="6">
        <v>-3.3619652148324093</v>
      </c>
      <c r="BP61" s="6">
        <v>31.905480375605975</v>
      </c>
      <c r="BQ61" s="6">
        <v>-4.4103402183124842</v>
      </c>
      <c r="BR61" s="6">
        <v>-26.851503484051364</v>
      </c>
      <c r="BS61" s="6">
        <v>3.8533215684085889</v>
      </c>
      <c r="BT61" s="6">
        <v>11.700748384507136</v>
      </c>
    </row>
    <row r="62" spans="1:72" s="5" customFormat="1" ht="13.7" customHeight="1" x14ac:dyDescent="0.2">
      <c r="A62" s="1">
        <f t="shared" si="1"/>
        <v>201609</v>
      </c>
      <c r="B62" s="14">
        <v>180.78460607017664</v>
      </c>
      <c r="C62" s="14">
        <v>12.016038351865911</v>
      </c>
      <c r="D62" s="14">
        <v>99.423605980829905</v>
      </c>
      <c r="E62" s="14">
        <v>350.12144486718068</v>
      </c>
      <c r="F62" s="14">
        <v>263.28916768327969</v>
      </c>
      <c r="G62" s="14">
        <v>25.40145221169125</v>
      </c>
      <c r="H62" s="14">
        <v>1.3707055256433778</v>
      </c>
      <c r="I62" s="14">
        <v>1.9203243434498893</v>
      </c>
      <c r="J62" s="14">
        <v>1036.912</v>
      </c>
      <c r="K62" s="14">
        <v>2814.9929999999999</v>
      </c>
      <c r="L62" s="14">
        <v>44666.599757900003</v>
      </c>
      <c r="M62" s="6"/>
      <c r="N62" s="1">
        <v>6862031.8496255158</v>
      </c>
      <c r="O62" s="1">
        <v>5856738.8596255155</v>
      </c>
      <c r="P62" s="1">
        <v>3262076.1023721923</v>
      </c>
      <c r="Q62" s="1">
        <v>853556.78205004276</v>
      </c>
      <c r="R62" s="1">
        <v>707922.52052129793</v>
      </c>
      <c r="S62" s="1">
        <v>445107.87967966165</v>
      </c>
      <c r="T62" s="1">
        <v>52259.60676195917</v>
      </c>
      <c r="U62" s="1">
        <v>148337.14705650319</v>
      </c>
      <c r="V62" s="1">
        <v>18676.314517510786</v>
      </c>
      <c r="W62" s="1">
        <v>368802.50666634704</v>
      </c>
      <c r="X62" s="1">
        <v>1005292.99</v>
      </c>
      <c r="Y62" s="1">
        <v>210317.17</v>
      </c>
      <c r="Z62" s="1">
        <v>502345.72</v>
      </c>
      <c r="AA62" s="1">
        <v>292630.09999999998</v>
      </c>
      <c r="AB62" s="6"/>
      <c r="AC62" s="14">
        <v>144.42765116304869</v>
      </c>
      <c r="AD62" s="14">
        <v>145.64360153313854</v>
      </c>
      <c r="AE62" s="14">
        <v>227.67936502336013</v>
      </c>
      <c r="AF62" s="14">
        <v>87.191309223376351</v>
      </c>
      <c r="AG62" s="14">
        <v>96.831987304862352</v>
      </c>
      <c r="AH62" s="14">
        <v>127.62909048831391</v>
      </c>
      <c r="AI62" s="14">
        <v>61.906730700207255</v>
      </c>
      <c r="AJ62" s="14">
        <v>99.611035993962176</v>
      </c>
      <c r="AK62" s="14">
        <v>48.509907837690349</v>
      </c>
      <c r="AL62" s="14">
        <v>142.99289434559495</v>
      </c>
      <c r="AM62" s="14">
        <v>137.72862230480791</v>
      </c>
      <c r="AN62" s="14">
        <v>44.464549775558865</v>
      </c>
      <c r="AO62" s="14">
        <v>251.79252349860107</v>
      </c>
      <c r="AP62" s="14">
        <v>509.79885573601473</v>
      </c>
      <c r="AQ62" s="6"/>
      <c r="AR62" s="14">
        <v>14.452706588943272</v>
      </c>
      <c r="AS62" s="6">
        <v>16.884414924825066</v>
      </c>
      <c r="AT62" s="6">
        <v>35.852211093512409</v>
      </c>
      <c r="AU62" s="6">
        <v>3.1570970247752967</v>
      </c>
      <c r="AV62" s="6">
        <v>-10.533579863141156</v>
      </c>
      <c r="AW62" s="6">
        <v>-1.2272290286301484</v>
      </c>
      <c r="AX62" s="6">
        <v>-35.066196693239064</v>
      </c>
      <c r="AY62" s="6">
        <v>1.4625619488713113</v>
      </c>
      <c r="AZ62" s="6">
        <v>0.6323926719698818</v>
      </c>
      <c r="BA62" s="6">
        <v>25.046617850936272</v>
      </c>
      <c r="BB62" s="6">
        <v>2.080151704774778</v>
      </c>
      <c r="BC62" s="6">
        <v>-36.269918948500127</v>
      </c>
      <c r="BD62" s="6">
        <v>16.739925166827845</v>
      </c>
      <c r="BE62" s="6">
        <v>30.357203472544001</v>
      </c>
      <c r="BF62" s="6"/>
      <c r="BG62" s="6">
        <v>18.395418492389453</v>
      </c>
      <c r="BH62" s="6">
        <v>23.52780038927844</v>
      </c>
      <c r="BI62" s="6">
        <v>46.277113238144807</v>
      </c>
      <c r="BJ62" s="6">
        <v>4.8038144703140375</v>
      </c>
      <c r="BK62" s="6">
        <v>-9.0979464712750371</v>
      </c>
      <c r="BL62" s="6">
        <v>10.682282233759693</v>
      </c>
      <c r="BM62" s="6">
        <v>-2.2767240760785938</v>
      </c>
      <c r="BN62" s="6">
        <v>2.3373796924507531</v>
      </c>
      <c r="BO62" s="6">
        <v>-2.9266453520664157</v>
      </c>
      <c r="BP62" s="6">
        <v>31.151265977404108</v>
      </c>
      <c r="BQ62" s="6">
        <v>-3.7553969760872548</v>
      </c>
      <c r="BR62" s="6">
        <v>-27.822004895368352</v>
      </c>
      <c r="BS62" s="6">
        <v>5.1332598129786078</v>
      </c>
      <c r="BT62" s="6">
        <v>13.583582786099953</v>
      </c>
    </row>
    <row r="63" spans="1:72" s="5" customFormat="1" ht="13.7" customHeight="1" x14ac:dyDescent="0.2">
      <c r="A63" s="1">
        <f t="shared" si="1"/>
        <v>201610</v>
      </c>
      <c r="B63" s="14">
        <v>198.41786091667203</v>
      </c>
      <c r="C63" s="14">
        <v>12.295408000129775</v>
      </c>
      <c r="D63" s="14">
        <v>104.02949586488413</v>
      </c>
      <c r="E63" s="14">
        <v>355.80001781161417</v>
      </c>
      <c r="F63" s="14">
        <v>590.51188628301645</v>
      </c>
      <c r="G63" s="14">
        <v>24.494174072479382</v>
      </c>
      <c r="H63" s="14">
        <v>1.383691654436858</v>
      </c>
      <c r="I63" s="14">
        <v>2.3237842167649352</v>
      </c>
      <c r="J63" s="14">
        <v>1085.973</v>
      </c>
      <c r="K63" s="14">
        <v>2998.5540000000001</v>
      </c>
      <c r="L63" s="14">
        <v>46412.845294899998</v>
      </c>
      <c r="M63" s="6"/>
      <c r="N63" s="1">
        <v>7431527.7109731669</v>
      </c>
      <c r="O63" s="1">
        <v>6372086.120973167</v>
      </c>
      <c r="P63" s="1">
        <v>3580250.4231407586</v>
      </c>
      <c r="Q63" s="1">
        <v>873401.7468372538</v>
      </c>
      <c r="R63" s="1">
        <v>740717.68162812712</v>
      </c>
      <c r="S63" s="1">
        <v>452327.02492185589</v>
      </c>
      <c r="T63" s="1">
        <v>117209.2237479961</v>
      </c>
      <c r="U63" s="1">
        <v>143038.90467115337</v>
      </c>
      <c r="V63" s="1">
        <v>18853.254802039151</v>
      </c>
      <c r="W63" s="1">
        <v>446287.86122398375</v>
      </c>
      <c r="X63" s="1">
        <v>1059441.5899999999</v>
      </c>
      <c r="Y63" s="1">
        <v>220268.23</v>
      </c>
      <c r="Z63" s="1">
        <v>535102.85</v>
      </c>
      <c r="AA63" s="1">
        <v>304070.51</v>
      </c>
      <c r="AB63" s="6"/>
      <c r="AC63" s="14">
        <v>156.41403528424848</v>
      </c>
      <c r="AD63" s="14">
        <v>158.45910056457578</v>
      </c>
      <c r="AE63" s="14">
        <v>249.88661128185367</v>
      </c>
      <c r="AF63" s="14">
        <v>89.218483627793759</v>
      </c>
      <c r="AG63" s="14">
        <v>101.31781807292288</v>
      </c>
      <c r="AH63" s="14">
        <v>129.69908965801494</v>
      </c>
      <c r="AI63" s="14">
        <v>138.84604764055268</v>
      </c>
      <c r="AJ63" s="14">
        <v>96.053171875470085</v>
      </c>
      <c r="AK63" s="14">
        <v>48.969492992309483</v>
      </c>
      <c r="AL63" s="14">
        <v>173.03568125000984</v>
      </c>
      <c r="AM63" s="14">
        <v>145.14716809386601</v>
      </c>
      <c r="AN63" s="14">
        <v>46.568369462223409</v>
      </c>
      <c r="AO63" s="14">
        <v>268.21149572607766</v>
      </c>
      <c r="AP63" s="14">
        <v>529.72950513657486</v>
      </c>
      <c r="AQ63" s="6"/>
      <c r="AR63" s="14">
        <v>15.655040331722446</v>
      </c>
      <c r="AS63" s="6">
        <v>21.655795277617358</v>
      </c>
      <c r="AT63" s="6">
        <v>38.964366999242031</v>
      </c>
      <c r="AU63" s="6">
        <v>-1.2358944012229358</v>
      </c>
      <c r="AV63" s="6">
        <v>-1.5490169185911498</v>
      </c>
      <c r="AW63" s="6">
        <v>2.8603429841590469</v>
      </c>
      <c r="AX63" s="6">
        <v>18.756243996276652</v>
      </c>
      <c r="AY63" s="6">
        <v>0.64500884375529211</v>
      </c>
      <c r="AZ63" s="6">
        <v>-6.142679166858855</v>
      </c>
      <c r="BA63" s="6">
        <v>37.717527012048748</v>
      </c>
      <c r="BB63" s="6">
        <v>-10.806302357408683</v>
      </c>
      <c r="BC63" s="6">
        <v>-37.701363498933581</v>
      </c>
      <c r="BD63" s="6">
        <v>-0.13943826783028612</v>
      </c>
      <c r="BE63" s="6">
        <v>1.9070054136937529</v>
      </c>
      <c r="BF63" s="6"/>
      <c r="BG63" s="6">
        <v>18.093414743954938</v>
      </c>
      <c r="BH63" s="6">
        <v>23.320758836242248</v>
      </c>
      <c r="BI63" s="6">
        <v>45.415302936395676</v>
      </c>
      <c r="BJ63" s="6">
        <v>4.1700248597509102</v>
      </c>
      <c r="BK63" s="6">
        <v>-8.3113009227242145</v>
      </c>
      <c r="BL63" s="6">
        <v>9.8188402478088364</v>
      </c>
      <c r="BM63" s="6">
        <v>-0.64878540732084389</v>
      </c>
      <c r="BN63" s="6">
        <v>2.1648872251494282</v>
      </c>
      <c r="BO63" s="6">
        <v>-3.265974796604965</v>
      </c>
      <c r="BP63" s="6">
        <v>31.859094554845598</v>
      </c>
      <c r="BQ63" s="6">
        <v>-4.5204345993948891</v>
      </c>
      <c r="BR63" s="6">
        <v>-28.804230949349858</v>
      </c>
      <c r="BS63" s="6">
        <v>4.5528970381490694</v>
      </c>
      <c r="BT63" s="6">
        <v>12.202508966405759</v>
      </c>
    </row>
    <row r="64" spans="1:72" s="5" customFormat="1" ht="13.7" customHeight="1" x14ac:dyDescent="0.2">
      <c r="A64" s="1">
        <f t="shared" si="1"/>
        <v>201611</v>
      </c>
      <c r="B64" s="14">
        <v>180.35088005829948</v>
      </c>
      <c r="C64" s="14">
        <v>12.408455294896401</v>
      </c>
      <c r="D64" s="14">
        <v>108.08766234148173</v>
      </c>
      <c r="E64" s="14">
        <v>332.8409561912411</v>
      </c>
      <c r="F64" s="14">
        <v>697.10840507451837</v>
      </c>
      <c r="G64" s="14">
        <v>23.82092691545677</v>
      </c>
      <c r="H64" s="14">
        <v>1.3521577031625791</v>
      </c>
      <c r="I64" s="14">
        <v>1.9276619930563468</v>
      </c>
      <c r="J64" s="14">
        <v>1051.3599999999999</v>
      </c>
      <c r="K64" s="14">
        <v>3051.848</v>
      </c>
      <c r="L64" s="14">
        <v>49255.206834000004</v>
      </c>
      <c r="M64" s="6"/>
      <c r="N64" s="1">
        <v>7075097.1646367256</v>
      </c>
      <c r="O64" s="1">
        <v>5994544.1146367257</v>
      </c>
      <c r="P64" s="1">
        <v>3254249.9534036652</v>
      </c>
      <c r="Q64" s="1">
        <v>881432.03787951567</v>
      </c>
      <c r="R64" s="1">
        <v>769612.90638352302</v>
      </c>
      <c r="S64" s="1">
        <v>423139.26910999569</v>
      </c>
      <c r="T64" s="1">
        <v>138367.29949890918</v>
      </c>
      <c r="U64" s="1">
        <v>139107.3356528013</v>
      </c>
      <c r="V64" s="1">
        <v>18423.594323577257</v>
      </c>
      <c r="W64" s="1">
        <v>370211.71838473785</v>
      </c>
      <c r="X64" s="1">
        <v>1080553.05</v>
      </c>
      <c r="Y64" s="1">
        <v>213247.66</v>
      </c>
      <c r="Z64" s="1">
        <v>544613.35</v>
      </c>
      <c r="AA64" s="1">
        <v>322692.03999999998</v>
      </c>
      <c r="AB64" s="6"/>
      <c r="AC64" s="14">
        <v>148.91211344269601</v>
      </c>
      <c r="AD64" s="14">
        <v>149.07050072244414</v>
      </c>
      <c r="AE64" s="14">
        <v>227.13313232620243</v>
      </c>
      <c r="AF64" s="14">
        <v>90.038782410656125</v>
      </c>
      <c r="AG64" s="14">
        <v>105.27020262854525</v>
      </c>
      <c r="AH64" s="14">
        <v>121.32986750372798</v>
      </c>
      <c r="AI64" s="14">
        <v>163.90990438965878</v>
      </c>
      <c r="AJ64" s="14">
        <v>93.413053262088368</v>
      </c>
      <c r="AK64" s="14">
        <v>47.853491749551317</v>
      </c>
      <c r="AL64" s="14">
        <v>143.53927691815358</v>
      </c>
      <c r="AM64" s="14">
        <v>148.03951125110126</v>
      </c>
      <c r="AN64" s="14">
        <v>45.084104129926494</v>
      </c>
      <c r="AO64" s="14">
        <v>272.97847730747435</v>
      </c>
      <c r="AP64" s="14">
        <v>562.17057899074734</v>
      </c>
      <c r="AQ64" s="6"/>
      <c r="AR64" s="14">
        <v>11.635884640772318</v>
      </c>
      <c r="AS64" s="6">
        <v>15.521394457036308</v>
      </c>
      <c r="AT64" s="6">
        <v>26.129421808731564</v>
      </c>
      <c r="AU64" s="6">
        <v>3.4552115414161477</v>
      </c>
      <c r="AV64" s="6">
        <v>9.4614733261034303</v>
      </c>
      <c r="AW64" s="6">
        <v>-2.2717826664041496</v>
      </c>
      <c r="AX64" s="6">
        <v>66.456573469747838</v>
      </c>
      <c r="AY64" s="6">
        <v>-9.5804651926946462</v>
      </c>
      <c r="AZ64" s="6">
        <v>-2.2264047340228217</v>
      </c>
      <c r="BA64" s="6">
        <v>1.3839932492736295</v>
      </c>
      <c r="BB64" s="6">
        <v>-5.9189863717303837</v>
      </c>
      <c r="BC64" s="6">
        <v>-37.81378212183045</v>
      </c>
      <c r="BD64" s="6">
        <v>4.5623228486287246</v>
      </c>
      <c r="BE64" s="6">
        <v>13.318194136097077</v>
      </c>
      <c r="BF64" s="6"/>
      <c r="BG64" s="6">
        <v>17.460317356411622</v>
      </c>
      <c r="BH64" s="6">
        <v>22.550565908920888</v>
      </c>
      <c r="BI64" s="6">
        <v>43.379453624165279</v>
      </c>
      <c r="BJ64" s="6">
        <v>4.1043927193008045</v>
      </c>
      <c r="BK64" s="6">
        <v>-6.7341614889570423</v>
      </c>
      <c r="BL64" s="6">
        <v>8.6335703869985281</v>
      </c>
      <c r="BM64" s="6">
        <v>3.4579410544305773</v>
      </c>
      <c r="BN64" s="6">
        <v>0.99777201098099511</v>
      </c>
      <c r="BO64" s="6">
        <v>-3.1723479101078027</v>
      </c>
      <c r="BP64" s="6">
        <v>28.558267213086822</v>
      </c>
      <c r="BQ64" s="6">
        <v>-4.6532317302039985</v>
      </c>
      <c r="BR64" s="6">
        <v>-29.596591543931368</v>
      </c>
      <c r="BS64" s="6">
        <v>4.553808024988129</v>
      </c>
      <c r="BT64" s="6">
        <v>12.315674122669236</v>
      </c>
    </row>
    <row r="65" spans="1:72" s="5" customFormat="1" ht="13.7" customHeight="1" x14ac:dyDescent="0.2">
      <c r="A65" s="1">
        <f t="shared" si="1"/>
        <v>201612</v>
      </c>
      <c r="B65" s="14">
        <v>191.58731640001409</v>
      </c>
      <c r="C65" s="14">
        <v>12.645744547154015</v>
      </c>
      <c r="D65" s="14">
        <v>102.78013682345585</v>
      </c>
      <c r="E65" s="14">
        <v>339.41789239392597</v>
      </c>
      <c r="F65" s="14">
        <v>583.26420454593801</v>
      </c>
      <c r="G65" s="14">
        <v>24.532575833126725</v>
      </c>
      <c r="H65" s="14">
        <v>1.4594463309297601</v>
      </c>
      <c r="I65" s="14">
        <v>2.1587240092596818</v>
      </c>
      <c r="J65" s="14">
        <v>1184.787</v>
      </c>
      <c r="K65" s="14">
        <v>3097.357</v>
      </c>
      <c r="L65" s="14">
        <v>47988.293460600005</v>
      </c>
      <c r="M65" s="6"/>
      <c r="N65" s="1">
        <v>7319554.5538471416</v>
      </c>
      <c r="O65" s="1">
        <v>6212117.3038471416</v>
      </c>
      <c r="P65" s="1">
        <v>3457000.1281165793</v>
      </c>
      <c r="Q65" s="1">
        <v>898287.83049943671</v>
      </c>
      <c r="R65" s="1">
        <v>731821.91293296916</v>
      </c>
      <c r="S65" s="1">
        <v>431500.49967979407</v>
      </c>
      <c r="T65" s="1">
        <v>115770.64957174599</v>
      </c>
      <c r="U65" s="1">
        <v>143263.15986604933</v>
      </c>
      <c r="V65" s="1">
        <v>19885.437235016238</v>
      </c>
      <c r="W65" s="1">
        <v>414587.68594554998</v>
      </c>
      <c r="X65" s="1">
        <v>1107437.25</v>
      </c>
      <c r="Y65" s="1">
        <v>240310.7</v>
      </c>
      <c r="Z65" s="1">
        <v>552734.6</v>
      </c>
      <c r="AA65" s="1">
        <v>314391.95</v>
      </c>
      <c r="AB65" s="6"/>
      <c r="AC65" s="14">
        <v>154.05729599311485</v>
      </c>
      <c r="AD65" s="14">
        <v>154.48104465024392</v>
      </c>
      <c r="AE65" s="14">
        <v>241.28425252951172</v>
      </c>
      <c r="AF65" s="14">
        <v>91.760611183428352</v>
      </c>
      <c r="AG65" s="14">
        <v>100.10102536413574</v>
      </c>
      <c r="AH65" s="14">
        <v>123.72734528766311</v>
      </c>
      <c r="AI65" s="14">
        <v>137.14191265677752</v>
      </c>
      <c r="AJ65" s="14">
        <v>96.203763232617504</v>
      </c>
      <c r="AK65" s="14">
        <v>51.650486324717505</v>
      </c>
      <c r="AL65" s="14">
        <v>160.7448216913279</v>
      </c>
      <c r="AM65" s="14">
        <v>151.72273978705962</v>
      </c>
      <c r="AN65" s="14">
        <v>50.805681161216619</v>
      </c>
      <c r="AO65" s="14">
        <v>277.04912019353895</v>
      </c>
      <c r="AP65" s="14">
        <v>547.71076646802351</v>
      </c>
      <c r="AQ65" s="6"/>
      <c r="AR65" s="14">
        <v>5.4526429198019599</v>
      </c>
      <c r="AS65" s="6">
        <v>8.6424618788479108</v>
      </c>
      <c r="AT65" s="6">
        <v>13.531935135366922</v>
      </c>
      <c r="AU65" s="6">
        <v>5.373671185352265</v>
      </c>
      <c r="AV65" s="6">
        <v>3.1740565810058001</v>
      </c>
      <c r="AW65" s="6">
        <v>-11.141271340647592</v>
      </c>
      <c r="AX65" s="6">
        <v>22.128660137849195</v>
      </c>
      <c r="AY65" s="6">
        <v>-13.015884524933341</v>
      </c>
      <c r="AZ65" s="6">
        <v>-8.7561532341009496</v>
      </c>
      <c r="BA65" s="6">
        <v>20.411092462937404</v>
      </c>
      <c r="BB65" s="6">
        <v>-9.4591989527772569</v>
      </c>
      <c r="BC65" s="6">
        <v>-35.166597159792104</v>
      </c>
      <c r="BD65" s="6">
        <v>-2.0085761150688768</v>
      </c>
      <c r="BE65" s="6">
        <v>9.0075176546251754</v>
      </c>
      <c r="BF65" s="6"/>
      <c r="BG65" s="6">
        <v>16.296011952152583</v>
      </c>
      <c r="BH65" s="6">
        <v>21.185682121262545</v>
      </c>
      <c r="BI65" s="6">
        <v>40.072939716109403</v>
      </c>
      <c r="BJ65" s="6">
        <v>4.2111892379827367</v>
      </c>
      <c r="BK65" s="6">
        <v>-5.9200244110176357</v>
      </c>
      <c r="BL65" s="6">
        <v>6.6747397332151905</v>
      </c>
      <c r="BM65" s="6">
        <v>4.675948254358687</v>
      </c>
      <c r="BN65" s="6">
        <v>-0.34964544524736141</v>
      </c>
      <c r="BO65" s="6">
        <v>-3.699118516329591</v>
      </c>
      <c r="BP65" s="6">
        <v>27.803311288065544</v>
      </c>
      <c r="BQ65" s="6">
        <v>-5.0945852965930243</v>
      </c>
      <c r="BR65" s="6">
        <v>-30.080118917806288</v>
      </c>
      <c r="BS65" s="6">
        <v>3.9320244127657276</v>
      </c>
      <c r="BT65" s="6">
        <v>12.007487157097586</v>
      </c>
    </row>
    <row r="66" spans="1:72" s="5" customFormat="1" ht="13.7" customHeight="1" x14ac:dyDescent="0.2">
      <c r="A66" s="1">
        <v>201701</v>
      </c>
      <c r="B66" s="14">
        <v>177.89344298621981</v>
      </c>
      <c r="C66" s="14">
        <v>11.912937974037463</v>
      </c>
      <c r="D66" s="14">
        <v>97.20932549034444</v>
      </c>
      <c r="E66" s="14">
        <v>317.02106707550172</v>
      </c>
      <c r="F66" s="14">
        <v>741.37288924727147</v>
      </c>
      <c r="G66" s="14">
        <v>23.135073256838936</v>
      </c>
      <c r="H66" s="14">
        <v>1.220198058369907</v>
      </c>
      <c r="I66" s="14">
        <v>1.8387992953781476</v>
      </c>
      <c r="J66" s="14">
        <v>1208.7950000000001</v>
      </c>
      <c r="K66" s="14">
        <v>2944.5659999999998</v>
      </c>
      <c r="L66" s="14">
        <v>40596.757821200001</v>
      </c>
      <c r="M66" s="6"/>
      <c r="N66" s="1">
        <v>6839966.8091618773</v>
      </c>
      <c r="O66" s="1">
        <v>5803351.2491618777</v>
      </c>
      <c r="P66" s="1">
        <v>3209907.9769479777</v>
      </c>
      <c r="Q66" s="1">
        <v>846233.06818109297</v>
      </c>
      <c r="R66" s="1">
        <v>692156.25444694294</v>
      </c>
      <c r="S66" s="1">
        <v>403027.51244868821</v>
      </c>
      <c r="T66" s="1">
        <v>147153.24598027649</v>
      </c>
      <c r="U66" s="1">
        <v>135102.14830485868</v>
      </c>
      <c r="V66" s="1">
        <v>16625.600674569268</v>
      </c>
      <c r="W66" s="1">
        <v>353145.4421774713</v>
      </c>
      <c r="X66" s="1">
        <v>1036615.56</v>
      </c>
      <c r="Y66" s="1">
        <v>245180.25</v>
      </c>
      <c r="Z66" s="1">
        <v>525468.49</v>
      </c>
      <c r="AA66" s="1">
        <v>265966.82</v>
      </c>
      <c r="AB66" s="6"/>
      <c r="AC66" s="14">
        <v>143.96324032427435</v>
      </c>
      <c r="AD66" s="14">
        <v>144.31597466577472</v>
      </c>
      <c r="AE66" s="14">
        <v>224.03824651530121</v>
      </c>
      <c r="AF66" s="14">
        <v>86.443187699372473</v>
      </c>
      <c r="AG66" s="14">
        <v>94.675425206466599</v>
      </c>
      <c r="AH66" s="14">
        <v>115.56307404086617</v>
      </c>
      <c r="AI66" s="14">
        <v>174.31773668058912</v>
      </c>
      <c r="AJ66" s="14">
        <v>90.723498629313184</v>
      </c>
      <c r="AK66" s="14">
        <v>43.183378375504596</v>
      </c>
      <c r="AL66" s="14">
        <v>136.92230391372067</v>
      </c>
      <c r="AM66" s="14">
        <v>142.01992290678061</v>
      </c>
      <c r="AN66" s="14">
        <v>51.835185068860355</v>
      </c>
      <c r="AO66" s="14">
        <v>263.38243135842669</v>
      </c>
      <c r="AP66" s="14">
        <v>463.34803049907237</v>
      </c>
      <c r="AQ66" s="6"/>
      <c r="AR66" s="14">
        <v>15.05404885383777</v>
      </c>
      <c r="AS66" s="6">
        <v>14.291059790751845</v>
      </c>
      <c r="AT66" s="6">
        <v>25.740022084266712</v>
      </c>
      <c r="AU66" s="6">
        <v>1.6330080714823225E-2</v>
      </c>
      <c r="AV66" s="6">
        <v>11.33660710469178</v>
      </c>
      <c r="AW66" s="6">
        <v>0.95641455026506605</v>
      </c>
      <c r="AX66" s="6">
        <v>6.4580441035591178</v>
      </c>
      <c r="AY66" s="6">
        <v>-3.5417312765573712</v>
      </c>
      <c r="AZ66" s="6">
        <v>18.075946518630133</v>
      </c>
      <c r="BA66" s="6">
        <v>-3.3877279019286135</v>
      </c>
      <c r="BB66" s="6">
        <v>19.52100215714529</v>
      </c>
      <c r="BC66" s="6">
        <v>-23.291778030822684</v>
      </c>
      <c r="BD66" s="6">
        <v>59.047002826938723</v>
      </c>
      <c r="BE66" s="6">
        <v>22.398650133424283</v>
      </c>
      <c r="BF66" s="6"/>
      <c r="BG66" s="6">
        <v>15.05404885383777</v>
      </c>
      <c r="BH66" s="6">
        <v>14.291059790751845</v>
      </c>
      <c r="BI66" s="6">
        <v>25.740022084266712</v>
      </c>
      <c r="BJ66" s="6">
        <v>1.6330080714823225E-2</v>
      </c>
      <c r="BK66" s="6">
        <v>11.33660710469178</v>
      </c>
      <c r="BL66" s="6">
        <v>0.95641455026506605</v>
      </c>
      <c r="BM66" s="6">
        <v>6.4580441035591178</v>
      </c>
      <c r="BN66" s="6">
        <v>-3.5417312765573712</v>
      </c>
      <c r="BO66" s="6">
        <v>18.075946518630133</v>
      </c>
      <c r="BP66" s="6">
        <v>-3.3877279019286135</v>
      </c>
      <c r="BQ66" s="6">
        <v>19.52100215714529</v>
      </c>
      <c r="BR66" s="6">
        <v>-23.291778030822684</v>
      </c>
      <c r="BS66" s="6">
        <v>59.047002826938723</v>
      </c>
      <c r="BT66" s="6">
        <v>22.398650133424283</v>
      </c>
    </row>
    <row r="67" spans="1:72" s="5" customFormat="1" ht="13.7" customHeight="1" x14ac:dyDescent="0.2">
      <c r="A67" s="1">
        <f t="shared" ref="A67:A89" si="2">+A66+1</f>
        <v>201702</v>
      </c>
      <c r="B67" s="14">
        <v>161.87795022704546</v>
      </c>
      <c r="C67" s="14">
        <v>11.400678383951442</v>
      </c>
      <c r="D67" s="14">
        <v>92.771180038101321</v>
      </c>
      <c r="E67" s="14">
        <v>311.57581430479354</v>
      </c>
      <c r="F67" s="14">
        <v>667.31321937758662</v>
      </c>
      <c r="G67" s="14">
        <v>20.023765798055166</v>
      </c>
      <c r="H67" s="14">
        <v>1.0890060881545045</v>
      </c>
      <c r="I67" s="14">
        <v>1.9111033879217751</v>
      </c>
      <c r="J67" s="14">
        <v>1135.114</v>
      </c>
      <c r="K67" s="14">
        <v>2682.4589999999998</v>
      </c>
      <c r="L67" s="14">
        <v>35265.553588800001</v>
      </c>
      <c r="M67" s="6"/>
      <c r="N67" s="1">
        <v>6358655.7002938148</v>
      </c>
      <c r="O67" s="1">
        <v>5418685.8302938147</v>
      </c>
      <c r="P67" s="1">
        <v>2920924.5433854004</v>
      </c>
      <c r="Q67" s="1">
        <v>809844.81487461098</v>
      </c>
      <c r="R67" s="1">
        <v>660555.47831337678</v>
      </c>
      <c r="S67" s="1">
        <v>396104.98613497108</v>
      </c>
      <c r="T67" s="1">
        <v>132453.3277938739</v>
      </c>
      <c r="U67" s="1">
        <v>116933.01103643184</v>
      </c>
      <c r="V67" s="1">
        <v>14838.066844671921</v>
      </c>
      <c r="W67" s="1">
        <v>367031.60191047745</v>
      </c>
      <c r="X67" s="1">
        <v>939969.87000000011</v>
      </c>
      <c r="Y67" s="1">
        <v>230235.51</v>
      </c>
      <c r="Z67" s="1">
        <v>478694.55</v>
      </c>
      <c r="AA67" s="1">
        <v>231039.81</v>
      </c>
      <c r="AB67" s="6"/>
      <c r="AC67" s="14">
        <v>133.83291238994826</v>
      </c>
      <c r="AD67" s="14">
        <v>134.75023196629911</v>
      </c>
      <c r="AE67" s="14">
        <v>203.86840295832491</v>
      </c>
      <c r="AF67" s="14">
        <v>82.726106993243178</v>
      </c>
      <c r="AG67" s="14">
        <v>90.352966371372631</v>
      </c>
      <c r="AH67" s="14">
        <v>113.57812662106987</v>
      </c>
      <c r="AI67" s="14">
        <v>156.90421344789749</v>
      </c>
      <c r="AJ67" s="14">
        <v>78.522599378263706</v>
      </c>
      <c r="AK67" s="14">
        <v>38.540433362784214</v>
      </c>
      <c r="AL67" s="14">
        <v>142.30627537724487</v>
      </c>
      <c r="AM67" s="14">
        <v>128.77912856343445</v>
      </c>
      <c r="AN67" s="14">
        <v>48.675618326816497</v>
      </c>
      <c r="AO67" s="14">
        <v>239.93776383628241</v>
      </c>
      <c r="AP67" s="14">
        <v>402.5007364842723</v>
      </c>
      <c r="AQ67" s="6"/>
      <c r="AR67" s="14">
        <v>1.603799874682025</v>
      </c>
      <c r="AS67" s="6">
        <v>1.6664762418463539</v>
      </c>
      <c r="AT67" s="6">
        <v>5.9418170951728939</v>
      </c>
      <c r="AU67" s="6">
        <v>-11.46129295289559</v>
      </c>
      <c r="AV67" s="6">
        <v>1.9198071736122699</v>
      </c>
      <c r="AW67" s="6">
        <v>-9.7955146669829674</v>
      </c>
      <c r="AX67" s="6">
        <v>4.8884577603999446</v>
      </c>
      <c r="AY67" s="6">
        <v>-13.995009692911523</v>
      </c>
      <c r="AZ67" s="6">
        <v>-15.754886592516158</v>
      </c>
      <c r="BA67" s="6">
        <v>26.128682072506805</v>
      </c>
      <c r="BB67" s="6">
        <v>1.2439881358492073</v>
      </c>
      <c r="BC67" s="6">
        <v>-15.466511763910219</v>
      </c>
      <c r="BD67" s="6">
        <v>8.8670479641789228</v>
      </c>
      <c r="BE67" s="6">
        <v>6.7875308630962223</v>
      </c>
      <c r="BF67" s="6"/>
      <c r="BG67" s="6">
        <v>8.1562773136040505</v>
      </c>
      <c r="BH67" s="6">
        <v>7.8258242904935713</v>
      </c>
      <c r="BI67" s="6">
        <v>15.460069769636448</v>
      </c>
      <c r="BJ67" s="6">
        <v>-5.946014006791728</v>
      </c>
      <c r="BK67" s="6">
        <v>6.5301896072229511</v>
      </c>
      <c r="BL67" s="6">
        <v>-4.6754786877382344</v>
      </c>
      <c r="BM67" s="6">
        <v>5.7086958101853327</v>
      </c>
      <c r="BN67" s="6">
        <v>-8.6906958381462687</v>
      </c>
      <c r="BO67" s="6">
        <v>-0.7248592966683276</v>
      </c>
      <c r="BP67" s="6">
        <v>9.6950815739912883</v>
      </c>
      <c r="BQ67" s="6">
        <v>10.071493983790631</v>
      </c>
      <c r="BR67" s="6">
        <v>-19.691547384808345</v>
      </c>
      <c r="BS67" s="6">
        <v>30.395323255826924</v>
      </c>
      <c r="BT67" s="6">
        <v>14.610026025122266</v>
      </c>
    </row>
    <row r="68" spans="1:72" s="5" customFormat="1" ht="13.7" customHeight="1" x14ac:dyDescent="0.2">
      <c r="A68" s="1">
        <f t="shared" si="2"/>
        <v>201703</v>
      </c>
      <c r="B68" s="14">
        <v>172.25937617606928</v>
      </c>
      <c r="C68" s="14">
        <v>11.423361261462283</v>
      </c>
      <c r="D68" s="14">
        <v>93.727615193695911</v>
      </c>
      <c r="E68" s="14">
        <v>342.92398615304535</v>
      </c>
      <c r="F68" s="14">
        <v>833.36879897133849</v>
      </c>
      <c r="G68" s="14">
        <v>24.085796434306562</v>
      </c>
      <c r="H68" s="14">
        <v>1.1817928652070859</v>
      </c>
      <c r="I68" s="14">
        <v>1.719057240552774</v>
      </c>
      <c r="J68" s="14">
        <v>1324.4290000000001</v>
      </c>
      <c r="K68" s="14">
        <v>2835.3440000000001</v>
      </c>
      <c r="L68" s="14">
        <v>39910.700085600001</v>
      </c>
      <c r="M68" s="6"/>
      <c r="N68" s="1">
        <v>6711428.6732677473</v>
      </c>
      <c r="O68" s="1">
        <v>5675344.7532677474</v>
      </c>
      <c r="P68" s="1">
        <v>3108246.9168606703</v>
      </c>
      <c r="Q68" s="1">
        <v>811456.08835500758</v>
      </c>
      <c r="R68" s="1">
        <v>667365.55102582951</v>
      </c>
      <c r="S68" s="1">
        <v>435957.78152287495</v>
      </c>
      <c r="T68" s="1">
        <v>165413.28344475647</v>
      </c>
      <c r="U68" s="1">
        <v>140654.097170252</v>
      </c>
      <c r="V68" s="1">
        <v>16102.317260884969</v>
      </c>
      <c r="W68" s="1">
        <v>330148.7176274712</v>
      </c>
      <c r="X68" s="1">
        <v>1036083.92</v>
      </c>
      <c r="Y68" s="1">
        <v>268634.33</v>
      </c>
      <c r="Z68" s="1">
        <v>505977.43</v>
      </c>
      <c r="AA68" s="1">
        <v>261472.16</v>
      </c>
      <c r="AB68" s="6"/>
      <c r="AC68" s="14">
        <v>141.25785197008312</v>
      </c>
      <c r="AD68" s="14">
        <v>141.13274803940436</v>
      </c>
      <c r="AE68" s="14">
        <v>216.94272670463585</v>
      </c>
      <c r="AF68" s="14">
        <v>82.89069949280163</v>
      </c>
      <c r="AG68" s="14">
        <v>91.284470674911134</v>
      </c>
      <c r="AH68" s="14">
        <v>125.00541483810986</v>
      </c>
      <c r="AI68" s="14">
        <v>195.94857724619612</v>
      </c>
      <c r="AJ68" s="14">
        <v>94.451731167429031</v>
      </c>
      <c r="AK68" s="14">
        <v>41.824200677623296</v>
      </c>
      <c r="AL68" s="14">
        <v>128.00596483132969</v>
      </c>
      <c r="AM68" s="14">
        <v>141.94708638499989</v>
      </c>
      <c r="AN68" s="14">
        <v>56.793767896881207</v>
      </c>
      <c r="AO68" s="14">
        <v>253.61285835785918</v>
      </c>
      <c r="AP68" s="14">
        <v>455.51776107387508</v>
      </c>
      <c r="AQ68" s="6"/>
      <c r="AR68" s="14">
        <v>-2.5413808487757592</v>
      </c>
      <c r="AS68" s="6">
        <v>-2.503191117945974</v>
      </c>
      <c r="AT68" s="6">
        <v>1.2690447402967919</v>
      </c>
      <c r="AU68" s="6">
        <v>-9.5735322047687532</v>
      </c>
      <c r="AV68" s="6">
        <v>-0.62471810280652562</v>
      </c>
      <c r="AW68" s="6">
        <v>-1.424032942607198</v>
      </c>
      <c r="AX68" s="6">
        <v>9.1717845981013113</v>
      </c>
      <c r="AY68" s="6">
        <v>-4.3025828807693358</v>
      </c>
      <c r="AZ68" s="6">
        <v>-14.853722055674751</v>
      </c>
      <c r="BA68" s="6">
        <v>-21.982509977176164</v>
      </c>
      <c r="BB68" s="6">
        <v>-2.7500426396197639</v>
      </c>
      <c r="BC68" s="6">
        <v>9.2286450523510837</v>
      </c>
      <c r="BD68" s="6">
        <v>-5.793135323640783</v>
      </c>
      <c r="BE68" s="6">
        <v>-7.3952566023055795</v>
      </c>
      <c r="BF68" s="6"/>
      <c r="BG68" s="6">
        <v>4.2971979873306339</v>
      </c>
      <c r="BH68" s="6">
        <v>4.1209005767780695</v>
      </c>
      <c r="BI68" s="6">
        <v>10.261912851637206</v>
      </c>
      <c r="BJ68" s="6">
        <v>-7.1706338731301287</v>
      </c>
      <c r="BK68" s="6">
        <v>4.0551339181030528</v>
      </c>
      <c r="BL68" s="6">
        <v>-3.5525767676944469</v>
      </c>
      <c r="BM68" s="6">
        <v>6.9699599328799877</v>
      </c>
      <c r="BN68" s="6">
        <v>-7.1659828715119716</v>
      </c>
      <c r="BO68" s="6">
        <v>-6.004915757871899</v>
      </c>
      <c r="BP68" s="6">
        <v>-2.720501006167467</v>
      </c>
      <c r="BQ68" s="6">
        <v>5.2971812059406744</v>
      </c>
      <c r="BR68" s="6">
        <v>-11.203240166582034</v>
      </c>
      <c r="BS68" s="6">
        <v>15.526307372419623</v>
      </c>
      <c r="BT68" s="6">
        <v>5.9323332538644138</v>
      </c>
    </row>
    <row r="69" spans="1:72" s="5" customFormat="1" ht="13.7" customHeight="1" x14ac:dyDescent="0.2">
      <c r="A69" s="1">
        <f t="shared" si="2"/>
        <v>201704</v>
      </c>
      <c r="B69" s="14">
        <v>174.07140645596388</v>
      </c>
      <c r="C69" s="14">
        <v>11.558621709302898</v>
      </c>
      <c r="D69" s="14">
        <v>104.91520337491691</v>
      </c>
      <c r="E69" s="14">
        <v>345.16501846126471</v>
      </c>
      <c r="F69" s="14">
        <v>718.22679352565149</v>
      </c>
      <c r="G69" s="14">
        <v>24.591122685518545</v>
      </c>
      <c r="H69" s="14">
        <v>1.3313943391773828</v>
      </c>
      <c r="I69" s="14">
        <v>1.6606123982613423</v>
      </c>
      <c r="J69" s="14">
        <v>1291.866</v>
      </c>
      <c r="K69" s="14">
        <v>2571.1689999999999</v>
      </c>
      <c r="L69" s="14">
        <v>36666.1381062</v>
      </c>
      <c r="M69" s="6"/>
      <c r="N69" s="1">
        <v>6732147.0909438692</v>
      </c>
      <c r="O69" s="1">
        <v>5771067.4509438695</v>
      </c>
      <c r="P69" s="1">
        <v>3140943.1779047358</v>
      </c>
      <c r="Q69" s="1">
        <v>821064.28610011155</v>
      </c>
      <c r="R69" s="1">
        <v>747024.15469115344</v>
      </c>
      <c r="S69" s="1">
        <v>438806.79621085996</v>
      </c>
      <c r="T69" s="1">
        <v>142559.03547351685</v>
      </c>
      <c r="U69" s="1">
        <v>143605.05658047984</v>
      </c>
      <c r="V69" s="1">
        <v>18140.686646490987</v>
      </c>
      <c r="W69" s="1">
        <v>318924.25733652042</v>
      </c>
      <c r="X69" s="1">
        <v>961079.64</v>
      </c>
      <c r="Y69" s="1">
        <v>262029.56</v>
      </c>
      <c r="Z69" s="1">
        <v>458834.44</v>
      </c>
      <c r="AA69" s="1">
        <v>240215.64</v>
      </c>
      <c r="AB69" s="6"/>
      <c r="AC69" s="14">
        <v>141.69391995495275</v>
      </c>
      <c r="AD69" s="14">
        <v>143.5131509858505</v>
      </c>
      <c r="AE69" s="14">
        <v>219.22478994274894</v>
      </c>
      <c r="AF69" s="14">
        <v>83.872182339977456</v>
      </c>
      <c r="AG69" s="14">
        <v>102.18043834827128</v>
      </c>
      <c r="AH69" s="14">
        <v>125.82233399415146</v>
      </c>
      <c r="AI69" s="14">
        <v>168.87543486768948</v>
      </c>
      <c r="AJ69" s="14">
        <v>96.433352965217551</v>
      </c>
      <c r="AK69" s="14">
        <v>47.118666614262303</v>
      </c>
      <c r="AL69" s="14">
        <v>123.65399315147801</v>
      </c>
      <c r="AM69" s="14">
        <v>131.67124018481496</v>
      </c>
      <c r="AN69" s="14">
        <v>55.397409604207716</v>
      </c>
      <c r="AO69" s="14">
        <v>229.98321059780795</v>
      </c>
      <c r="AP69" s="14">
        <v>418.48619947809357</v>
      </c>
      <c r="AQ69" s="6"/>
      <c r="AR69" s="14">
        <v>0.17579301581211837</v>
      </c>
      <c r="AS69" s="6">
        <v>2.0733027440708298</v>
      </c>
      <c r="AT69" s="6">
        <v>2.4181198003825273</v>
      </c>
      <c r="AU69" s="6">
        <v>-5.2973400550316256</v>
      </c>
      <c r="AV69" s="6">
        <v>27.457712217093018</v>
      </c>
      <c r="AW69" s="6">
        <v>5.5604127162054198</v>
      </c>
      <c r="AX69" s="6">
        <v>8.6333190040873546</v>
      </c>
      <c r="AY69" s="6">
        <v>2.9354255843467882</v>
      </c>
      <c r="AZ69" s="6">
        <v>6.3542913359016353</v>
      </c>
      <c r="BA69" s="6">
        <v>-25.915153175171838</v>
      </c>
      <c r="BB69" s="6">
        <v>-9.8836140644962711</v>
      </c>
      <c r="BC69" s="6">
        <v>6.9367033476676028</v>
      </c>
      <c r="BD69" s="6">
        <v>-15.812961082324804</v>
      </c>
      <c r="BE69" s="6">
        <v>-13.102875119995758</v>
      </c>
      <c r="BF69" s="6"/>
      <c r="BG69" s="6">
        <v>3.2240810070363466</v>
      </c>
      <c r="BH69" s="6">
        <v>3.5918557820064478</v>
      </c>
      <c r="BI69" s="6">
        <v>8.1602851069335429</v>
      </c>
      <c r="BJ69" s="6">
        <v>-6.70990482094453</v>
      </c>
      <c r="BK69" s="6">
        <v>9.4820101292831822</v>
      </c>
      <c r="BL69" s="6">
        <v>-1.3193312655566416</v>
      </c>
      <c r="BM69" s="6">
        <v>7.3688284317279056</v>
      </c>
      <c r="BN69" s="6">
        <v>-4.6607071183548072</v>
      </c>
      <c r="BO69" s="6">
        <v>-2.889277478418947</v>
      </c>
      <c r="BP69" s="6">
        <v>-9.3322465201457874</v>
      </c>
      <c r="BQ69" s="6">
        <v>1.1750379599672982</v>
      </c>
      <c r="BR69" s="6">
        <v>-7.0988548107085592</v>
      </c>
      <c r="BS69" s="6">
        <v>6.3045967308841426</v>
      </c>
      <c r="BT69" s="6">
        <v>0.63021649340966235</v>
      </c>
    </row>
    <row r="70" spans="1:72" s="5" customFormat="1" ht="13.7" customHeight="1" x14ac:dyDescent="0.2">
      <c r="A70" s="1">
        <f t="shared" si="2"/>
        <v>201705</v>
      </c>
      <c r="B70" s="14">
        <v>192.27373319237984</v>
      </c>
      <c r="C70" s="14">
        <v>12.267445555979691</v>
      </c>
      <c r="D70" s="14">
        <v>107.88167206815018</v>
      </c>
      <c r="E70" s="14">
        <v>354.55654219242962</v>
      </c>
      <c r="F70" s="14">
        <v>816.7113376352786</v>
      </c>
      <c r="G70" s="14">
        <v>23.408984129396835</v>
      </c>
      <c r="H70" s="14">
        <v>1.3561216865192054</v>
      </c>
      <c r="I70" s="14">
        <v>2.2040972803396106</v>
      </c>
      <c r="J70" s="14">
        <v>1286.1949999999999</v>
      </c>
      <c r="K70" s="14">
        <v>2763.6210000000001</v>
      </c>
      <c r="L70" s="14">
        <v>38474.148545399992</v>
      </c>
      <c r="M70" s="6"/>
      <c r="N70" s="1">
        <v>7306399.8903098423</v>
      </c>
      <c r="O70" s="1">
        <v>6300281.6903098421</v>
      </c>
      <c r="P70" s="1">
        <v>3469385.8276698594</v>
      </c>
      <c r="Q70" s="1">
        <v>871415.44044007966</v>
      </c>
      <c r="R70" s="1">
        <v>768146.20084552572</v>
      </c>
      <c r="S70" s="1">
        <v>450746.19974132872</v>
      </c>
      <c r="T70" s="1">
        <v>162106.98570856475</v>
      </c>
      <c r="U70" s="1">
        <v>136701.708717562</v>
      </c>
      <c r="V70" s="1">
        <v>18477.60490318427</v>
      </c>
      <c r="W70" s="1">
        <v>423301.72228373802</v>
      </c>
      <c r="X70" s="1">
        <v>1006118.2</v>
      </c>
      <c r="Y70" s="1">
        <v>260879.31</v>
      </c>
      <c r="Z70" s="1">
        <v>493178.2</v>
      </c>
      <c r="AA70" s="1">
        <v>252060.69</v>
      </c>
      <c r="AB70" s="6"/>
      <c r="AC70" s="14">
        <v>153.78042506069039</v>
      </c>
      <c r="AD70" s="14">
        <v>156.67348981113477</v>
      </c>
      <c r="AE70" s="14">
        <v>242.14872292234227</v>
      </c>
      <c r="AF70" s="14">
        <v>89.015581303155884</v>
      </c>
      <c r="AG70" s="14">
        <v>105.06958178668995</v>
      </c>
      <c r="AH70" s="14">
        <v>129.24580790493317</v>
      </c>
      <c r="AI70" s="14">
        <v>192.03193691437261</v>
      </c>
      <c r="AJ70" s="14">
        <v>91.797631933114786</v>
      </c>
      <c r="AK70" s="14">
        <v>47.993778969309794</v>
      </c>
      <c r="AL70" s="14">
        <v>164.12344644280631</v>
      </c>
      <c r="AM70" s="14">
        <v>137.84167893361436</v>
      </c>
      <c r="AN70" s="14">
        <v>55.154227612079652</v>
      </c>
      <c r="AO70" s="14">
        <v>247.19745499672575</v>
      </c>
      <c r="AP70" s="14">
        <v>439.12178322746126</v>
      </c>
      <c r="AQ70" s="6"/>
      <c r="AR70" s="14">
        <v>-0.45667898289022446</v>
      </c>
      <c r="AS70" s="6">
        <v>1.8943024566302427</v>
      </c>
      <c r="AT70" s="6">
        <v>-0.48270380634717469</v>
      </c>
      <c r="AU70" s="6">
        <v>-5.6829346865242201</v>
      </c>
      <c r="AV70" s="6">
        <v>24.473541624827845</v>
      </c>
      <c r="AW70" s="6">
        <v>-1.805541185312137</v>
      </c>
      <c r="AX70" s="6">
        <v>15.899204808154593</v>
      </c>
      <c r="AY70" s="6">
        <v>-3.7707509050834034</v>
      </c>
      <c r="AZ70" s="6">
        <v>-1.1155058667099809</v>
      </c>
      <c r="BA70" s="6">
        <v>6.8255337556729216</v>
      </c>
      <c r="BB70" s="6">
        <v>-13.023165252711379</v>
      </c>
      <c r="BC70" s="6">
        <v>-3.2341676280342568</v>
      </c>
      <c r="BD70" s="6">
        <v>-13.889926172363545</v>
      </c>
      <c r="BE70" s="6">
        <v>-19.837499486383877</v>
      </c>
      <c r="BF70" s="6"/>
      <c r="BG70" s="6">
        <v>2.4091036717035763</v>
      </c>
      <c r="BH70" s="6">
        <v>3.2178667197163122</v>
      </c>
      <c r="BI70" s="6">
        <v>6.1424118606712312</v>
      </c>
      <c r="BJ70" s="6">
        <v>-6.4966370370907924</v>
      </c>
      <c r="BK70" s="6">
        <v>12.424075552416156</v>
      </c>
      <c r="BL70" s="6">
        <v>-1.4228833858466459</v>
      </c>
      <c r="BM70" s="6">
        <v>9.1052524967587374</v>
      </c>
      <c r="BN70" s="6">
        <v>-4.4812703137632468</v>
      </c>
      <c r="BO70" s="6">
        <v>-2.5054247348266188</v>
      </c>
      <c r="BP70" s="6">
        <v>-5.9738368131068995</v>
      </c>
      <c r="BQ70" s="6">
        <v>-2.0552568903146948</v>
      </c>
      <c r="BR70" s="6">
        <v>-6.3285249032130793</v>
      </c>
      <c r="BS70" s="6">
        <v>1.5349731157512991</v>
      </c>
      <c r="BT70" s="6">
        <v>-4.2943557040142935</v>
      </c>
    </row>
    <row r="71" spans="1:72" s="5" customFormat="1" ht="13.7" customHeight="1" x14ac:dyDescent="0.2">
      <c r="A71" s="1">
        <f t="shared" si="2"/>
        <v>201706</v>
      </c>
      <c r="B71" s="14">
        <v>191.94864438109806</v>
      </c>
      <c r="C71" s="14">
        <v>12.287314032524602</v>
      </c>
      <c r="D71" s="14">
        <v>107.55100965484122</v>
      </c>
      <c r="E71" s="14">
        <v>382.35604214367783</v>
      </c>
      <c r="F71" s="14">
        <v>805.55573054780587</v>
      </c>
      <c r="G71" s="14">
        <v>25.500666090064374</v>
      </c>
      <c r="H71" s="14">
        <v>1.478221096229839</v>
      </c>
      <c r="I71" s="14">
        <v>2.8909274550240225</v>
      </c>
      <c r="J71" s="14">
        <v>1327.57</v>
      </c>
      <c r="K71" s="14">
        <v>2795.5450000000001</v>
      </c>
      <c r="L71" s="14">
        <v>40533.716104599996</v>
      </c>
      <c r="M71" s="6"/>
      <c r="N71" s="1">
        <v>7506085.951188039</v>
      </c>
      <c r="O71" s="1">
        <v>6472385.5811880389</v>
      </c>
      <c r="P71" s="1">
        <v>3463519.9275499163</v>
      </c>
      <c r="Q71" s="1">
        <v>872826.79353394511</v>
      </c>
      <c r="R71" s="1">
        <v>765791.79650902969</v>
      </c>
      <c r="S71" s="1">
        <v>486087.58388347679</v>
      </c>
      <c r="T71" s="1">
        <v>159892.7372276567</v>
      </c>
      <c r="U71" s="1">
        <v>148916.52746135689</v>
      </c>
      <c r="V71" s="1">
        <v>20141.249599653886</v>
      </c>
      <c r="W71" s="1">
        <v>555208.965423004</v>
      </c>
      <c r="X71" s="1">
        <v>1033700.3700000001</v>
      </c>
      <c r="Y71" s="1">
        <v>269271.42</v>
      </c>
      <c r="Z71" s="1">
        <v>498875.15</v>
      </c>
      <c r="AA71" s="1">
        <v>265553.8</v>
      </c>
      <c r="AB71" s="6"/>
      <c r="AC71" s="14">
        <v>157.98328936890741</v>
      </c>
      <c r="AD71" s="14">
        <v>160.95331705051581</v>
      </c>
      <c r="AE71" s="14">
        <v>241.73930745419065</v>
      </c>
      <c r="AF71" s="14">
        <v>89.159751821882281</v>
      </c>
      <c r="AG71" s="14">
        <v>104.7475385627306</v>
      </c>
      <c r="AH71" s="14">
        <v>139.3795056455948</v>
      </c>
      <c r="AI71" s="14">
        <v>189.40893814143317</v>
      </c>
      <c r="AJ71" s="14">
        <v>100.00010025404326</v>
      </c>
      <c r="AK71" s="14">
        <v>52.314934025075033</v>
      </c>
      <c r="AL71" s="14">
        <v>215.26680404122928</v>
      </c>
      <c r="AM71" s="14">
        <v>141.62053177757684</v>
      </c>
      <c r="AN71" s="14">
        <v>56.92845932514885</v>
      </c>
      <c r="AO71" s="14">
        <v>250.05295741196551</v>
      </c>
      <c r="AP71" s="14">
        <v>462.62849712435769</v>
      </c>
      <c r="AQ71" s="6"/>
      <c r="AR71" s="14">
        <v>6.4246945278932657</v>
      </c>
      <c r="AS71" s="6">
        <v>7.0755515005140381</v>
      </c>
      <c r="AT71" s="6">
        <v>1.8595007352914195</v>
      </c>
      <c r="AU71" s="6">
        <v>-0.13580897993983854</v>
      </c>
      <c r="AV71" s="6">
        <v>13.595545314728952</v>
      </c>
      <c r="AW71" s="6">
        <v>10.678139000674648</v>
      </c>
      <c r="AX71" s="6">
        <v>11.589950256196161</v>
      </c>
      <c r="AY71" s="6">
        <v>9.3327615832293276</v>
      </c>
      <c r="AZ71" s="6">
        <v>9.4365317524590182</v>
      </c>
      <c r="BA71" s="6">
        <v>54.585136244223349</v>
      </c>
      <c r="BB71" s="6">
        <v>2.522714446234815</v>
      </c>
      <c r="BC71" s="6">
        <v>20.186133761413359</v>
      </c>
      <c r="BD71" s="6">
        <v>-1.2807350255807108</v>
      </c>
      <c r="BE71" s="6">
        <v>-4.7757701389192562</v>
      </c>
      <c r="BF71" s="6"/>
      <c r="BG71" s="6">
        <v>3.1135741661714889</v>
      </c>
      <c r="BH71" s="6">
        <v>3.9014873625905011</v>
      </c>
      <c r="BI71" s="6">
        <v>5.3480224108160854</v>
      </c>
      <c r="BJ71" s="6">
        <v>-5.4522293391726748</v>
      </c>
      <c r="BK71" s="6">
        <v>12.630882228048023</v>
      </c>
      <c r="BL71" s="6">
        <v>0.62554549006136995</v>
      </c>
      <c r="BM71" s="6">
        <v>9.5339844636246767</v>
      </c>
      <c r="BN71" s="6">
        <v>-2.2434073901221723</v>
      </c>
      <c r="BO71" s="6">
        <v>-0.40727436280795359</v>
      </c>
      <c r="BP71" s="6">
        <v>3.6264456630557618</v>
      </c>
      <c r="BQ71" s="6">
        <v>-1.2976517101568987</v>
      </c>
      <c r="BR71" s="6">
        <v>-2.5606185031760162</v>
      </c>
      <c r="BS71" s="6">
        <v>1.0493842567954346</v>
      </c>
      <c r="BT71" s="6">
        <v>-4.3790179274003123</v>
      </c>
    </row>
    <row r="72" spans="1:72" s="5" customFormat="1" ht="13.7" customHeight="1" x14ac:dyDescent="0.2">
      <c r="A72" s="1">
        <f t="shared" si="2"/>
        <v>201707</v>
      </c>
      <c r="B72" s="14">
        <v>187.84986915405938</v>
      </c>
      <c r="C72" s="14">
        <v>12.56723696769733</v>
      </c>
      <c r="D72" s="14">
        <v>98.009867822240793</v>
      </c>
      <c r="E72" s="14">
        <v>351.05696466133026</v>
      </c>
      <c r="F72" s="14">
        <v>748.30673406139522</v>
      </c>
      <c r="G72" s="14">
        <v>23.272869931974416</v>
      </c>
      <c r="H72" s="14">
        <v>1.5485329269479038</v>
      </c>
      <c r="I72" s="14">
        <v>2.8514333055492664</v>
      </c>
      <c r="J72" s="14">
        <v>1421.2860000000001</v>
      </c>
      <c r="K72" s="14">
        <v>2714.3020000000001</v>
      </c>
      <c r="L72" s="14">
        <v>38468.5051542</v>
      </c>
      <c r="M72" s="6"/>
      <c r="N72" s="1">
        <v>7304266.536496819</v>
      </c>
      <c r="O72" s="1">
        <v>6279585.9164968189</v>
      </c>
      <c r="P72" s="1">
        <v>3389561.6574971671</v>
      </c>
      <c r="Q72" s="1">
        <v>892711.06094150827</v>
      </c>
      <c r="R72" s="1">
        <v>697856.32878833555</v>
      </c>
      <c r="S72" s="1">
        <v>446297.20195076743</v>
      </c>
      <c r="T72" s="1">
        <v>148529.52745255665</v>
      </c>
      <c r="U72" s="1">
        <v>135906.84110325159</v>
      </c>
      <c r="V72" s="1">
        <v>21099.27146520096</v>
      </c>
      <c r="W72" s="1">
        <v>547624.02729803184</v>
      </c>
      <c r="X72" s="1">
        <v>1024680.6199999999</v>
      </c>
      <c r="Y72" s="1">
        <v>288279.86</v>
      </c>
      <c r="Z72" s="1">
        <v>484377.04</v>
      </c>
      <c r="AA72" s="1">
        <v>252023.72</v>
      </c>
      <c r="AB72" s="6"/>
      <c r="AC72" s="14">
        <v>153.73552359607075</v>
      </c>
      <c r="AD72" s="14">
        <v>156.158833599395</v>
      </c>
      <c r="AE72" s="14">
        <v>236.57732734232542</v>
      </c>
      <c r="AF72" s="14">
        <v>91.19094101125188</v>
      </c>
      <c r="AG72" s="14">
        <v>95.455100256013068</v>
      </c>
      <c r="AH72" s="14">
        <v>127.97011370243443</v>
      </c>
      <c r="AI72" s="14">
        <v>175.94807972660973</v>
      </c>
      <c r="AJ72" s="14">
        <v>91.26386417425833</v>
      </c>
      <c r="AK72" s="14">
        <v>54.803302507015481</v>
      </c>
      <c r="AL72" s="14">
        <v>212.32595565674899</v>
      </c>
      <c r="AM72" s="14">
        <v>140.3847947801132</v>
      </c>
      <c r="AN72" s="14">
        <v>60.947159874113652</v>
      </c>
      <c r="AO72" s="14">
        <v>242.78601841453496</v>
      </c>
      <c r="AP72" s="14">
        <v>439.05737678500526</v>
      </c>
      <c r="AQ72" s="6"/>
      <c r="AR72" s="14">
        <v>2.3380949634887855</v>
      </c>
      <c r="AS72" s="6">
        <v>4.9071158731234732</v>
      </c>
      <c r="AT72" s="6">
        <v>2.280658924957919</v>
      </c>
      <c r="AU72" s="6">
        <v>5.047024379620396</v>
      </c>
      <c r="AV72" s="6">
        <v>7.8187803023002118</v>
      </c>
      <c r="AW72" s="6">
        <v>4.7316076224761048</v>
      </c>
      <c r="AX72" s="6">
        <v>14.635229285962652</v>
      </c>
      <c r="AY72" s="6">
        <v>-5.4657034955538251</v>
      </c>
      <c r="AZ72" s="6">
        <v>1.6403217501367067</v>
      </c>
      <c r="BA72" s="6">
        <v>20.468731813675703</v>
      </c>
      <c r="BB72" s="6">
        <v>-11.016070582759028</v>
      </c>
      <c r="BC72" s="6">
        <v>8.5563519504981542</v>
      </c>
      <c r="BD72" s="6">
        <v>-13.058315829596708</v>
      </c>
      <c r="BE72" s="6">
        <v>-23.36164053417869</v>
      </c>
      <c r="BF72" s="6"/>
      <c r="BG72" s="6">
        <v>2.9966570168827928</v>
      </c>
      <c r="BH72" s="6">
        <v>4.0516150691829438</v>
      </c>
      <c r="BI72" s="6">
        <v>4.8784225952232418</v>
      </c>
      <c r="BJ72" s="6">
        <v>-4.0067985990772002</v>
      </c>
      <c r="BK72" s="6">
        <v>11.933465606554947</v>
      </c>
      <c r="BL72" s="6">
        <v>1.2048055975240288</v>
      </c>
      <c r="BM72" s="6">
        <v>10.222495721839422</v>
      </c>
      <c r="BN72" s="6">
        <v>-2.7139342112230196</v>
      </c>
      <c r="BO72" s="6">
        <v>-6.861411067706058E-2</v>
      </c>
      <c r="BP72" s="6">
        <v>6.4410148205669771</v>
      </c>
      <c r="BQ72" s="6">
        <v>-2.8424946581786799</v>
      </c>
      <c r="BR72" s="6">
        <v>-0.95804329411494393</v>
      </c>
      <c r="BS72" s="6">
        <v>-1.2043830708101098</v>
      </c>
      <c r="BT72" s="6">
        <v>-7.6394414601584373</v>
      </c>
    </row>
    <row r="73" spans="1:72" s="5" customFormat="1" ht="13.7" customHeight="1" x14ac:dyDescent="0.2">
      <c r="A73" s="1">
        <f t="shared" si="2"/>
        <v>201708</v>
      </c>
      <c r="B73" s="14">
        <v>190.91317375103435</v>
      </c>
      <c r="C73" s="14">
        <v>13.26146076630288</v>
      </c>
      <c r="D73" s="14">
        <v>106.01926928317516</v>
      </c>
      <c r="E73" s="14">
        <v>352.32066765057886</v>
      </c>
      <c r="F73" s="14">
        <v>727.84221807149811</v>
      </c>
      <c r="G73" s="14">
        <v>23.527905157705174</v>
      </c>
      <c r="H73" s="14">
        <v>1.5000476903735531</v>
      </c>
      <c r="I73" s="14">
        <v>2.4495442562356038</v>
      </c>
      <c r="J73" s="14">
        <v>1525.7460000000001</v>
      </c>
      <c r="K73" s="14">
        <v>2977.5529999999999</v>
      </c>
      <c r="L73" s="14">
        <v>45382.268993199999</v>
      </c>
      <c r="M73" s="6"/>
      <c r="N73" s="1">
        <v>7500534.3040026855</v>
      </c>
      <c r="O73" s="1">
        <v>6362392.8940026853</v>
      </c>
      <c r="P73" s="1">
        <v>3444835.9031162877</v>
      </c>
      <c r="Q73" s="1">
        <v>942025.10390711646</v>
      </c>
      <c r="R73" s="1">
        <v>754885.39763125079</v>
      </c>
      <c r="S73" s="1">
        <v>447903.74209943687</v>
      </c>
      <c r="T73" s="1">
        <v>144467.57698335862</v>
      </c>
      <c r="U73" s="1">
        <v>137396.17318822583</v>
      </c>
      <c r="V73" s="1">
        <v>20438.644138048796</v>
      </c>
      <c r="W73" s="1">
        <v>470440.35293896036</v>
      </c>
      <c r="X73" s="1">
        <v>1138141.4100000001</v>
      </c>
      <c r="Y73" s="1">
        <v>309467.51</v>
      </c>
      <c r="Z73" s="1">
        <v>531355.14</v>
      </c>
      <c r="AA73" s="1">
        <v>297318.76</v>
      </c>
      <c r="AB73" s="6"/>
      <c r="AC73" s="14">
        <v>157.86644185484195</v>
      </c>
      <c r="AD73" s="14">
        <v>158.21805234298077</v>
      </c>
      <c r="AE73" s="14">
        <v>240.4352401407285</v>
      </c>
      <c r="AF73" s="14">
        <v>96.228398459533409</v>
      </c>
      <c r="AG73" s="14">
        <v>103.25572519748101</v>
      </c>
      <c r="AH73" s="14">
        <v>128.43076889945141</v>
      </c>
      <c r="AI73" s="14">
        <v>171.1362931596035</v>
      </c>
      <c r="AJ73" s="14">
        <v>92.263977192926703</v>
      </c>
      <c r="AK73" s="14">
        <v>53.087387371555316</v>
      </c>
      <c r="AL73" s="14">
        <v>182.40013684224633</v>
      </c>
      <c r="AM73" s="14">
        <v>155.92931607665102</v>
      </c>
      <c r="AN73" s="14">
        <v>65.426581682861467</v>
      </c>
      <c r="AO73" s="14">
        <v>266.33301777618902</v>
      </c>
      <c r="AP73" s="14">
        <v>517.9670978373407</v>
      </c>
      <c r="AQ73" s="6"/>
      <c r="AR73" s="14">
        <v>3.8651165034410724</v>
      </c>
      <c r="AS73" s="6">
        <v>4.6802366956786017</v>
      </c>
      <c r="AT73" s="6">
        <v>4.3551255581455877</v>
      </c>
      <c r="AU73" s="6">
        <v>7.1918175715756831</v>
      </c>
      <c r="AV73" s="6">
        <v>7.0216615725974947</v>
      </c>
      <c r="AW73" s="6">
        <v>-1.9421671628597892</v>
      </c>
      <c r="AX73" s="6">
        <v>5.1035406553254745</v>
      </c>
      <c r="AY73" s="6">
        <v>-7.5842858805894195</v>
      </c>
      <c r="AZ73" s="6">
        <v>-3.2262217480817839</v>
      </c>
      <c r="BA73" s="6">
        <v>9.7461835713693006</v>
      </c>
      <c r="BB73" s="6">
        <v>-0.46746059394686768</v>
      </c>
      <c r="BC73" s="6">
        <v>19.41842946001924</v>
      </c>
      <c r="BD73" s="6">
        <v>-5.9689321596519562</v>
      </c>
      <c r="BE73" s="6">
        <v>-6.8715326086622781</v>
      </c>
      <c r="BF73" s="6"/>
      <c r="BG73" s="6">
        <v>3.1116003609726448</v>
      </c>
      <c r="BH73" s="6">
        <v>4.1343610189409361</v>
      </c>
      <c r="BI73" s="6">
        <v>4.8091797234885973</v>
      </c>
      <c r="BJ73" s="6">
        <v>-2.6111668269302726</v>
      </c>
      <c r="BK73" s="6">
        <v>11.263504238845144</v>
      </c>
      <c r="BL73" s="6">
        <v>0.79143513513568564</v>
      </c>
      <c r="BM73" s="6">
        <v>9.5813473195313463</v>
      </c>
      <c r="BN73" s="6">
        <v>-3.3529010939679438</v>
      </c>
      <c r="BO73" s="6">
        <v>-0.52342089514269219</v>
      </c>
      <c r="BP73" s="6">
        <v>6.8909585535286197</v>
      </c>
      <c r="BQ73" s="6">
        <v>-2.5187067029570471</v>
      </c>
      <c r="BR73" s="6">
        <v>1.5549060563541985</v>
      </c>
      <c r="BS73" s="6">
        <v>-1.8687579298434969</v>
      </c>
      <c r="BT73" s="6">
        <v>-7.5296939202040392</v>
      </c>
    </row>
    <row r="74" spans="1:72" s="5" customFormat="1" ht="13.7" customHeight="1" x14ac:dyDescent="0.2">
      <c r="A74" s="1">
        <f t="shared" si="2"/>
        <v>201709</v>
      </c>
      <c r="B74" s="14">
        <v>191.02730186232176</v>
      </c>
      <c r="C74" s="14">
        <v>12.833256317547894</v>
      </c>
      <c r="D74" s="14">
        <v>115.59249111222287</v>
      </c>
      <c r="E74" s="14">
        <v>354.60335819150384</v>
      </c>
      <c r="F74" s="14">
        <v>717.83745001551927</v>
      </c>
      <c r="G74" s="14">
        <v>24.203699978589125</v>
      </c>
      <c r="H74" s="14">
        <v>1.1608723860265417</v>
      </c>
      <c r="I74" s="14">
        <v>2.5152141766133944</v>
      </c>
      <c r="J74" s="14">
        <v>1294.1210000000001</v>
      </c>
      <c r="K74" s="14">
        <v>2416.1320000000001</v>
      </c>
      <c r="L74" s="14">
        <v>40825.850355999995</v>
      </c>
      <c r="M74" s="6"/>
      <c r="N74" s="1">
        <v>7376174.1498188991</v>
      </c>
      <c r="O74" s="1">
        <v>6415051.9698188994</v>
      </c>
      <c r="P74" s="1">
        <v>3446895.2299170163</v>
      </c>
      <c r="Q74" s="1">
        <v>911607.69006105768</v>
      </c>
      <c r="R74" s="1">
        <v>823049.28345968947</v>
      </c>
      <c r="S74" s="1">
        <v>450805.71671861905</v>
      </c>
      <c r="T74" s="1">
        <v>142481.7556563718</v>
      </c>
      <c r="U74" s="1">
        <v>141342.61982797136</v>
      </c>
      <c r="V74" s="1">
        <v>15817.268837483098</v>
      </c>
      <c r="W74" s="1">
        <v>483052.40534069081</v>
      </c>
      <c r="X74" s="1">
        <v>961122.17999999993</v>
      </c>
      <c r="Y74" s="1">
        <v>262486.95</v>
      </c>
      <c r="Z74" s="1">
        <v>431167.53</v>
      </c>
      <c r="AA74" s="1">
        <v>267467.7</v>
      </c>
      <c r="AB74" s="6"/>
      <c r="AC74" s="14">
        <v>155.24898898364623</v>
      </c>
      <c r="AD74" s="14">
        <v>159.52756223220442</v>
      </c>
      <c r="AE74" s="14">
        <v>240.5789725993381</v>
      </c>
      <c r="AF74" s="14">
        <v>93.121242389544364</v>
      </c>
      <c r="AG74" s="14">
        <v>112.57940728959619</v>
      </c>
      <c r="AH74" s="14">
        <v>129.262873650176</v>
      </c>
      <c r="AI74" s="14">
        <v>168.78388919551571</v>
      </c>
      <c r="AJ74" s="14">
        <v>94.914086394030605</v>
      </c>
      <c r="AK74" s="14">
        <v>41.08381516229376</v>
      </c>
      <c r="AL74" s="14">
        <v>187.29010869429041</v>
      </c>
      <c r="AM74" s="14">
        <v>131.67706831218788</v>
      </c>
      <c r="AN74" s="14">
        <v>55.494109461959908</v>
      </c>
      <c r="AO74" s="14">
        <v>216.11562735989628</v>
      </c>
      <c r="AP74" s="14">
        <v>465.96275436581431</v>
      </c>
      <c r="AQ74" s="6"/>
      <c r="AR74" s="14">
        <v>7.4925665088750861</v>
      </c>
      <c r="AS74" s="6">
        <v>9.5328325809814771</v>
      </c>
      <c r="AT74" s="6">
        <v>5.6656902458659175</v>
      </c>
      <c r="AU74" s="6">
        <v>6.8010598980410464</v>
      </c>
      <c r="AV74" s="6">
        <v>16.26262191145085</v>
      </c>
      <c r="AW74" s="6">
        <v>1.2801024873022158</v>
      </c>
      <c r="AX74" s="6">
        <v>172.64222692178225</v>
      </c>
      <c r="AY74" s="6">
        <v>-4.7152903822988748</v>
      </c>
      <c r="AZ74" s="6">
        <v>-15.308404007370214</v>
      </c>
      <c r="BA74" s="6">
        <v>30.978612294982241</v>
      </c>
      <c r="BB74" s="6">
        <v>-4.393824530697259</v>
      </c>
      <c r="BC74" s="6">
        <v>24.805288127450552</v>
      </c>
      <c r="BD74" s="6">
        <v>-14.169164216229404</v>
      </c>
      <c r="BE74" s="6">
        <v>-8.5987053279891512</v>
      </c>
      <c r="BF74" s="6"/>
      <c r="BG74" s="6">
        <v>3.6010253433099422</v>
      </c>
      <c r="BH74" s="6">
        <v>4.7420283928741895</v>
      </c>
      <c r="BI74" s="6">
        <v>4.9082240062323024</v>
      </c>
      <c r="BJ74" s="6">
        <v>-1.5948986008864807</v>
      </c>
      <c r="BK74" s="6">
        <v>11.865451471265104</v>
      </c>
      <c r="BL74" s="6">
        <v>0.84688667822290142</v>
      </c>
      <c r="BM74" s="6">
        <v>16.993362475472964</v>
      </c>
      <c r="BN74" s="6">
        <v>-3.510595472785468</v>
      </c>
      <c r="BO74" s="6">
        <v>-2.1938194390276493</v>
      </c>
      <c r="BP74" s="6">
        <v>9.4163963914712241</v>
      </c>
      <c r="BQ74" s="6">
        <v>-2.7193938392181423</v>
      </c>
      <c r="BR74" s="6">
        <v>3.6702845151200876</v>
      </c>
      <c r="BS74" s="6">
        <v>-3.2253500279708902</v>
      </c>
      <c r="BT74" s="6">
        <v>-7.6535122122391499</v>
      </c>
    </row>
    <row r="75" spans="1:72" s="5" customFormat="1" ht="13.7" customHeight="1" x14ac:dyDescent="0.2">
      <c r="A75" s="1">
        <f t="shared" si="2"/>
        <v>201710</v>
      </c>
      <c r="B75" s="14">
        <v>195.57278484260419</v>
      </c>
      <c r="C75" s="14">
        <v>12.993644971759805</v>
      </c>
      <c r="D75" s="14">
        <v>107.99095508381592</v>
      </c>
      <c r="E75" s="14">
        <v>343.69473509531593</v>
      </c>
      <c r="F75" s="14">
        <v>276.26713835035497</v>
      </c>
      <c r="G75" s="14">
        <v>23.861568925514884</v>
      </c>
      <c r="H75" s="14">
        <v>1.2780038584482762</v>
      </c>
      <c r="I75" s="14">
        <v>2.234620506286471</v>
      </c>
      <c r="J75" s="14">
        <v>1260.636</v>
      </c>
      <c r="K75" s="14">
        <v>2816.5509999999999</v>
      </c>
      <c r="L75" s="14">
        <v>44535.477875299999</v>
      </c>
      <c r="M75" s="6"/>
      <c r="N75" s="1">
        <v>7348623.9458813705</v>
      </c>
      <c r="O75" s="1">
        <v>6298533.9558813702</v>
      </c>
      <c r="P75" s="1">
        <v>3528913.8913840395</v>
      </c>
      <c r="Q75" s="1">
        <v>923000.86471293424</v>
      </c>
      <c r="R75" s="1">
        <v>768924.32498553314</v>
      </c>
      <c r="S75" s="1">
        <v>436937.63132210547</v>
      </c>
      <c r="T75" s="1">
        <v>54835.571620663337</v>
      </c>
      <c r="U75" s="1">
        <v>139344.67325745555</v>
      </c>
      <c r="V75" s="1">
        <v>17413.223751154761</v>
      </c>
      <c r="W75" s="1">
        <v>429163.7748474846</v>
      </c>
      <c r="X75" s="1">
        <v>1050089.99</v>
      </c>
      <c r="Y75" s="1">
        <v>255695.17</v>
      </c>
      <c r="Z75" s="1">
        <v>502623.75</v>
      </c>
      <c r="AA75" s="1">
        <v>291771.07</v>
      </c>
      <c r="AB75" s="6"/>
      <c r="AC75" s="14">
        <v>154.66912993738177</v>
      </c>
      <c r="AD75" s="14">
        <v>156.63002768267265</v>
      </c>
      <c r="AE75" s="14">
        <v>246.30353455829973</v>
      </c>
      <c r="AF75" s="14">
        <v>94.285061639766738</v>
      </c>
      <c r="AG75" s="14">
        <v>105.17601618404649</v>
      </c>
      <c r="AH75" s="14">
        <v>125.2863744535203</v>
      </c>
      <c r="AI75" s="14">
        <v>64.958218697952347</v>
      </c>
      <c r="AJ75" s="14">
        <v>93.572429690373937</v>
      </c>
      <c r="AK75" s="14">
        <v>45.229152600401981</v>
      </c>
      <c r="AL75" s="14">
        <v>166.39629396348349</v>
      </c>
      <c r="AM75" s="14">
        <v>143.86596649676184</v>
      </c>
      <c r="AN75" s="14">
        <v>54.058214143120068</v>
      </c>
      <c r="AO75" s="14">
        <v>251.9318814597047</v>
      </c>
      <c r="AP75" s="14">
        <v>508.3023162103716</v>
      </c>
      <c r="AQ75" s="6"/>
      <c r="AR75" s="14">
        <v>-1.1155682696221731</v>
      </c>
      <c r="AS75" s="6">
        <v>-1.1542870528649303</v>
      </c>
      <c r="AT75" s="6">
        <v>-1.4338810331508682</v>
      </c>
      <c r="AU75" s="6">
        <v>5.6788434480796468</v>
      </c>
      <c r="AV75" s="6">
        <v>3.8080153960152359</v>
      </c>
      <c r="AW75" s="6">
        <v>-3.4022715318433683</v>
      </c>
      <c r="AX75" s="6">
        <v>-53.215651578273629</v>
      </c>
      <c r="AY75" s="6">
        <v>-2.5826759665077503</v>
      </c>
      <c r="AZ75" s="6">
        <v>-7.6381031604613696</v>
      </c>
      <c r="BA75" s="6">
        <v>-3.8370047371521423</v>
      </c>
      <c r="BB75" s="6">
        <v>-0.8826914185991086</v>
      </c>
      <c r="BC75" s="6">
        <v>16.083545048689047</v>
      </c>
      <c r="BD75" s="6">
        <v>-6.0696929571576561</v>
      </c>
      <c r="BE75" s="6">
        <v>-4.044930236740143</v>
      </c>
      <c r="BF75" s="6"/>
      <c r="BG75" s="6">
        <v>3.0919651033343598</v>
      </c>
      <c r="BH75" s="6">
        <v>4.0987072722647753</v>
      </c>
      <c r="BI75" s="6">
        <v>4.1939613413406249</v>
      </c>
      <c r="BJ75" s="6">
        <v>-0.87122392808636562</v>
      </c>
      <c r="BK75" s="6">
        <v>10.963891062232307</v>
      </c>
      <c r="BL75" s="6">
        <v>0.40755477576439603</v>
      </c>
      <c r="BM75" s="6">
        <v>10.497846976529075</v>
      </c>
      <c r="BN75" s="6">
        <v>-3.4174256037280344</v>
      </c>
      <c r="BO75" s="6">
        <v>-2.7511727469006075</v>
      </c>
      <c r="BP75" s="6">
        <v>7.9242328731347982</v>
      </c>
      <c r="BQ75" s="6">
        <v>-2.5332278080658881</v>
      </c>
      <c r="BR75" s="6">
        <v>4.750207852644948</v>
      </c>
      <c r="BS75" s="6">
        <v>-3.524374363630784</v>
      </c>
      <c r="BT75" s="6">
        <v>-7.2658625782406716</v>
      </c>
    </row>
    <row r="76" spans="1:72" s="5" customFormat="1" ht="13.7" customHeight="1" x14ac:dyDescent="0.2">
      <c r="A76" s="1">
        <f t="shared" si="2"/>
        <v>201711</v>
      </c>
      <c r="B76" s="14">
        <v>188.78458012881819</v>
      </c>
      <c r="C76" s="14">
        <v>12.308427017176498</v>
      </c>
      <c r="D76" s="14">
        <v>118.26324072248708</v>
      </c>
      <c r="E76" s="14">
        <v>334.55354332574115</v>
      </c>
      <c r="F76" s="14">
        <v>901.25283046947163</v>
      </c>
      <c r="G76" s="14">
        <v>25.254565131780893</v>
      </c>
      <c r="H76" s="14">
        <v>1.1806357917413468</v>
      </c>
      <c r="I76" s="14">
        <v>2.2225461561958455</v>
      </c>
      <c r="J76" s="14">
        <v>1298.011</v>
      </c>
      <c r="K76" s="14">
        <v>2729.857</v>
      </c>
      <c r="L76" s="14">
        <v>44126.760363599999</v>
      </c>
      <c r="M76" s="6"/>
      <c r="N76" s="1">
        <v>7356956.7649979228</v>
      </c>
      <c r="O76" s="1">
        <v>6317434.5349979224</v>
      </c>
      <c r="P76" s="1">
        <v>3406427.5754514984</v>
      </c>
      <c r="Q76" s="1">
        <v>874326.55000202812</v>
      </c>
      <c r="R76" s="1">
        <v>842065.73108425119</v>
      </c>
      <c r="S76" s="1">
        <v>425316.4737325036</v>
      </c>
      <c r="T76" s="1">
        <v>178887.4146546527</v>
      </c>
      <c r="U76" s="1">
        <v>147479.36891878973</v>
      </c>
      <c r="V76" s="1">
        <v>16086.551753588377</v>
      </c>
      <c r="W76" s="1">
        <v>426844.86940061109</v>
      </c>
      <c r="X76" s="1">
        <v>1039522.2300000001</v>
      </c>
      <c r="Y76" s="1">
        <v>263275.96000000002</v>
      </c>
      <c r="Z76" s="1">
        <v>487152.89</v>
      </c>
      <c r="AA76" s="1">
        <v>289093.38</v>
      </c>
      <c r="AB76" s="6"/>
      <c r="AC76" s="14">
        <v>154.84451377688347</v>
      </c>
      <c r="AD76" s="14">
        <v>157.10004153843343</v>
      </c>
      <c r="AE76" s="14">
        <v>237.75449837386137</v>
      </c>
      <c r="AF76" s="14">
        <v>89.312952795406645</v>
      </c>
      <c r="AG76" s="14">
        <v>115.18053998644722</v>
      </c>
      <c r="AH76" s="14">
        <v>121.95415356664294</v>
      </c>
      <c r="AI76" s="14">
        <v>211.91003321408698</v>
      </c>
      <c r="AJ76" s="14">
        <v>99.035022698263134</v>
      </c>
      <c r="AK76" s="14">
        <v>41.783251308021754</v>
      </c>
      <c r="AL76" s="14">
        <v>165.49720299862139</v>
      </c>
      <c r="AM76" s="14">
        <v>142.41814676646825</v>
      </c>
      <c r="AN76" s="14">
        <v>55.660919306436298</v>
      </c>
      <c r="AO76" s="14">
        <v>244.17736753631826</v>
      </c>
      <c r="AP76" s="14">
        <v>503.63743963747021</v>
      </c>
      <c r="AQ76" s="6"/>
      <c r="AR76" s="14">
        <v>3.9838265652379903</v>
      </c>
      <c r="AS76" s="6">
        <v>5.3864049406659973</v>
      </c>
      <c r="AT76" s="6">
        <v>4.6762733111102506</v>
      </c>
      <c r="AU76" s="6">
        <v>-0.80612997623519789</v>
      </c>
      <c r="AV76" s="6">
        <v>9.4141904455826193</v>
      </c>
      <c r="AW76" s="6">
        <v>0.51453617790835438</v>
      </c>
      <c r="AX76" s="6">
        <v>29.2844590466716</v>
      </c>
      <c r="AY76" s="6">
        <v>6.0183981144489991</v>
      </c>
      <c r="AZ76" s="6">
        <v>-12.685052270164761</v>
      </c>
      <c r="BA76" s="6">
        <v>15.297503618461363</v>
      </c>
      <c r="BB76" s="6">
        <v>-3.7972055143428349</v>
      </c>
      <c r="BC76" s="6">
        <v>23.460187089508992</v>
      </c>
      <c r="BD76" s="6">
        <v>-10.550688851090413</v>
      </c>
      <c r="BE76" s="6">
        <v>-10.411989090279391</v>
      </c>
      <c r="BF76" s="6"/>
      <c r="BG76" s="6">
        <v>3.1750676108803617</v>
      </c>
      <c r="BH76" s="6">
        <v>4.2185747388108439</v>
      </c>
      <c r="BI76" s="6">
        <v>4.2387495474375072</v>
      </c>
      <c r="BJ76" s="6">
        <v>-0.86528445541037513</v>
      </c>
      <c r="BK76" s="6">
        <v>10.802491867978617</v>
      </c>
      <c r="BL76" s="6">
        <v>0.41698957740354103</v>
      </c>
      <c r="BM76" s="6">
        <v>12.347644357195819</v>
      </c>
      <c r="BN76" s="6">
        <v>-2.578008195098775</v>
      </c>
      <c r="BO76" s="6">
        <v>-3.6545889797468334</v>
      </c>
      <c r="BP76" s="6">
        <v>8.5540394830564708</v>
      </c>
      <c r="BQ76" s="6">
        <v>-2.651653401136258</v>
      </c>
      <c r="BR76" s="6">
        <v>6.2036357013082153</v>
      </c>
      <c r="BS76" s="6">
        <v>-4.2035097360560627</v>
      </c>
      <c r="BT76" s="6">
        <v>-7.5878259941880657</v>
      </c>
    </row>
    <row r="77" spans="1:72" s="5" customFormat="1" ht="13.7" customHeight="1" x14ac:dyDescent="0.2">
      <c r="A77" s="1">
        <f t="shared" si="2"/>
        <v>201712</v>
      </c>
      <c r="B77" s="14">
        <v>205.8042936288175</v>
      </c>
      <c r="C77" s="14">
        <v>12.810347383212456</v>
      </c>
      <c r="D77" s="14">
        <v>106.67734867212502</v>
      </c>
      <c r="E77" s="14">
        <v>363.77815968862967</v>
      </c>
      <c r="F77" s="14">
        <v>852.39601001603876</v>
      </c>
      <c r="G77" s="14">
        <v>24.335047490343229</v>
      </c>
      <c r="H77" s="14">
        <v>1.1349986947616622</v>
      </c>
      <c r="I77" s="14">
        <v>2.5175247718154274</v>
      </c>
      <c r="J77" s="6">
        <v>1488.71</v>
      </c>
      <c r="K77" s="6">
        <v>2887.0529999999999</v>
      </c>
      <c r="L77" s="6">
        <v>43758.318216200001</v>
      </c>
      <c r="M77" s="6"/>
      <c r="N77" s="1">
        <v>7759652.8492146842</v>
      </c>
      <c r="O77" s="1">
        <v>6655812.7092146836</v>
      </c>
      <c r="P77" s="1">
        <v>3713531.1606761036</v>
      </c>
      <c r="Q77" s="1">
        <v>909980.358681201</v>
      </c>
      <c r="R77" s="1">
        <v>759571.09792478394</v>
      </c>
      <c r="S77" s="1">
        <v>462469.60220959963</v>
      </c>
      <c r="T77" s="1">
        <v>169189.9468590637</v>
      </c>
      <c r="U77" s="1">
        <v>142109.6513742074</v>
      </c>
      <c r="V77" s="1">
        <v>15464.731267048302</v>
      </c>
      <c r="W77" s="1">
        <v>483496.16022267606</v>
      </c>
      <c r="X77" s="1">
        <v>1103840.1400000001</v>
      </c>
      <c r="Y77" s="1">
        <v>301955.49</v>
      </c>
      <c r="Z77" s="1">
        <v>515205.09</v>
      </c>
      <c r="AA77" s="1">
        <v>286679.56</v>
      </c>
      <c r="AB77" s="6"/>
      <c r="AC77" s="14">
        <v>163.32020302614831</v>
      </c>
      <c r="AD77" s="14">
        <v>165.51472710908018</v>
      </c>
      <c r="AE77" s="14">
        <v>259.18905326652271</v>
      </c>
      <c r="AF77" s="14">
        <v>92.955009566451778</v>
      </c>
      <c r="AG77" s="14">
        <v>103.89665080471227</v>
      </c>
      <c r="AH77" s="14">
        <v>132.60734622577957</v>
      </c>
      <c r="AI77" s="14">
        <v>200.42241276508545</v>
      </c>
      <c r="AJ77" s="14">
        <v>95.42916173744085</v>
      </c>
      <c r="AK77" s="14">
        <v>40.16813316116442</v>
      </c>
      <c r="AL77" s="14">
        <v>187.46216228342848</v>
      </c>
      <c r="AM77" s="14">
        <v>151.22992325545442</v>
      </c>
      <c r="AN77" s="14">
        <v>63.838415641995695</v>
      </c>
      <c r="AO77" s="14">
        <v>258.23807104482523</v>
      </c>
      <c r="AP77" s="14">
        <v>499.43225816791977</v>
      </c>
      <c r="AQ77" s="6"/>
      <c r="AR77" s="14">
        <v>6.0126376834807331</v>
      </c>
      <c r="AS77" s="6">
        <v>7.1424183360601319</v>
      </c>
      <c r="AT77" s="6">
        <v>7.4206254860420273</v>
      </c>
      <c r="AU77" s="6">
        <v>1.301646063184819</v>
      </c>
      <c r="AV77" s="6">
        <v>3.7917947661067757</v>
      </c>
      <c r="AW77" s="6">
        <v>7.177072228835641</v>
      </c>
      <c r="AX77" s="6">
        <v>46.142349105687941</v>
      </c>
      <c r="AY77" s="6">
        <v>-0.8051675622123895</v>
      </c>
      <c r="AZ77" s="6">
        <v>-22.230871344299757</v>
      </c>
      <c r="BA77" s="6">
        <v>16.620965024556028</v>
      </c>
      <c r="BB77" s="6">
        <v>-0.32481388900362163</v>
      </c>
      <c r="BC77" s="6">
        <v>25.652120359185034</v>
      </c>
      <c r="BD77" s="6">
        <v>-6.7897884445808074</v>
      </c>
      <c r="BE77" s="6">
        <v>-8.8145991015355207</v>
      </c>
      <c r="BF77" s="6"/>
      <c r="BG77" s="6">
        <v>3.4245542259084232</v>
      </c>
      <c r="BH77" s="6">
        <v>4.4758098036399758</v>
      </c>
      <c r="BI77" s="6">
        <v>4.5244488390148661</v>
      </c>
      <c r="BJ77" s="6">
        <v>-0.68092605599167655</v>
      </c>
      <c r="BK77" s="6">
        <v>10.170754608875711</v>
      </c>
      <c r="BL77" s="6">
        <v>0.97478427902713349</v>
      </c>
      <c r="BM77" s="6">
        <v>14.919864625799377</v>
      </c>
      <c r="BN77" s="6">
        <v>-2.4292155375138265</v>
      </c>
      <c r="BO77" s="6">
        <v>-5.3150297665928434</v>
      </c>
      <c r="BP77" s="6">
        <v>9.2583221579833292</v>
      </c>
      <c r="BQ77" s="6">
        <v>-2.447796411340093</v>
      </c>
      <c r="BR77" s="6">
        <v>7.7691222376593316</v>
      </c>
      <c r="BS77" s="6">
        <v>-4.4345521049607584</v>
      </c>
      <c r="BT77" s="6">
        <v>-7.6990508540199869</v>
      </c>
    </row>
    <row r="78" spans="1:72" s="5" customFormat="1" ht="13.7" customHeight="1" x14ac:dyDescent="0.2">
      <c r="A78" s="1">
        <v>201801</v>
      </c>
      <c r="B78" s="14">
        <v>171.43432215366639</v>
      </c>
      <c r="C78" s="14">
        <v>11.087205344500537</v>
      </c>
      <c r="D78" s="14">
        <v>93.947105016619602</v>
      </c>
      <c r="E78" s="14">
        <v>304.31299047887683</v>
      </c>
      <c r="F78" s="14">
        <v>985.95536176637904</v>
      </c>
      <c r="G78" s="14">
        <v>20.286044131528737</v>
      </c>
      <c r="H78" s="14">
        <v>1.1417662918922735</v>
      </c>
      <c r="I78" s="14">
        <v>2.1317504917959451</v>
      </c>
      <c r="J78" s="6">
        <v>1504.0229999999999</v>
      </c>
      <c r="K78" s="6">
        <v>2780.6689999999999</v>
      </c>
      <c r="L78" s="6">
        <v>37730.203001599999</v>
      </c>
      <c r="M78" s="6"/>
      <c r="N78" s="1">
        <v>6724334.5806855559</v>
      </c>
      <c r="O78" s="1">
        <v>5675865.8906855555</v>
      </c>
      <c r="P78" s="1">
        <v>3093359.6481481907</v>
      </c>
      <c r="Q78" s="1">
        <v>787577.32279627468</v>
      </c>
      <c r="R78" s="1">
        <v>668928.37694770237</v>
      </c>
      <c r="S78" s="1">
        <v>386871.78959407634</v>
      </c>
      <c r="T78" s="1">
        <v>195699.80772144135</v>
      </c>
      <c r="U78" s="1">
        <v>118464.64077940759</v>
      </c>
      <c r="V78" s="1">
        <v>15556.942008286669</v>
      </c>
      <c r="W78" s="1">
        <v>409407.36269017577</v>
      </c>
      <c r="X78" s="1">
        <v>1048468.69</v>
      </c>
      <c r="Y78" s="1">
        <v>305061.43</v>
      </c>
      <c r="Z78" s="1">
        <v>496220.48</v>
      </c>
      <c r="AA78" s="1">
        <v>247186.78</v>
      </c>
      <c r="AB78" s="6"/>
      <c r="AC78" s="14">
        <v>141.52948724303567</v>
      </c>
      <c r="AD78" s="14">
        <v>141.14570752628646</v>
      </c>
      <c r="AE78" s="14">
        <v>215.90365717314191</v>
      </c>
      <c r="AF78" s="14">
        <v>80.451470052548729</v>
      </c>
      <c r="AG78" s="14">
        <v>91.498239181265561</v>
      </c>
      <c r="AH78" s="14">
        <v>110.93062355358356</v>
      </c>
      <c r="AI78" s="14">
        <v>231.82599421150761</v>
      </c>
      <c r="AJ78" s="14">
        <v>79.551116027561704</v>
      </c>
      <c r="AK78" s="14">
        <v>40.407641579965379</v>
      </c>
      <c r="AL78" s="14">
        <v>158.73629571186135</v>
      </c>
      <c r="AM78" s="14">
        <v>143.64384278003047</v>
      </c>
      <c r="AN78" s="14">
        <v>64.495063046151515</v>
      </c>
      <c r="AO78" s="14">
        <v>248.72234777054953</v>
      </c>
      <c r="AP78" s="14">
        <v>430.63081206297642</v>
      </c>
      <c r="AQ78" s="6"/>
      <c r="AR78" s="14">
        <v>-1.6905378593567946</v>
      </c>
      <c r="AS78" s="6">
        <v>-2.1967541339968619</v>
      </c>
      <c r="AT78" s="6">
        <v>-3.6308931482391955</v>
      </c>
      <c r="AU78" s="6">
        <v>-6.9313936774999689</v>
      </c>
      <c r="AV78" s="6">
        <v>-3.3558719364315266</v>
      </c>
      <c r="AW78" s="6">
        <v>-4.0085905690293941</v>
      </c>
      <c r="AX78" s="6">
        <v>32.990479698743258</v>
      </c>
      <c r="AY78" s="6">
        <v>-12.314761633477872</v>
      </c>
      <c r="AZ78" s="6">
        <v>-6.4277898116320813</v>
      </c>
      <c r="BA78" s="6">
        <v>15.931656986933547</v>
      </c>
      <c r="BB78" s="6">
        <v>1.1434451167219493</v>
      </c>
      <c r="BC78" s="6">
        <v>24.423329366863783</v>
      </c>
      <c r="BD78" s="6">
        <v>-5.5660825637708626</v>
      </c>
      <c r="BE78" s="6">
        <v>-7.0610461861370624</v>
      </c>
      <c r="BF78" s="6"/>
      <c r="BG78" s="6">
        <v>-1.6905378593567946</v>
      </c>
      <c r="BH78" s="6">
        <v>-2.1967541339968619</v>
      </c>
      <c r="BI78" s="6">
        <v>-3.6308931482391955</v>
      </c>
      <c r="BJ78" s="6">
        <v>-6.9313936774999689</v>
      </c>
      <c r="BK78" s="6">
        <v>-3.3558719364315266</v>
      </c>
      <c r="BL78" s="6">
        <v>-4.0085905690293941</v>
      </c>
      <c r="BM78" s="6">
        <v>32.990479698743258</v>
      </c>
      <c r="BN78" s="6">
        <v>-12.314761633477872</v>
      </c>
      <c r="BO78" s="6">
        <v>-6.4277898116320813</v>
      </c>
      <c r="BP78" s="6">
        <v>15.931656986933547</v>
      </c>
      <c r="BQ78" s="6">
        <v>1.1434451167219493</v>
      </c>
      <c r="BR78" s="6">
        <v>24.423329366863783</v>
      </c>
      <c r="BS78" s="6">
        <v>-5.5660825637708626</v>
      </c>
      <c r="BT78" s="6">
        <v>-7.0610461861370624</v>
      </c>
    </row>
    <row r="79" spans="1:72" s="5" customFormat="1" ht="13.7" customHeight="1" x14ac:dyDescent="0.2">
      <c r="A79" s="1">
        <f t="shared" si="2"/>
        <v>201802</v>
      </c>
      <c r="B79" s="14">
        <v>162.95782217463332</v>
      </c>
      <c r="C79" s="14">
        <v>10.208858329885357</v>
      </c>
      <c r="D79" s="14">
        <v>100.73505008480703</v>
      </c>
      <c r="E79" s="14">
        <v>322.25476177255479</v>
      </c>
      <c r="F79" s="14">
        <v>942.04186349420797</v>
      </c>
      <c r="G79" s="14">
        <v>21.091352439732582</v>
      </c>
      <c r="H79" s="14">
        <v>1.1529352878615593</v>
      </c>
      <c r="I79" s="14">
        <v>1.9026009271142925</v>
      </c>
      <c r="J79" s="6">
        <v>1406.998</v>
      </c>
      <c r="K79" s="6">
        <v>1440.095</v>
      </c>
      <c r="L79" s="6">
        <v>25382.524063300003</v>
      </c>
      <c r="M79" s="6"/>
      <c r="N79" s="1">
        <v>6192457.8829098688</v>
      </c>
      <c r="O79" s="1">
        <v>5483794.0529098688</v>
      </c>
      <c r="P79" s="1">
        <v>2940409.7448658911</v>
      </c>
      <c r="Q79" s="1">
        <v>725184.12552408257</v>
      </c>
      <c r="R79" s="1">
        <v>717260.35137596726</v>
      </c>
      <c r="S79" s="1">
        <v>409681.08589769446</v>
      </c>
      <c r="T79" s="1">
        <v>186983.52755147152</v>
      </c>
      <c r="U79" s="1">
        <v>123167.40879220949</v>
      </c>
      <c r="V79" s="1">
        <v>15709.123259229889</v>
      </c>
      <c r="W79" s="1">
        <v>365398.68564332306</v>
      </c>
      <c r="X79" s="1">
        <v>708663.83</v>
      </c>
      <c r="Y79" s="1">
        <v>285381.82</v>
      </c>
      <c r="Z79" s="1">
        <v>256990.18</v>
      </c>
      <c r="AA79" s="1">
        <v>166291.82999999999</v>
      </c>
      <c r="AB79" s="6"/>
      <c r="AC79" s="14">
        <v>130.33488718120506</v>
      </c>
      <c r="AD79" s="14">
        <v>136.36932345364428</v>
      </c>
      <c r="AE79" s="14">
        <v>205.22838910248763</v>
      </c>
      <c r="AF79" s="14">
        <v>74.077969576424735</v>
      </c>
      <c r="AG79" s="14">
        <v>98.109246740130018</v>
      </c>
      <c r="AH79" s="14">
        <v>117.47090260684215</v>
      </c>
      <c r="AI79" s="14">
        <v>221.50068863376524</v>
      </c>
      <c r="AJ79" s="14">
        <v>82.709108500047563</v>
      </c>
      <c r="AK79" s="14">
        <v>40.802917556441272</v>
      </c>
      <c r="AL79" s="14">
        <v>141.67315759999599</v>
      </c>
      <c r="AM79" s="14">
        <v>97.08939976110706</v>
      </c>
      <c r="AN79" s="14">
        <v>60.334465989769548</v>
      </c>
      <c r="AO79" s="14">
        <v>128.81209764574032</v>
      </c>
      <c r="AP79" s="14">
        <v>289.70151960528966</v>
      </c>
      <c r="AQ79" s="6"/>
      <c r="AR79" s="14">
        <v>-2.6137256869603362</v>
      </c>
      <c r="AS79" s="6">
        <v>1.2015500557728984</v>
      </c>
      <c r="AT79" s="6">
        <v>0.66709020349794912</v>
      </c>
      <c r="AU79" s="6">
        <v>-10.453939791370573</v>
      </c>
      <c r="AV79" s="6">
        <v>8.5844224935318607</v>
      </c>
      <c r="AW79" s="6">
        <v>3.427399360758713</v>
      </c>
      <c r="AX79" s="6">
        <v>41.169369366437081</v>
      </c>
      <c r="AY79" s="6">
        <v>5.3315977246453059</v>
      </c>
      <c r="AZ79" s="6">
        <v>5.8704171080800052</v>
      </c>
      <c r="BA79" s="6">
        <v>-0.44489800296615556</v>
      </c>
      <c r="BB79" s="6">
        <v>-24.607814290898517</v>
      </c>
      <c r="BC79" s="6">
        <v>23.952130581420732</v>
      </c>
      <c r="BD79" s="6">
        <v>-46.314371032634469</v>
      </c>
      <c r="BE79" s="6">
        <v>-28.024598877570071</v>
      </c>
      <c r="BF79" s="6"/>
      <c r="BG79" s="6">
        <v>-2.135298934857488</v>
      </c>
      <c r="BH79" s="6">
        <v>-0.55584503436067223</v>
      </c>
      <c r="BI79" s="6">
        <v>-1.5831965234310132</v>
      </c>
      <c r="BJ79" s="6">
        <v>-8.6539670749606898</v>
      </c>
      <c r="BK79" s="6">
        <v>2.4748063281034405</v>
      </c>
      <c r="BL79" s="6">
        <v>-0.32280292648096065</v>
      </c>
      <c r="BM79" s="6">
        <v>36.864927783143514</v>
      </c>
      <c r="BN79" s="6">
        <v>-4.1276422689844736</v>
      </c>
      <c r="BO79" s="6">
        <v>-0.62803311662186445</v>
      </c>
      <c r="BP79" s="6">
        <v>7.5854964684043438</v>
      </c>
      <c r="BQ79" s="6">
        <v>-11.102627119941914</v>
      </c>
      <c r="BR79" s="6">
        <v>24.195136063642494</v>
      </c>
      <c r="BS79" s="6">
        <v>-24.991198640412023</v>
      </c>
      <c r="BT79" s="6">
        <v>-16.806218460305061</v>
      </c>
    </row>
    <row r="80" spans="1:72" s="5" customFormat="1" ht="13.7" customHeight="1" x14ac:dyDescent="0.2">
      <c r="A80" s="1">
        <f t="shared" si="2"/>
        <v>201803</v>
      </c>
      <c r="B80" s="14">
        <v>182.53531738643946</v>
      </c>
      <c r="C80" s="14">
        <v>10.573047250418265</v>
      </c>
      <c r="D80" s="14">
        <v>101.11005076414196</v>
      </c>
      <c r="E80" s="14">
        <v>326.68157869890257</v>
      </c>
      <c r="F80" s="14">
        <v>900.04644485152562</v>
      </c>
      <c r="G80" s="14">
        <v>21.274483126317651</v>
      </c>
      <c r="H80" s="14">
        <v>1.2350763807293597</v>
      </c>
      <c r="I80" s="14">
        <v>2.3829970398570426</v>
      </c>
      <c r="J80" s="6">
        <v>1608.673</v>
      </c>
      <c r="K80" s="6">
        <v>2799.6509999999998</v>
      </c>
      <c r="L80" s="6">
        <v>38504.032590999988</v>
      </c>
      <c r="M80" s="6"/>
      <c r="N80" s="1">
        <v>7035484.3771862416</v>
      </c>
      <c r="O80" s="1">
        <v>5957332.4071862418</v>
      </c>
      <c r="P80" s="1">
        <v>3293665.9244874483</v>
      </c>
      <c r="Q80" s="1">
        <v>751054.20965377206</v>
      </c>
      <c r="R80" s="1">
        <v>719930.45596021635</v>
      </c>
      <c r="S80" s="1">
        <v>415308.87912402535</v>
      </c>
      <c r="T80" s="1">
        <v>178647.96219805573</v>
      </c>
      <c r="U80" s="1">
        <v>124236.83912871698</v>
      </c>
      <c r="V80" s="1">
        <v>16828.322720026572</v>
      </c>
      <c r="W80" s="1">
        <v>457659.81391398003</v>
      </c>
      <c r="X80" s="1">
        <v>1078151.97</v>
      </c>
      <c r="Y80" s="1">
        <v>326287.62</v>
      </c>
      <c r="Z80" s="1">
        <v>499607.88</v>
      </c>
      <c r="AA80" s="1">
        <v>252256.47</v>
      </c>
      <c r="AB80" s="6"/>
      <c r="AC80" s="14">
        <v>148.07836886487001</v>
      </c>
      <c r="AD80" s="14">
        <v>148.14513129379378</v>
      </c>
      <c r="AE80" s="14">
        <v>229.88420341912047</v>
      </c>
      <c r="AF80" s="14">
        <v>76.720613337709111</v>
      </c>
      <c r="AG80" s="14">
        <v>98.474472489713847</v>
      </c>
      <c r="AH80" s="14">
        <v>119.08460158572754</v>
      </c>
      <c r="AI80" s="14">
        <v>211.62637783157382</v>
      </c>
      <c r="AJ80" s="14">
        <v>83.427250016564031</v>
      </c>
      <c r="AK80" s="14">
        <v>43.709929142926164</v>
      </c>
      <c r="AL80" s="14">
        <v>177.44483899734277</v>
      </c>
      <c r="AM80" s="14">
        <v>147.71055497294833</v>
      </c>
      <c r="AN80" s="14">
        <v>68.982632852270868</v>
      </c>
      <c r="AO80" s="14">
        <v>250.42022626367012</v>
      </c>
      <c r="AP80" s="14">
        <v>439.46285688999984</v>
      </c>
      <c r="AQ80" s="6"/>
      <c r="AR80" s="14">
        <v>4.8284161196443733</v>
      </c>
      <c r="AS80" s="6">
        <v>4.9686436010099868</v>
      </c>
      <c r="AT80" s="6">
        <v>5.965388612499666</v>
      </c>
      <c r="AU80" s="6">
        <v>-7.4436410753516924</v>
      </c>
      <c r="AV80" s="6">
        <v>7.876478618590312</v>
      </c>
      <c r="AW80" s="6">
        <v>-4.7364454252243036</v>
      </c>
      <c r="AX80" s="6">
        <v>8.0009769939179591</v>
      </c>
      <c r="AY80" s="6">
        <v>-11.672079499869142</v>
      </c>
      <c r="AZ80" s="6">
        <v>4.5087017438489028</v>
      </c>
      <c r="BA80" s="6">
        <v>38.622320632602907</v>
      </c>
      <c r="BB80" s="6">
        <v>4.0602936874070821</v>
      </c>
      <c r="BC80" s="6">
        <v>21.461624059739506</v>
      </c>
      <c r="BD80" s="6">
        <v>-1.2588604989752241</v>
      </c>
      <c r="BE80" s="6">
        <v>-3.5245396680090124</v>
      </c>
      <c r="BF80" s="6"/>
      <c r="BG80" s="6">
        <v>0.21208211707093483</v>
      </c>
      <c r="BH80" s="6">
        <v>1.2996718677027843</v>
      </c>
      <c r="BI80" s="6">
        <v>0.95632774788995789</v>
      </c>
      <c r="BJ80" s="6">
        <v>-8.2559476707068171</v>
      </c>
      <c r="BK80" s="6">
        <v>4.2593370653855516</v>
      </c>
      <c r="BL80" s="6">
        <v>-1.8807147837593305</v>
      </c>
      <c r="BM80" s="6">
        <v>26.136236027519047</v>
      </c>
      <c r="BN80" s="6">
        <v>-6.8299214624477855</v>
      </c>
      <c r="BO80" s="6">
        <v>1.1108846160959871</v>
      </c>
      <c r="BP80" s="6">
        <v>17.341296116985916</v>
      </c>
      <c r="BQ80" s="6">
        <v>-5.8879631115177204</v>
      </c>
      <c r="BR80" s="6">
        <v>23.208219758430531</v>
      </c>
      <c r="BS80" s="6">
        <v>-17.039602282826053</v>
      </c>
      <c r="BT80" s="6">
        <v>-12.227594393245994</v>
      </c>
    </row>
    <row r="81" spans="1:72" s="5" customFormat="1" ht="13.7" customHeight="1" x14ac:dyDescent="0.2">
      <c r="A81" s="1">
        <f t="shared" si="2"/>
        <v>201804</v>
      </c>
      <c r="B81" s="14">
        <v>168.61749285597844</v>
      </c>
      <c r="C81" s="14">
        <v>10.848303995168878</v>
      </c>
      <c r="D81" s="14">
        <v>115.39006768987754</v>
      </c>
      <c r="E81" s="14">
        <v>317.38863314404136</v>
      </c>
      <c r="F81" s="14">
        <v>769.9452743033055</v>
      </c>
      <c r="G81" s="14">
        <v>20.726369217642063</v>
      </c>
      <c r="H81" s="14">
        <v>1.3379776292344514</v>
      </c>
      <c r="I81" s="14">
        <v>2.0162599918543127</v>
      </c>
      <c r="J81" s="6">
        <v>1496.846</v>
      </c>
      <c r="K81" s="6">
        <v>2836.0949999999998</v>
      </c>
      <c r="L81" s="6">
        <v>39028.30909200001</v>
      </c>
      <c r="M81" s="6"/>
      <c r="N81" s="1">
        <v>6782969.0626040613</v>
      </c>
      <c r="O81" s="1">
        <v>5717560.6526040612</v>
      </c>
      <c r="P81" s="1">
        <v>3042532.8010167326</v>
      </c>
      <c r="Q81" s="1">
        <v>770607.01519640919</v>
      </c>
      <c r="R81" s="1">
        <v>821607.97484946973</v>
      </c>
      <c r="S81" s="1">
        <v>403494.7976030492</v>
      </c>
      <c r="T81" s="1">
        <v>152824.50705196563</v>
      </c>
      <c r="U81" s="1">
        <v>121036.01215247411</v>
      </c>
      <c r="V81" s="1">
        <v>18230.386143111973</v>
      </c>
      <c r="W81" s="1">
        <v>387227.15859084931</v>
      </c>
      <c r="X81" s="1">
        <v>1065408.4099999999</v>
      </c>
      <c r="Y81" s="1">
        <v>303605.71999999997</v>
      </c>
      <c r="Z81" s="1">
        <v>506111.45</v>
      </c>
      <c r="AA81" s="1">
        <v>255691.24</v>
      </c>
      <c r="AB81" s="6"/>
      <c r="AC81" s="14">
        <v>142.76358826241727</v>
      </c>
      <c r="AD81" s="14">
        <v>142.18256019061479</v>
      </c>
      <c r="AE81" s="14">
        <v>212.35615431978593</v>
      </c>
      <c r="AF81" s="14">
        <v>78.717943509649174</v>
      </c>
      <c r="AG81" s="14">
        <v>112.38226032364797</v>
      </c>
      <c r="AH81" s="14">
        <v>115.69706218615063</v>
      </c>
      <c r="AI81" s="14">
        <v>181.03591260362711</v>
      </c>
      <c r="AJ81" s="14">
        <v>81.277837698289318</v>
      </c>
      <c r="AK81" s="14">
        <v>47.351652319771361</v>
      </c>
      <c r="AL81" s="14">
        <v>150.1365396798123</v>
      </c>
      <c r="AM81" s="14">
        <v>145.96464310494787</v>
      </c>
      <c r="AN81" s="14">
        <v>64.18730172664641</v>
      </c>
      <c r="AO81" s="14">
        <v>253.68003367687905</v>
      </c>
      <c r="AP81" s="14">
        <v>445.44666312085707</v>
      </c>
      <c r="AQ81" s="6"/>
      <c r="AR81" s="14">
        <v>0.75491475414371223</v>
      </c>
      <c r="AS81" s="6">
        <v>-0.92715600354067362</v>
      </c>
      <c r="AT81" s="6">
        <v>-3.1331473163946413</v>
      </c>
      <c r="AU81" s="6">
        <v>-6.1453496099999825</v>
      </c>
      <c r="AV81" s="6">
        <v>9.9841243003918834</v>
      </c>
      <c r="AW81" s="6">
        <v>-8.0472770505683684</v>
      </c>
      <c r="AX81" s="6">
        <v>7.2008565043608144</v>
      </c>
      <c r="AY81" s="6">
        <v>-15.716051346254304</v>
      </c>
      <c r="AZ81" s="6">
        <v>0.49446582904477054</v>
      </c>
      <c r="BA81" s="6">
        <v>21.416652914631527</v>
      </c>
      <c r="BB81" s="6">
        <v>10.855371985613999</v>
      </c>
      <c r="BC81" s="6">
        <v>15.866973176614124</v>
      </c>
      <c r="BD81" s="6">
        <v>10.303718700801952</v>
      </c>
      <c r="BE81" s="6">
        <v>6.4423781898630637</v>
      </c>
      <c r="BF81" s="6"/>
      <c r="BG81" s="6">
        <v>0.34924907007535921</v>
      </c>
      <c r="BH81" s="6">
        <v>0.73275290091454792</v>
      </c>
      <c r="BI81" s="6">
        <v>-8.1215494455207704E-2</v>
      </c>
      <c r="BJ81" s="6">
        <v>-7.7289946791090642</v>
      </c>
      <c r="BK81" s="6">
        <v>5.804836729962588</v>
      </c>
      <c r="BL81" s="6">
        <v>-3.4972594747186747</v>
      </c>
      <c r="BM81" s="6">
        <v>21.542113476967415</v>
      </c>
      <c r="BN81" s="6">
        <v>-9.2093857856627181</v>
      </c>
      <c r="BO81" s="6">
        <v>0.94070006989821309</v>
      </c>
      <c r="BP81" s="6">
        <v>18.29052388546198</v>
      </c>
      <c r="BQ81" s="6">
        <v>-1.8384676582201678</v>
      </c>
      <c r="BR81" s="6">
        <v>21.296220433441832</v>
      </c>
      <c r="BS81" s="6">
        <v>-10.667729636026706</v>
      </c>
      <c r="BT81" s="6">
        <v>-7.7369120803047053</v>
      </c>
    </row>
    <row r="82" spans="1:72" s="5" customFormat="1" ht="13.7" customHeight="1" x14ac:dyDescent="0.2">
      <c r="A82" s="1">
        <f t="shared" si="2"/>
        <v>201805</v>
      </c>
      <c r="B82" s="14">
        <v>194.94198403360093</v>
      </c>
      <c r="C82" s="14">
        <v>11.949732725208332</v>
      </c>
      <c r="D82" s="14">
        <v>117.30919936589915</v>
      </c>
      <c r="E82" s="14">
        <v>338.17095096947344</v>
      </c>
      <c r="F82" s="14">
        <v>816.64700489338759</v>
      </c>
      <c r="G82" s="14">
        <v>21.24665935748515</v>
      </c>
      <c r="H82" s="14">
        <v>1.4177895345192189</v>
      </c>
      <c r="I82" s="14">
        <v>1.958361131323362</v>
      </c>
      <c r="J82" s="6">
        <v>1618.229</v>
      </c>
      <c r="K82" s="6">
        <v>2931.4839999999999</v>
      </c>
      <c r="L82" s="6">
        <v>42878.488658800001</v>
      </c>
      <c r="M82" s="6"/>
      <c r="N82" s="1">
        <v>7445435.7009544</v>
      </c>
      <c r="O82" s="1">
        <v>6313160.4509544</v>
      </c>
      <c r="P82" s="1">
        <v>3517531.7262255312</v>
      </c>
      <c r="Q82" s="1">
        <v>848846.77566820837</v>
      </c>
      <c r="R82" s="1">
        <v>835272.70285745861</v>
      </c>
      <c r="S82" s="1">
        <v>429915.26843600854</v>
      </c>
      <c r="T82" s="1">
        <v>162094.216463925</v>
      </c>
      <c r="U82" s="1">
        <v>124074.35635196166</v>
      </c>
      <c r="V82" s="1">
        <v>19317.84965548123</v>
      </c>
      <c r="W82" s="1">
        <v>376107.55529582547</v>
      </c>
      <c r="X82" s="1">
        <v>1132275.25</v>
      </c>
      <c r="Y82" s="1">
        <v>328225.87</v>
      </c>
      <c r="Z82" s="1">
        <v>523133.96</v>
      </c>
      <c r="AA82" s="1">
        <v>280915.42</v>
      </c>
      <c r="AB82" s="6"/>
      <c r="AC82" s="14">
        <v>156.7067617491509</v>
      </c>
      <c r="AD82" s="14">
        <v>156.99375491574565</v>
      </c>
      <c r="AE82" s="14">
        <v>245.5091066986935</v>
      </c>
      <c r="AF82" s="14">
        <v>86.710179401062419</v>
      </c>
      <c r="AG82" s="14">
        <v>114.25136708411607</v>
      </c>
      <c r="AH82" s="14">
        <v>123.27280015131636</v>
      </c>
      <c r="AI82" s="14">
        <v>192.01681046704286</v>
      </c>
      <c r="AJ82" s="14">
        <v>83.318139938306899</v>
      </c>
      <c r="AK82" s="14">
        <v>50.176232871379824</v>
      </c>
      <c r="AL82" s="14">
        <v>145.82522337802598</v>
      </c>
      <c r="AM82" s="14">
        <v>155.12563183428941</v>
      </c>
      <c r="AN82" s="14">
        <v>69.392411158067176</v>
      </c>
      <c r="AO82" s="14">
        <v>262.21228662248029</v>
      </c>
      <c r="AP82" s="14">
        <v>489.39039310925966</v>
      </c>
      <c r="AQ82" s="6"/>
      <c r="AR82" s="14">
        <v>1.9029318505951522</v>
      </c>
      <c r="AS82" s="6">
        <v>0.20441563215128156</v>
      </c>
      <c r="AT82" s="6">
        <v>1.38773549403723</v>
      </c>
      <c r="AU82" s="6">
        <v>-2.5898858023991096</v>
      </c>
      <c r="AV82" s="6">
        <v>8.7387663882271767</v>
      </c>
      <c r="AW82" s="6">
        <v>-4.6214324862360456</v>
      </c>
      <c r="AX82" s="6">
        <v>-7.877047731113862E-3</v>
      </c>
      <c r="AY82" s="6">
        <v>-9.2371576654462899</v>
      </c>
      <c r="AZ82" s="6">
        <v>4.547368323435478</v>
      </c>
      <c r="BA82" s="6">
        <v>-11.149060942463748</v>
      </c>
      <c r="BB82" s="6">
        <v>12.538988957758662</v>
      </c>
      <c r="BC82" s="6">
        <v>25.815217005902085</v>
      </c>
      <c r="BD82" s="6">
        <v>6.0740235476750399</v>
      </c>
      <c r="BE82" s="6">
        <v>11.447532735072642</v>
      </c>
      <c r="BF82" s="6"/>
      <c r="BG82" s="6">
        <v>0.68363188147557707</v>
      </c>
      <c r="BH82" s="6">
        <v>0.61784715569264392</v>
      </c>
      <c r="BI82" s="6">
        <v>0.24033327245429348</v>
      </c>
      <c r="BJ82" s="6">
        <v>-6.6524840831286696</v>
      </c>
      <c r="BK82" s="6">
        <v>6.4423272682422947</v>
      </c>
      <c r="BL82" s="6">
        <v>-3.7357544345564406</v>
      </c>
      <c r="BM82" s="6">
        <v>16.882289800605619</v>
      </c>
      <c r="BN82" s="6">
        <v>-9.215026923645226</v>
      </c>
      <c r="BO82" s="6">
        <v>1.7323276031045083</v>
      </c>
      <c r="BP82" s="6">
        <v>11.338519838039858</v>
      </c>
      <c r="BQ82" s="6">
        <v>1.066312774497888</v>
      </c>
      <c r="BR82" s="6">
        <v>22.226726270596814</v>
      </c>
      <c r="BS82" s="6">
        <v>-7.314295738496952</v>
      </c>
      <c r="BT82" s="6">
        <v>-3.8707321062175737</v>
      </c>
    </row>
    <row r="83" spans="1:72" s="5" customFormat="1" ht="13.7" customHeight="1" x14ac:dyDescent="0.2">
      <c r="A83" s="1">
        <f t="shared" si="2"/>
        <v>201806</v>
      </c>
      <c r="B83" s="14">
        <v>188.09229965433519</v>
      </c>
      <c r="C83" s="14">
        <v>11.771688611560764</v>
      </c>
      <c r="D83" s="14">
        <v>105.72030713317235</v>
      </c>
      <c r="E83" s="14">
        <v>331.9080806160905</v>
      </c>
      <c r="F83" s="14">
        <v>615.8301506278965</v>
      </c>
      <c r="G83" s="14">
        <v>21.773463985280983</v>
      </c>
      <c r="H83" s="14">
        <v>1.4313319432182281</v>
      </c>
      <c r="I83" s="14">
        <v>2.1543717302158516</v>
      </c>
      <c r="J83" s="6">
        <v>1245.777</v>
      </c>
      <c r="K83" s="6">
        <v>2878.4540000000002</v>
      </c>
      <c r="L83" s="6">
        <v>44949.378790199997</v>
      </c>
      <c r="M83" s="6"/>
      <c r="N83" s="1">
        <v>7148319.6532924753</v>
      </c>
      <c r="O83" s="1">
        <v>6087485.0532924756</v>
      </c>
      <c r="P83" s="1">
        <v>3393936.0716612185</v>
      </c>
      <c r="Q83" s="1">
        <v>836199.44913197355</v>
      </c>
      <c r="R83" s="1">
        <v>752756.70760152827</v>
      </c>
      <c r="S83" s="1">
        <v>421953.3084230753</v>
      </c>
      <c r="T83" s="1">
        <v>122234.58255861909</v>
      </c>
      <c r="U83" s="1">
        <v>127150.74328024249</v>
      </c>
      <c r="V83" s="1">
        <v>19502.369437050402</v>
      </c>
      <c r="W83" s="1">
        <v>413751.82119876851</v>
      </c>
      <c r="X83" s="1">
        <v>1060834.6000000001</v>
      </c>
      <c r="Y83" s="1">
        <v>252681.32</v>
      </c>
      <c r="Z83" s="1">
        <v>513670.57</v>
      </c>
      <c r="AA83" s="1">
        <v>294482.71000000002</v>
      </c>
      <c r="AB83" s="6"/>
      <c r="AC83" s="14">
        <v>150.45325348410225</v>
      </c>
      <c r="AD83" s="14">
        <v>151.38172773121664</v>
      </c>
      <c r="AE83" s="14">
        <v>236.88264328467761</v>
      </c>
      <c r="AF83" s="14">
        <v>85.418247824792417</v>
      </c>
      <c r="AG83" s="14">
        <v>102.96455592406633</v>
      </c>
      <c r="AH83" s="14">
        <v>120.98980818162505</v>
      </c>
      <c r="AI83" s="14">
        <v>144.79908773858131</v>
      </c>
      <c r="AJ83" s="14">
        <v>85.383988548214504</v>
      </c>
      <c r="AK83" s="14">
        <v>50.655505031299739</v>
      </c>
      <c r="AL83" s="14">
        <v>160.42073842924788</v>
      </c>
      <c r="AM83" s="14">
        <v>145.33801528972364</v>
      </c>
      <c r="AN83" s="14">
        <v>53.421036097499396</v>
      </c>
      <c r="AO83" s="14">
        <v>257.46891815314922</v>
      </c>
      <c r="AP83" s="14">
        <v>513.02633800159538</v>
      </c>
      <c r="AQ83" s="6"/>
      <c r="AR83" s="14">
        <v>-4.7663496024707683</v>
      </c>
      <c r="AS83" s="6">
        <v>-5.9468108484493598</v>
      </c>
      <c r="AT83" s="6">
        <v>-2.0090502536222203</v>
      </c>
      <c r="AU83" s="6">
        <v>-4.1964046788335594</v>
      </c>
      <c r="AV83" s="6">
        <v>-1.7021713952700424</v>
      </c>
      <c r="AW83" s="6">
        <v>-13.193975239609387</v>
      </c>
      <c r="AX83" s="6">
        <v>-23.552135839303062</v>
      </c>
      <c r="AY83" s="6">
        <v>-14.616097052600495</v>
      </c>
      <c r="AZ83" s="6">
        <v>-3.1719986361445365</v>
      </c>
      <c r="BA83" s="6">
        <v>-25.478180835293557</v>
      </c>
      <c r="BB83" s="6">
        <v>2.6249608481807769</v>
      </c>
      <c r="BC83" s="6">
        <v>-6.1611068861299856</v>
      </c>
      <c r="BD83" s="6">
        <v>2.9657560614113407</v>
      </c>
      <c r="BE83" s="6">
        <v>10.893803816778359</v>
      </c>
      <c r="BF83" s="6"/>
      <c r="BG83" s="6">
        <v>-0.30318131766107115</v>
      </c>
      <c r="BH83" s="6">
        <v>-0.58101456034003718</v>
      </c>
      <c r="BI83" s="6">
        <v>-0.16306410560680717</v>
      </c>
      <c r="BJ83" s="6">
        <v>-6.2265353738972209</v>
      </c>
      <c r="BK83" s="6">
        <v>4.9922149509181963</v>
      </c>
      <c r="BL83" s="6">
        <v>-5.4967646441903923</v>
      </c>
      <c r="BM83" s="6">
        <v>9.7744149201866009</v>
      </c>
      <c r="BN83" s="6">
        <v>-10.193608658274684</v>
      </c>
      <c r="BO83" s="6">
        <v>0.78549069025115159</v>
      </c>
      <c r="BP83" s="6">
        <v>2.6319415942329698</v>
      </c>
      <c r="BQ83" s="6">
        <v>1.3342361119162263</v>
      </c>
      <c r="BR83" s="6">
        <v>17.250889153747906</v>
      </c>
      <c r="BS83" s="6">
        <v>-5.5823087618893794</v>
      </c>
      <c r="BT83" s="6">
        <v>-1.2849934299667609</v>
      </c>
    </row>
    <row r="84" spans="1:72" s="5" customFormat="1" ht="13.7" customHeight="1" x14ac:dyDescent="0.2">
      <c r="A84" s="1">
        <f t="shared" si="2"/>
        <v>201807</v>
      </c>
      <c r="B84" s="14">
        <v>177.37304894082274</v>
      </c>
      <c r="C84" s="14">
        <v>11.934778391524777</v>
      </c>
      <c r="D84" s="14">
        <v>106.13314736961127</v>
      </c>
      <c r="E84" s="14">
        <v>351.75559652762638</v>
      </c>
      <c r="F84" s="14">
        <v>687.59980834584826</v>
      </c>
      <c r="G84" s="14">
        <v>24.325812295535666</v>
      </c>
      <c r="H84" s="14">
        <v>1.4105173951345471</v>
      </c>
      <c r="I84" s="14">
        <v>1.8791115136536223</v>
      </c>
      <c r="J84" s="6">
        <v>1329.24</v>
      </c>
      <c r="K84" s="6">
        <v>2526.502</v>
      </c>
      <c r="L84" s="6">
        <v>43045.794874100007</v>
      </c>
      <c r="M84" s="6"/>
      <c r="N84" s="1">
        <v>6912311.1368787363</v>
      </c>
      <c r="O84" s="1">
        <v>5909826.0368787358</v>
      </c>
      <c r="P84" s="1">
        <v>3200517.9906200063</v>
      </c>
      <c r="Q84" s="1">
        <v>847784.49768915586</v>
      </c>
      <c r="R84" s="1">
        <v>755696.23989739758</v>
      </c>
      <c r="S84" s="1">
        <v>447185.36962299235</v>
      </c>
      <c r="T84" s="1">
        <v>136479.96197465478</v>
      </c>
      <c r="U84" s="1">
        <v>142055.72050289941</v>
      </c>
      <c r="V84" s="1">
        <v>19218.764359754015</v>
      </c>
      <c r="W84" s="1">
        <v>360887.49221187679</v>
      </c>
      <c r="X84" s="1">
        <v>1002485.1000000001</v>
      </c>
      <c r="Y84" s="1">
        <v>269610.14</v>
      </c>
      <c r="Z84" s="1">
        <v>450863.45</v>
      </c>
      <c r="AA84" s="1">
        <v>282011.51</v>
      </c>
      <c r="AB84" s="6"/>
      <c r="AC84" s="14">
        <v>145.4858973967107</v>
      </c>
      <c r="AD84" s="14">
        <v>146.96375731875634</v>
      </c>
      <c r="AE84" s="14">
        <v>223.38286446484079</v>
      </c>
      <c r="AF84" s="14">
        <v>86.601667103227584</v>
      </c>
      <c r="AG84" s="14">
        <v>103.36663488850759</v>
      </c>
      <c r="AH84" s="14">
        <v>128.22478462016514</v>
      </c>
      <c r="AI84" s="14">
        <v>161.67416433928662</v>
      </c>
      <c r="AJ84" s="14">
        <v>95.39294619689926</v>
      </c>
      <c r="AK84" s="14">
        <v>49.918868466893542</v>
      </c>
      <c r="AL84" s="14">
        <v>139.92406806276318</v>
      </c>
      <c r="AM84" s="14">
        <v>137.34393164732762</v>
      </c>
      <c r="AN84" s="14">
        <v>57.000070370029199</v>
      </c>
      <c r="AO84" s="14">
        <v>225.98788306345151</v>
      </c>
      <c r="AP84" s="14">
        <v>491.29992130811451</v>
      </c>
      <c r="AQ84" s="6"/>
      <c r="AR84" s="14">
        <v>-5.3661157853375272</v>
      </c>
      <c r="AS84" s="6">
        <v>-5.8882844272693688</v>
      </c>
      <c r="AT84" s="6">
        <v>-5.5772305088189427</v>
      </c>
      <c r="AU84" s="6">
        <v>-5.0325984764846794</v>
      </c>
      <c r="AV84" s="6">
        <v>8.2882262040221804</v>
      </c>
      <c r="AW84" s="6">
        <v>0.19900812022632408</v>
      </c>
      <c r="AX84" s="6">
        <v>-8.1125724188079147</v>
      </c>
      <c r="AY84" s="6">
        <v>4.5243339847597355</v>
      </c>
      <c r="AZ84" s="6">
        <v>-8.9126636839023945</v>
      </c>
      <c r="BA84" s="6">
        <v>-34.099405025654221</v>
      </c>
      <c r="BB84" s="6">
        <v>-2.166091518350342</v>
      </c>
      <c r="BC84" s="6">
        <v>-6.4762484621714407</v>
      </c>
      <c r="BD84" s="6">
        <v>-6.9189055699254425</v>
      </c>
      <c r="BE84" s="6">
        <v>11.898796668821504</v>
      </c>
      <c r="BF84" s="6"/>
      <c r="BG84" s="6">
        <v>-1.0616271479030104</v>
      </c>
      <c r="BH84" s="6">
        <v>-1.3798375699491032</v>
      </c>
      <c r="BI84" s="6">
        <v>-0.97141820355605546</v>
      </c>
      <c r="BJ84" s="6">
        <v>-6.0466633965873768</v>
      </c>
      <c r="BK84" s="6">
        <v>5.4523450318483526</v>
      </c>
      <c r="BL84" s="6">
        <v>-4.6652356571347298</v>
      </c>
      <c r="BM84" s="6">
        <v>7.2635696966782746</v>
      </c>
      <c r="BN84" s="6">
        <v>-8.1052513831393185</v>
      </c>
      <c r="BO84" s="6">
        <v>-0.84595696684833399</v>
      </c>
      <c r="BP84" s="6">
        <v>-4.3153106059537549</v>
      </c>
      <c r="BQ84" s="6">
        <v>0.82463233059790753</v>
      </c>
      <c r="BR84" s="6">
        <v>13.501907229635506</v>
      </c>
      <c r="BS84" s="6">
        <v>-5.7702160613731053</v>
      </c>
      <c r="BT84" s="6">
        <v>0.59396743363851101</v>
      </c>
    </row>
    <row r="85" spans="1:72" s="5" customFormat="1" ht="13.7" customHeight="1" x14ac:dyDescent="0.2">
      <c r="A85" s="1">
        <f t="shared" si="2"/>
        <v>201808</v>
      </c>
      <c r="B85" s="14">
        <v>188.32925215112672</v>
      </c>
      <c r="C85" s="14">
        <v>12.062809717854291</v>
      </c>
      <c r="D85" s="14">
        <v>116.45411709322208</v>
      </c>
      <c r="E85" s="14">
        <v>342.43164242565729</v>
      </c>
      <c r="F85" s="14">
        <v>981.5677826856213</v>
      </c>
      <c r="G85" s="14">
        <v>24.667120044075833</v>
      </c>
      <c r="H85" s="14">
        <v>1.4185203634975789</v>
      </c>
      <c r="I85" s="14">
        <v>2.481861786504044</v>
      </c>
      <c r="J85" s="6">
        <v>1368.183</v>
      </c>
      <c r="K85" s="6">
        <v>1985.1420000000001</v>
      </c>
      <c r="L85" s="6">
        <v>31570.644175199996</v>
      </c>
      <c r="M85" s="6"/>
      <c r="N85" s="1">
        <v>7193057.2041561389</v>
      </c>
      <c r="O85" s="1">
        <v>6354459.574156139</v>
      </c>
      <c r="P85" s="1">
        <v>3398211.6407706873</v>
      </c>
      <c r="Q85" s="1">
        <v>856879.17629314424</v>
      </c>
      <c r="R85" s="1">
        <v>829184.28963048954</v>
      </c>
      <c r="S85" s="1">
        <v>435331.86707009299</v>
      </c>
      <c r="T85" s="1">
        <v>194828.92815045491</v>
      </c>
      <c r="U85" s="1">
        <v>144048.85921263919</v>
      </c>
      <c r="V85" s="1">
        <v>19327.807441163866</v>
      </c>
      <c r="W85" s="1">
        <v>476647.00558746769</v>
      </c>
      <c r="X85" s="1">
        <v>838597.63</v>
      </c>
      <c r="Y85" s="1">
        <v>277508.96000000002</v>
      </c>
      <c r="Z85" s="1">
        <v>354255.8</v>
      </c>
      <c r="AA85" s="1">
        <v>206832.87</v>
      </c>
      <c r="AB85" s="6"/>
      <c r="AC85" s="14">
        <v>151.39486079978076</v>
      </c>
      <c r="AD85" s="14">
        <v>158.02076895673821</v>
      </c>
      <c r="AE85" s="14">
        <v>237.18106025270896</v>
      </c>
      <c r="AF85" s="14">
        <v>87.530693678990986</v>
      </c>
      <c r="AG85" s="14">
        <v>113.41857375545278</v>
      </c>
      <c r="AH85" s="14">
        <v>124.82594173511841</v>
      </c>
      <c r="AI85" s="14">
        <v>230.79435026288505</v>
      </c>
      <c r="AJ85" s="14">
        <v>96.731374336421354</v>
      </c>
      <c r="AK85" s="14">
        <v>50.20209724977628</v>
      </c>
      <c r="AL85" s="14">
        <v>184.80659344263688</v>
      </c>
      <c r="AM85" s="14">
        <v>114.89078049572102</v>
      </c>
      <c r="AN85" s="14">
        <v>58.670012367908782</v>
      </c>
      <c r="AO85" s="14">
        <v>177.56488867072605</v>
      </c>
      <c r="AP85" s="14">
        <v>360.32916796527729</v>
      </c>
      <c r="AQ85" s="6"/>
      <c r="AR85" s="14">
        <v>-4.0994026209900909</v>
      </c>
      <c r="AS85" s="6">
        <v>-0.12469081961323525</v>
      </c>
      <c r="AT85" s="6">
        <v>-1.3534537974195615</v>
      </c>
      <c r="AU85" s="6">
        <v>-9.0386049438410225</v>
      </c>
      <c r="AV85" s="6">
        <v>9.84240683849238</v>
      </c>
      <c r="AW85" s="6">
        <v>-2.8068251831110871</v>
      </c>
      <c r="AX85" s="6">
        <v>34.859968041754769</v>
      </c>
      <c r="AY85" s="6">
        <v>4.8419733024874745</v>
      </c>
      <c r="AZ85" s="6">
        <v>-5.4349823275066598</v>
      </c>
      <c r="BA85" s="6">
        <v>1.3193282867281226</v>
      </c>
      <c r="BB85" s="6">
        <v>-26.318678625356412</v>
      </c>
      <c r="BC85" s="6">
        <v>-10.326948376584028</v>
      </c>
      <c r="BD85" s="6">
        <v>-33.329750042504543</v>
      </c>
      <c r="BE85" s="6">
        <v>-30.433965889000746</v>
      </c>
      <c r="BF85" s="6"/>
      <c r="BG85" s="6">
        <v>-1.4666244414563323</v>
      </c>
      <c r="BH85" s="6">
        <v>-1.2137555674378859</v>
      </c>
      <c r="BI85" s="6">
        <v>-1.0217503076299437</v>
      </c>
      <c r="BJ85" s="6">
        <v>-6.4570678504402963</v>
      </c>
      <c r="BK85" s="6">
        <v>6.0283129838928744</v>
      </c>
      <c r="BL85" s="6">
        <v>-4.4277448720861372</v>
      </c>
      <c r="BM85" s="6">
        <v>10.57877449905591</v>
      </c>
      <c r="BN85" s="6">
        <v>-6.4810057237487513</v>
      </c>
      <c r="BO85" s="6">
        <v>-1.4889793397020981</v>
      </c>
      <c r="BP85" s="6">
        <v>-3.5277588345921487</v>
      </c>
      <c r="BQ85" s="6">
        <v>-2.9536766483750796</v>
      </c>
      <c r="BR85" s="6">
        <v>10.046268289348404</v>
      </c>
      <c r="BS85" s="6">
        <v>-9.4525852304042814</v>
      </c>
      <c r="BT85" s="6">
        <v>-3.8720265190922447</v>
      </c>
    </row>
    <row r="86" spans="1:72" s="5" customFormat="1" ht="13.7" customHeight="1" x14ac:dyDescent="0.2">
      <c r="A86" s="1">
        <f t="shared" si="2"/>
        <v>201809</v>
      </c>
      <c r="B86" s="14">
        <v>191.54226552389471</v>
      </c>
      <c r="C86" s="14">
        <v>11.357375942385556</v>
      </c>
      <c r="D86" s="14">
        <v>102.43704366774872</v>
      </c>
      <c r="E86" s="14">
        <v>330.26660015277076</v>
      </c>
      <c r="F86" s="14">
        <v>908.39320798440383</v>
      </c>
      <c r="G86" s="14">
        <v>22.882189077914681</v>
      </c>
      <c r="H86" s="14">
        <v>1.4095464614632964</v>
      </c>
      <c r="I86" s="14">
        <v>2.9256661532945922</v>
      </c>
      <c r="J86" s="6">
        <v>1560.8309999999999</v>
      </c>
      <c r="K86" s="6">
        <v>2765.098</v>
      </c>
      <c r="L86" s="6">
        <v>45852.586528200001</v>
      </c>
      <c r="M86" s="6"/>
      <c r="N86" s="1">
        <v>7417643.3869712381</v>
      </c>
      <c r="O86" s="1">
        <v>6307217.7769712377</v>
      </c>
      <c r="P86" s="1">
        <v>3456187.2304392024</v>
      </c>
      <c r="Q86" s="1">
        <v>806768.83495547669</v>
      </c>
      <c r="R86" s="1">
        <v>729378.99840411358</v>
      </c>
      <c r="S86" s="1">
        <v>419866.50140432495</v>
      </c>
      <c r="T86" s="1">
        <v>180304.69028488745</v>
      </c>
      <c r="U86" s="1">
        <v>133625.3777121882</v>
      </c>
      <c r="V86" s="1">
        <v>19205.535068501682</v>
      </c>
      <c r="W86" s="1">
        <v>561880.60870254273</v>
      </c>
      <c r="X86" s="1">
        <v>1110425.6100000001</v>
      </c>
      <c r="Y86" s="1">
        <v>316583.82</v>
      </c>
      <c r="Z86" s="1">
        <v>493441.78</v>
      </c>
      <c r="AA86" s="1">
        <v>300400.01</v>
      </c>
      <c r="AB86" s="6"/>
      <c r="AC86" s="14">
        <v>156.12180692572014</v>
      </c>
      <c r="AD86" s="14">
        <v>156.84597430568439</v>
      </c>
      <c r="AE86" s="14">
        <v>241.22751564747529</v>
      </c>
      <c r="AF86" s="14">
        <v>82.411893900530146</v>
      </c>
      <c r="AG86" s="14">
        <v>99.766875422881142</v>
      </c>
      <c r="AH86" s="14">
        <v>120.39144249549203</v>
      </c>
      <c r="AI86" s="14">
        <v>213.58893794003637</v>
      </c>
      <c r="AJ86" s="14">
        <v>89.731820876435194</v>
      </c>
      <c r="AK86" s="14">
        <v>49.884506671432938</v>
      </c>
      <c r="AL86" s="14">
        <v>217.85354780066274</v>
      </c>
      <c r="AM86" s="14">
        <v>152.13215545974904</v>
      </c>
      <c r="AN86" s="14">
        <v>66.931088044435782</v>
      </c>
      <c r="AO86" s="14">
        <v>247.32957013317753</v>
      </c>
      <c r="AP86" s="14">
        <v>523.3350272616774</v>
      </c>
      <c r="AQ86" s="6"/>
      <c r="AR86" s="14">
        <v>0.56220523417762536</v>
      </c>
      <c r="AS86" s="6">
        <v>-1.6809558730777638</v>
      </c>
      <c r="AT86" s="6">
        <v>0.26957594885787728</v>
      </c>
      <c r="AU86" s="6">
        <v>-11.500435576465918</v>
      </c>
      <c r="AV86" s="6">
        <v>-11.38088410232649</v>
      </c>
      <c r="AW86" s="6">
        <v>-6.86309293934832</v>
      </c>
      <c r="AX86" s="6">
        <v>26.545808938327895</v>
      </c>
      <c r="AY86" s="6">
        <v>-5.4599540642276452</v>
      </c>
      <c r="AZ86" s="6">
        <v>21.421310251673859</v>
      </c>
      <c r="BA86" s="6">
        <v>16.318768417322232</v>
      </c>
      <c r="BB86" s="6">
        <v>15.534282020211009</v>
      </c>
      <c r="BC86" s="6">
        <v>20.609356007984388</v>
      </c>
      <c r="BD86" s="6">
        <v>14.443167833162221</v>
      </c>
      <c r="BE86" s="6">
        <v>12.312630646616384</v>
      </c>
      <c r="BF86" s="6"/>
      <c r="BG86" s="6">
        <v>-1.2314575363255216</v>
      </c>
      <c r="BH86" s="6">
        <v>-1.2687503587753781</v>
      </c>
      <c r="BI86" s="6">
        <v>-0.87134708229881142</v>
      </c>
      <c r="BJ86" s="6">
        <v>-7.0480774728027882</v>
      </c>
      <c r="BK86" s="6">
        <v>3.8496606215280735</v>
      </c>
      <c r="BL86" s="6">
        <v>-4.7052832135896665</v>
      </c>
      <c r="BM86" s="6">
        <v>12.270160287840781</v>
      </c>
      <c r="BN86" s="6">
        <v>-6.3642962001089387</v>
      </c>
      <c r="BO86" s="6">
        <v>0.75234065933595673</v>
      </c>
      <c r="BP86" s="6">
        <v>-1.0369254043814777</v>
      </c>
      <c r="BQ86" s="6">
        <v>-1.0090348698943501</v>
      </c>
      <c r="BR86" s="6">
        <v>11.203252858262431</v>
      </c>
      <c r="BS86" s="6">
        <v>-7.1151893164896904</v>
      </c>
      <c r="BT86" s="6">
        <v>-2.0166248692576545</v>
      </c>
    </row>
    <row r="87" spans="1:72" s="5" customFormat="1" ht="13.7" customHeight="1" x14ac:dyDescent="0.2">
      <c r="A87" s="1">
        <f t="shared" si="2"/>
        <v>201810</v>
      </c>
      <c r="B87" s="14">
        <v>187.30348083467715</v>
      </c>
      <c r="C87" s="14">
        <v>11.919654950984947</v>
      </c>
      <c r="D87" s="14">
        <v>99.510410418924991</v>
      </c>
      <c r="E87" s="14">
        <v>312.40445463436646</v>
      </c>
      <c r="F87" s="14">
        <v>460.6869386361534</v>
      </c>
      <c r="G87" s="14">
        <v>21.845078819788327</v>
      </c>
      <c r="H87" s="14">
        <v>1.3471122024119766</v>
      </c>
      <c r="I87" s="14">
        <v>2.6947529409313886</v>
      </c>
      <c r="J87" s="6">
        <v>1734.375</v>
      </c>
      <c r="K87" s="6">
        <v>2573.4650000000001</v>
      </c>
      <c r="L87" s="6">
        <v>39954.130402399998</v>
      </c>
      <c r="M87" s="6"/>
      <c r="N87" s="1">
        <v>7159794.1377242226</v>
      </c>
      <c r="O87" s="1">
        <v>6087009.4777242225</v>
      </c>
      <c r="P87" s="1">
        <v>3379702.6306805792</v>
      </c>
      <c r="Q87" s="1">
        <v>846710.20723978337</v>
      </c>
      <c r="R87" s="1">
        <v>708540.5912098682</v>
      </c>
      <c r="S87" s="1">
        <v>397158.43300467986</v>
      </c>
      <c r="T87" s="1">
        <v>91440.595393036783</v>
      </c>
      <c r="U87" s="1">
        <v>127568.9532372643</v>
      </c>
      <c r="V87" s="1">
        <v>18354.847713051731</v>
      </c>
      <c r="W87" s="1">
        <v>517533.21924596047</v>
      </c>
      <c r="X87" s="1">
        <v>1072784.6599999999</v>
      </c>
      <c r="Y87" s="1">
        <v>351783.8</v>
      </c>
      <c r="Z87" s="1">
        <v>459244.17</v>
      </c>
      <c r="AA87" s="1">
        <v>261756.69</v>
      </c>
      <c r="AB87" s="6"/>
      <c r="AC87" s="14">
        <v>150.69476108288654</v>
      </c>
      <c r="AD87" s="14">
        <v>151.36990126255861</v>
      </c>
      <c r="AE87" s="14">
        <v>235.88920821361575</v>
      </c>
      <c r="AF87" s="14">
        <v>86.491927724738929</v>
      </c>
      <c r="AG87" s="14">
        <v>96.916529060964535</v>
      </c>
      <c r="AH87" s="14">
        <v>113.88018927148951</v>
      </c>
      <c r="AI87" s="14">
        <v>108.32053022993551</v>
      </c>
      <c r="AJ87" s="14">
        <v>85.664823982281902</v>
      </c>
      <c r="AK87" s="14">
        <v>47.674929124809687</v>
      </c>
      <c r="AL87" s="14">
        <v>200.65908339100241</v>
      </c>
      <c r="AM87" s="14">
        <v>146.97521490877179</v>
      </c>
      <c r="AN87" s="14">
        <v>74.372949604329705</v>
      </c>
      <c r="AO87" s="14">
        <v>230.18858101611883</v>
      </c>
      <c r="AP87" s="14">
        <v>456.01344852510641</v>
      </c>
      <c r="AQ87" s="6"/>
      <c r="AR87" s="14">
        <v>-2.5695941110577536</v>
      </c>
      <c r="AS87" s="6">
        <v>-3.3583128969183775</v>
      </c>
      <c r="AT87" s="6">
        <v>-4.2282488407485346</v>
      </c>
      <c r="AU87" s="6">
        <v>-8.265502275220328</v>
      </c>
      <c r="AV87" s="6">
        <v>-7.8530138550111559</v>
      </c>
      <c r="AW87" s="6">
        <v>-9.10409071360138</v>
      </c>
      <c r="AX87" s="6">
        <v>66.75415736631038</v>
      </c>
      <c r="AY87" s="6">
        <v>-8.450785914459928</v>
      </c>
      <c r="AZ87" s="6">
        <v>5.4075223252932858</v>
      </c>
      <c r="BA87" s="6">
        <v>20.591077247813018</v>
      </c>
      <c r="BB87" s="6">
        <v>2.1612119167043744</v>
      </c>
      <c r="BC87" s="6">
        <v>37.57936843312288</v>
      </c>
      <c r="BD87" s="6">
        <v>-8.630626785940791</v>
      </c>
      <c r="BE87" s="6">
        <v>-10.286962309183011</v>
      </c>
      <c r="BF87" s="6"/>
      <c r="BG87" s="6">
        <v>-1.3699876736070564</v>
      </c>
      <c r="BH87" s="6">
        <v>-1.4852289612233847</v>
      </c>
      <c r="BI87" s="6">
        <v>-1.2289888703941756</v>
      </c>
      <c r="BJ87" s="6">
        <v>-7.1772041367492108</v>
      </c>
      <c r="BK87" s="6">
        <v>2.6246713109272548</v>
      </c>
      <c r="BL87" s="6">
        <v>-5.142830827099715</v>
      </c>
      <c r="BM87" s="6">
        <v>14.404366990024215</v>
      </c>
      <c r="BN87" s="6">
        <v>-6.5756056149390218</v>
      </c>
      <c r="BO87" s="6">
        <v>1.2049619072262772</v>
      </c>
      <c r="BP87" s="6">
        <v>1.1327486779672711</v>
      </c>
      <c r="BQ87" s="6">
        <v>-0.68226076791600576</v>
      </c>
      <c r="BR87" s="6">
        <v>13.746178506199925</v>
      </c>
      <c r="BS87" s="6">
        <v>-7.2703032236874634</v>
      </c>
      <c r="BT87" s="6">
        <v>-2.9359186483600723</v>
      </c>
    </row>
    <row r="88" spans="1:72" s="5" customFormat="1" ht="13.7" customHeight="1" x14ac:dyDescent="0.2">
      <c r="A88" s="1">
        <f t="shared" si="2"/>
        <v>201811</v>
      </c>
      <c r="B88" s="14">
        <v>195.17006565418592</v>
      </c>
      <c r="C88" s="14">
        <v>11.154722754406816</v>
      </c>
      <c r="D88" s="14">
        <v>96.380065983177104</v>
      </c>
      <c r="E88" s="14">
        <v>312.98119430913272</v>
      </c>
      <c r="F88" s="14">
        <v>569.21422229933387</v>
      </c>
      <c r="G88" s="14">
        <v>22.226276904232598</v>
      </c>
      <c r="H88" s="14">
        <v>1.3878839432047241</v>
      </c>
      <c r="I88" s="14">
        <v>2.0871667679167114</v>
      </c>
      <c r="J88" s="6">
        <v>1455.2929999999999</v>
      </c>
      <c r="K88" s="6">
        <v>2832.2640000000001</v>
      </c>
      <c r="L88" s="6">
        <v>44106.658050800004</v>
      </c>
      <c r="M88" s="6"/>
      <c r="N88" s="1">
        <v>7150263.243656151</v>
      </c>
      <c r="O88" s="1">
        <v>6060696.2636561515</v>
      </c>
      <c r="P88" s="1">
        <v>3521647.2293099687</v>
      </c>
      <c r="Q88" s="1">
        <v>792373.40794883296</v>
      </c>
      <c r="R88" s="1">
        <v>686251.70617906633</v>
      </c>
      <c r="S88" s="1">
        <v>397891.6396606153</v>
      </c>
      <c r="T88" s="1">
        <v>112981.90382242107</v>
      </c>
      <c r="U88" s="1">
        <v>129795.03999162087</v>
      </c>
      <c r="V88" s="1">
        <v>18910.376118114786</v>
      </c>
      <c r="W88" s="1">
        <v>400844.9606255109</v>
      </c>
      <c r="X88" s="1">
        <v>1089566.98</v>
      </c>
      <c r="Y88" s="1">
        <v>295177.51</v>
      </c>
      <c r="Z88" s="1">
        <v>505427.79</v>
      </c>
      <c r="AA88" s="1">
        <v>288961.68</v>
      </c>
      <c r="AB88" s="6"/>
      <c r="AC88" s="14">
        <v>150.49416092918563</v>
      </c>
      <c r="AD88" s="14">
        <v>150.71555225423842</v>
      </c>
      <c r="AE88" s="14">
        <v>245.7963517229083</v>
      </c>
      <c r="AF88" s="14">
        <v>80.941392870095783</v>
      </c>
      <c r="AG88" s="14">
        <v>93.867781535948879</v>
      </c>
      <c r="AH88" s="14">
        <v>114.09042706531234</v>
      </c>
      <c r="AI88" s="14">
        <v>133.83836441384517</v>
      </c>
      <c r="AJ88" s="14">
        <v>87.159680882350443</v>
      </c>
      <c r="AK88" s="14">
        <v>49.117860047051394</v>
      </c>
      <c r="AL88" s="14">
        <v>155.41646292426913</v>
      </c>
      <c r="AM88" s="14">
        <v>149.27445088840241</v>
      </c>
      <c r="AN88" s="14">
        <v>62.405437872811454</v>
      </c>
      <c r="AO88" s="14">
        <v>253.33736035497827</v>
      </c>
      <c r="AP88" s="14">
        <v>503.40800148568599</v>
      </c>
      <c r="AQ88" s="6"/>
      <c r="AR88" s="14">
        <v>-2.8094975673250531</v>
      </c>
      <c r="AS88" s="6">
        <v>-4.06396409680967</v>
      </c>
      <c r="AT88" s="6">
        <v>3.3824190095454583</v>
      </c>
      <c r="AU88" s="6">
        <v>-9.3732875952360359</v>
      </c>
      <c r="AV88" s="6">
        <v>-18.503784105375885</v>
      </c>
      <c r="AW88" s="6">
        <v>-6.4481005946496026</v>
      </c>
      <c r="AX88" s="6">
        <v>-36.841893522506375</v>
      </c>
      <c r="AY88" s="6">
        <v>-11.991052753220572</v>
      </c>
      <c r="AZ88" s="6">
        <v>17.553944485936896</v>
      </c>
      <c r="BA88" s="6">
        <v>-6.0911845588328362</v>
      </c>
      <c r="BB88" s="6">
        <v>4.8142068111424408</v>
      </c>
      <c r="BC88" s="6">
        <v>12.117152663691726</v>
      </c>
      <c r="BD88" s="6">
        <v>3.7513684872114936</v>
      </c>
      <c r="BE88" s="6">
        <v>-4.5556214396881956E-2</v>
      </c>
      <c r="BF88" s="6"/>
      <c r="BG88" s="6">
        <v>-1.50517077864464</v>
      </c>
      <c r="BH88" s="6">
        <v>-1.7279646391292545</v>
      </c>
      <c r="BI88" s="6">
        <v>-0.79896929627598468</v>
      </c>
      <c r="BJ88" s="6">
        <v>-7.3777044986422453</v>
      </c>
      <c r="BK88" s="6">
        <v>0.45174284321835501</v>
      </c>
      <c r="BL88" s="6">
        <v>-5.2580557543982849</v>
      </c>
      <c r="BM88" s="6">
        <v>8.5977895243935194</v>
      </c>
      <c r="BN88" s="6">
        <v>-7.099877667588018</v>
      </c>
      <c r="BO88" s="6">
        <v>2.5524262973880383</v>
      </c>
      <c r="BP88" s="6">
        <v>0.47736643289148617</v>
      </c>
      <c r="BQ88" s="6">
        <v>-0.17334145429705927</v>
      </c>
      <c r="BR88" s="6">
        <v>13.599070709095315</v>
      </c>
      <c r="BS88" s="6">
        <v>-6.27557683264925</v>
      </c>
      <c r="BT88" s="6">
        <v>-2.6491686955473739</v>
      </c>
    </row>
    <row r="89" spans="1:72" s="5" customFormat="1" ht="13.7" customHeight="1" x14ac:dyDescent="0.2">
      <c r="A89" s="1">
        <f t="shared" si="2"/>
        <v>201812</v>
      </c>
      <c r="B89" s="14">
        <v>210.38875278260986</v>
      </c>
      <c r="C89" s="14">
        <v>11.33910531092682</v>
      </c>
      <c r="D89" s="14">
        <v>102.600420332445</v>
      </c>
      <c r="E89" s="14">
        <v>320.65330451399143</v>
      </c>
      <c r="F89" s="14">
        <v>895.9424659226537</v>
      </c>
      <c r="G89" s="14">
        <v>26.437587810999677</v>
      </c>
      <c r="H89" s="14">
        <v>1.4741104656515551</v>
      </c>
      <c r="I89" s="14">
        <v>2.2972709991416029</v>
      </c>
      <c r="J89" s="6">
        <v>1498.546</v>
      </c>
      <c r="K89" s="6">
        <v>2850.0529999999999</v>
      </c>
      <c r="L89" s="6">
        <v>46781.929274900001</v>
      </c>
      <c r="M89" s="6"/>
      <c r="N89" s="1">
        <v>7652455.3302882267</v>
      </c>
      <c r="O89" s="1">
        <v>6533413.9702882264</v>
      </c>
      <c r="P89" s="1">
        <v>3796253.1079312935</v>
      </c>
      <c r="Q89" s="1">
        <v>805470.98445456522</v>
      </c>
      <c r="R89" s="1">
        <v>730542.2837137254</v>
      </c>
      <c r="S89" s="1">
        <v>407645.16020617576</v>
      </c>
      <c r="T89" s="1">
        <v>177833.37371016087</v>
      </c>
      <c r="U89" s="1">
        <v>154387.87980533211</v>
      </c>
      <c r="V89" s="1">
        <v>20085.240903322632</v>
      </c>
      <c r="W89" s="1">
        <v>441195.9395636518</v>
      </c>
      <c r="X89" s="1">
        <v>1119041.3600000001</v>
      </c>
      <c r="Y89" s="1">
        <v>303950.53000000003</v>
      </c>
      <c r="Z89" s="1">
        <v>508602.3</v>
      </c>
      <c r="AA89" s="1">
        <v>306488.53000000003</v>
      </c>
      <c r="AB89" s="6"/>
      <c r="AC89" s="14">
        <v>161.0639783089897</v>
      </c>
      <c r="AD89" s="14">
        <v>162.47095247824348</v>
      </c>
      <c r="AE89" s="14">
        <v>264.96270165285597</v>
      </c>
      <c r="AF89" s="14">
        <v>82.279317736026002</v>
      </c>
      <c r="AG89" s="14">
        <v>99.925993440837843</v>
      </c>
      <c r="AH89" s="14">
        <v>116.88712650182839</v>
      </c>
      <c r="AI89" s="14">
        <v>210.66141630055242</v>
      </c>
      <c r="AJ89" s="14">
        <v>103.67421079267838</v>
      </c>
      <c r="AK89" s="14">
        <v>52.169456891747103</v>
      </c>
      <c r="AL89" s="14">
        <v>171.06143052548691</v>
      </c>
      <c r="AM89" s="14">
        <v>153.31254305762005</v>
      </c>
      <c r="AN89" s="14">
        <v>64.260200298874778</v>
      </c>
      <c r="AO89" s="14">
        <v>254.92853123978554</v>
      </c>
      <c r="AP89" s="14">
        <v>533.94200354035092</v>
      </c>
      <c r="AQ89" s="6"/>
      <c r="AR89" s="14">
        <v>-1.3814731278514074</v>
      </c>
      <c r="AS89" s="6">
        <v>-1.8389751075327183</v>
      </c>
      <c r="AT89" s="6">
        <v>2.2275818803181693</v>
      </c>
      <c r="AU89" s="6">
        <v>-11.484794504586574</v>
      </c>
      <c r="AV89" s="6">
        <v>-3.8217375951201831</v>
      </c>
      <c r="AW89" s="6">
        <v>-11.854712556562035</v>
      </c>
      <c r="AX89" s="6">
        <v>5.1087118422569233</v>
      </c>
      <c r="AY89" s="6">
        <v>8.6399680193383261</v>
      </c>
      <c r="AZ89" s="6">
        <v>29.877723424263763</v>
      </c>
      <c r="BA89" s="6">
        <v>-8.7488224600465969</v>
      </c>
      <c r="BB89" s="6">
        <v>1.3771215096417819</v>
      </c>
      <c r="BC89" s="6">
        <v>0.66070664918196087</v>
      </c>
      <c r="BD89" s="6">
        <v>-1.2815847762684172</v>
      </c>
      <c r="BE89" s="6">
        <v>6.9097950338698837</v>
      </c>
      <c r="BF89" s="6"/>
      <c r="BG89" s="6">
        <v>-1.4940228009790957</v>
      </c>
      <c r="BH89" s="6">
        <v>-1.7379804396203724</v>
      </c>
      <c r="BI89" s="6">
        <v>-0.51968678974778015</v>
      </c>
      <c r="BJ89" s="6">
        <v>-7.7341031106901994</v>
      </c>
      <c r="BK89" s="6">
        <v>8.8954181032647739E-2</v>
      </c>
      <c r="BL89" s="6">
        <v>-5.8357994619076692</v>
      </c>
      <c r="BM89" s="6">
        <v>8.2600739288449603</v>
      </c>
      <c r="BN89" s="6">
        <v>-5.7568606200588306</v>
      </c>
      <c r="BO89" s="6">
        <v>4.5585405713929106</v>
      </c>
      <c r="BP89" s="6">
        <v>-0.38240577509901641</v>
      </c>
      <c r="BQ89" s="6">
        <v>-3.45475013558314E-2</v>
      </c>
      <c r="BR89" s="6">
        <v>12.384791912722633</v>
      </c>
      <c r="BS89" s="6">
        <v>-5.8404390988754642</v>
      </c>
      <c r="BT89" s="6">
        <v>-1.7929837670419602</v>
      </c>
    </row>
    <row r="90" spans="1:72" s="5" customFormat="1" ht="13.7" customHeight="1" x14ac:dyDescent="0.2">
      <c r="A90" s="1">
        <v>201901</v>
      </c>
      <c r="B90" s="14">
        <v>182.89637373696635</v>
      </c>
      <c r="C90" s="14">
        <v>10.092977463837183</v>
      </c>
      <c r="D90" s="14">
        <v>86.673721646991908</v>
      </c>
      <c r="E90" s="14">
        <v>258.97592725320237</v>
      </c>
      <c r="F90" s="14">
        <v>600.44563408853128</v>
      </c>
      <c r="G90" s="14">
        <v>21.425827977819782</v>
      </c>
      <c r="H90" s="14">
        <v>1.3745440983997177</v>
      </c>
      <c r="I90" s="14">
        <v>1.9282551615048686</v>
      </c>
      <c r="J90" s="6">
        <v>1176.4739999999999</v>
      </c>
      <c r="K90" s="6">
        <v>2893.5079999999998</v>
      </c>
      <c r="L90" s="6">
        <v>43619.261582399995</v>
      </c>
      <c r="M90" s="6"/>
      <c r="N90" s="1">
        <v>6637614.2765364787</v>
      </c>
      <c r="O90" s="1">
        <v>5596864.1565364785</v>
      </c>
      <c r="P90" s="1">
        <v>3300180.8226210112</v>
      </c>
      <c r="Q90" s="1">
        <v>716952.55233591178</v>
      </c>
      <c r="R90" s="1">
        <v>617139.9526902145</v>
      </c>
      <c r="S90" s="1">
        <v>329234.97705624963</v>
      </c>
      <c r="T90" s="1">
        <v>119180.94844353377</v>
      </c>
      <c r="U90" s="1">
        <v>125120.64936548697</v>
      </c>
      <c r="V90" s="1">
        <v>18728.616336358496</v>
      </c>
      <c r="W90" s="1">
        <v>370325.63768771209</v>
      </c>
      <c r="X90" s="1">
        <v>1040750.1200000001</v>
      </c>
      <c r="Y90" s="1">
        <v>238624.57</v>
      </c>
      <c r="Z90" s="1">
        <v>516357.01</v>
      </c>
      <c r="AA90" s="1">
        <v>285768.53999999998</v>
      </c>
      <c r="AB90" s="6"/>
      <c r="AC90" s="14">
        <v>139.70425382662708</v>
      </c>
      <c r="AD90" s="14">
        <v>139.18111641771674</v>
      </c>
      <c r="AE90" s="14">
        <v>230.33891625342952</v>
      </c>
      <c r="AF90" s="14">
        <v>73.237109708237796</v>
      </c>
      <c r="AG90" s="14">
        <v>84.41444696549155</v>
      </c>
      <c r="AH90" s="14">
        <v>94.403991924095479</v>
      </c>
      <c r="AI90" s="14">
        <v>141.18175273488282</v>
      </c>
      <c r="AJ90" s="14">
        <v>84.020744330386805</v>
      </c>
      <c r="AK90" s="14">
        <v>48.645756717814272</v>
      </c>
      <c r="AL90" s="14">
        <v>143.58344595323246</v>
      </c>
      <c r="AM90" s="14">
        <v>142.58637195029436</v>
      </c>
      <c r="AN90" s="14">
        <v>50.44920521912848</v>
      </c>
      <c r="AO90" s="14">
        <v>258.81545198412834</v>
      </c>
      <c r="AP90" s="14">
        <v>497.84514544932853</v>
      </c>
      <c r="AQ90" s="6"/>
      <c r="AR90" s="14">
        <v>-1.2896488583147914</v>
      </c>
      <c r="AS90" s="6">
        <v>-1.3918886681012594</v>
      </c>
      <c r="AT90" s="6">
        <v>6.6859724699852592</v>
      </c>
      <c r="AU90" s="6">
        <v>-8.9673443376469208</v>
      </c>
      <c r="AV90" s="6">
        <v>-7.7419984025489725</v>
      </c>
      <c r="AW90" s="6">
        <v>-14.898168873543838</v>
      </c>
      <c r="AX90" s="6">
        <v>-39.100119805342047</v>
      </c>
      <c r="AY90" s="6">
        <v>5.6185614055703752</v>
      </c>
      <c r="AZ90" s="6">
        <v>20.387517844974795</v>
      </c>
      <c r="BA90" s="6">
        <v>-9.5459262739344695</v>
      </c>
      <c r="BB90" s="6">
        <v>-0.736175536152615</v>
      </c>
      <c r="BC90" s="6">
        <v>-21.778190707360139</v>
      </c>
      <c r="BD90" s="6">
        <v>4.0579804364382568</v>
      </c>
      <c r="BE90" s="6">
        <v>15.608342808624329</v>
      </c>
      <c r="BF90" s="6"/>
      <c r="BG90" s="6">
        <v>-1.2896488583147914</v>
      </c>
      <c r="BH90" s="6">
        <v>-1.3918886681012594</v>
      </c>
      <c r="BI90" s="6">
        <v>6.6859724699852592</v>
      </c>
      <c r="BJ90" s="6">
        <v>-8.9673443376469208</v>
      </c>
      <c r="BK90" s="6">
        <v>-7.7419984025489725</v>
      </c>
      <c r="BL90" s="6">
        <v>-14.898168873543838</v>
      </c>
      <c r="BM90" s="6">
        <v>-39.100119805342047</v>
      </c>
      <c r="BN90" s="6">
        <v>5.6185614055703752</v>
      </c>
      <c r="BO90" s="6">
        <v>20.387517844974795</v>
      </c>
      <c r="BP90" s="6">
        <v>-9.5459262739344695</v>
      </c>
      <c r="BQ90" s="6">
        <v>-0.736175536152615</v>
      </c>
      <c r="BR90" s="6">
        <v>-21.778190707360139</v>
      </c>
      <c r="BS90" s="6">
        <v>4.0579804364382568</v>
      </c>
      <c r="BT90" s="6">
        <v>15.608342808624329</v>
      </c>
    </row>
    <row r="91" spans="1:72" s="5" customFormat="1" ht="13.7" customHeight="1" x14ac:dyDescent="0.2">
      <c r="A91" s="1">
        <v>201902</v>
      </c>
      <c r="B91" s="14">
        <v>160.220047879389</v>
      </c>
      <c r="C91" s="14">
        <v>10.050259995683131</v>
      </c>
      <c r="D91" s="14">
        <v>91.933056770457156</v>
      </c>
      <c r="E91" s="14">
        <v>265.09519315902963</v>
      </c>
      <c r="F91" s="14">
        <v>586.32808111024315</v>
      </c>
      <c r="G91" s="14">
        <v>20.621053641231821</v>
      </c>
      <c r="H91" s="14">
        <v>1.4095369893635772</v>
      </c>
      <c r="I91" s="14">
        <v>1.6302731192586442</v>
      </c>
      <c r="J91" s="6">
        <v>1319.47</v>
      </c>
      <c r="K91" s="6">
        <v>2670.2249999999999</v>
      </c>
      <c r="L91" s="6">
        <v>37850.381207100007</v>
      </c>
      <c r="M91" s="6"/>
      <c r="N91" s="1">
        <v>6157746.3611044185</v>
      </c>
      <c r="O91" s="1">
        <v>5165632.4111044183</v>
      </c>
      <c r="P91" s="1">
        <v>2891009.3656171253</v>
      </c>
      <c r="Q91" s="1">
        <v>713918.12588126957</v>
      </c>
      <c r="R91" s="1">
        <v>654587.81771321106</v>
      </c>
      <c r="S91" s="1">
        <v>337014.37335564534</v>
      </c>
      <c r="T91" s="1">
        <v>116378.79074909355</v>
      </c>
      <c r="U91" s="1">
        <v>120420.99959275454</v>
      </c>
      <c r="V91" s="1">
        <v>19205.406008021375</v>
      </c>
      <c r="W91" s="1">
        <v>313097.53218729742</v>
      </c>
      <c r="X91" s="1">
        <v>992113.95000000007</v>
      </c>
      <c r="Y91" s="1">
        <v>267628.49</v>
      </c>
      <c r="Z91" s="1">
        <v>476511.34</v>
      </c>
      <c r="AA91" s="1">
        <v>247974.12</v>
      </c>
      <c r="AB91" s="6"/>
      <c r="AC91" s="14">
        <v>129.6043013033605</v>
      </c>
      <c r="AD91" s="14">
        <v>128.45737646524725</v>
      </c>
      <c r="AE91" s="14">
        <v>201.78044778343224</v>
      </c>
      <c r="AF91" s="14">
        <v>72.927141325481998</v>
      </c>
      <c r="AG91" s="14">
        <v>89.536689986988861</v>
      </c>
      <c r="AH91" s="14">
        <v>96.634636043347172</v>
      </c>
      <c r="AI91" s="14">
        <v>137.86231670163087</v>
      </c>
      <c r="AJ91" s="14">
        <v>80.864845811640535</v>
      </c>
      <c r="AK91" s="14">
        <v>49.884171449406168</v>
      </c>
      <c r="AL91" s="14">
        <v>121.3948428512946</v>
      </c>
      <c r="AM91" s="14">
        <v>135.92304816815752</v>
      </c>
      <c r="AN91" s="14">
        <v>56.581116581982613</v>
      </c>
      <c r="AO91" s="14">
        <v>238.8434657595966</v>
      </c>
      <c r="AP91" s="14">
        <v>432.00245848989971</v>
      </c>
      <c r="AQ91" s="6"/>
      <c r="AR91" s="14">
        <v>-0.56054514155432855</v>
      </c>
      <c r="AS91" s="6">
        <v>-5.8018524900041228</v>
      </c>
      <c r="AT91" s="6">
        <v>-1.6800508614495584</v>
      </c>
      <c r="AU91" s="6">
        <v>-1.5535364394071962</v>
      </c>
      <c r="AV91" s="6">
        <v>-8.737766355344661</v>
      </c>
      <c r="AW91" s="6">
        <v>-17.737385259761638</v>
      </c>
      <c r="AX91" s="6">
        <v>-37.759869934501253</v>
      </c>
      <c r="AY91" s="6">
        <v>-2.2298181202206564</v>
      </c>
      <c r="AZ91" s="6">
        <v>22.256383701981861</v>
      </c>
      <c r="BA91" s="6">
        <v>-14.313448709850704</v>
      </c>
      <c r="BB91" s="6">
        <v>39.997825202959774</v>
      </c>
      <c r="BC91" s="6">
        <v>-6.2209043309065919</v>
      </c>
      <c r="BD91" s="6">
        <v>85.420057684694399</v>
      </c>
      <c r="BE91" s="6">
        <v>49.119845514960076</v>
      </c>
      <c r="BF91" s="6"/>
      <c r="BG91" s="6">
        <v>-0.94010820640473014</v>
      </c>
      <c r="BH91" s="6">
        <v>-3.5589200563630072</v>
      </c>
      <c r="BI91" s="6">
        <v>2.6089958858274542</v>
      </c>
      <c r="BJ91" s="6">
        <v>-5.4133300524085115</v>
      </c>
      <c r="BK91" s="6">
        <v>-8.2572420033066294</v>
      </c>
      <c r="BL91" s="6">
        <v>-16.358427555663496</v>
      </c>
      <c r="BM91" s="6">
        <v>-38.445258133689954</v>
      </c>
      <c r="BN91" s="6">
        <v>1.617997030425272</v>
      </c>
      <c r="BO91" s="6">
        <v>21.326498936823015</v>
      </c>
      <c r="BP91" s="6">
        <v>-11.794290797683033</v>
      </c>
      <c r="BQ91" s="6">
        <v>15.692131746557195</v>
      </c>
      <c r="BR91" s="6">
        <v>-14.258811494584805</v>
      </c>
      <c r="BS91" s="6">
        <v>31.818148989022546</v>
      </c>
      <c r="BT91" s="6">
        <v>29.085918132500268</v>
      </c>
    </row>
    <row r="92" spans="1:72" s="5" customFormat="1" ht="13.7" customHeight="1" x14ac:dyDescent="0.2">
      <c r="A92" s="1">
        <v>201903</v>
      </c>
      <c r="B92" s="14">
        <v>191.2966381332848</v>
      </c>
      <c r="C92" s="14">
        <v>10.689516802963519</v>
      </c>
      <c r="D92" s="14">
        <v>100.66687100618603</v>
      </c>
      <c r="E92" s="14">
        <v>294.97022226818717</v>
      </c>
      <c r="F92" s="14">
        <v>801.47850080822536</v>
      </c>
      <c r="G92" s="14">
        <v>22.758171948341396</v>
      </c>
      <c r="H92" s="14">
        <v>1.5999904128242466</v>
      </c>
      <c r="I92" s="14">
        <v>1.9308870098591848</v>
      </c>
      <c r="J92" s="6">
        <v>1591.999</v>
      </c>
      <c r="K92" s="6">
        <v>2750.9189999999999</v>
      </c>
      <c r="L92" s="6">
        <v>39615.775765499995</v>
      </c>
      <c r="M92" s="6"/>
      <c r="N92" s="1">
        <v>7060825.1868336368</v>
      </c>
      <c r="O92" s="1">
        <v>5987468.096833637</v>
      </c>
      <c r="P92" s="1">
        <v>3451755.1316094734</v>
      </c>
      <c r="Q92" s="1">
        <v>759327.60006467218</v>
      </c>
      <c r="R92" s="1">
        <v>716774.89820105932</v>
      </c>
      <c r="S92" s="1">
        <v>374994.36874607264</v>
      </c>
      <c r="T92" s="1">
        <v>159083.45811927741</v>
      </c>
      <c r="U92" s="1">
        <v>132901.15348147391</v>
      </c>
      <c r="V92" s="1">
        <v>21800.396668629219</v>
      </c>
      <c r="W92" s="1">
        <v>370831.08994297736</v>
      </c>
      <c r="X92" s="1">
        <v>1073357.0900000001</v>
      </c>
      <c r="Y92" s="1">
        <v>322905.63</v>
      </c>
      <c r="Z92" s="1">
        <v>490911.48</v>
      </c>
      <c r="AA92" s="1">
        <v>259539.98</v>
      </c>
      <c r="AB92" s="6"/>
      <c r="AC92" s="14">
        <v>148.61172599525742</v>
      </c>
      <c r="AD92" s="14">
        <v>148.89453646280145</v>
      </c>
      <c r="AE92" s="14">
        <v>240.91817355501473</v>
      </c>
      <c r="AF92" s="14">
        <v>77.56574485890674</v>
      </c>
      <c r="AG92" s="14">
        <v>98.042844846833603</v>
      </c>
      <c r="AH92" s="14">
        <v>107.52492239801509</v>
      </c>
      <c r="AI92" s="14">
        <v>188.45026610143975</v>
      </c>
      <c r="AJ92" s="14">
        <v>89.245491407755978</v>
      </c>
      <c r="AK92" s="14">
        <v>56.624406931504467</v>
      </c>
      <c r="AL92" s="14">
        <v>143.77942097950654</v>
      </c>
      <c r="AM92" s="14">
        <v>147.05363980186289</v>
      </c>
      <c r="AN92" s="14">
        <v>68.267623884170732</v>
      </c>
      <c r="AO92" s="14">
        <v>246.06129890712123</v>
      </c>
      <c r="AP92" s="14">
        <v>452.15165774726574</v>
      </c>
      <c r="AQ92" s="6"/>
      <c r="AR92" s="14">
        <v>0.36018571414311396</v>
      </c>
      <c r="AS92" s="6">
        <v>0.50585879027067904</v>
      </c>
      <c r="AT92" s="6">
        <v>4.7997948409605868</v>
      </c>
      <c r="AU92" s="6">
        <v>1.1015703400043577</v>
      </c>
      <c r="AV92" s="6">
        <v>-0.43831424730437618</v>
      </c>
      <c r="AW92" s="6">
        <v>-9.7071149701842643</v>
      </c>
      <c r="AX92" s="6">
        <v>-10.951428629837039</v>
      </c>
      <c r="AY92" s="6">
        <v>6.9740299363058966</v>
      </c>
      <c r="AZ92" s="6">
        <v>29.545867590747008</v>
      </c>
      <c r="BA92" s="6">
        <v>-18.972328644813601</v>
      </c>
      <c r="BB92" s="6">
        <v>-0.44473136750839615</v>
      </c>
      <c r="BC92" s="6">
        <v>-1.0365057675188467</v>
      </c>
      <c r="BD92" s="6">
        <v>-1.7406450835002971</v>
      </c>
      <c r="BE92" s="6">
        <v>2.8873431868764214</v>
      </c>
      <c r="BF92" s="6"/>
      <c r="BG92" s="6">
        <v>-0.48160426538753143</v>
      </c>
      <c r="BH92" s="6">
        <v>-2.1442300071505969</v>
      </c>
      <c r="BI92" s="6">
        <v>3.382601879361971</v>
      </c>
      <c r="BJ92" s="6">
        <v>-3.2519158277293627</v>
      </c>
      <c r="BK92" s="6">
        <v>-5.5845137614751366</v>
      </c>
      <c r="BL92" s="6">
        <v>-14.079001569937361</v>
      </c>
      <c r="BM92" s="6">
        <v>-29.695137418858209</v>
      </c>
      <c r="BN92" s="6">
        <v>3.4367266875430005</v>
      </c>
      <c r="BO92" s="6">
        <v>24.202472497374998</v>
      </c>
      <c r="BP92" s="6">
        <v>-14.459759729532138</v>
      </c>
      <c r="BQ92" s="6">
        <v>9.5558901039944857</v>
      </c>
      <c r="BR92" s="6">
        <v>-9.5526596589902084</v>
      </c>
      <c r="BS92" s="6">
        <v>18.435334617573588</v>
      </c>
      <c r="BT92" s="6">
        <v>19.158906272447012</v>
      </c>
    </row>
    <row r="93" spans="1:72" s="5" customFormat="1" ht="13.7" customHeight="1" x14ac:dyDescent="0.2">
      <c r="A93" s="1">
        <v>201904</v>
      </c>
      <c r="B93" s="14">
        <v>171.13087580429146</v>
      </c>
      <c r="C93" s="14">
        <v>10.496825125557644</v>
      </c>
      <c r="D93" s="14">
        <v>99.47713866553633</v>
      </c>
      <c r="E93" s="14">
        <v>302.44941295626091</v>
      </c>
      <c r="F93" s="14">
        <v>559.44250279746996</v>
      </c>
      <c r="G93" s="14">
        <v>24.97176300934651</v>
      </c>
      <c r="H93" s="14">
        <v>1.3968795702383636</v>
      </c>
      <c r="I93" s="14">
        <v>2.2749875357619938</v>
      </c>
      <c r="J93" s="6">
        <v>1613.0160000000001</v>
      </c>
      <c r="K93" s="6">
        <v>2283.1239999999998</v>
      </c>
      <c r="L93" s="6">
        <v>35902.564058200005</v>
      </c>
      <c r="M93" s="6"/>
      <c r="N93" s="1">
        <v>6608963.3122450551</v>
      </c>
      <c r="O93" s="1">
        <v>5639149.8922450552</v>
      </c>
      <c r="P93" s="1">
        <v>3087884.2644517277</v>
      </c>
      <c r="Q93" s="1">
        <v>745639.78688714164</v>
      </c>
      <c r="R93" s="1">
        <v>708303.68747570261</v>
      </c>
      <c r="S93" s="1">
        <v>384502.63154371781</v>
      </c>
      <c r="T93" s="1">
        <v>111042.3397186298</v>
      </c>
      <c r="U93" s="1">
        <v>145827.8861738728</v>
      </c>
      <c r="V93" s="1">
        <v>19032.94450105292</v>
      </c>
      <c r="W93" s="1">
        <v>436916.35149320972</v>
      </c>
      <c r="X93" s="1">
        <v>969813.42</v>
      </c>
      <c r="Y93" s="1">
        <v>327168.51</v>
      </c>
      <c r="Z93" s="1">
        <v>407431.77</v>
      </c>
      <c r="AA93" s="1">
        <v>235213.14</v>
      </c>
      <c r="AB93" s="6"/>
      <c r="AC93" s="14">
        <v>139.1012266814831</v>
      </c>
      <c r="AD93" s="14">
        <v>140.23266523860258</v>
      </c>
      <c r="AE93" s="14">
        <v>215.52149812959186</v>
      </c>
      <c r="AF93" s="14">
        <v>76.167526982308701</v>
      </c>
      <c r="AG93" s="14">
        <v>96.884124583476932</v>
      </c>
      <c r="AH93" s="14">
        <v>110.25129725765741</v>
      </c>
      <c r="AI93" s="14">
        <v>131.54075675682392</v>
      </c>
      <c r="AJ93" s="14">
        <v>97.926022623692035</v>
      </c>
      <c r="AK93" s="14">
        <v>49.436219483254334</v>
      </c>
      <c r="AL93" s="14">
        <v>169.40213951271457</v>
      </c>
      <c r="AM93" s="14">
        <v>132.86779830158179</v>
      </c>
      <c r="AN93" s="14">
        <v>69.168867657787658</v>
      </c>
      <c r="AO93" s="14">
        <v>204.21846835243591</v>
      </c>
      <c r="AP93" s="14">
        <v>409.77120817740564</v>
      </c>
      <c r="AQ93" s="6"/>
      <c r="AR93" s="14">
        <v>-2.5653330975418527</v>
      </c>
      <c r="AS93" s="6">
        <v>-1.3714023361220455</v>
      </c>
      <c r="AT93" s="6">
        <v>1.4905825639690562</v>
      </c>
      <c r="AU93" s="6">
        <v>-3.239943034116294</v>
      </c>
      <c r="AV93" s="6">
        <v>-13.790553505097861</v>
      </c>
      <c r="AW93" s="6">
        <v>-4.7069172073974244</v>
      </c>
      <c r="AX93" s="6">
        <v>-27.339965388619547</v>
      </c>
      <c r="AY93" s="6">
        <v>20.483055894279929</v>
      </c>
      <c r="AZ93" s="6">
        <v>4.4023113478820903</v>
      </c>
      <c r="BA93" s="6">
        <v>12.832052659525075</v>
      </c>
      <c r="BB93" s="6">
        <v>-8.9726145488188536</v>
      </c>
      <c r="BC93" s="6">
        <v>7.7609835545918031</v>
      </c>
      <c r="BD93" s="6">
        <v>-19.497618558125879</v>
      </c>
      <c r="BE93" s="6">
        <v>-8.0089173176210551</v>
      </c>
      <c r="BF93" s="6"/>
      <c r="BG93" s="6">
        <v>-1.0102647555298319</v>
      </c>
      <c r="BH93" s="6">
        <v>-1.9507211137441232</v>
      </c>
      <c r="BI93" s="6">
        <v>2.917238446563573</v>
      </c>
      <c r="BJ93" s="6">
        <v>-3.2488752761175732</v>
      </c>
      <c r="BK93" s="6">
        <v>-7.8873744205564549</v>
      </c>
      <c r="BL93" s="6">
        <v>-11.737978296909873</v>
      </c>
      <c r="BM93" s="6">
        <v>-29.191146549828943</v>
      </c>
      <c r="BN93" s="6">
        <v>7.67414492960215</v>
      </c>
      <c r="BO93" s="6">
        <v>18.760093112259767</v>
      </c>
      <c r="BP93" s="6">
        <v>-7.9349856962778205</v>
      </c>
      <c r="BQ93" s="6">
        <v>4.4951418759472688</v>
      </c>
      <c r="BR93" s="6">
        <v>-5.2452241885167155</v>
      </c>
      <c r="BS93" s="6">
        <v>7.5205727773167439</v>
      </c>
      <c r="BT93" s="6">
        <v>11.619969787709138</v>
      </c>
    </row>
    <row r="94" spans="1:72" s="5" customFormat="1" ht="13.7" customHeight="1" x14ac:dyDescent="0.2">
      <c r="A94" s="1">
        <v>201905</v>
      </c>
      <c r="B94" s="14">
        <v>199.07766350170911</v>
      </c>
      <c r="C94" s="14">
        <v>10.928023167870579</v>
      </c>
      <c r="D94" s="14">
        <v>101.17803512749961</v>
      </c>
      <c r="E94" s="14">
        <v>319.68805370271224</v>
      </c>
      <c r="F94" s="14">
        <v>992.0092102987096</v>
      </c>
      <c r="G94" s="14">
        <v>26.20510196759821</v>
      </c>
      <c r="H94" s="14">
        <v>1.5309135179696149</v>
      </c>
      <c r="I94" s="14">
        <v>2.3317481314919433</v>
      </c>
      <c r="J94" s="6">
        <v>1753.827</v>
      </c>
      <c r="K94" s="6">
        <v>2468.6239999999998</v>
      </c>
      <c r="L94" s="6">
        <v>36008.058470300006</v>
      </c>
      <c r="M94" s="6"/>
      <c r="N94" s="1">
        <v>7346034.9401790183</v>
      </c>
      <c r="O94" s="1">
        <v>6313866.5101790186</v>
      </c>
      <c r="P94" s="1">
        <v>3592155.8961327309</v>
      </c>
      <c r="Q94" s="1">
        <v>776269.85002818971</v>
      </c>
      <c r="R94" s="1">
        <v>720414.52271065651</v>
      </c>
      <c r="S94" s="1">
        <v>406418.04102148674</v>
      </c>
      <c r="T94" s="1">
        <v>196901.42093811813</v>
      </c>
      <c r="U94" s="1">
        <v>153030.22960274541</v>
      </c>
      <c r="V94" s="1">
        <v>20859.201211207695</v>
      </c>
      <c r="W94" s="1">
        <v>447817.34853388323</v>
      </c>
      <c r="X94" s="1">
        <v>1032168.4299999999</v>
      </c>
      <c r="Y94" s="1">
        <v>355729.25</v>
      </c>
      <c r="Z94" s="1">
        <v>440534.91</v>
      </c>
      <c r="AA94" s="1">
        <v>235904.27</v>
      </c>
      <c r="AB94" s="6"/>
      <c r="AC94" s="14">
        <v>154.61463820364568</v>
      </c>
      <c r="AD94" s="14">
        <v>157.01131298190393</v>
      </c>
      <c r="AE94" s="14">
        <v>250.71756385501524</v>
      </c>
      <c r="AF94" s="14">
        <v>79.296405298345647</v>
      </c>
      <c r="AG94" s="14">
        <v>98.54068474327913</v>
      </c>
      <c r="AH94" s="14">
        <v>116.53526549776049</v>
      </c>
      <c r="AI94" s="14">
        <v>233.24942524016907</v>
      </c>
      <c r="AJ94" s="14">
        <v>102.76252450316412</v>
      </c>
      <c r="AK94" s="14">
        <v>54.179743405734271</v>
      </c>
      <c r="AL94" s="14">
        <v>173.62869733139249</v>
      </c>
      <c r="AM94" s="14">
        <v>141.41065069041869</v>
      </c>
      <c r="AN94" s="14">
        <v>75.207083393368322</v>
      </c>
      <c r="AO94" s="14">
        <v>220.81087239705974</v>
      </c>
      <c r="AP94" s="14">
        <v>410.97524454674988</v>
      </c>
      <c r="AQ94" s="6"/>
      <c r="AR94" s="14">
        <v>-1.3350563320644682</v>
      </c>
      <c r="AS94" s="6">
        <v>1.1183926499299446E-2</v>
      </c>
      <c r="AT94" s="6">
        <v>2.1214924474121091</v>
      </c>
      <c r="AU94" s="6">
        <v>-8.5500620041687228</v>
      </c>
      <c r="AV94" s="6">
        <v>-13.750979740373836</v>
      </c>
      <c r="AW94" s="6">
        <v>-5.4655484788903976</v>
      </c>
      <c r="AX94" s="6">
        <v>21.473440097685213</v>
      </c>
      <c r="AY94" s="6">
        <v>23.337516391094255</v>
      </c>
      <c r="AZ94" s="6">
        <v>7.9788981859537387</v>
      </c>
      <c r="BA94" s="6">
        <v>19.066299580622584</v>
      </c>
      <c r="BB94" s="6">
        <v>-8.8412088845004888</v>
      </c>
      <c r="BC94" s="6">
        <v>8.3794065348962334</v>
      </c>
      <c r="BD94" s="6">
        <v>-15.789273172018895</v>
      </c>
      <c r="BE94" s="6">
        <v>-16.023025720695557</v>
      </c>
      <c r="BF94" s="6"/>
      <c r="BG94" s="6">
        <v>-1.0810127536912688</v>
      </c>
      <c r="BH94" s="6">
        <v>-1.5257882514118677</v>
      </c>
      <c r="BI94" s="6">
        <v>2.7410583159335005</v>
      </c>
      <c r="BJ94" s="6">
        <v>-4.4076656512400092</v>
      </c>
      <c r="BK94" s="6">
        <v>-9.1889183067106472</v>
      </c>
      <c r="BL94" s="6">
        <v>-10.419516211955099</v>
      </c>
      <c r="BM94" s="6">
        <v>-19.818894020980665</v>
      </c>
      <c r="BN94" s="6">
        <v>10.85497751838345</v>
      </c>
      <c r="BO94" s="6">
        <v>16.328249090141767</v>
      </c>
      <c r="BP94" s="6">
        <v>-2.846607870968711</v>
      </c>
      <c r="BQ94" s="6">
        <v>1.4948407730337294</v>
      </c>
      <c r="BR94" s="6">
        <v>-2.35741282272852</v>
      </c>
      <c r="BS94" s="6">
        <v>2.1770888585309223</v>
      </c>
      <c r="BT94" s="6">
        <v>5.1614535148717664</v>
      </c>
    </row>
    <row r="95" spans="1:72" s="5" customFormat="1" ht="13.7" customHeight="1" x14ac:dyDescent="0.2">
      <c r="A95" s="1">
        <v>201906</v>
      </c>
      <c r="B95" s="14">
        <v>180.88472161942369</v>
      </c>
      <c r="C95" s="14">
        <v>10.577804742163005</v>
      </c>
      <c r="D95" s="14">
        <v>98.945580457846262</v>
      </c>
      <c r="E95" s="14">
        <v>301.7921243384377</v>
      </c>
      <c r="F95" s="14">
        <v>927.60082967258086</v>
      </c>
      <c r="G95" s="14">
        <v>22.874319538447899</v>
      </c>
      <c r="H95" s="14">
        <v>1.4804698074632545</v>
      </c>
      <c r="I95" s="14">
        <v>2.5731475050611756</v>
      </c>
      <c r="J95" s="6">
        <v>1499.6420000000001</v>
      </c>
      <c r="K95" s="6">
        <v>2609.52</v>
      </c>
      <c r="L95" s="6">
        <v>36003.219338900002</v>
      </c>
      <c r="M95" s="6"/>
      <c r="N95" s="1">
        <v>6941231.4408420669</v>
      </c>
      <c r="O95" s="1">
        <v>5935507.7208420672</v>
      </c>
      <c r="P95" s="1">
        <v>3263882.5866065188</v>
      </c>
      <c r="Q95" s="1">
        <v>751392.15708913794</v>
      </c>
      <c r="R95" s="1">
        <v>704518.85164642998</v>
      </c>
      <c r="S95" s="1">
        <v>383667.02336459624</v>
      </c>
      <c r="T95" s="1">
        <v>184117.16295548397</v>
      </c>
      <c r="U95" s="1">
        <v>133579.42187378093</v>
      </c>
      <c r="V95" s="1">
        <v>20171.889031295934</v>
      </c>
      <c r="W95" s="1">
        <v>494178.628274824</v>
      </c>
      <c r="X95" s="1">
        <v>1005723.72</v>
      </c>
      <c r="Y95" s="1">
        <v>304172.83</v>
      </c>
      <c r="Z95" s="1">
        <v>465678.32</v>
      </c>
      <c r="AA95" s="1">
        <v>235872.57</v>
      </c>
      <c r="AB95" s="6"/>
      <c r="AC95" s="14">
        <v>146.09459343075392</v>
      </c>
      <c r="AD95" s="14">
        <v>147.60240162841478</v>
      </c>
      <c r="AE95" s="14">
        <v>227.80545012085281</v>
      </c>
      <c r="AF95" s="14">
        <v>76.755134859836161</v>
      </c>
      <c r="AG95" s="14">
        <v>96.366422201722997</v>
      </c>
      <c r="AH95" s="14">
        <v>110.01169711401889</v>
      </c>
      <c r="AI95" s="14">
        <v>218.10519310428919</v>
      </c>
      <c r="AJ95" s="14">
        <v>89.700960712514316</v>
      </c>
      <c r="AK95" s="14">
        <v>52.394516964405028</v>
      </c>
      <c r="AL95" s="14">
        <v>191.60399157666842</v>
      </c>
      <c r="AM95" s="14">
        <v>137.78763380700227</v>
      </c>
      <c r="AN95" s="14">
        <v>64.30719821832713</v>
      </c>
      <c r="AO95" s="14">
        <v>233.41359279698665</v>
      </c>
      <c r="AP95" s="14">
        <v>410.92001911461961</v>
      </c>
      <c r="AQ95" s="6"/>
      <c r="AR95" s="14">
        <v>-2.8970194744302376</v>
      </c>
      <c r="AS95" s="6">
        <v>-2.4965536854700048</v>
      </c>
      <c r="AT95" s="6">
        <v>-3.831936792817757</v>
      </c>
      <c r="AU95" s="6">
        <v>-10.141993292493893</v>
      </c>
      <c r="AV95" s="6">
        <v>-6.4081602286609041</v>
      </c>
      <c r="AW95" s="6">
        <v>-9.0735833311895675</v>
      </c>
      <c r="AX95" s="6">
        <v>50.626082325914865</v>
      </c>
      <c r="AY95" s="6">
        <v>5.0559504629630965</v>
      </c>
      <c r="AZ95" s="6">
        <v>3.4330166721874775</v>
      </c>
      <c r="BA95" s="6">
        <v>19.438417658932323</v>
      </c>
      <c r="BB95" s="6">
        <v>-5.1950492565005106</v>
      </c>
      <c r="BC95" s="6">
        <v>20.378043774664476</v>
      </c>
      <c r="BD95" s="6">
        <v>-9.3430016829658058</v>
      </c>
      <c r="BE95" s="6">
        <v>-19.902744035464764</v>
      </c>
      <c r="BF95" s="6"/>
      <c r="BG95" s="6">
        <v>-1.3951117190025144</v>
      </c>
      <c r="BH95" s="6">
        <v>-1.6935046350389342</v>
      </c>
      <c r="BI95" s="6">
        <v>1.5840736756213403</v>
      </c>
      <c r="BJ95" s="6">
        <v>-5.423678621856368</v>
      </c>
      <c r="BK95" s="6">
        <v>-8.7253781970501336</v>
      </c>
      <c r="BL95" s="6">
        <v>-10.189330151809585</v>
      </c>
      <c r="BM95" s="6">
        <v>-11.195013145362964</v>
      </c>
      <c r="BN95" s="6">
        <v>9.8560334300596679</v>
      </c>
      <c r="BO95" s="6">
        <v>13.936432048908515</v>
      </c>
      <c r="BP95" s="6">
        <v>0.98002395852108748</v>
      </c>
      <c r="BQ95" s="6">
        <v>0.33023681312955944</v>
      </c>
      <c r="BR95" s="6">
        <v>0.83195290756255247</v>
      </c>
      <c r="BS95" s="6">
        <v>6.0460318671488267E-2</v>
      </c>
      <c r="BT95" s="6">
        <v>0.23036569184850464</v>
      </c>
    </row>
    <row r="96" spans="1:72" s="5" customFormat="1" ht="13.7" customHeight="1" x14ac:dyDescent="0.2">
      <c r="A96" s="1">
        <v>201907</v>
      </c>
      <c r="B96" s="14">
        <v>184.973860340339</v>
      </c>
      <c r="C96" s="14">
        <v>10.590674346667267</v>
      </c>
      <c r="D96" s="14">
        <v>91.21361659128425</v>
      </c>
      <c r="E96" s="14">
        <v>294.68723610494573</v>
      </c>
      <c r="F96" s="14">
        <v>840.5374446834652</v>
      </c>
      <c r="G96" s="14">
        <v>22.593955622865138</v>
      </c>
      <c r="H96" s="14">
        <v>1.3468210005205989</v>
      </c>
      <c r="I96" s="14">
        <v>2.3144509949967214</v>
      </c>
      <c r="J96" s="6">
        <v>1361.4159999999999</v>
      </c>
      <c r="K96" s="6">
        <v>2732.6460000000002</v>
      </c>
      <c r="L96" s="6">
        <v>44450.924205799995</v>
      </c>
      <c r="M96" s="6"/>
      <c r="N96" s="1">
        <v>6930701.8973032823</v>
      </c>
      <c r="O96" s="1">
        <v>5875697.7673032824</v>
      </c>
      <c r="P96" s="1">
        <v>3337666.9756136485</v>
      </c>
      <c r="Q96" s="1">
        <v>752306.3467650729</v>
      </c>
      <c r="R96" s="1">
        <v>649465.2122717771</v>
      </c>
      <c r="S96" s="1">
        <v>374634.60965977371</v>
      </c>
      <c r="T96" s="1">
        <v>166836.16995857691</v>
      </c>
      <c r="U96" s="1">
        <v>131942.17755292292</v>
      </c>
      <c r="V96" s="1">
        <v>18350.879991313024</v>
      </c>
      <c r="W96" s="1">
        <v>444495.39549019717</v>
      </c>
      <c r="X96" s="1">
        <v>1055004.1299999999</v>
      </c>
      <c r="Y96" s="1">
        <v>276136.40999999997</v>
      </c>
      <c r="Z96" s="1">
        <v>487650.6</v>
      </c>
      <c r="AA96" s="1">
        <v>291217.12</v>
      </c>
      <c r="AB96" s="6"/>
      <c r="AC96" s="14">
        <v>145.87297434263954</v>
      </c>
      <c r="AD96" s="14">
        <v>146.11506588582793</v>
      </c>
      <c r="AE96" s="14">
        <v>232.95529405783623</v>
      </c>
      <c r="AF96" s="14">
        <v>76.84851985354662</v>
      </c>
      <c r="AG96" s="14">
        <v>88.836003046407441</v>
      </c>
      <c r="AH96" s="14">
        <v>107.42176600138539</v>
      </c>
      <c r="AI96" s="14">
        <v>197.63412862489801</v>
      </c>
      <c r="AJ96" s="14">
        <v>88.601521993271746</v>
      </c>
      <c r="AK96" s="14">
        <v>47.664623354059806</v>
      </c>
      <c r="AL96" s="14">
        <v>172.3407026133236</v>
      </c>
      <c r="AM96" s="14">
        <v>144.53922070100424</v>
      </c>
      <c r="AN96" s="14">
        <v>58.379832456328359</v>
      </c>
      <c r="AO96" s="14">
        <v>244.42683648147118</v>
      </c>
      <c r="AP96" s="14">
        <v>507.33726484984862</v>
      </c>
      <c r="AQ96" s="6"/>
      <c r="AR96" s="14">
        <v>0.26605805294883567</v>
      </c>
      <c r="AS96" s="6">
        <v>-0.57748348872684119</v>
      </c>
      <c r="AT96" s="6">
        <v>4.2852121248996013</v>
      </c>
      <c r="AU96" s="6">
        <v>-11.262077943667521</v>
      </c>
      <c r="AV96" s="6">
        <v>-14.05737146979105</v>
      </c>
      <c r="AW96" s="6">
        <v>-16.223867078742728</v>
      </c>
      <c r="AX96" s="6">
        <v>22.242245341158167</v>
      </c>
      <c r="AY96" s="6">
        <v>-7.1194196996593746</v>
      </c>
      <c r="AZ96" s="6">
        <v>-4.5158177299807249</v>
      </c>
      <c r="BA96" s="6">
        <v>23.167304238195726</v>
      </c>
      <c r="BB96" s="6">
        <v>5.2388838497449797</v>
      </c>
      <c r="BC96" s="6">
        <v>2.4206322507009475</v>
      </c>
      <c r="BD96" s="6">
        <v>8.1592664031648496</v>
      </c>
      <c r="BE96" s="6">
        <v>3.264267476174993</v>
      </c>
      <c r="BF96" s="6"/>
      <c r="BG96" s="6">
        <v>-1.1570891249859443</v>
      </c>
      <c r="BH96" s="6">
        <v>-1.5332060108140837</v>
      </c>
      <c r="BI96" s="6">
        <v>1.9686061872447738</v>
      </c>
      <c r="BJ96" s="6">
        <v>-6.3127533746256859</v>
      </c>
      <c r="BK96" s="6">
        <v>-9.4897532968546585</v>
      </c>
      <c r="BL96" s="6">
        <v>-11.115265817830903</v>
      </c>
      <c r="BM96" s="6">
        <v>-7.1741688781362285</v>
      </c>
      <c r="BN96" s="6">
        <v>7.1163159276002546</v>
      </c>
      <c r="BO96" s="6">
        <v>11.084882310462518</v>
      </c>
      <c r="BP96" s="6">
        <v>3.8702191110495221</v>
      </c>
      <c r="BQ96" s="6">
        <v>1.023676202762843</v>
      </c>
      <c r="BR96" s="6">
        <v>1.0387874196360372</v>
      </c>
      <c r="BS96" s="6">
        <v>1.1851624486785397</v>
      </c>
      <c r="BT96" s="6">
        <v>0.71135170890070754</v>
      </c>
    </row>
    <row r="97" spans="1:72" s="5" customFormat="1" ht="13.7" customHeight="1" x14ac:dyDescent="0.2">
      <c r="A97" s="1">
        <v>201908</v>
      </c>
      <c r="B97" s="14">
        <v>196.18897587209489</v>
      </c>
      <c r="C97" s="14">
        <v>10.844196828266213</v>
      </c>
      <c r="D97" s="14">
        <v>104.26447416113992</v>
      </c>
      <c r="E97" s="14">
        <v>323.03197215088267</v>
      </c>
      <c r="F97" s="14">
        <v>892.83374983321255</v>
      </c>
      <c r="G97" s="14">
        <v>24.581689486532042</v>
      </c>
      <c r="H97" s="14">
        <v>1.5290523807247234</v>
      </c>
      <c r="I97" s="14">
        <v>2.7515323385493549</v>
      </c>
      <c r="J97" s="6">
        <v>1747.481</v>
      </c>
      <c r="K97" s="6">
        <v>2673.826</v>
      </c>
      <c r="L97" s="6">
        <v>49959.2647822</v>
      </c>
      <c r="M97" s="6"/>
      <c r="N97" s="1">
        <v>7492346.292635072</v>
      </c>
      <c r="O97" s="1">
        <v>6333445.6126350714</v>
      </c>
      <c r="P97" s="1">
        <v>3540032.4377884683</v>
      </c>
      <c r="Q97" s="1">
        <v>770315.26345077355</v>
      </c>
      <c r="R97" s="1">
        <v>742390.78959994286</v>
      </c>
      <c r="S97" s="1">
        <v>410669.15009265911</v>
      </c>
      <c r="T97" s="1">
        <v>177216.33244789293</v>
      </c>
      <c r="U97" s="1">
        <v>143549.96942193425</v>
      </c>
      <c r="V97" s="1">
        <v>20833.842602888428</v>
      </c>
      <c r="W97" s="1">
        <v>528437.82723051135</v>
      </c>
      <c r="X97" s="1">
        <v>1158900.6800000002</v>
      </c>
      <c r="Y97" s="1">
        <v>354442.09</v>
      </c>
      <c r="Z97" s="1">
        <v>477153.96</v>
      </c>
      <c r="AA97" s="1">
        <v>327304.63</v>
      </c>
      <c r="AB97" s="6"/>
      <c r="AC97" s="14">
        <v>157.69410583608897</v>
      </c>
      <c r="AD97" s="14">
        <v>157.49820014980273</v>
      </c>
      <c r="AE97" s="14">
        <v>247.07956292364113</v>
      </c>
      <c r="AF97" s="14">
        <v>78.688140903419409</v>
      </c>
      <c r="AG97" s="14">
        <v>101.54667132337072</v>
      </c>
      <c r="AH97" s="14">
        <v>117.75421759699279</v>
      </c>
      <c r="AI97" s="14">
        <v>209.93046921501212</v>
      </c>
      <c r="AJ97" s="14">
        <v>96.396360957203527</v>
      </c>
      <c r="AK97" s="14">
        <v>54.113876890619295</v>
      </c>
      <c r="AL97" s="14">
        <v>204.88704125254071</v>
      </c>
      <c r="AM97" s="14">
        <v>158.773407983781</v>
      </c>
      <c r="AN97" s="14">
        <v>74.934956348823619</v>
      </c>
      <c r="AO97" s="14">
        <v>239.16556845701913</v>
      </c>
      <c r="AP97" s="14">
        <v>570.20629747623252</v>
      </c>
      <c r="AQ97" s="6"/>
      <c r="AR97" s="14">
        <v>4.1608050650008011</v>
      </c>
      <c r="AS97" s="6">
        <v>-0.33069628149863206</v>
      </c>
      <c r="AT97" s="6">
        <v>4.1733950680487055</v>
      </c>
      <c r="AU97" s="6">
        <v>-10.102230890572685</v>
      </c>
      <c r="AV97" s="6">
        <v>-10.467335321708106</v>
      </c>
      <c r="AW97" s="6">
        <v>-5.6652680042517716</v>
      </c>
      <c r="AX97" s="6">
        <v>-9.0400311030612386</v>
      </c>
      <c r="AY97" s="6">
        <v>-0.34633373247928034</v>
      </c>
      <c r="AZ97" s="6">
        <v>7.7920641868412162</v>
      </c>
      <c r="BA97" s="6">
        <v>10.865655513604125</v>
      </c>
      <c r="BB97" s="6">
        <v>38.195081710402633</v>
      </c>
      <c r="BC97" s="6">
        <v>27.72275533013422</v>
      </c>
      <c r="BD97" s="6">
        <v>34.691926003752116</v>
      </c>
      <c r="BE97" s="6">
        <v>58.245945144018918</v>
      </c>
      <c r="BF97" s="6"/>
      <c r="BG97" s="6">
        <v>-0.46704940069287204</v>
      </c>
      <c r="BH97" s="6">
        <v>-1.3723348012789671</v>
      </c>
      <c r="BI97" s="6">
        <v>2.2581073972100825</v>
      </c>
      <c r="BJ97" s="6">
        <v>-6.8182106229120336</v>
      </c>
      <c r="BK97" s="6">
        <v>-9.6226239534210976</v>
      </c>
      <c r="BL97" s="6">
        <v>-10.406985160799763</v>
      </c>
      <c r="BM97" s="6">
        <v>-7.4475375922176283</v>
      </c>
      <c r="BN97" s="6">
        <v>6.0667651791500532</v>
      </c>
      <c r="BO97" s="6">
        <v>10.641968666774034</v>
      </c>
      <c r="BP97" s="6">
        <v>4.8970945602571732</v>
      </c>
      <c r="BQ97" s="6">
        <v>4.9521327181145693</v>
      </c>
      <c r="BR97" s="6">
        <v>4.1920650696028616</v>
      </c>
      <c r="BS97" s="6">
        <v>4.4815932639219653</v>
      </c>
      <c r="BT97" s="6">
        <v>6.7043173558805478</v>
      </c>
    </row>
    <row r="98" spans="1:72" s="5" customFormat="1" ht="13.7" customHeight="1" x14ac:dyDescent="0.2">
      <c r="A98" s="1">
        <v>201909</v>
      </c>
      <c r="B98" s="14">
        <v>185.89117401160468</v>
      </c>
      <c r="C98" s="14">
        <v>10.368644072239743</v>
      </c>
      <c r="D98" s="14">
        <v>101.61952170658211</v>
      </c>
      <c r="E98" s="14">
        <v>311.23716845097567</v>
      </c>
      <c r="F98" s="14">
        <v>754.67128144788092</v>
      </c>
      <c r="G98" s="14">
        <v>25.861792087658088</v>
      </c>
      <c r="H98" s="14">
        <v>1.490985489251885</v>
      </c>
      <c r="I98" s="14">
        <v>2.4352009024629822</v>
      </c>
      <c r="J98" s="6">
        <v>1774.539</v>
      </c>
      <c r="K98" s="6">
        <v>2707.2</v>
      </c>
      <c r="L98" s="6">
        <v>49873.926277500002</v>
      </c>
      <c r="M98" s="6"/>
      <c r="N98" s="1">
        <v>7168590.4794634134</v>
      </c>
      <c r="O98" s="1">
        <v>5998804.9994634138</v>
      </c>
      <c r="P98" s="1">
        <v>3354218.9767516963</v>
      </c>
      <c r="Q98" s="1">
        <v>736534.47245771298</v>
      </c>
      <c r="R98" s="1">
        <v>723558.02458586183</v>
      </c>
      <c r="S98" s="1">
        <v>395674.46712459635</v>
      </c>
      <c r="T98" s="1">
        <v>149792.81050579526</v>
      </c>
      <c r="U98" s="1">
        <v>151025.39902368156</v>
      </c>
      <c r="V98" s="1">
        <v>20315.168661221069</v>
      </c>
      <c r="W98" s="1">
        <v>467685.68035284831</v>
      </c>
      <c r="X98" s="1">
        <v>1169785.48</v>
      </c>
      <c r="Y98" s="1">
        <v>359930.27</v>
      </c>
      <c r="Z98" s="1">
        <v>483109.67</v>
      </c>
      <c r="AA98" s="1">
        <v>326745.53999999998</v>
      </c>
      <c r="AB98" s="6"/>
      <c r="AC98" s="14">
        <v>150.87990084965813</v>
      </c>
      <c r="AD98" s="14">
        <v>149.17645911102019</v>
      </c>
      <c r="AE98" s="14">
        <v>234.11055499924595</v>
      </c>
      <c r="AF98" s="14">
        <v>75.237413950946433</v>
      </c>
      <c r="AG98" s="14">
        <v>98.970663342418121</v>
      </c>
      <c r="AH98" s="14">
        <v>113.45468070550533</v>
      </c>
      <c r="AI98" s="14">
        <v>177.44456484428775</v>
      </c>
      <c r="AJ98" s="14">
        <v>101.4162450651697</v>
      </c>
      <c r="AK98" s="14">
        <v>52.766671847327451</v>
      </c>
      <c r="AL98" s="14">
        <v>181.33208931289752</v>
      </c>
      <c r="AM98" s="14">
        <v>160.26466329240836</v>
      </c>
      <c r="AN98" s="14">
        <v>76.095248933529021</v>
      </c>
      <c r="AO98" s="14">
        <v>242.15077006304821</v>
      </c>
      <c r="AP98" s="14">
        <v>569.23229158191941</v>
      </c>
      <c r="AQ98" s="6"/>
      <c r="AR98" s="14">
        <v>-3.3575745626336584</v>
      </c>
      <c r="AS98" s="6">
        <v>-4.8898387278443778</v>
      </c>
      <c r="AT98" s="6">
        <v>-2.950310468988917</v>
      </c>
      <c r="AU98" s="6">
        <v>-8.7056365410594765</v>
      </c>
      <c r="AV98" s="6">
        <v>-0.7980725837990974</v>
      </c>
      <c r="AW98" s="6">
        <v>-5.7618395844425976</v>
      </c>
      <c r="AX98" s="6">
        <v>-16.9223993734619</v>
      </c>
      <c r="AY98" s="6">
        <v>13.021494576405075</v>
      </c>
      <c r="AZ98" s="6">
        <v>5.7776760124702804</v>
      </c>
      <c r="BA98" s="6">
        <v>-16.764224799856166</v>
      </c>
      <c r="BB98" s="6">
        <v>5.3456863265248273</v>
      </c>
      <c r="BC98" s="6">
        <v>13.691934729955562</v>
      </c>
      <c r="BD98" s="6">
        <v>-2.0938863344729555</v>
      </c>
      <c r="BE98" s="6">
        <v>8.7701495083172745</v>
      </c>
      <c r="BF98" s="6"/>
      <c r="BG98" s="6">
        <v>-0.80818222737329393</v>
      </c>
      <c r="BH98" s="6">
        <v>-1.7846563618761877</v>
      </c>
      <c r="BI98" s="6">
        <v>1.644490992470665</v>
      </c>
      <c r="BJ98" s="6">
        <v>-7.0287952130426277</v>
      </c>
      <c r="BK98" s="6">
        <v>-8.6802480721001842</v>
      </c>
      <c r="BL98" s="6">
        <v>-9.8895996467105221</v>
      </c>
      <c r="BM98" s="6">
        <v>-8.5788296082669291</v>
      </c>
      <c r="BN98" s="6">
        <v>6.8693910375220497</v>
      </c>
      <c r="BO98" s="6">
        <v>10.068469549217141</v>
      </c>
      <c r="BP98" s="6">
        <v>1.701720670848303</v>
      </c>
      <c r="BQ98" s="6">
        <v>5.0004463693907155</v>
      </c>
      <c r="BR98" s="6">
        <v>5.3206073502333027</v>
      </c>
      <c r="BS98" s="6">
        <v>3.6891208305663383</v>
      </c>
      <c r="BT98" s="6">
        <v>6.9757772473728608</v>
      </c>
    </row>
    <row r="99" spans="1:72" s="5" customFormat="1" ht="13.7" customHeight="1" x14ac:dyDescent="0.2">
      <c r="A99" s="1">
        <v>201910</v>
      </c>
      <c r="B99" s="14">
        <v>185.33750381727245</v>
      </c>
      <c r="C99" s="14">
        <v>10.259651563331634</v>
      </c>
      <c r="D99" s="14">
        <v>112.34175942576638</v>
      </c>
      <c r="E99" s="14">
        <v>317.92494295640716</v>
      </c>
      <c r="F99" s="14">
        <v>883.23255716645679</v>
      </c>
      <c r="G99" s="14">
        <v>24.800709173414329</v>
      </c>
      <c r="H99" s="14">
        <v>1.1569498070426893</v>
      </c>
      <c r="I99" s="14">
        <v>2.5126478196511353</v>
      </c>
      <c r="J99" s="6">
        <v>1737.3689999999999</v>
      </c>
      <c r="K99" s="6">
        <v>2542.7730000000001</v>
      </c>
      <c r="L99" s="6">
        <v>47030.485511400002</v>
      </c>
      <c r="M99" s="6"/>
      <c r="N99" s="1">
        <v>7209838.6034565605</v>
      </c>
      <c r="O99" s="1">
        <v>6095563.5334565602</v>
      </c>
      <c r="P99" s="1">
        <v>3344228.5558370641</v>
      </c>
      <c r="Q99" s="1">
        <v>728792.21228452376</v>
      </c>
      <c r="R99" s="1">
        <v>799903.20918173133</v>
      </c>
      <c r="S99" s="1">
        <v>404176.60594964767</v>
      </c>
      <c r="T99" s="1">
        <v>175310.61578804901</v>
      </c>
      <c r="U99" s="1">
        <v>144828.98115837242</v>
      </c>
      <c r="V99" s="1">
        <v>15763.822406100384</v>
      </c>
      <c r="W99" s="1">
        <v>482559.53085107129</v>
      </c>
      <c r="X99" s="1">
        <v>1114275.07</v>
      </c>
      <c r="Y99" s="1">
        <v>352391.07</v>
      </c>
      <c r="Z99" s="1">
        <v>453767.07</v>
      </c>
      <c r="AA99" s="1">
        <v>308116.93</v>
      </c>
      <c r="AB99" s="6"/>
      <c r="AC99" s="14">
        <v>151.74806494358279</v>
      </c>
      <c r="AD99" s="14">
        <v>151.5826209201075</v>
      </c>
      <c r="AE99" s="14">
        <v>233.41326510815313</v>
      </c>
      <c r="AF99" s="14">
        <v>74.446537684663312</v>
      </c>
      <c r="AG99" s="14">
        <v>109.41341057997009</v>
      </c>
      <c r="AH99" s="14">
        <v>115.89256216073282</v>
      </c>
      <c r="AI99" s="14">
        <v>207.67295724043419</v>
      </c>
      <c r="AJ99" s="14">
        <v>97.255240116221685</v>
      </c>
      <c r="AK99" s="14">
        <v>40.944993262598402</v>
      </c>
      <c r="AL99" s="14">
        <v>187.09901034613424</v>
      </c>
      <c r="AM99" s="14">
        <v>152.65954481558001</v>
      </c>
      <c r="AN99" s="14">
        <v>74.501336588341545</v>
      </c>
      <c r="AO99" s="14">
        <v>227.44327479463021</v>
      </c>
      <c r="AP99" s="14">
        <v>536.77888346719544</v>
      </c>
      <c r="AQ99" s="6"/>
      <c r="AR99" s="14">
        <v>0.69896514857401826</v>
      </c>
      <c r="AS99" s="6">
        <v>0.140529693006755</v>
      </c>
      <c r="AT99" s="6">
        <v>-1.0496211862394631</v>
      </c>
      <c r="AU99" s="6">
        <v>-13.926606050925514</v>
      </c>
      <c r="AV99" s="6">
        <v>12.894479032719474</v>
      </c>
      <c r="AW99" s="6">
        <v>1.7670965442863888</v>
      </c>
      <c r="AX99" s="6">
        <v>91.720772414610622</v>
      </c>
      <c r="AY99" s="6">
        <v>13.529959667385796</v>
      </c>
      <c r="AZ99" s="6">
        <v>-14.116299668936634</v>
      </c>
      <c r="BA99" s="6">
        <v>-6.7577668629359522</v>
      </c>
      <c r="BB99" s="6">
        <v>3.8675431842957408</v>
      </c>
      <c r="BC99" s="6">
        <v>0.17262591398467464</v>
      </c>
      <c r="BD99" s="6">
        <v>-1.1926335395830847</v>
      </c>
      <c r="BE99" s="6">
        <v>17.711195843743283</v>
      </c>
      <c r="BF99" s="6"/>
      <c r="BG99" s="6">
        <v>-0.65405301131147553</v>
      </c>
      <c r="BH99" s="6">
        <v>-1.588999330549413</v>
      </c>
      <c r="BI99" s="6">
        <v>1.3661781609288113</v>
      </c>
      <c r="BJ99" s="6">
        <v>-7.7518365181995676</v>
      </c>
      <c r="BK99" s="6">
        <v>-6.6524633741506278</v>
      </c>
      <c r="BL99" s="6">
        <v>-8.7785332348598075</v>
      </c>
      <c r="BM99" s="6">
        <v>-2.8521775627963706</v>
      </c>
      <c r="BN99" s="6">
        <v>7.5304013514386128</v>
      </c>
      <c r="BO99" s="6">
        <v>7.6193496288592115</v>
      </c>
      <c r="BP99" s="6">
        <v>0.6898022414407734</v>
      </c>
      <c r="BQ99" s="6">
        <v>4.8803287911166677</v>
      </c>
      <c r="BR99" s="6">
        <v>4.7202963605797805</v>
      </c>
      <c r="BS99" s="6">
        <v>3.1967747939179105</v>
      </c>
      <c r="BT99" s="6">
        <v>8.0787050595258165</v>
      </c>
    </row>
    <row r="100" spans="1:72" s="5" customFormat="1" ht="13.7" customHeight="1" x14ac:dyDescent="0.2">
      <c r="A100" s="1">
        <v>201911</v>
      </c>
      <c r="B100" s="14">
        <v>192.13323707050532</v>
      </c>
      <c r="C100" s="14">
        <v>10.072349630600527</v>
      </c>
      <c r="D100" s="14">
        <v>96.893641198967401</v>
      </c>
      <c r="E100" s="14">
        <v>313.87012985281211</v>
      </c>
      <c r="F100" s="14">
        <v>1108.3292226291558</v>
      </c>
      <c r="G100" s="14">
        <v>24.413570750117209</v>
      </c>
      <c r="H100" s="14">
        <v>1.3982682321972453</v>
      </c>
      <c r="I100" s="14">
        <v>3.2837762629537299</v>
      </c>
      <c r="J100" s="6">
        <v>1912.1489999999999</v>
      </c>
      <c r="K100" s="6">
        <v>2669.1419999999998</v>
      </c>
      <c r="L100" s="6">
        <v>45514.957685099995</v>
      </c>
      <c r="M100" s="6"/>
      <c r="N100" s="1">
        <v>7445882.1032105349</v>
      </c>
      <c r="O100" s="1">
        <v>6283534.2132105343</v>
      </c>
      <c r="P100" s="1">
        <v>3466850.7166800164</v>
      </c>
      <c r="Q100" s="1">
        <v>715487.25849758019</v>
      </c>
      <c r="R100" s="1">
        <v>689908.49832267093</v>
      </c>
      <c r="S100" s="1">
        <v>399021.73957542947</v>
      </c>
      <c r="T100" s="1">
        <v>219989.48854235705</v>
      </c>
      <c r="U100" s="1">
        <v>142568.20454019876</v>
      </c>
      <c r="V100" s="1">
        <v>19051.865477891035</v>
      </c>
      <c r="W100" s="1">
        <v>630656.44157439051</v>
      </c>
      <c r="X100" s="1">
        <v>1162347.8900000001</v>
      </c>
      <c r="Y100" s="1">
        <v>387841.75</v>
      </c>
      <c r="Z100" s="1">
        <v>476318.08</v>
      </c>
      <c r="AA100" s="1">
        <v>298188.06</v>
      </c>
      <c r="AB100" s="6"/>
      <c r="AC100" s="14">
        <v>156.71615733791242</v>
      </c>
      <c r="AD100" s="14">
        <v>156.25701864180334</v>
      </c>
      <c r="AE100" s="14">
        <v>241.97178270319429</v>
      </c>
      <c r="AF100" s="14">
        <v>73.087429111881661</v>
      </c>
      <c r="AG100" s="14">
        <v>94.367969678240641</v>
      </c>
      <c r="AH100" s="14">
        <v>114.41446901305872</v>
      </c>
      <c r="AI100" s="14">
        <v>260.59955035829796</v>
      </c>
      <c r="AJ100" s="14">
        <v>95.737088354806019</v>
      </c>
      <c r="AK100" s="14">
        <v>49.485364877639057</v>
      </c>
      <c r="AL100" s="14">
        <v>244.51946038425473</v>
      </c>
      <c r="AM100" s="14">
        <v>159.24568769608197</v>
      </c>
      <c r="AN100" s="14">
        <v>81.99620030031241</v>
      </c>
      <c r="AO100" s="14">
        <v>238.7465973656719</v>
      </c>
      <c r="AP100" s="14">
        <v>519.48152900929233</v>
      </c>
      <c r="AQ100" s="6"/>
      <c r="AR100" s="14">
        <v>4.1343772876706737</v>
      </c>
      <c r="AS100" s="6">
        <v>3.676771444407521</v>
      </c>
      <c r="AT100" s="6">
        <v>-1.5559909628054811</v>
      </c>
      <c r="AU100" s="6">
        <v>-9.7032723057028107</v>
      </c>
      <c r="AV100" s="6">
        <v>0.5328645613087275</v>
      </c>
      <c r="AW100" s="6">
        <v>0.2840220306659802</v>
      </c>
      <c r="AX100" s="6">
        <v>94.712145130891713</v>
      </c>
      <c r="AY100" s="6">
        <v>9.8410267059530554</v>
      </c>
      <c r="AZ100" s="6">
        <v>0.74821018308945497</v>
      </c>
      <c r="BA100" s="6">
        <v>57.331762532392361</v>
      </c>
      <c r="BB100" s="6">
        <v>6.6798013647587027</v>
      </c>
      <c r="BC100" s="6">
        <v>31.392716877379968</v>
      </c>
      <c r="BD100" s="6">
        <v>-5.7594201537671665</v>
      </c>
      <c r="BE100" s="6">
        <v>3.1929423998365678</v>
      </c>
      <c r="BF100" s="6"/>
      <c r="BG100" s="6">
        <v>-0.21033063581316469</v>
      </c>
      <c r="BH100" s="6">
        <v>-1.1051160177511008</v>
      </c>
      <c r="BI100" s="6">
        <v>1.0821963395393226</v>
      </c>
      <c r="BJ100" s="6">
        <v>-7.9261621592784763</v>
      </c>
      <c r="BK100" s="6">
        <v>-6.0529425928258291</v>
      </c>
      <c r="BL100" s="6">
        <v>-7.9885695110331767</v>
      </c>
      <c r="BM100" s="6">
        <v>3.5770262556675618</v>
      </c>
      <c r="BN100" s="6">
        <v>7.7423167235978383</v>
      </c>
      <c r="BO100" s="6">
        <v>6.9701973371971633</v>
      </c>
      <c r="BP100" s="6">
        <v>5.4926336529100439</v>
      </c>
      <c r="BQ100" s="6">
        <v>5.0552667728251777</v>
      </c>
      <c r="BR100" s="6">
        <v>7.09750570638586</v>
      </c>
      <c r="BS100" s="6">
        <v>2.3019855290590669</v>
      </c>
      <c r="BT100" s="6">
        <v>7.581030020224901</v>
      </c>
    </row>
    <row r="101" spans="1:72" s="5" customFormat="1" ht="13.7" customHeight="1" x14ac:dyDescent="0.2">
      <c r="A101" s="1">
        <v>201912</v>
      </c>
      <c r="B101" s="14">
        <v>205.84393249541947</v>
      </c>
      <c r="C101" s="14">
        <v>9.7757147599783334</v>
      </c>
      <c r="D101" s="14">
        <v>112.80450781172935</v>
      </c>
      <c r="E101" s="14">
        <v>325.57547862632998</v>
      </c>
      <c r="F101" s="14">
        <v>1173.097738202282</v>
      </c>
      <c r="G101" s="14">
        <v>25.33135797473744</v>
      </c>
      <c r="H101" s="14">
        <v>1.5379915227600351</v>
      </c>
      <c r="I101" s="14">
        <v>3.2567979221619892</v>
      </c>
      <c r="J101" s="6">
        <v>1851.6869999999999</v>
      </c>
      <c r="K101" s="6">
        <v>2657.6529999999998</v>
      </c>
      <c r="L101" s="6">
        <v>41245.177361500006</v>
      </c>
      <c r="M101" s="6"/>
      <c r="N101" s="1">
        <v>7773027.8850939143</v>
      </c>
      <c r="O101" s="1">
        <v>6652966.9450939139</v>
      </c>
      <c r="P101" s="1">
        <v>3714246.4040935501</v>
      </c>
      <c r="Q101" s="1">
        <v>694415.86223553412</v>
      </c>
      <c r="R101" s="1">
        <v>803198.10077740764</v>
      </c>
      <c r="S101" s="1">
        <v>413902.69888218649</v>
      </c>
      <c r="T101" s="1">
        <v>232845.2288076728</v>
      </c>
      <c r="U101" s="1">
        <v>147927.81695016994</v>
      </c>
      <c r="V101" s="1">
        <v>20955.641359109115</v>
      </c>
      <c r="W101" s="1">
        <v>625475.1919882826</v>
      </c>
      <c r="X101" s="1">
        <v>1120060.94</v>
      </c>
      <c r="Y101" s="1">
        <v>375578.22</v>
      </c>
      <c r="Z101" s="1">
        <v>474267.83</v>
      </c>
      <c r="AA101" s="1">
        <v>270214.89</v>
      </c>
      <c r="AB101" s="6"/>
      <c r="AC101" s="14">
        <v>163.60171221447484</v>
      </c>
      <c r="AD101" s="14">
        <v>165.44395951202716</v>
      </c>
      <c r="AE101" s="14">
        <v>259.23897428675974</v>
      </c>
      <c r="AF101" s="14">
        <v>70.93497403696594</v>
      </c>
      <c r="AG101" s="14">
        <v>109.86409676654385</v>
      </c>
      <c r="AH101" s="14">
        <v>118.68139707391863</v>
      </c>
      <c r="AI101" s="14">
        <v>275.82846040696739</v>
      </c>
      <c r="AJ101" s="14">
        <v>99.336163537773956</v>
      </c>
      <c r="AK101" s="14">
        <v>54.430237296387304</v>
      </c>
      <c r="AL101" s="14">
        <v>242.51057524586074</v>
      </c>
      <c r="AM101" s="14">
        <v>153.45222904978988</v>
      </c>
      <c r="AN101" s="14">
        <v>79.403485972190452</v>
      </c>
      <c r="AO101" s="14">
        <v>237.71894330045362</v>
      </c>
      <c r="AP101" s="14">
        <v>470.74870877887508</v>
      </c>
      <c r="AQ101" s="6"/>
      <c r="AR101" s="14">
        <v>1.575606123807944</v>
      </c>
      <c r="AS101" s="6">
        <v>1.8298698865458931</v>
      </c>
      <c r="AT101" s="6">
        <v>-2.1602011643115162</v>
      </c>
      <c r="AU101" s="6">
        <v>-13.78760059174985</v>
      </c>
      <c r="AV101" s="6">
        <v>9.9454636211247163</v>
      </c>
      <c r="AW101" s="6">
        <v>1.5350454971293743</v>
      </c>
      <c r="AX101" s="6">
        <v>30.934494437007203</v>
      </c>
      <c r="AY101" s="6">
        <v>-4.1843069956706955</v>
      </c>
      <c r="AZ101" s="6">
        <v>4.3335325674012068</v>
      </c>
      <c r="BA101" s="6">
        <v>41.768120669216813</v>
      </c>
      <c r="BB101" s="6">
        <v>9.111191386168116E-2</v>
      </c>
      <c r="BC101" s="6">
        <v>23.565574963794262</v>
      </c>
      <c r="BD101" s="6">
        <v>-6.7507500457626719</v>
      </c>
      <c r="BE101" s="6">
        <v>-11.835235726439748</v>
      </c>
      <c r="BF101" s="6"/>
      <c r="BG101" s="6">
        <v>-4.9193128253506302E-2</v>
      </c>
      <c r="BH101" s="6">
        <v>-0.84058223146055866</v>
      </c>
      <c r="BI101" s="6">
        <v>0.77473330293136655</v>
      </c>
      <c r="BJ101" s="6">
        <v>-8.4141204096519431</v>
      </c>
      <c r="BK101" s="6">
        <v>-4.747855541437346</v>
      </c>
      <c r="BL101" s="6">
        <v>-7.2077935392442072</v>
      </c>
      <c r="BM101" s="6">
        <v>6.147935671463884</v>
      </c>
      <c r="BN101" s="6">
        <v>6.5692074790383543</v>
      </c>
      <c r="BO101" s="6">
        <v>6.7297495160181739</v>
      </c>
      <c r="BP101" s="6">
        <v>8.5891739816620145</v>
      </c>
      <c r="BQ101" s="6">
        <v>4.6046114667460927</v>
      </c>
      <c r="BR101" s="6">
        <v>8.4818182627244028</v>
      </c>
      <c r="BS101" s="6">
        <v>1.4750103330989788</v>
      </c>
      <c r="BT101" s="6">
        <v>5.6878258475662875</v>
      </c>
    </row>
    <row r="102" spans="1:72" s="5" customFormat="1" ht="13.7" customHeight="1" x14ac:dyDescent="0.2">
      <c r="A102" s="1">
        <v>202001</v>
      </c>
      <c r="B102" s="14">
        <v>173.84529676510076</v>
      </c>
      <c r="C102" s="14">
        <v>10.028548109943774</v>
      </c>
      <c r="D102" s="14">
        <v>110.3847378184863</v>
      </c>
      <c r="E102" s="14">
        <v>271.10450211290072</v>
      </c>
      <c r="F102" s="14">
        <v>997.17597670669977</v>
      </c>
      <c r="G102" s="14">
        <v>22.626392893626015</v>
      </c>
      <c r="H102" s="14">
        <v>1.7844066457986776</v>
      </c>
      <c r="I102" s="14">
        <v>2.1455695190081054</v>
      </c>
      <c r="J102" s="6">
        <v>1853.913</v>
      </c>
      <c r="K102" s="6">
        <v>2679.3629999999998</v>
      </c>
      <c r="L102" s="6">
        <v>40166.431228399997</v>
      </c>
      <c r="M102" s="6"/>
      <c r="N102" s="1">
        <v>6863614.1266721599</v>
      </c>
      <c r="O102" s="1">
        <v>5746294.78667216</v>
      </c>
      <c r="P102" s="1">
        <v>3136863.2563056969</v>
      </c>
      <c r="Q102" s="1">
        <v>712375.8265991566</v>
      </c>
      <c r="R102" s="1">
        <v>785968.69478474325</v>
      </c>
      <c r="S102" s="1">
        <v>344653.98185723892</v>
      </c>
      <c r="T102" s="1">
        <v>197926.95944807035</v>
      </c>
      <c r="U102" s="1">
        <v>132131.6018489383</v>
      </c>
      <c r="V102" s="1">
        <v>24313.128619241568</v>
      </c>
      <c r="W102" s="1">
        <v>412061.33720907359</v>
      </c>
      <c r="X102" s="1">
        <v>1117319.3400000001</v>
      </c>
      <c r="Y102" s="1">
        <v>376029.73</v>
      </c>
      <c r="Z102" s="1">
        <v>478142.05</v>
      </c>
      <c r="AA102" s="1">
        <v>263147.56</v>
      </c>
      <c r="AB102" s="6"/>
      <c r="AC102" s="14">
        <v>144.46095391686038</v>
      </c>
      <c r="AD102" s="14">
        <v>142.89711190154449</v>
      </c>
      <c r="AE102" s="14">
        <v>218.94002835845029</v>
      </c>
      <c r="AF102" s="14">
        <v>72.76959457938419</v>
      </c>
      <c r="AG102" s="14">
        <v>107.50740154356455</v>
      </c>
      <c r="AH102" s="14">
        <v>98.825197768398851</v>
      </c>
      <c r="AI102" s="14">
        <v>234.46427816945894</v>
      </c>
      <c r="AJ102" s="14">
        <v>88.7287237815152</v>
      </c>
      <c r="AK102" s="14">
        <v>63.150983426601485</v>
      </c>
      <c r="AL102" s="14">
        <v>159.76530037185404</v>
      </c>
      <c r="AM102" s="14">
        <v>153.07662035196054</v>
      </c>
      <c r="AN102" s="14">
        <v>79.498942700089387</v>
      </c>
      <c r="AO102" s="14">
        <v>239.66083230547736</v>
      </c>
      <c r="AP102" s="14">
        <v>458.43652097895699</v>
      </c>
      <c r="AQ102" s="6"/>
      <c r="AR102" s="14">
        <v>3.4048355436165707</v>
      </c>
      <c r="AS102" s="6">
        <v>2.6698991784741395</v>
      </c>
      <c r="AT102" s="6">
        <v>-4.9487459958514535</v>
      </c>
      <c r="AU102" s="6">
        <v>-0.63835824586209355</v>
      </c>
      <c r="AV102" s="6">
        <v>27.356637883931583</v>
      </c>
      <c r="AW102" s="6">
        <v>4.6832827237413852</v>
      </c>
      <c r="AX102" s="6">
        <v>66.072650061050069</v>
      </c>
      <c r="AY102" s="6">
        <v>5.6033536582533117</v>
      </c>
      <c r="AZ102" s="6">
        <v>29.818071888427085</v>
      </c>
      <c r="BA102" s="6">
        <v>11.27000004157324</v>
      </c>
      <c r="BB102" s="6">
        <v>7.3571185367722762</v>
      </c>
      <c r="BC102" s="6">
        <v>57.582150907595121</v>
      </c>
      <c r="BD102" s="6">
        <v>-7.4008794806523497</v>
      </c>
      <c r="BE102" s="6">
        <v>-7.915839861168763</v>
      </c>
      <c r="BF102" s="6"/>
      <c r="BG102" s="6">
        <v>3.4048355436165707</v>
      </c>
      <c r="BH102" s="6">
        <v>2.6698991784741395</v>
      </c>
      <c r="BI102" s="6">
        <v>-4.9487459958514535</v>
      </c>
      <c r="BJ102" s="6">
        <v>-0.63835824586209355</v>
      </c>
      <c r="BK102" s="6">
        <v>27.356637883931583</v>
      </c>
      <c r="BL102" s="6">
        <v>4.6832827237413852</v>
      </c>
      <c r="BM102" s="6">
        <v>66.072650061050069</v>
      </c>
      <c r="BN102" s="6">
        <v>5.6033536582533117</v>
      </c>
      <c r="BO102" s="6">
        <v>29.818071888427085</v>
      </c>
      <c r="BP102" s="6">
        <v>11.27000004157324</v>
      </c>
      <c r="BQ102" s="6">
        <v>7.3571185367722762</v>
      </c>
      <c r="BR102" s="6">
        <v>57.582150907595121</v>
      </c>
      <c r="BS102" s="6">
        <v>-7.4008794806523497</v>
      </c>
      <c r="BT102" s="6">
        <v>-7.915839861168763</v>
      </c>
    </row>
    <row r="103" spans="1:72" s="5" customFormat="1" ht="13.7" customHeight="1" x14ac:dyDescent="0.2">
      <c r="A103" s="1">
        <f t="shared" ref="A103:A113" si="3">+A102+1</f>
        <v>202002</v>
      </c>
      <c r="B103" s="14">
        <v>154.28088755648693</v>
      </c>
      <c r="C103" s="14">
        <v>9.1076144705584632</v>
      </c>
      <c r="D103" s="14">
        <v>98.630356717418707</v>
      </c>
      <c r="E103" s="14">
        <v>259.21333231124981</v>
      </c>
      <c r="F103" s="14">
        <v>979.37642630558685</v>
      </c>
      <c r="G103" s="14">
        <v>22.039885317826716</v>
      </c>
      <c r="H103" s="14">
        <v>1.5566099341087436</v>
      </c>
      <c r="I103" s="14">
        <v>2.3938208853065679</v>
      </c>
      <c r="J103" s="6">
        <v>1773.624</v>
      </c>
      <c r="K103" s="6">
        <v>2619.5340000000001</v>
      </c>
      <c r="L103" s="6">
        <v>38739.935469499993</v>
      </c>
      <c r="M103" s="6"/>
      <c r="N103" s="1">
        <v>6347672.2903891793</v>
      </c>
      <c r="O103" s="1">
        <v>5266660.2803891795</v>
      </c>
      <c r="P103" s="1">
        <v>2783843.2004295019</v>
      </c>
      <c r="Q103" s="1">
        <v>646957.49730485177</v>
      </c>
      <c r="R103" s="1">
        <v>702274.37476742151</v>
      </c>
      <c r="S103" s="1">
        <v>329536.78908051114</v>
      </c>
      <c r="T103" s="1">
        <v>194393.97131685787</v>
      </c>
      <c r="U103" s="1">
        <v>128706.56694164072</v>
      </c>
      <c r="V103" s="1">
        <v>21209.323349631228</v>
      </c>
      <c r="W103" s="1">
        <v>459738.55719876417</v>
      </c>
      <c r="X103" s="1">
        <v>1081012.01</v>
      </c>
      <c r="Y103" s="1">
        <v>359744.68</v>
      </c>
      <c r="Z103" s="1">
        <v>467465.35</v>
      </c>
      <c r="AA103" s="1">
        <v>253801.98</v>
      </c>
      <c r="AB103" s="6"/>
      <c r="AC103" s="14">
        <v>133.60174061327191</v>
      </c>
      <c r="AD103" s="14">
        <v>130.9697068065035</v>
      </c>
      <c r="AE103" s="14">
        <v>194.30069449865655</v>
      </c>
      <c r="AF103" s="14">
        <v>66.087075152056869</v>
      </c>
      <c r="AG103" s="14">
        <v>96.059415219526471</v>
      </c>
      <c r="AH103" s="14">
        <v>94.490532728950811</v>
      </c>
      <c r="AI103" s="14">
        <v>230.27910039339488</v>
      </c>
      <c r="AJ103" s="14">
        <v>86.428751844604207</v>
      </c>
      <c r="AK103" s="14">
        <v>55.089151557483703</v>
      </c>
      <c r="AL103" s="14">
        <v>178.25081377658057</v>
      </c>
      <c r="AM103" s="14">
        <v>148.10239036109388</v>
      </c>
      <c r="AN103" s="14">
        <v>76.056012118993877</v>
      </c>
      <c r="AO103" s="14">
        <v>234.30931216982751</v>
      </c>
      <c r="AP103" s="14">
        <v>442.15533189352323</v>
      </c>
      <c r="AQ103" s="6"/>
      <c r="AR103" s="14">
        <v>3.0843415455438645</v>
      </c>
      <c r="AS103" s="6">
        <v>1.9557696182094446</v>
      </c>
      <c r="AT103" s="6">
        <v>-3.706877136482305</v>
      </c>
      <c r="AU103" s="6">
        <v>-9.3793148190152493</v>
      </c>
      <c r="AV103" s="6">
        <v>7.2849747220781467</v>
      </c>
      <c r="AW103" s="6">
        <v>-2.2187731047432919</v>
      </c>
      <c r="AX103" s="6">
        <v>67.035565557611676</v>
      </c>
      <c r="AY103" s="6">
        <v>6.8805003918807301</v>
      </c>
      <c r="AZ103" s="6">
        <v>10.434131623007033</v>
      </c>
      <c r="BA103" s="6">
        <v>46.835573562983228</v>
      </c>
      <c r="BB103" s="6">
        <v>8.9604687042249509</v>
      </c>
      <c r="BC103" s="6">
        <v>34.419425973669718</v>
      </c>
      <c r="BD103" s="6">
        <v>-1.8983787458237771</v>
      </c>
      <c r="BE103" s="6">
        <v>2.3501888019604564</v>
      </c>
      <c r="BF103" s="6"/>
      <c r="BG103" s="6">
        <v>3.2505983316866178</v>
      </c>
      <c r="BH103" s="6">
        <v>2.3271412710456332</v>
      </c>
      <c r="BI103" s="6">
        <v>-4.3688486911094344</v>
      </c>
      <c r="BJ103" s="6">
        <v>-4.9995681232566653</v>
      </c>
      <c r="BK103" s="6">
        <v>17.025286715257849</v>
      </c>
      <c r="BL103" s="6">
        <v>1.191959214811277</v>
      </c>
      <c r="BM103" s="6">
        <v>66.54838051255885</v>
      </c>
      <c r="BN103" s="6">
        <v>6.2297047760475408</v>
      </c>
      <c r="BO103" s="6">
        <v>20.00428416370454</v>
      </c>
      <c r="BP103" s="6">
        <v>27.563701793616445</v>
      </c>
      <c r="BQ103" s="6">
        <v>8.1396135846898829</v>
      </c>
      <c r="BR103" s="6">
        <v>45.33727657863443</v>
      </c>
      <c r="BS103" s="6">
        <v>-4.7600419531955112</v>
      </c>
      <c r="BT103" s="6">
        <v>-3.1462952577184069</v>
      </c>
    </row>
    <row r="104" spans="1:72" s="5" customFormat="1" ht="13.7" customHeight="1" x14ac:dyDescent="0.2">
      <c r="A104" s="1">
        <f t="shared" si="3"/>
        <v>202003</v>
      </c>
      <c r="B104" s="14">
        <v>138.67050045374842</v>
      </c>
      <c r="C104" s="14">
        <v>7.7122213286200125</v>
      </c>
      <c r="D104" s="14">
        <v>90.724878097270036</v>
      </c>
      <c r="E104" s="14">
        <v>183.46439597500432</v>
      </c>
      <c r="F104" s="14">
        <v>461.50531701488217</v>
      </c>
      <c r="G104" s="14">
        <v>20.482652434228541</v>
      </c>
      <c r="H104" s="14">
        <v>0.98523037192730589</v>
      </c>
      <c r="I104" s="14">
        <v>2.2950663015396633</v>
      </c>
      <c r="J104" s="6">
        <v>1566.5609999999999</v>
      </c>
      <c r="K104" s="6">
        <v>2242.1190000000001</v>
      </c>
      <c r="L104" s="6">
        <v>29952.929594300003</v>
      </c>
      <c r="M104" s="6"/>
      <c r="N104" s="1">
        <v>5508735.5251170015</v>
      </c>
      <c r="O104" s="1">
        <v>4594640.7051170012</v>
      </c>
      <c r="P104" s="1">
        <v>2502169.490352354</v>
      </c>
      <c r="Q104" s="1">
        <v>547836.03605030023</v>
      </c>
      <c r="R104" s="1">
        <v>645985.26419360109</v>
      </c>
      <c r="S104" s="1">
        <v>233237.49369343105</v>
      </c>
      <c r="T104" s="1">
        <v>91603.033265552309</v>
      </c>
      <c r="U104" s="1">
        <v>119612.77650279301</v>
      </c>
      <c r="V104" s="1">
        <v>13424.088510682652</v>
      </c>
      <c r="W104" s="1">
        <v>440772.52254828659</v>
      </c>
      <c r="X104" s="1">
        <v>914094.82000000007</v>
      </c>
      <c r="Y104" s="1">
        <v>317746.03000000003</v>
      </c>
      <c r="Z104" s="1">
        <v>400114.27</v>
      </c>
      <c r="AA104" s="1">
        <v>196234.52</v>
      </c>
      <c r="AB104" s="6"/>
      <c r="AC104" s="14">
        <v>115.94433692617028</v>
      </c>
      <c r="AD104" s="14">
        <v>114.2581283002239</v>
      </c>
      <c r="AE104" s="14">
        <v>174.64103928475686</v>
      </c>
      <c r="AF104" s="14">
        <v>55.961761686488487</v>
      </c>
      <c r="AG104" s="14">
        <v>88.360004221169646</v>
      </c>
      <c r="AH104" s="14">
        <v>66.87792004331628</v>
      </c>
      <c r="AI104" s="14">
        <v>108.51295413536477</v>
      </c>
      <c r="AJ104" s="14">
        <v>80.322109613035849</v>
      </c>
      <c r="AK104" s="14">
        <v>34.867762365409483</v>
      </c>
      <c r="AL104" s="14">
        <v>170.89726237736471</v>
      </c>
      <c r="AM104" s="14">
        <v>125.23415707351286</v>
      </c>
      <c r="AN104" s="14">
        <v>67.176798579598724</v>
      </c>
      <c r="AO104" s="14">
        <v>200.55069192408092</v>
      </c>
      <c r="AP104" s="14">
        <v>341.86549419183501</v>
      </c>
      <c r="AQ104" s="6"/>
      <c r="AR104" s="14">
        <v>-21.98170356364048</v>
      </c>
      <c r="AS104" s="6">
        <v>-23.262376837601977</v>
      </c>
      <c r="AT104" s="6">
        <v>-27.510226103853142</v>
      </c>
      <c r="AU104" s="6">
        <v>-27.852479482684302</v>
      </c>
      <c r="AV104" s="6">
        <v>-9.8761318490817729</v>
      </c>
      <c r="AW104" s="6">
        <v>-37.80240101382222</v>
      </c>
      <c r="AX104" s="6">
        <v>-42.418253696201212</v>
      </c>
      <c r="AY104" s="6">
        <v>-9.9986919831612084</v>
      </c>
      <c r="AZ104" s="6">
        <v>-38.422732784491402</v>
      </c>
      <c r="BA104" s="6">
        <v>18.860725139325325</v>
      </c>
      <c r="BB104" s="6">
        <v>-14.837771277031393</v>
      </c>
      <c r="BC104" s="6">
        <v>-1.5978662248781461</v>
      </c>
      <c r="BD104" s="6">
        <v>-18.495637950858267</v>
      </c>
      <c r="BE104" s="6">
        <v>-24.391409755059698</v>
      </c>
      <c r="BF104" s="6"/>
      <c r="BG104" s="6">
        <v>-5.7219643910451765</v>
      </c>
      <c r="BH104" s="6">
        <v>-6.8201271774565413</v>
      </c>
      <c r="BI104" s="6">
        <v>-12.652455575464572</v>
      </c>
      <c r="BJ104" s="6">
        <v>-12.922524920874849</v>
      </c>
      <c r="BK104" s="6">
        <v>7.3284118468671693</v>
      </c>
      <c r="BL104" s="6">
        <v>-12.85150172478356</v>
      </c>
      <c r="BM104" s="6">
        <v>22.623161206555167</v>
      </c>
      <c r="BN104" s="6">
        <v>0.53063312096585946</v>
      </c>
      <c r="BO104" s="6">
        <v>-1.3189691077133574</v>
      </c>
      <c r="BP104" s="6">
        <v>24.502453249061105</v>
      </c>
      <c r="BQ104" s="6">
        <v>0.19976072791929766</v>
      </c>
      <c r="BR104" s="6">
        <v>27.058963827539429</v>
      </c>
      <c r="BS104" s="6">
        <v>-9.3044909499814423</v>
      </c>
      <c r="BT104" s="6">
        <v>-10.097104860381165</v>
      </c>
    </row>
    <row r="105" spans="1:72" s="5" customFormat="1" ht="13.7" customHeight="1" x14ac:dyDescent="0.2">
      <c r="A105" s="1">
        <f t="shared" si="3"/>
        <v>202004</v>
      </c>
      <c r="B105" s="14">
        <v>111.73361790268783</v>
      </c>
      <c r="C105" s="14">
        <v>4.9333618923520843</v>
      </c>
      <c r="D105" s="14">
        <v>14.088394665422335</v>
      </c>
      <c r="E105" s="14">
        <v>72.448523606143709</v>
      </c>
      <c r="F105" s="14">
        <v>0</v>
      </c>
      <c r="G105" s="14">
        <v>4.0746163072029127</v>
      </c>
      <c r="H105" s="14">
        <v>0</v>
      </c>
      <c r="I105" s="14">
        <v>2.0307843992270942</v>
      </c>
      <c r="J105" s="6">
        <v>1374.0239999999999</v>
      </c>
      <c r="K105" s="6">
        <v>2214.2150000000001</v>
      </c>
      <c r="L105" s="6">
        <v>25345.439281700001</v>
      </c>
      <c r="M105" s="6">
        <v>25345.439281700001</v>
      </c>
      <c r="N105" s="1">
        <v>3812665.9824922695</v>
      </c>
      <c r="O105" s="1">
        <v>2972788.7124922695</v>
      </c>
      <c r="P105" s="1">
        <v>2016120.5797049953</v>
      </c>
      <c r="Q105" s="1">
        <v>350440.33467739919</v>
      </c>
      <c r="R105" s="1">
        <v>100313.11742573087</v>
      </c>
      <c r="S105" s="1">
        <v>92103.494947262268</v>
      </c>
      <c r="T105" s="1">
        <v>0</v>
      </c>
      <c r="U105" s="1">
        <v>23794.582818465635</v>
      </c>
      <c r="V105" s="1">
        <v>0</v>
      </c>
      <c r="W105" s="1">
        <v>390016.60291841626</v>
      </c>
      <c r="X105" s="1">
        <v>839877.27</v>
      </c>
      <c r="Y105" s="1">
        <v>278693.7</v>
      </c>
      <c r="Z105" s="1">
        <v>395134.7</v>
      </c>
      <c r="AA105" s="1">
        <v>166048.87</v>
      </c>
      <c r="AB105" s="6"/>
      <c r="AC105" s="14">
        <v>80.246551544447726</v>
      </c>
      <c r="AD105" s="14">
        <v>73.926405984937546</v>
      </c>
      <c r="AE105" s="14">
        <v>140.7168438112019</v>
      </c>
      <c r="AF105" s="14">
        <v>35.797678874759612</v>
      </c>
      <c r="AG105" s="14">
        <v>13.721160482261146</v>
      </c>
      <c r="AH105" s="14">
        <v>26.409519641337472</v>
      </c>
      <c r="AI105" s="14">
        <v>0</v>
      </c>
      <c r="AJ105" s="14">
        <v>15.978486121811814</v>
      </c>
      <c r="AK105" s="14">
        <v>0</v>
      </c>
      <c r="AL105" s="14">
        <v>151.21806898290774</v>
      </c>
      <c r="AM105" s="14">
        <v>115.06609560882663</v>
      </c>
      <c r="AN105" s="14">
        <v>58.920486120009464</v>
      </c>
      <c r="AO105" s="14">
        <v>198.05476442570804</v>
      </c>
      <c r="AP105" s="14">
        <v>289.27825238161853</v>
      </c>
      <c r="AQ105" s="6"/>
      <c r="AR105" s="14">
        <v>-42.310680172362559</v>
      </c>
      <c r="AS105" s="6">
        <v>-47.283034335007827</v>
      </c>
      <c r="AT105" s="6">
        <v>-34.708674061559435</v>
      </c>
      <c r="AU105" s="6">
        <v>-53.001390102800272</v>
      </c>
      <c r="AV105" s="6">
        <v>-85.837555387685029</v>
      </c>
      <c r="AW105" s="6">
        <v>-76.046069027543155</v>
      </c>
      <c r="AX105" s="6">
        <v>-100</v>
      </c>
      <c r="AY105" s="6">
        <v>-83.683105170917045</v>
      </c>
      <c r="AZ105" s="6">
        <v>-100</v>
      </c>
      <c r="BA105" s="6">
        <v>-10.734262614458899</v>
      </c>
      <c r="BB105" s="6">
        <v>-13.398056504518166</v>
      </c>
      <c r="BC105" s="6">
        <v>-14.816465680025246</v>
      </c>
      <c r="BD105" s="6">
        <v>-3.0181912421802508</v>
      </c>
      <c r="BE105" s="6">
        <v>-29.404934605269077</v>
      </c>
      <c r="BF105" s="6"/>
      <c r="BG105" s="6">
        <v>-14.859017766096045</v>
      </c>
      <c r="BH105" s="6">
        <v>-17.011526125341462</v>
      </c>
      <c r="BI105" s="6">
        <v>-18.00222870262327</v>
      </c>
      <c r="BJ105" s="6">
        <v>-23.101695511882596</v>
      </c>
      <c r="BK105" s="6">
        <v>-17.141197545254741</v>
      </c>
      <c r="BL105" s="6">
        <v>-29.894138667335852</v>
      </c>
      <c r="BM105" s="6">
        <v>-4.3033805411642732</v>
      </c>
      <c r="BN105" s="6">
        <v>-22.893738503510875</v>
      </c>
      <c r="BO105" s="6">
        <v>-25.163750759498299</v>
      </c>
      <c r="BP105" s="6">
        <v>14.178016047234365</v>
      </c>
      <c r="BQ105" s="6">
        <v>-3.0355763075984754</v>
      </c>
      <c r="BR105" s="6">
        <v>15.210827869481918</v>
      </c>
      <c r="BS105" s="6">
        <v>-7.9502066294432581</v>
      </c>
      <c r="BT105" s="6">
        <v>-14.512733343446484</v>
      </c>
    </row>
    <row r="106" spans="1:72" s="5" customFormat="1" ht="13.7" customHeight="1" x14ac:dyDescent="0.2">
      <c r="A106" s="1">
        <f t="shared" si="3"/>
        <v>202005</v>
      </c>
      <c r="B106" s="14">
        <v>115.07819981781023</v>
      </c>
      <c r="C106" s="14">
        <v>3.9537938502962522</v>
      </c>
      <c r="D106" s="14">
        <v>25.016022399441049</v>
      </c>
      <c r="E106" s="14">
        <v>99.192570627018739</v>
      </c>
      <c r="F106" s="14">
        <v>0</v>
      </c>
      <c r="G106" s="14">
        <v>8.1552899121680937</v>
      </c>
      <c r="H106" s="14">
        <v>1.058017375272081</v>
      </c>
      <c r="I106" s="14">
        <v>2.2943154308190028</v>
      </c>
      <c r="J106" s="6">
        <v>977.95699999999999</v>
      </c>
      <c r="K106" s="6">
        <v>2448.4639999999999</v>
      </c>
      <c r="L106" s="6">
        <v>28009.385333999999</v>
      </c>
      <c r="M106" s="6">
        <v>25345.439281700001</v>
      </c>
      <c r="N106" s="1">
        <v>3983017.7539875079</v>
      </c>
      <c r="O106" s="1">
        <v>3164219.623987508</v>
      </c>
      <c r="P106" s="1">
        <v>2076470.1911841489</v>
      </c>
      <c r="Q106" s="1">
        <v>280856.92279968987</v>
      </c>
      <c r="R106" s="1">
        <v>178120.73355943404</v>
      </c>
      <c r="S106" s="1">
        <v>126103.08634055912</v>
      </c>
      <c r="T106" s="1">
        <v>0</v>
      </c>
      <c r="U106" s="1">
        <v>47624.538507011239</v>
      </c>
      <c r="V106" s="1">
        <v>14415.835418988185</v>
      </c>
      <c r="W106" s="1">
        <v>440628.31617767713</v>
      </c>
      <c r="X106" s="1">
        <v>818798.13</v>
      </c>
      <c r="Y106" s="1">
        <v>198359.31</v>
      </c>
      <c r="Z106" s="1">
        <v>436937.29</v>
      </c>
      <c r="AA106" s="1">
        <v>183501.53</v>
      </c>
      <c r="AB106" s="6"/>
      <c r="AC106" s="14">
        <v>83.832006518671477</v>
      </c>
      <c r="AD106" s="14">
        <v>78.686851697676872</v>
      </c>
      <c r="AE106" s="14">
        <v>144.92899606938747</v>
      </c>
      <c r="AF106" s="14">
        <v>28.689693900080794</v>
      </c>
      <c r="AG106" s="14">
        <v>24.363943949768704</v>
      </c>
      <c r="AH106" s="14">
        <v>36.15847517459774</v>
      </c>
      <c r="AI106" s="14">
        <v>0</v>
      </c>
      <c r="AJ106" s="14">
        <v>31.980725755839977</v>
      </c>
      <c r="AK106" s="14">
        <v>37.443728361008269</v>
      </c>
      <c r="AL106" s="14">
        <v>170.84135037583602</v>
      </c>
      <c r="AM106" s="14">
        <v>112.17818040355878</v>
      </c>
      <c r="AN106" s="14">
        <v>41.936459172308716</v>
      </c>
      <c r="AO106" s="14">
        <v>219.00762458917748</v>
      </c>
      <c r="AP106" s="14">
        <v>319.68300601957208</v>
      </c>
      <c r="AQ106" s="6"/>
      <c r="AR106" s="14">
        <v>-45.780032542420166</v>
      </c>
      <c r="AS106" s="6">
        <v>-49.884597355895124</v>
      </c>
      <c r="AT106" s="6">
        <v>-42.194318642471771</v>
      </c>
      <c r="AU106" s="6">
        <v>-63.81967909877077</v>
      </c>
      <c r="AV106" s="6">
        <v>-75.275243912458791</v>
      </c>
      <c r="AW106" s="6">
        <v>-68.972074658985861</v>
      </c>
      <c r="AX106" s="6">
        <v>-100</v>
      </c>
      <c r="AY106" s="6">
        <v>-68.878999508371095</v>
      </c>
      <c r="AZ106" s="6">
        <v>-30.88980122957669</v>
      </c>
      <c r="BA106" s="6">
        <v>-1.6053492299354559</v>
      </c>
      <c r="BB106" s="6">
        <v>-20.672042837039683</v>
      </c>
      <c r="BC106" s="6">
        <v>-44.23868433647219</v>
      </c>
      <c r="BD106" s="6">
        <v>-0.81664810627607665</v>
      </c>
      <c r="BE106" s="6">
        <v>-22.213561458637443</v>
      </c>
      <c r="BF106" s="6"/>
      <c r="BG106" s="6">
        <v>-21.577115967450254</v>
      </c>
      <c r="BH106" s="6">
        <v>-24.242697795126105</v>
      </c>
      <c r="BI106" s="6">
        <v>-23.326117437400228</v>
      </c>
      <c r="BJ106" s="6">
        <v>-31.616572701482013</v>
      </c>
      <c r="BK106" s="6">
        <v>-29.396949442008804</v>
      </c>
      <c r="BL106" s="6">
        <v>-38.562562889876403</v>
      </c>
      <c r="BM106" s="6">
        <v>-31.122552369941417</v>
      </c>
      <c r="BN106" s="6">
        <v>-33.28370677411084</v>
      </c>
      <c r="BO106" s="6">
        <v>-26.362636209681838</v>
      </c>
      <c r="BP106" s="6">
        <v>10.532782071707942</v>
      </c>
      <c r="BQ106" s="6">
        <v>-6.5992177550516118</v>
      </c>
      <c r="BR106" s="6">
        <v>1.2246235912687098</v>
      </c>
      <c r="BS106" s="6">
        <v>-6.6024694082205286</v>
      </c>
      <c r="BT106" s="6">
        <v>-15.94950822724185</v>
      </c>
    </row>
    <row r="107" spans="1:72" s="5" customFormat="1" ht="13.7" customHeight="1" x14ac:dyDescent="0.2">
      <c r="A107" s="1">
        <f t="shared" si="3"/>
        <v>202006</v>
      </c>
      <c r="B107" s="14">
        <v>164.4337149667937</v>
      </c>
      <c r="C107" s="14">
        <v>5.9676745185145368</v>
      </c>
      <c r="D107" s="14">
        <v>102.29951403365547</v>
      </c>
      <c r="E107" s="14">
        <v>226.05101121648048</v>
      </c>
      <c r="F107" s="14">
        <v>393.74074451111898</v>
      </c>
      <c r="G107" s="14">
        <v>19.331794543715485</v>
      </c>
      <c r="H107" s="14">
        <v>1.2694921714173075</v>
      </c>
      <c r="I107" s="14">
        <v>2.6619433329025162</v>
      </c>
      <c r="J107" s="6">
        <v>898.21199999999999</v>
      </c>
      <c r="K107" s="6">
        <v>2524.087</v>
      </c>
      <c r="L107" s="6">
        <v>26718.854010899999</v>
      </c>
      <c r="M107" s="6">
        <v>25345.439281700001</v>
      </c>
      <c r="N107" s="1">
        <v>5933968.5077247666</v>
      </c>
      <c r="O107" s="1">
        <v>5126304.7077247668</v>
      </c>
      <c r="P107" s="1">
        <v>2967040.7435533614</v>
      </c>
      <c r="Q107" s="1">
        <v>423912.51668685989</v>
      </c>
      <c r="R107" s="1">
        <v>728399.75082751235</v>
      </c>
      <c r="S107" s="1">
        <v>287377.67359602993</v>
      </c>
      <c r="T107" s="1">
        <v>78152.613171935096</v>
      </c>
      <c r="U107" s="1">
        <v>112892.09869573444</v>
      </c>
      <c r="V107" s="1">
        <v>17297.249210240607</v>
      </c>
      <c r="W107" s="1">
        <v>511232.06198309403</v>
      </c>
      <c r="X107" s="1">
        <v>807663.8</v>
      </c>
      <c r="Y107" s="1">
        <v>182184.61</v>
      </c>
      <c r="Z107" s="1">
        <v>450432.49</v>
      </c>
      <c r="AA107" s="1">
        <v>175046.7</v>
      </c>
      <c r="AB107" s="6"/>
      <c r="AC107" s="14">
        <v>124.89436837763441</v>
      </c>
      <c r="AD107" s="14">
        <v>127.47938709308566</v>
      </c>
      <c r="AE107" s="14">
        <v>207.08712221625274</v>
      </c>
      <c r="AF107" s="14">
        <v>43.302903923194059</v>
      </c>
      <c r="AG107" s="14">
        <v>99.632930695658814</v>
      </c>
      <c r="AH107" s="14">
        <v>82.401936209499013</v>
      </c>
      <c r="AI107" s="14">
        <v>92.579586356058471</v>
      </c>
      <c r="AJ107" s="14">
        <v>75.809054776625047</v>
      </c>
      <c r="AK107" s="14">
        <v>44.927920026598976</v>
      </c>
      <c r="AL107" s="14">
        <v>198.21598526000409</v>
      </c>
      <c r="AM107" s="14">
        <v>110.65273862047513</v>
      </c>
      <c r="AN107" s="14">
        <v>38.516858417625997</v>
      </c>
      <c r="AO107" s="14">
        <v>225.77187145708814</v>
      </c>
      <c r="AP107" s="14">
        <v>304.95361673445575</v>
      </c>
      <c r="AQ107" s="6"/>
      <c r="AR107" s="14">
        <v>-14.511300216710637</v>
      </c>
      <c r="AS107" s="6">
        <v>-13.63325685308854</v>
      </c>
      <c r="AT107" s="6">
        <v>-9.0947463695924711</v>
      </c>
      <c r="AU107" s="6">
        <v>-43.583052779113451</v>
      </c>
      <c r="AV107" s="6">
        <v>3.3896749711202006</v>
      </c>
      <c r="AW107" s="6">
        <v>-25.09711387863095</v>
      </c>
      <c r="AX107" s="6">
        <v>-57.552782197262673</v>
      </c>
      <c r="AY107" s="6">
        <v>-15.486908752752285</v>
      </c>
      <c r="AZ107" s="6">
        <v>-14.250721965580084</v>
      </c>
      <c r="BA107" s="6">
        <v>3.4508642690201725</v>
      </c>
      <c r="BB107" s="6">
        <v>-19.693273218215438</v>
      </c>
      <c r="BC107" s="6">
        <v>-40.104903518174197</v>
      </c>
      <c r="BD107" s="6">
        <v>-3.2738973117752153</v>
      </c>
      <c r="BE107" s="6">
        <v>-25.787597939005792</v>
      </c>
      <c r="BF107" s="6"/>
      <c r="BG107" s="6">
        <v>-20.373617676094241</v>
      </c>
      <c r="BH107" s="6">
        <v>-22.424708014706781</v>
      </c>
      <c r="BI107" s="6">
        <v>-20.954654881325723</v>
      </c>
      <c r="BJ107" s="6">
        <v>-33.631027531251974</v>
      </c>
      <c r="BK107" s="6">
        <v>-23.792812235012008</v>
      </c>
      <c r="BL107" s="6">
        <v>-36.23104583256108</v>
      </c>
      <c r="BM107" s="6">
        <v>-36.610582499987629</v>
      </c>
      <c r="BN107" s="6">
        <v>-30.351972123060705</v>
      </c>
      <c r="BO107" s="6">
        <v>-24.323209302010213</v>
      </c>
      <c r="BP107" s="6">
        <v>9.0944373063412911</v>
      </c>
      <c r="BQ107" s="6">
        <v>-8.7531529838925763</v>
      </c>
      <c r="BR107" s="6">
        <v>-5.6970351232306911</v>
      </c>
      <c r="BS107" s="6">
        <v>-6.0483727099827149</v>
      </c>
      <c r="BT107" s="6">
        <v>-17.496250781407994</v>
      </c>
    </row>
    <row r="108" spans="1:72" s="5" customFormat="1" ht="13.7" customHeight="1" x14ac:dyDescent="0.2">
      <c r="A108" s="1">
        <f t="shared" si="3"/>
        <v>202007</v>
      </c>
      <c r="B108" s="14">
        <v>180.99752624844317</v>
      </c>
      <c r="C108" s="14">
        <v>5.9075184264941649</v>
      </c>
      <c r="D108" s="14">
        <v>96.350211432310175</v>
      </c>
      <c r="E108" s="14">
        <v>194.1281566558888</v>
      </c>
      <c r="F108" s="14">
        <v>775.8458008804289</v>
      </c>
      <c r="G108" s="14">
        <v>19.183125263580461</v>
      </c>
      <c r="H108" s="14">
        <v>1.8753673766943282</v>
      </c>
      <c r="I108" s="14">
        <v>3.0472214398015609</v>
      </c>
      <c r="J108" s="6">
        <v>1076.6679999999999</v>
      </c>
      <c r="K108" s="6">
        <v>2748.1489999999999</v>
      </c>
      <c r="L108" s="6">
        <v>44623.523711099995</v>
      </c>
      <c r="M108" s="6">
        <v>25345.439281700001</v>
      </c>
      <c r="N108" s="1">
        <v>6496334.4018503083</v>
      </c>
      <c r="O108" s="1">
        <v>5495188.4618503079</v>
      </c>
      <c r="P108" s="1">
        <v>3265918.0325029381</v>
      </c>
      <c r="Q108" s="1">
        <v>419639.34121737233</v>
      </c>
      <c r="R108" s="1">
        <v>686039.13383580593</v>
      </c>
      <c r="S108" s="1">
        <v>246794.28655963336</v>
      </c>
      <c r="T108" s="1">
        <v>153995.68777816967</v>
      </c>
      <c r="U108" s="1">
        <v>112023.9130232624</v>
      </c>
      <c r="V108" s="1">
        <v>25552.498554773454</v>
      </c>
      <c r="W108" s="1">
        <v>585225.56837835384</v>
      </c>
      <c r="X108" s="1">
        <v>1001145.9400000001</v>
      </c>
      <c r="Y108" s="1">
        <v>218380.89</v>
      </c>
      <c r="Z108" s="1">
        <v>490417.16</v>
      </c>
      <c r="AA108" s="1">
        <v>292347.89</v>
      </c>
      <c r="AB108" s="6"/>
      <c r="AC108" s="14">
        <v>136.73068551556671</v>
      </c>
      <c r="AD108" s="14">
        <v>136.65267615131486</v>
      </c>
      <c r="AE108" s="14">
        <v>227.94751579151549</v>
      </c>
      <c r="AF108" s="14">
        <v>42.866396626244253</v>
      </c>
      <c r="AG108" s="14">
        <v>93.838705186705468</v>
      </c>
      <c r="AH108" s="14">
        <v>70.765160019155616</v>
      </c>
      <c r="AI108" s="14">
        <v>182.42329330376594</v>
      </c>
      <c r="AJ108" s="14">
        <v>75.226052635987173</v>
      </c>
      <c r="AK108" s="14">
        <v>66.370126116294685</v>
      </c>
      <c r="AL108" s="14">
        <v>226.90490534863471</v>
      </c>
      <c r="AM108" s="14">
        <v>137.16046208802462</v>
      </c>
      <c r="AN108" s="14">
        <v>46.169354377656589</v>
      </c>
      <c r="AO108" s="14">
        <v>245.81352914366863</v>
      </c>
      <c r="AP108" s="14">
        <v>509.30721001987945</v>
      </c>
      <c r="AQ108" s="6"/>
      <c r="AR108" s="14">
        <v>-6.267294451403032</v>
      </c>
      <c r="AS108" s="6">
        <v>-6.4759849897387198</v>
      </c>
      <c r="AT108" s="6">
        <v>-2.1496735185067166</v>
      </c>
      <c r="AU108" s="6">
        <v>-44.219619703884341</v>
      </c>
      <c r="AV108" s="6">
        <v>5.6313903921191013</v>
      </c>
      <c r="AW108" s="6">
        <v>-34.124002375605173</v>
      </c>
      <c r="AX108" s="6">
        <v>-7.6964618545219139</v>
      </c>
      <c r="AY108" s="6">
        <v>-15.096207216734143</v>
      </c>
      <c r="AZ108" s="6">
        <v>39.243995747721897</v>
      </c>
      <c r="BA108" s="6">
        <v>31.660659326505936</v>
      </c>
      <c r="BB108" s="6">
        <v>-5.1050217215737064</v>
      </c>
      <c r="BC108" s="6">
        <v>-20.915575747508257</v>
      </c>
      <c r="BD108" s="6">
        <v>0.56732422763347756</v>
      </c>
      <c r="BE108" s="6">
        <v>0.38829104552647209</v>
      </c>
      <c r="BF108" s="6"/>
      <c r="BG108" s="6">
        <v>-18.323275197720633</v>
      </c>
      <c r="BH108" s="6">
        <v>-20.111694124082931</v>
      </c>
      <c r="BI108" s="6">
        <v>-18.216768806212997</v>
      </c>
      <c r="BJ108" s="6">
        <v>-35.158282274771963</v>
      </c>
      <c r="BK108" s="6">
        <v>-19.787535531407016</v>
      </c>
      <c r="BL108" s="6">
        <v>-35.926324058373837</v>
      </c>
      <c r="BM108" s="6">
        <v>-32.031810156911916</v>
      </c>
      <c r="BN108" s="6">
        <v>-28.217022220709836</v>
      </c>
      <c r="BO108" s="6">
        <v>-15.879345552513612</v>
      </c>
      <c r="BP108" s="6">
        <v>12.580107909317761</v>
      </c>
      <c r="BQ108" s="6">
        <v>-8.2162816395191243</v>
      </c>
      <c r="BR108" s="6">
        <v>-7.7054761875778865</v>
      </c>
      <c r="BS108" s="6">
        <v>-5.0663104560737651</v>
      </c>
      <c r="BT108" s="6">
        <v>-14.589014057094175</v>
      </c>
    </row>
    <row r="109" spans="1:72" s="5" customFormat="1" ht="13.7" customHeight="1" x14ac:dyDescent="0.2">
      <c r="A109" s="1">
        <f t="shared" si="3"/>
        <v>202008</v>
      </c>
      <c r="B109" s="14">
        <v>176.52794260457372</v>
      </c>
      <c r="C109" s="14">
        <v>6.8177118126931795</v>
      </c>
      <c r="D109" s="14">
        <v>114.44576514915133</v>
      </c>
      <c r="E109" s="14">
        <v>227.11202228799564</v>
      </c>
      <c r="F109" s="14">
        <v>1002.064116744486</v>
      </c>
      <c r="G109" s="14">
        <v>20.385381367808005</v>
      </c>
      <c r="H109" s="14">
        <v>1.6471714212152162</v>
      </c>
      <c r="I109" s="14">
        <v>2.8713745935668151</v>
      </c>
      <c r="J109" s="6">
        <v>967.62599999999998</v>
      </c>
      <c r="K109" s="6">
        <v>2746.8040000000001</v>
      </c>
      <c r="L109" s="6">
        <v>43054.5669949</v>
      </c>
      <c r="M109" s="6">
        <v>25345.439281700001</v>
      </c>
      <c r="N109" s="1">
        <v>6633523.4335064851</v>
      </c>
      <c r="O109" s="1">
        <v>5665013.4435064849</v>
      </c>
      <c r="P109" s="1">
        <v>3185268.8981039594</v>
      </c>
      <c r="Q109" s="1">
        <v>484294.73886318807</v>
      </c>
      <c r="R109" s="1">
        <v>814884.28958206496</v>
      </c>
      <c r="S109" s="1">
        <v>288726.5323856934</v>
      </c>
      <c r="T109" s="1">
        <v>198897.19410838647</v>
      </c>
      <c r="U109" s="1">
        <v>119044.74155881745</v>
      </c>
      <c r="V109" s="1">
        <v>22443.253456960516</v>
      </c>
      <c r="W109" s="1">
        <v>551453.79544741393</v>
      </c>
      <c r="X109" s="1">
        <v>968509.99</v>
      </c>
      <c r="Y109" s="1">
        <v>196263.87</v>
      </c>
      <c r="Z109" s="1">
        <v>490177.14</v>
      </c>
      <c r="AA109" s="1">
        <v>282068.98</v>
      </c>
      <c r="AB109" s="6"/>
      <c r="AC109" s="14">
        <v>139.61815238276233</v>
      </c>
      <c r="AD109" s="14">
        <v>140.87583216894313</v>
      </c>
      <c r="AE109" s="14">
        <v>222.31854113445885</v>
      </c>
      <c r="AF109" s="14">
        <v>49.470982153122733</v>
      </c>
      <c r="AG109" s="14">
        <v>111.46257238099599</v>
      </c>
      <c r="AH109" s="14">
        <v>82.788704515298988</v>
      </c>
      <c r="AI109" s="14">
        <v>235.61361815790906</v>
      </c>
      <c r="AJ109" s="14">
        <v>79.940664031986458</v>
      </c>
      <c r="AK109" s="14">
        <v>58.294164823274066</v>
      </c>
      <c r="AL109" s="14">
        <v>213.81084153049969</v>
      </c>
      <c r="AM109" s="14">
        <v>132.68922387605954</v>
      </c>
      <c r="AN109" s="14">
        <v>41.49344828460184</v>
      </c>
      <c r="AO109" s="14">
        <v>245.69322306941737</v>
      </c>
      <c r="AP109" s="14">
        <v>491.4000413580996</v>
      </c>
      <c r="AQ109" s="6"/>
      <c r="AR109" s="14">
        <v>-11.462669043645306</v>
      </c>
      <c r="AS109" s="6">
        <v>-10.55400503945404</v>
      </c>
      <c r="AT109" s="6">
        <v>-10.02147708867146</v>
      </c>
      <c r="AU109" s="6">
        <v>-37.130320293317588</v>
      </c>
      <c r="AV109" s="6">
        <v>9.7648706042254645</v>
      </c>
      <c r="AW109" s="6">
        <v>-29.693639680373323</v>
      </c>
      <c r="AX109" s="6">
        <v>12.234121630334698</v>
      </c>
      <c r="AY109" s="6">
        <v>-17.070869441350382</v>
      </c>
      <c r="AZ109" s="6">
        <v>7.7249832628041304</v>
      </c>
      <c r="BA109" s="6">
        <v>4.355473251702449</v>
      </c>
      <c r="BB109" s="6">
        <v>-16.42855969331211</v>
      </c>
      <c r="BC109" s="6">
        <v>-44.627380455859523</v>
      </c>
      <c r="BD109" s="6">
        <v>2.7293454716376999</v>
      </c>
      <c r="BE109" s="6">
        <v>-13.820656921351826</v>
      </c>
      <c r="BF109" s="6"/>
      <c r="BG109" s="6">
        <v>-17.391664774724546</v>
      </c>
      <c r="BH109" s="6">
        <v>-18.819566833992567</v>
      </c>
      <c r="BI109" s="6">
        <v>-17.120525743156009</v>
      </c>
      <c r="BJ109" s="6">
        <v>-35.41205108642697</v>
      </c>
      <c r="BK109" s="6">
        <v>-15.808383778033445</v>
      </c>
      <c r="BL109" s="6">
        <v>-35.073456377581849</v>
      </c>
      <c r="BM109" s="6">
        <v>-25.657969923173667</v>
      </c>
      <c r="BN109" s="6">
        <v>-26.744203358210825</v>
      </c>
      <c r="BO109" s="6">
        <v>-12.786132279430191</v>
      </c>
      <c r="BP109" s="6">
        <v>11.304100654802696</v>
      </c>
      <c r="BQ109" s="6">
        <v>-9.3591019013336165</v>
      </c>
      <c r="BR109" s="6">
        <v>-13.053945741499987</v>
      </c>
      <c r="BS109" s="6">
        <v>-4.0776072933713436</v>
      </c>
      <c r="BT109" s="6">
        <v>-14.470320685248936</v>
      </c>
    </row>
    <row r="110" spans="1:72" s="5" customFormat="1" ht="13.7" customHeight="1" x14ac:dyDescent="0.2">
      <c r="A110" s="1">
        <f t="shared" si="3"/>
        <v>202009</v>
      </c>
      <c r="B110" s="14">
        <v>156.15804014383804</v>
      </c>
      <c r="C110" s="14">
        <v>6.9919421685764824</v>
      </c>
      <c r="D110" s="14">
        <v>114.17233516361533</v>
      </c>
      <c r="E110" s="14">
        <v>250.7918925916193</v>
      </c>
      <c r="F110" s="14">
        <v>1025.3306784004119</v>
      </c>
      <c r="G110" s="14">
        <v>22.077268256683464</v>
      </c>
      <c r="H110" s="14">
        <v>1.9288233052874975</v>
      </c>
      <c r="I110" s="14">
        <v>2.6964714033328998</v>
      </c>
      <c r="J110" s="6">
        <v>874.95</v>
      </c>
      <c r="K110" s="6">
        <v>2725.268</v>
      </c>
      <c r="L110" s="6">
        <v>43096.005628600004</v>
      </c>
      <c r="M110" s="6">
        <v>25345.439281700001</v>
      </c>
      <c r="N110" s="1">
        <v>6268878.8233673591</v>
      </c>
      <c r="O110" s="1">
        <v>5322738.0233673593</v>
      </c>
      <c r="P110" s="1">
        <v>2817714.5279103783</v>
      </c>
      <c r="Q110" s="1">
        <v>496671.15591083275</v>
      </c>
      <c r="R110" s="1">
        <v>812937.39535471157</v>
      </c>
      <c r="S110" s="1">
        <v>318830.64916132734</v>
      </c>
      <c r="T110" s="1">
        <v>203515.31559640839</v>
      </c>
      <c r="U110" s="1">
        <v>128924.87251143195</v>
      </c>
      <c r="V110" s="1">
        <v>26280.853198826575</v>
      </c>
      <c r="W110" s="1">
        <v>517863.25372344389</v>
      </c>
      <c r="X110" s="1">
        <v>946140.8</v>
      </c>
      <c r="Y110" s="1">
        <v>177466.37</v>
      </c>
      <c r="Z110" s="1">
        <v>486333.97</v>
      </c>
      <c r="AA110" s="1">
        <v>282340.46000000002</v>
      </c>
      <c r="AB110" s="6"/>
      <c r="AC110" s="14">
        <v>131.94334618749036</v>
      </c>
      <c r="AD110" s="14">
        <v>132.3642310714481</v>
      </c>
      <c r="AE110" s="14">
        <v>196.66477249418099</v>
      </c>
      <c r="AF110" s="14">
        <v>50.735240171537008</v>
      </c>
      <c r="AG110" s="14">
        <v>111.1962697396163</v>
      </c>
      <c r="AH110" s="14">
        <v>91.420681659341696</v>
      </c>
      <c r="AI110" s="14">
        <v>241.08424491945448</v>
      </c>
      <c r="AJ110" s="14">
        <v>86.575347922536565</v>
      </c>
      <c r="AK110" s="14">
        <v>68.261956360588499</v>
      </c>
      <c r="AL110" s="14">
        <v>200.78704506240146</v>
      </c>
      <c r="AM110" s="14">
        <v>129.62456735162235</v>
      </c>
      <c r="AN110" s="14">
        <v>37.519343962039557</v>
      </c>
      <c r="AO110" s="14">
        <v>243.76689736580803</v>
      </c>
      <c r="AP110" s="14">
        <v>491.87299404941615</v>
      </c>
      <c r="AQ110" s="6"/>
      <c r="AR110" s="14">
        <v>-12.550747021657173</v>
      </c>
      <c r="AS110" s="6">
        <v>-11.270027549762446</v>
      </c>
      <c r="AT110" s="6">
        <v>-15.99491424262591</v>
      </c>
      <c r="AU110" s="6">
        <v>-32.566475231836705</v>
      </c>
      <c r="AV110" s="6">
        <v>12.352757862095046</v>
      </c>
      <c r="AW110" s="6">
        <v>-19.420969596977102</v>
      </c>
      <c r="AX110" s="6">
        <v>35.864541768868605</v>
      </c>
      <c r="AY110" s="6">
        <v>-14.633648813458265</v>
      </c>
      <c r="AZ110" s="6">
        <v>29.365665809081833</v>
      </c>
      <c r="BA110" s="6">
        <v>10.728909495954369</v>
      </c>
      <c r="BB110" s="6">
        <v>-19.118435287810215</v>
      </c>
      <c r="BC110" s="6">
        <v>-50.694235858517814</v>
      </c>
      <c r="BD110" s="6">
        <v>0.66740539472125704</v>
      </c>
      <c r="BE110" s="6">
        <v>-13.590110518417475</v>
      </c>
      <c r="BF110" s="6"/>
      <c r="BG110" s="6">
        <v>-16.835034998734429</v>
      </c>
      <c r="BH110" s="6">
        <v>-17.962589212991418</v>
      </c>
      <c r="BI110" s="6">
        <v>-16.993909341078478</v>
      </c>
      <c r="BJ110" s="6">
        <v>-35.100289684000842</v>
      </c>
      <c r="BK110" s="6">
        <v>-12.541473772377557</v>
      </c>
      <c r="BL110" s="6">
        <v>-33.250189836655451</v>
      </c>
      <c r="BM110" s="6">
        <v>-18.982634937075133</v>
      </c>
      <c r="BN110" s="6">
        <v>-25.266100515882002</v>
      </c>
      <c r="BO110" s="6">
        <v>-8.01017694373202</v>
      </c>
      <c r="BP110" s="6">
        <v>11.234657297892369</v>
      </c>
      <c r="BQ110" s="6">
        <v>-10.56112199394623</v>
      </c>
      <c r="BR110" s="6">
        <v>-17.880858528995972</v>
      </c>
      <c r="BS110" s="6">
        <v>-3.5376359314867329</v>
      </c>
      <c r="BT110" s="6">
        <v>-14.352716901684076</v>
      </c>
    </row>
    <row r="111" spans="1:72" s="5" customFormat="1" ht="13.7" customHeight="1" x14ac:dyDescent="0.2">
      <c r="A111" s="1">
        <f t="shared" si="3"/>
        <v>202010</v>
      </c>
      <c r="B111" s="14">
        <v>188.93967867172105</v>
      </c>
      <c r="C111" s="14">
        <v>7.6191982059247945</v>
      </c>
      <c r="D111" s="14">
        <v>121.76532862350484</v>
      </c>
      <c r="E111" s="14">
        <v>249.59996333544066</v>
      </c>
      <c r="F111" s="14">
        <v>1092.9715613500753</v>
      </c>
      <c r="G111" s="14">
        <v>21.02228963192902</v>
      </c>
      <c r="H111" s="14">
        <v>1.8737228846190217</v>
      </c>
      <c r="I111" s="14">
        <v>2.7428130715336811</v>
      </c>
      <c r="J111" s="6">
        <v>1173.396</v>
      </c>
      <c r="K111" s="6">
        <v>2608.7020000000002</v>
      </c>
      <c r="L111" s="6">
        <v>41600.171650299999</v>
      </c>
      <c r="M111" s="6">
        <v>25345.439281700001</v>
      </c>
      <c r="N111" s="1">
        <v>7002843.0748964548</v>
      </c>
      <c r="O111" s="1">
        <v>6026769.8648964548</v>
      </c>
      <c r="P111" s="1">
        <v>3409226.1724189846</v>
      </c>
      <c r="Q111" s="1">
        <v>541228.1579012057</v>
      </c>
      <c r="R111" s="1">
        <v>867001.52846876427</v>
      </c>
      <c r="S111" s="1">
        <v>317315.35464931285</v>
      </c>
      <c r="T111" s="1">
        <v>216941.18486055281</v>
      </c>
      <c r="U111" s="1">
        <v>122764.10193432138</v>
      </c>
      <c r="V111" s="1">
        <v>25530.091808287511</v>
      </c>
      <c r="W111" s="1">
        <v>526763.27285502676</v>
      </c>
      <c r="X111" s="1">
        <v>976073.21000000008</v>
      </c>
      <c r="Y111" s="1">
        <v>238000.26</v>
      </c>
      <c r="Z111" s="1">
        <v>465532.34</v>
      </c>
      <c r="AA111" s="1">
        <v>272540.61</v>
      </c>
      <c r="AB111" s="6"/>
      <c r="AC111" s="14">
        <v>147.39135564139247</v>
      </c>
      <c r="AD111" s="14">
        <v>149.87188088338826</v>
      </c>
      <c r="AE111" s="14">
        <v>237.94982882003035</v>
      </c>
      <c r="AF111" s="14">
        <v>55.286763187121736</v>
      </c>
      <c r="AG111" s="14">
        <v>118.59134095093094</v>
      </c>
      <c r="AH111" s="14">
        <v>90.986190001882093</v>
      </c>
      <c r="AI111" s="14">
        <v>256.98852978591827</v>
      </c>
      <c r="AJ111" s="14">
        <v>82.438280762458675</v>
      </c>
      <c r="AK111" s="14">
        <v>66.311926774772758</v>
      </c>
      <c r="AL111" s="14">
        <v>204.23777945913795</v>
      </c>
      <c r="AM111" s="14">
        <v>133.72541121761077</v>
      </c>
      <c r="AN111" s="14">
        <v>50.317215695541883</v>
      </c>
      <c r="AO111" s="14">
        <v>233.34042272482932</v>
      </c>
      <c r="AP111" s="14">
        <v>474.80040884241043</v>
      </c>
      <c r="AQ111" s="6"/>
      <c r="AR111" s="14">
        <v>-2.8710147334070228</v>
      </c>
      <c r="AS111" s="6">
        <v>-1.1285858671231921</v>
      </c>
      <c r="AT111" s="6">
        <v>1.9435757902513302</v>
      </c>
      <c r="AU111" s="6">
        <v>-25.736286862254815</v>
      </c>
      <c r="AV111" s="6">
        <v>8.3883047994859083</v>
      </c>
      <c r="AW111" s="6">
        <v>-21.490915115249393</v>
      </c>
      <c r="AX111" s="6">
        <v>23.746747386270812</v>
      </c>
      <c r="AY111" s="6">
        <v>-15.235127008124692</v>
      </c>
      <c r="AZ111" s="6">
        <v>61.953688328839036</v>
      </c>
      <c r="BA111" s="6">
        <v>9.1602671127425594</v>
      </c>
      <c r="BB111" s="6">
        <v>-12.402849504655975</v>
      </c>
      <c r="BC111" s="6">
        <v>-32.461324857068604</v>
      </c>
      <c r="BD111" s="6">
        <v>2.5927994290110092</v>
      </c>
      <c r="BE111" s="6">
        <v>-11.546369749951751</v>
      </c>
      <c r="BF111" s="6"/>
      <c r="BG111" s="6">
        <v>-15.387548332941165</v>
      </c>
      <c r="BH111" s="6">
        <v>-16.221678899505619</v>
      </c>
      <c r="BI111" s="6">
        <v>-15.084213297849274</v>
      </c>
      <c r="BJ111" s="6">
        <v>-34.184439235073611</v>
      </c>
      <c r="BK111" s="6">
        <v>-10.162383034899719</v>
      </c>
      <c r="BL111" s="6">
        <v>-31.999771278068138</v>
      </c>
      <c r="BM111" s="6">
        <v>-14.167989603674556</v>
      </c>
      <c r="BN111" s="6">
        <v>-24.215060554512561</v>
      </c>
      <c r="BO111" s="6">
        <v>-2.3560925992407817</v>
      </c>
      <c r="BP111" s="6">
        <v>11.004873672058693</v>
      </c>
      <c r="BQ111" s="6">
        <v>-10.75450796446988</v>
      </c>
      <c r="BR111" s="6">
        <v>-19.507264394435396</v>
      </c>
      <c r="BS111" s="6">
        <v>-2.9456531980902696</v>
      </c>
      <c r="BT111" s="6">
        <v>-14.038704256264552</v>
      </c>
    </row>
    <row r="112" spans="1:72" s="5" customFormat="1" ht="13.7" customHeight="1" x14ac:dyDescent="0.2">
      <c r="A112" s="1">
        <f t="shared" si="3"/>
        <v>202011</v>
      </c>
      <c r="B112" s="14">
        <v>188.74338480745141</v>
      </c>
      <c r="C112" s="14">
        <v>8.128716081503331</v>
      </c>
      <c r="D112" s="14">
        <v>117.47915495977065</v>
      </c>
      <c r="E112" s="14">
        <v>253.55863867934283</v>
      </c>
      <c r="F112" s="14">
        <v>1185.8317653389383</v>
      </c>
      <c r="G112" s="14">
        <v>22.259659653897646</v>
      </c>
      <c r="H112" s="14">
        <v>1.8222542373070096</v>
      </c>
      <c r="I112" s="14">
        <v>2.8522821289100149</v>
      </c>
      <c r="J112" s="6">
        <v>1004.529</v>
      </c>
      <c r="K112" s="6">
        <v>2712.6849999999999</v>
      </c>
      <c r="L112" s="6">
        <v>47796.606204100004</v>
      </c>
      <c r="M112" s="6">
        <v>25345.439281700001</v>
      </c>
      <c r="N112" s="1">
        <v>7080888.8846151698</v>
      </c>
      <c r="O112" s="1">
        <v>6079915.3546151696</v>
      </c>
      <c r="P112" s="1">
        <v>3405684.247375722</v>
      </c>
      <c r="Q112" s="1">
        <v>577421.65408859565</v>
      </c>
      <c r="R112" s="1">
        <v>836482.83189274429</v>
      </c>
      <c r="S112" s="1">
        <v>322348.00150512852</v>
      </c>
      <c r="T112" s="1">
        <v>235372.77392665128</v>
      </c>
      <c r="U112" s="1">
        <v>129989.98561145971</v>
      </c>
      <c r="V112" s="1">
        <v>24828.814526619888</v>
      </c>
      <c r="W112" s="1">
        <v>547787.04568824731</v>
      </c>
      <c r="X112" s="1">
        <v>1000973.53</v>
      </c>
      <c r="Y112" s="1">
        <v>203748.92</v>
      </c>
      <c r="Z112" s="1">
        <v>484088.49</v>
      </c>
      <c r="AA112" s="1">
        <v>313136.12</v>
      </c>
      <c r="AB112" s="6"/>
      <c r="AC112" s="14">
        <v>149.03401385514113</v>
      </c>
      <c r="AD112" s="14">
        <v>151.19348676567117</v>
      </c>
      <c r="AE112" s="14">
        <v>237.70261716110431</v>
      </c>
      <c r="AF112" s="14">
        <v>58.98394934311527</v>
      </c>
      <c r="AG112" s="14">
        <v>114.41689254203729</v>
      </c>
      <c r="AH112" s="14">
        <v>92.429238238680085</v>
      </c>
      <c r="AI112" s="14">
        <v>278.82259038054241</v>
      </c>
      <c r="AJ112" s="14">
        <v>87.290590337870938</v>
      </c>
      <c r="AK112" s="14">
        <v>64.490427341869832</v>
      </c>
      <c r="AL112" s="14">
        <v>212.38916149463543</v>
      </c>
      <c r="AM112" s="14">
        <v>137.13684132073806</v>
      </c>
      <c r="AN112" s="14">
        <v>43.075912418640669</v>
      </c>
      <c r="AO112" s="14">
        <v>242.64138747659146</v>
      </c>
      <c r="AP112" s="14">
        <v>545.52295087079358</v>
      </c>
      <c r="AQ112" s="6"/>
      <c r="AR112" s="14">
        <v>-4.9019473251931629</v>
      </c>
      <c r="AS112" s="6">
        <v>-3.2405148390419356</v>
      </c>
      <c r="AT112" s="6">
        <v>-1.7643237134499259</v>
      </c>
      <c r="AU112" s="6">
        <v>-19.296724402738121</v>
      </c>
      <c r="AV112" s="6">
        <v>21.245474425438999</v>
      </c>
      <c r="AW112" s="6">
        <v>-19.215428751296614</v>
      </c>
      <c r="AX112" s="6">
        <v>6.9927365558342842</v>
      </c>
      <c r="AY112" s="6">
        <v>-8.822597555538735</v>
      </c>
      <c r="AZ112" s="6">
        <v>30.322222542631209</v>
      </c>
      <c r="BA112" s="6">
        <v>-13.140180678923272</v>
      </c>
      <c r="BB112" s="6">
        <v>-13.883481992641649</v>
      </c>
      <c r="BC112" s="6">
        <v>-47.465965177807703</v>
      </c>
      <c r="BD112" s="6">
        <v>1.6313489506843695</v>
      </c>
      <c r="BE112" s="6">
        <v>5.0129639664311156</v>
      </c>
      <c r="BF112" s="6"/>
      <c r="BG112" s="6">
        <v>-14.373590188353461</v>
      </c>
      <c r="BH112" s="6">
        <v>-14.971132029955101</v>
      </c>
      <c r="BI112" s="6">
        <v>-13.823546139183719</v>
      </c>
      <c r="BJ112" s="6">
        <v>-32.880159299634087</v>
      </c>
      <c r="BK112" s="6">
        <v>-7.3581065209397281</v>
      </c>
      <c r="BL112" s="6">
        <v>-30.785194874986288</v>
      </c>
      <c r="BM112" s="6">
        <v>-11.546631642334731</v>
      </c>
      <c r="BN112" s="6">
        <v>-22.775866623591085</v>
      </c>
      <c r="BO112" s="6">
        <v>0.55162370363946422</v>
      </c>
      <c r="BP112" s="6">
        <v>7.9514889538676101</v>
      </c>
      <c r="BQ112" s="6">
        <v>-11.063398930314634</v>
      </c>
      <c r="BR112" s="6">
        <v>-22.564394502625291</v>
      </c>
      <c r="BS112" s="6">
        <v>-2.5244106511609203</v>
      </c>
      <c r="BT112" s="6">
        <v>-12.177213855133985</v>
      </c>
    </row>
    <row r="113" spans="1:72" s="5" customFormat="1" ht="13.7" customHeight="1" x14ac:dyDescent="0.2">
      <c r="A113" s="1">
        <f t="shared" si="3"/>
        <v>202012</v>
      </c>
      <c r="B113" s="14">
        <v>203.41814366551455</v>
      </c>
      <c r="C113" s="14">
        <v>8.3712777696515115</v>
      </c>
      <c r="D113" s="14">
        <v>133.10268183804624</v>
      </c>
      <c r="E113" s="14">
        <v>274.2122505515224</v>
      </c>
      <c r="F113" s="14">
        <v>980.12857229254598</v>
      </c>
      <c r="G113" s="14">
        <v>22.916404555965084</v>
      </c>
      <c r="H113" s="14">
        <v>2.1407826601633757</v>
      </c>
      <c r="I113" s="14">
        <v>2.8655783660417149</v>
      </c>
      <c r="J113" s="6">
        <v>980.38</v>
      </c>
      <c r="K113" s="6">
        <v>2820.3530000000001</v>
      </c>
      <c r="L113" s="6">
        <v>45156.204109400001</v>
      </c>
      <c r="M113" s="6"/>
      <c r="N113" s="1">
        <v>7467327.4550047675</v>
      </c>
      <c r="O113" s="1">
        <v>6469336.7450047676</v>
      </c>
      <c r="P113" s="1">
        <v>3670475.4882869106</v>
      </c>
      <c r="Q113" s="1">
        <v>594651.97309404681</v>
      </c>
      <c r="R113" s="1">
        <v>947726.49900771142</v>
      </c>
      <c r="S113" s="1">
        <v>348604.8490159685</v>
      </c>
      <c r="T113" s="1">
        <v>194543.26288799214</v>
      </c>
      <c r="U113" s="1">
        <v>133825.18622537373</v>
      </c>
      <c r="V113" s="1">
        <v>29168.869262475622</v>
      </c>
      <c r="W113" s="1">
        <v>550340.61722428887</v>
      </c>
      <c r="X113" s="1">
        <v>997990.71</v>
      </c>
      <c r="Y113" s="1">
        <v>198850.77</v>
      </c>
      <c r="Z113" s="1">
        <v>503302.23</v>
      </c>
      <c r="AA113" s="1">
        <v>295837.71000000002</v>
      </c>
      <c r="AB113" s="6"/>
      <c r="AC113" s="14">
        <v>157.16752536649062</v>
      </c>
      <c r="AD113" s="14">
        <v>160.87749951914572</v>
      </c>
      <c r="AE113" s="14">
        <v>256.18394613763115</v>
      </c>
      <c r="AF113" s="14">
        <v>60.744036198512816</v>
      </c>
      <c r="AG113" s="14">
        <v>129.63316981753718</v>
      </c>
      <c r="AH113" s="14">
        <v>99.958059272607017</v>
      </c>
      <c r="AI113" s="14">
        <v>230.45595119007456</v>
      </c>
      <c r="AJ113" s="14">
        <v>89.865995851441568</v>
      </c>
      <c r="AK113" s="14">
        <v>75.763296785650965</v>
      </c>
      <c r="AL113" s="14">
        <v>213.37923769600854</v>
      </c>
      <c r="AM113" s="14">
        <v>136.72818464724108</v>
      </c>
      <c r="AN113" s="14">
        <v>42.040361995043995</v>
      </c>
      <c r="AO113" s="14">
        <v>252.27195839186871</v>
      </c>
      <c r="AP113" s="14">
        <v>515.38692035290626</v>
      </c>
      <c r="AQ113" s="6"/>
      <c r="AR113" s="14">
        <v>-3.932835885940662</v>
      </c>
      <c r="AS113" s="6">
        <v>-2.7601249428205819</v>
      </c>
      <c r="AT113" s="6">
        <v>-1.1784602055049191</v>
      </c>
      <c r="AU113" s="6">
        <v>-14.366591342011887</v>
      </c>
      <c r="AV113" s="6">
        <v>17.994116033194814</v>
      </c>
      <c r="AW113" s="6">
        <v>-15.776135319379591</v>
      </c>
      <c r="AX113" s="6">
        <v>-16.44953865527458</v>
      </c>
      <c r="AY113" s="6">
        <v>-9.5334542316315947</v>
      </c>
      <c r="AZ113" s="6">
        <v>39.193397914286891</v>
      </c>
      <c r="BA113" s="6">
        <v>-12.012398849129951</v>
      </c>
      <c r="BB113" s="6">
        <v>-10.898534681514747</v>
      </c>
      <c r="BC113" s="6">
        <v>-47.054765316263534</v>
      </c>
      <c r="BD113" s="6">
        <v>6.1219416885180777</v>
      </c>
      <c r="BE113" s="6">
        <v>9.4823864073515978</v>
      </c>
      <c r="BF113" s="6"/>
      <c r="BG113" s="6">
        <v>-13.416251611903036</v>
      </c>
      <c r="BH113" s="6">
        <v>-13.840899423320025</v>
      </c>
      <c r="BI113" s="6">
        <v>-12.659387046951082</v>
      </c>
      <c r="BJ113" s="6">
        <v>-31.429351793150389</v>
      </c>
      <c r="BK113" s="6">
        <v>-4.9709474881287008</v>
      </c>
      <c r="BL113" s="6">
        <v>-29.438768669533701</v>
      </c>
      <c r="BM113" s="6">
        <v>-12.114970109691939</v>
      </c>
      <c r="BN113" s="6">
        <v>-21.604769384780013</v>
      </c>
      <c r="BO113" s="6">
        <v>3.9964030627977536</v>
      </c>
      <c r="BP113" s="6">
        <v>5.7266393335244885</v>
      </c>
      <c r="BQ113" s="6">
        <v>-11.049078029427591</v>
      </c>
      <c r="BR113" s="6">
        <v>-24.909310950140338</v>
      </c>
      <c r="BS113" s="6">
        <v>-1.7985858216795947</v>
      </c>
      <c r="BT113" s="6">
        <v>-10.415431445320252</v>
      </c>
    </row>
    <row r="114" spans="1:72" s="5" customFormat="1" ht="13.7" customHeight="1" x14ac:dyDescent="0.2">
      <c r="A114" s="1">
        <v>202101</v>
      </c>
      <c r="B114" s="14">
        <v>160.84046865552418</v>
      </c>
      <c r="C114" s="14">
        <v>7.3723359550428276</v>
      </c>
      <c r="D114" s="14">
        <v>104.62753555140087</v>
      </c>
      <c r="E114" s="14">
        <v>238.93380999647084</v>
      </c>
      <c r="F114" s="14">
        <v>1129.0029634906894</v>
      </c>
      <c r="G114" s="14">
        <v>19.435420186386509</v>
      </c>
      <c r="H114" s="14">
        <v>1.8255934739881352</v>
      </c>
      <c r="I114" s="14">
        <v>2.618265417984079</v>
      </c>
      <c r="J114" s="6">
        <v>1097.0219999999999</v>
      </c>
      <c r="K114" s="6">
        <v>2639.2669999999998</v>
      </c>
      <c r="L114" s="6">
        <v>38158.746911499999</v>
      </c>
      <c r="M114" s="6"/>
      <c r="N114" s="1">
        <v>6283426.571441099</v>
      </c>
      <c r="O114" s="1">
        <v>5339936.1314410986</v>
      </c>
      <c r="P114" s="1">
        <v>2902204.2335389005</v>
      </c>
      <c r="Q114" s="1">
        <v>523692.34931752871</v>
      </c>
      <c r="R114" s="1">
        <v>744975.88327022328</v>
      </c>
      <c r="S114" s="1">
        <v>303755.52000722743</v>
      </c>
      <c r="T114" s="1">
        <v>224092.96753174733</v>
      </c>
      <c r="U114" s="1">
        <v>113497.24253033148</v>
      </c>
      <c r="V114" s="1">
        <v>24874.312726881271</v>
      </c>
      <c r="W114" s="1">
        <v>502843.62251825869</v>
      </c>
      <c r="X114" s="1">
        <v>943490.44000000006</v>
      </c>
      <c r="Y114" s="1">
        <v>222509.3</v>
      </c>
      <c r="Z114" s="1">
        <v>470986.78</v>
      </c>
      <c r="AA114" s="1">
        <v>249994.36</v>
      </c>
      <c r="AB114" s="6"/>
      <c r="AC114" s="14">
        <v>132.24953787095166</v>
      </c>
      <c r="AD114" s="14">
        <v>132.79190839486142</v>
      </c>
      <c r="AE114" s="14">
        <v>202.56180307373234</v>
      </c>
      <c r="AF114" s="14">
        <v>53.49547039810647</v>
      </c>
      <c r="AG114" s="14">
        <v>101.90026899854871</v>
      </c>
      <c r="AH114" s="14">
        <v>87.098077835036605</v>
      </c>
      <c r="AI114" s="14">
        <v>265.46053161074508</v>
      </c>
      <c r="AJ114" s="14">
        <v>76.215419638601318</v>
      </c>
      <c r="AK114" s="14">
        <v>64.608604485405891</v>
      </c>
      <c r="AL114" s="14">
        <v>194.96360162258816</v>
      </c>
      <c r="AM114" s="14">
        <v>129.26145884987923</v>
      </c>
      <c r="AN114" s="14">
        <v>47.042168955462643</v>
      </c>
      <c r="AO114" s="14">
        <v>236.07437099430339</v>
      </c>
      <c r="AP114" s="14">
        <v>435.52197353743622</v>
      </c>
      <c r="AQ114" s="6"/>
      <c r="AR114" s="14">
        <v>-8.4530911051138276</v>
      </c>
      <c r="AS114" s="6">
        <v>-7.0716639211333359</v>
      </c>
      <c r="AT114" s="6">
        <v>-7.4806902180095705</v>
      </c>
      <c r="AU114" s="6">
        <v>-26.486507575978891</v>
      </c>
      <c r="AV114" s="6">
        <v>-5.2155781504436192</v>
      </c>
      <c r="AW114" s="6">
        <v>-11.86652817113027</v>
      </c>
      <c r="AX114" s="6">
        <v>13.220032357715311</v>
      </c>
      <c r="AY114" s="6">
        <v>-14.102878537649801</v>
      </c>
      <c r="AZ114" s="6">
        <v>2.308152588785191</v>
      </c>
      <c r="BA114" s="6">
        <v>22.03125532816577</v>
      </c>
      <c r="BB114" s="6">
        <v>-15.557673959174451</v>
      </c>
      <c r="BC114" s="6">
        <v>-40.826673465419873</v>
      </c>
      <c r="BD114" s="6">
        <v>-1.4964736943759647</v>
      </c>
      <c r="BE114" s="6">
        <v>-4.9984122976477749</v>
      </c>
      <c r="BF114" s="6"/>
      <c r="BG114" s="6">
        <v>-8.4530911051138276</v>
      </c>
      <c r="BH114" s="6">
        <v>-7.0716639211333359</v>
      </c>
      <c r="BI114" s="6">
        <v>-7.4806902180095705</v>
      </c>
      <c r="BJ114" s="6">
        <v>-26.486507575978891</v>
      </c>
      <c r="BK114" s="6">
        <v>-5.2155781504436192</v>
      </c>
      <c r="BL114" s="6">
        <v>-11.86652817113027</v>
      </c>
      <c r="BM114" s="6">
        <v>13.220032357715311</v>
      </c>
      <c r="BN114" s="6">
        <v>-14.102878537649801</v>
      </c>
      <c r="BO114" s="6">
        <v>2.308152588785191</v>
      </c>
      <c r="BP114" s="6">
        <v>22.03125532816577</v>
      </c>
      <c r="BQ114" s="6">
        <v>-15.557673959174451</v>
      </c>
      <c r="BR114" s="6">
        <v>-40.826673465419873</v>
      </c>
      <c r="BS114" s="6">
        <v>-1.4964736943759647</v>
      </c>
      <c r="BT114" s="6">
        <v>-4.9984122976477749</v>
      </c>
    </row>
    <row r="115" spans="1:72" s="5" customFormat="1" ht="13.7" customHeight="1" x14ac:dyDescent="0.2">
      <c r="A115" s="1">
        <v>202102</v>
      </c>
      <c r="B115" s="14">
        <v>156.31621628556798</v>
      </c>
      <c r="C115" s="14">
        <v>6.8677188206062985</v>
      </c>
      <c r="D115" s="14">
        <v>114.40227655464643</v>
      </c>
      <c r="E115" s="14">
        <v>253.71081399107831</v>
      </c>
      <c r="F115" s="14">
        <v>888.44983628722036</v>
      </c>
      <c r="G115" s="14">
        <v>20.237062989241416</v>
      </c>
      <c r="H115" s="14">
        <v>1.693938297240448</v>
      </c>
      <c r="I115" s="14">
        <v>2.377116005931867</v>
      </c>
      <c r="J115" s="6">
        <v>981.03700000000003</v>
      </c>
      <c r="K115" s="6">
        <v>2392.0340000000001</v>
      </c>
      <c r="L115" s="6">
        <v>35096.547694200002</v>
      </c>
      <c r="M115" s="6"/>
      <c r="N115" s="1">
        <v>6075451.0953286197</v>
      </c>
      <c r="O115" s="1">
        <v>5219667.3353286199</v>
      </c>
      <c r="P115" s="1">
        <v>2820568.6570484666</v>
      </c>
      <c r="Q115" s="1">
        <v>487846.97625660856</v>
      </c>
      <c r="R115" s="1">
        <v>814574.63922154834</v>
      </c>
      <c r="S115" s="1">
        <v>322541.4613212556</v>
      </c>
      <c r="T115" s="1">
        <v>176346.18043971166</v>
      </c>
      <c r="U115" s="1">
        <v>118178.60505019342</v>
      </c>
      <c r="V115" s="1">
        <v>23080.467555326893</v>
      </c>
      <c r="W115" s="1">
        <v>456530.34843550873</v>
      </c>
      <c r="X115" s="1">
        <v>855783.76</v>
      </c>
      <c r="Y115" s="1">
        <v>198984.03</v>
      </c>
      <c r="Z115" s="1">
        <v>426867.15</v>
      </c>
      <c r="AA115" s="1">
        <v>229932.58</v>
      </c>
      <c r="AB115" s="6"/>
      <c r="AC115" s="14">
        <v>127.8722032603463</v>
      </c>
      <c r="AD115" s="14">
        <v>129.80110053442763</v>
      </c>
      <c r="AE115" s="14">
        <v>196.86397885524107</v>
      </c>
      <c r="AF115" s="14">
        <v>49.833845216855508</v>
      </c>
      <c r="AG115" s="14">
        <v>111.42021737898757</v>
      </c>
      <c r="AH115" s="14">
        <v>92.484710409597625</v>
      </c>
      <c r="AI115" s="14">
        <v>208.89968713729593</v>
      </c>
      <c r="AJ115" s="14">
        <v>79.359037941366211</v>
      </c>
      <c r="AK115" s="14">
        <v>59.949266377472455</v>
      </c>
      <c r="AL115" s="14">
        <v>177.00692023347671</v>
      </c>
      <c r="AM115" s="14">
        <v>117.24533984428598</v>
      </c>
      <c r="AN115" s="14">
        <v>42.068535376718401</v>
      </c>
      <c r="AO115" s="14">
        <v>213.96013266950072</v>
      </c>
      <c r="AP115" s="14">
        <v>400.57180098844805</v>
      </c>
      <c r="AQ115" s="6"/>
      <c r="AR115" s="14">
        <v>-4.2885199898035182</v>
      </c>
      <c r="AS115" s="6">
        <v>-0.89227219070008346</v>
      </c>
      <c r="AT115" s="6">
        <v>1.3192358180697141</v>
      </c>
      <c r="AU115" s="6">
        <v>-24.593659044230677</v>
      </c>
      <c r="AV115" s="6">
        <v>15.990938654328431</v>
      </c>
      <c r="AW115" s="6">
        <v>-2.1227759664631805</v>
      </c>
      <c r="AX115" s="6">
        <v>-9.2841309608973006</v>
      </c>
      <c r="AY115" s="6">
        <v>-8.1798171931825294</v>
      </c>
      <c r="AZ115" s="6">
        <v>8.8222720491844626</v>
      </c>
      <c r="BA115" s="6">
        <v>-0.6978333039550364</v>
      </c>
      <c r="BB115" s="6">
        <v>-20.834944285216594</v>
      </c>
      <c r="BC115" s="6">
        <v>-44.687429429116236</v>
      </c>
      <c r="BD115" s="6">
        <v>-8.6847506451547645</v>
      </c>
      <c r="BE115" s="6">
        <v>-9.404733564332318</v>
      </c>
      <c r="BF115" s="6"/>
      <c r="BG115" s="6">
        <v>-6.4521252766937209</v>
      </c>
      <c r="BH115" s="6">
        <v>-4.1165300097114681</v>
      </c>
      <c r="BI115" s="6">
        <v>-3.3430734591253071</v>
      </c>
      <c r="BJ115" s="6">
        <v>-25.585630265504406</v>
      </c>
      <c r="BK115" s="6">
        <v>4.7913848482468779</v>
      </c>
      <c r="BL115" s="6">
        <v>-7.1038927961962628</v>
      </c>
      <c r="BM115" s="6">
        <v>2.0692796559954871</v>
      </c>
      <c r="BN115" s="6">
        <v>-11.180235371713508</v>
      </c>
      <c r="BO115" s="6">
        <v>5.3431399411405494</v>
      </c>
      <c r="BP115" s="6">
        <v>10.045203848689795</v>
      </c>
      <c r="BQ115" s="6">
        <v>-18.152729796625053</v>
      </c>
      <c r="BR115" s="6">
        <v>-42.714325984781119</v>
      </c>
      <c r="BS115" s="6">
        <v>-5.0500313343571577</v>
      </c>
      <c r="BT115" s="6">
        <v>-7.161743484673579</v>
      </c>
    </row>
    <row r="116" spans="1:72" s="5" customFormat="1" ht="13.7" customHeight="1" x14ac:dyDescent="0.2">
      <c r="A116" s="1">
        <v>202103</v>
      </c>
      <c r="B116" s="14">
        <v>166.12855057863763</v>
      </c>
      <c r="C116" s="14">
        <v>8.0185753778923576</v>
      </c>
      <c r="D116" s="14">
        <v>114.31359285865517</v>
      </c>
      <c r="E116" s="14">
        <v>252.9394348928229</v>
      </c>
      <c r="F116" s="14">
        <v>814.67760673517637</v>
      </c>
      <c r="G116" s="14">
        <v>20.085475060470671</v>
      </c>
      <c r="H116" s="14">
        <v>2.0721450378437378</v>
      </c>
      <c r="I116" s="14">
        <v>2.7894149746146906</v>
      </c>
      <c r="J116" s="6">
        <v>1079.5029999999999</v>
      </c>
      <c r="K116" s="6">
        <v>2079.7089999999998</v>
      </c>
      <c r="L116" s="6">
        <v>35392.022568500004</v>
      </c>
      <c r="M116" s="6"/>
      <c r="N116" s="1">
        <v>6367623.6857156428</v>
      </c>
      <c r="O116" s="1">
        <v>5545667.7957156431</v>
      </c>
      <c r="P116" s="1">
        <v>2997622.3448690139</v>
      </c>
      <c r="Q116" s="1">
        <v>569597.8321437937</v>
      </c>
      <c r="R116" s="1">
        <v>813943.18771688873</v>
      </c>
      <c r="S116" s="1">
        <v>321560.81040744507</v>
      </c>
      <c r="T116" s="1">
        <v>161703.31556127316</v>
      </c>
      <c r="U116" s="1">
        <v>117293.37531235555</v>
      </c>
      <c r="V116" s="1">
        <v>28233.659038110338</v>
      </c>
      <c r="W116" s="1">
        <v>535713.27066676202</v>
      </c>
      <c r="X116" s="1">
        <v>821955.89</v>
      </c>
      <c r="Y116" s="1">
        <v>218955.91</v>
      </c>
      <c r="Z116" s="1">
        <v>371131.62</v>
      </c>
      <c r="AA116" s="1">
        <v>231868.36</v>
      </c>
      <c r="AB116" s="6"/>
      <c r="AC116" s="14">
        <v>134.0216648030123</v>
      </c>
      <c r="AD116" s="14">
        <v>137.90798088033796</v>
      </c>
      <c r="AE116" s="14">
        <v>209.22159098719342</v>
      </c>
      <c r="AF116" s="14">
        <v>58.184741495619221</v>
      </c>
      <c r="AG116" s="14">
        <v>111.33384535053762</v>
      </c>
      <c r="AH116" s="14">
        <v>92.203521084649594</v>
      </c>
      <c r="AI116" s="14">
        <v>191.55374925379721</v>
      </c>
      <c r="AJ116" s="14">
        <v>78.764590407296382</v>
      </c>
      <c r="AK116" s="14">
        <v>73.334179319767117</v>
      </c>
      <c r="AL116" s="14">
        <v>207.70789169632127</v>
      </c>
      <c r="AM116" s="14">
        <v>112.61080446310707</v>
      </c>
      <c r="AN116" s="14">
        <v>46.290923174973244</v>
      </c>
      <c r="AO116" s="14">
        <v>186.02361566835663</v>
      </c>
      <c r="AP116" s="14">
        <v>403.9441759729649</v>
      </c>
      <c r="AQ116" s="6"/>
      <c r="AR116" s="14">
        <v>15.591384931851479</v>
      </c>
      <c r="AS116" s="6">
        <v>20.698617185441591</v>
      </c>
      <c r="AT116" s="6">
        <v>19.800931009149608</v>
      </c>
      <c r="AU116" s="6">
        <v>3.9723192089348629</v>
      </c>
      <c r="AV116" s="6">
        <v>26.000271652164315</v>
      </c>
      <c r="AW116" s="6">
        <v>37.868404138361569</v>
      </c>
      <c r="AX116" s="6">
        <v>76.526158356027224</v>
      </c>
      <c r="AY116" s="6">
        <v>-1.9390915069873813</v>
      </c>
      <c r="AZ116" s="6">
        <v>110.32086473239872</v>
      </c>
      <c r="BA116" s="6">
        <v>21.539624922530123</v>
      </c>
      <c r="BB116" s="6">
        <v>-10.079800036499492</v>
      </c>
      <c r="BC116" s="6">
        <v>-31.09090615546009</v>
      </c>
      <c r="BD116" s="6">
        <v>-7.2435931865164349</v>
      </c>
      <c r="BE116" s="6">
        <v>18.158803048515608</v>
      </c>
      <c r="BF116" s="6"/>
      <c r="BG116" s="6">
        <v>3.4612193976244043E-2</v>
      </c>
      <c r="BH116" s="6">
        <v>3.1886749091372764</v>
      </c>
      <c r="BI116" s="6">
        <v>3.5322767453520783</v>
      </c>
      <c r="BJ116" s="6">
        <v>-17.09508390194506</v>
      </c>
      <c r="BK116" s="6">
        <v>11.21086121291259</v>
      </c>
      <c r="BL116" s="6">
        <v>4.4553964958518719</v>
      </c>
      <c r="BM116" s="6">
        <v>16.163386258202522</v>
      </c>
      <c r="BN116" s="6">
        <v>-8.274844047559256</v>
      </c>
      <c r="BO116" s="6">
        <v>29.250060649009754</v>
      </c>
      <c r="BP116" s="6">
        <v>13.905124190226388</v>
      </c>
      <c r="BQ116" s="6">
        <v>-15.781774511939659</v>
      </c>
      <c r="BR116" s="6">
        <v>-39.208655505535326</v>
      </c>
      <c r="BS116" s="6">
        <v>-5.7022281583680012</v>
      </c>
      <c r="BT116" s="6">
        <v>-0.19472673015155806</v>
      </c>
    </row>
    <row r="117" spans="1:72" s="5" customFormat="1" ht="13.7" customHeight="1" x14ac:dyDescent="0.2">
      <c r="A117" s="1">
        <v>202104</v>
      </c>
      <c r="B117" s="14">
        <v>156.54516106817908</v>
      </c>
      <c r="C117" s="14">
        <v>7.3661468867461428</v>
      </c>
      <c r="D117" s="14">
        <v>110.56811933920885</v>
      </c>
      <c r="E117" s="14">
        <v>243.22042732005772</v>
      </c>
      <c r="F117" s="14">
        <v>1028.6076804531042</v>
      </c>
      <c r="G117" s="14">
        <v>20.371514590422905</v>
      </c>
      <c r="H117" s="14">
        <v>2.0317652829523829</v>
      </c>
      <c r="I117" s="14">
        <v>2.395917388988412</v>
      </c>
      <c r="J117" s="6">
        <v>1093.5650000000001</v>
      </c>
      <c r="K117" s="6">
        <v>2053.8989999999999</v>
      </c>
      <c r="L117" s="6">
        <v>27962.449829100002</v>
      </c>
      <c r="M117" s="6"/>
      <c r="N117" s="1">
        <v>6026914.0032413797</v>
      </c>
      <c r="O117" s="1">
        <v>5255386.1332413796</v>
      </c>
      <c r="P117" s="1">
        <v>2824699.7350221551</v>
      </c>
      <c r="Q117" s="1">
        <v>523252.71013991354</v>
      </c>
      <c r="R117" s="1">
        <v>787274.41999040474</v>
      </c>
      <c r="S117" s="1">
        <v>309205.07808449311</v>
      </c>
      <c r="T117" s="1">
        <v>204165.75951758726</v>
      </c>
      <c r="U117" s="1">
        <v>118963.7635824785</v>
      </c>
      <c r="V117" s="1">
        <v>27683.471570136895</v>
      </c>
      <c r="W117" s="1">
        <v>460141.19533421076</v>
      </c>
      <c r="X117" s="1">
        <v>771527.87</v>
      </c>
      <c r="Y117" s="1">
        <v>221808.11</v>
      </c>
      <c r="Z117" s="1">
        <v>366525.73</v>
      </c>
      <c r="AA117" s="1">
        <v>183194.03</v>
      </c>
      <c r="AB117" s="6"/>
      <c r="AC117" s="14">
        <v>126.85062563464244</v>
      </c>
      <c r="AD117" s="14">
        <v>130.68934474253311</v>
      </c>
      <c r="AE117" s="14">
        <v>197.15231094204537</v>
      </c>
      <c r="AF117" s="14">
        <v>53.450561006852972</v>
      </c>
      <c r="AG117" s="14">
        <v>107.68600296232596</v>
      </c>
      <c r="AH117" s="14">
        <v>88.660670124944431</v>
      </c>
      <c r="AI117" s="14">
        <v>241.85476079507944</v>
      </c>
      <c r="AJ117" s="14">
        <v>79.886285878733005</v>
      </c>
      <c r="AK117" s="14">
        <v>71.90512096139453</v>
      </c>
      <c r="AL117" s="14">
        <v>178.40692549307039</v>
      </c>
      <c r="AM117" s="14">
        <v>105.70199102339602</v>
      </c>
      <c r="AN117" s="14">
        <v>46.893925720461318</v>
      </c>
      <c r="AO117" s="14">
        <v>183.71498911918053</v>
      </c>
      <c r="AP117" s="14">
        <v>319.14730190663624</v>
      </c>
      <c r="AQ117" s="6"/>
      <c r="AR117" s="14">
        <v>58.076108185634865</v>
      </c>
      <c r="AS117" s="6">
        <v>76.783035779070588</v>
      </c>
      <c r="AT117" s="6">
        <v>40.105694245503599</v>
      </c>
      <c r="AU117" s="6">
        <v>49.312923873788179</v>
      </c>
      <c r="AV117" s="6">
        <v>684.81702113712254</v>
      </c>
      <c r="AW117" s="6">
        <v>235.71481544923074</v>
      </c>
      <c r="AX117" s="14" t="s">
        <v>44</v>
      </c>
      <c r="AY117" s="6">
        <v>399.96154372648806</v>
      </c>
      <c r="AZ117" s="14" t="s">
        <v>44</v>
      </c>
      <c r="BA117" s="6">
        <v>17.979899289175421</v>
      </c>
      <c r="BB117" s="6">
        <v>-8.1380223565283671</v>
      </c>
      <c r="BC117" s="6">
        <v>-20.411509122739417</v>
      </c>
      <c r="BD117" s="6">
        <v>-7.2403081784515564</v>
      </c>
      <c r="BE117" s="6">
        <v>10.325369874543554</v>
      </c>
      <c r="BF117" s="6"/>
      <c r="BG117" s="6">
        <v>9.8555815377210081</v>
      </c>
      <c r="BH117" s="6">
        <v>14.96348427746446</v>
      </c>
      <c r="BI117" s="6">
        <v>10.595831130387822</v>
      </c>
      <c r="BJ117" s="6">
        <v>-6.786816478428463</v>
      </c>
      <c r="BK117" s="6">
        <v>41.450413844056385</v>
      </c>
      <c r="BL117" s="6">
        <v>25.765175320751467</v>
      </c>
      <c r="BM117" s="6">
        <v>58.353022377303176</v>
      </c>
      <c r="BN117" s="6">
        <v>15.75464759276241</v>
      </c>
      <c r="BO117" s="6">
        <v>76.213752402452684</v>
      </c>
      <c r="BP117" s="6">
        <v>14.838543778393216</v>
      </c>
      <c r="BQ117" s="6">
        <v>-14.157452444997489</v>
      </c>
      <c r="BR117" s="6">
        <v>-35.276370058645384</v>
      </c>
      <c r="BS117" s="6">
        <v>-6.0513372507578254</v>
      </c>
      <c r="BT117" s="6">
        <v>1.7920620875744362</v>
      </c>
    </row>
    <row r="118" spans="1:72" s="5" customFormat="1" ht="13.7" customHeight="1" x14ac:dyDescent="0.2">
      <c r="A118" s="1">
        <v>202105</v>
      </c>
      <c r="B118" s="14">
        <v>177.82333948298572</v>
      </c>
      <c r="C118" s="14">
        <v>7.6057780895667886</v>
      </c>
      <c r="D118" s="14">
        <v>121.8087968744012</v>
      </c>
      <c r="E118" s="14">
        <v>264.44065131699051</v>
      </c>
      <c r="F118" s="14">
        <v>1060.5684292597175</v>
      </c>
      <c r="G118" s="14">
        <v>21.210650427669002</v>
      </c>
      <c r="H118" s="14">
        <v>1.9724198173966032</v>
      </c>
      <c r="I118" s="14">
        <v>2.4287086437372691</v>
      </c>
      <c r="J118" s="6">
        <v>1274.9690000000001</v>
      </c>
      <c r="K118" s="6">
        <v>2492.203</v>
      </c>
      <c r="L118" s="6">
        <v>25952.462045700002</v>
      </c>
      <c r="M118" s="6"/>
      <c r="N118" s="1">
        <v>6653469.2745659379</v>
      </c>
      <c r="O118" s="1">
        <v>5780098.5245659379</v>
      </c>
      <c r="P118" s="1">
        <v>3208643.0298511893</v>
      </c>
      <c r="Q118" s="1">
        <v>540274.86273038108</v>
      </c>
      <c r="R118" s="1">
        <v>867311.033977377</v>
      </c>
      <c r="S118" s="1">
        <v>336182.25714070688</v>
      </c>
      <c r="T118" s="1">
        <v>210509.56841465735</v>
      </c>
      <c r="U118" s="1">
        <v>123864.07459826623</v>
      </c>
      <c r="V118" s="1">
        <v>26874.870044008512</v>
      </c>
      <c r="W118" s="1">
        <v>466438.82780935144</v>
      </c>
      <c r="X118" s="1">
        <v>873370.75</v>
      </c>
      <c r="Y118" s="1">
        <v>258602.34</v>
      </c>
      <c r="Z118" s="1">
        <v>444742.67</v>
      </c>
      <c r="AA118" s="1">
        <v>170025.74</v>
      </c>
      <c r="AB118" s="6"/>
      <c r="AC118" s="14">
        <v>140.03795966984822</v>
      </c>
      <c r="AD118" s="14">
        <v>143.73773297926945</v>
      </c>
      <c r="AE118" s="14">
        <v>223.94995846108458</v>
      </c>
      <c r="AF118" s="14">
        <v>55.189383544936845</v>
      </c>
      <c r="AG118" s="14">
        <v>118.63367613961613</v>
      </c>
      <c r="AH118" s="14">
        <v>96.396037176551985</v>
      </c>
      <c r="AI118" s="14">
        <v>249.36963687888434</v>
      </c>
      <c r="AJ118" s="14">
        <v>83.17693199577954</v>
      </c>
      <c r="AK118" s="14">
        <v>69.804857257164969</v>
      </c>
      <c r="AL118" s="14">
        <v>180.84865698585511</v>
      </c>
      <c r="AM118" s="14">
        <v>119.65481840156554</v>
      </c>
      <c r="AN118" s="14">
        <v>54.672838261402987</v>
      </c>
      <c r="AO118" s="14">
        <v>222.91994283698799</v>
      </c>
      <c r="AP118" s="14">
        <v>296.20646576571971</v>
      </c>
      <c r="AQ118" s="6"/>
      <c r="AR118" s="14">
        <v>67.045935657830512</v>
      </c>
      <c r="AS118" s="6">
        <v>82.670585845173832</v>
      </c>
      <c r="AT118" s="6">
        <v>54.523914837486586</v>
      </c>
      <c r="AU118" s="6">
        <v>92.366582010766678</v>
      </c>
      <c r="AV118" s="6">
        <v>386.92312042830144</v>
      </c>
      <c r="AW118" s="6">
        <v>166.5932031455593</v>
      </c>
      <c r="AX118" s="14" t="s">
        <v>44</v>
      </c>
      <c r="AY118" s="6">
        <v>160.08456665681098</v>
      </c>
      <c r="AZ118" s="6">
        <v>86.426032643308332</v>
      </c>
      <c r="BA118" s="6">
        <v>5.8576606822668538</v>
      </c>
      <c r="BB118" s="6">
        <v>6.6649663696716175</v>
      </c>
      <c r="BC118" s="6">
        <v>30.37065918408365</v>
      </c>
      <c r="BD118" s="6">
        <v>1.7863844946719922</v>
      </c>
      <c r="BE118" s="6">
        <v>-7.3436935375961241</v>
      </c>
      <c r="BF118" s="6"/>
      <c r="BG118" s="6">
        <v>18.446346519720791</v>
      </c>
      <c r="BH118" s="6">
        <v>24.816049925167235</v>
      </c>
      <c r="BI118" s="6">
        <v>17.88404166452753</v>
      </c>
      <c r="BJ118" s="6">
        <v>4.1835536629702261</v>
      </c>
      <c r="BK118" s="6">
        <v>66.955788077959596</v>
      </c>
      <c r="BL118" s="6">
        <v>41.541915900831441</v>
      </c>
      <c r="BM118" s="6">
        <v>101.85356875681623</v>
      </c>
      <c r="BN118" s="6">
        <v>30.966201302465208</v>
      </c>
      <c r="BO118" s="6">
        <v>78.220483365042497</v>
      </c>
      <c r="BP118" s="6">
        <v>12.992146154658087</v>
      </c>
      <c r="BQ118" s="6">
        <v>-10.583988887916291</v>
      </c>
      <c r="BR118" s="6">
        <v>-26.768644131387504</v>
      </c>
      <c r="BS118" s="6">
        <v>-4.4788315712150961</v>
      </c>
      <c r="BT118" s="6">
        <v>0.21459829203240588</v>
      </c>
    </row>
    <row r="119" spans="1:72" s="5" customFormat="1" ht="13.7" customHeight="1" x14ac:dyDescent="0.2">
      <c r="A119" s="1">
        <v>202106</v>
      </c>
      <c r="B119" s="14">
        <v>164.77555796907185</v>
      </c>
      <c r="C119" s="14">
        <v>8.0589769154140605</v>
      </c>
      <c r="D119" s="14">
        <v>111.30568272329705</v>
      </c>
      <c r="E119" s="14">
        <v>267.07012534228562</v>
      </c>
      <c r="F119" s="14">
        <v>1123.5600888383347</v>
      </c>
      <c r="G119" s="14">
        <v>20.128301128239325</v>
      </c>
      <c r="H119" s="14">
        <v>1.9433019632617841</v>
      </c>
      <c r="I119" s="14">
        <v>2.3490148513471376</v>
      </c>
      <c r="J119" s="6">
        <v>1166.442</v>
      </c>
      <c r="K119" s="6">
        <v>2480.9949999999999</v>
      </c>
      <c r="L119" s="6">
        <v>34297.005364500001</v>
      </c>
      <c r="M119" s="6"/>
      <c r="N119" s="1">
        <v>6399922.3185494542</v>
      </c>
      <c r="O119" s="1">
        <v>5495895.5485494547</v>
      </c>
      <c r="P119" s="1">
        <v>2973208.9561724262</v>
      </c>
      <c r="Q119" s="1">
        <v>572467.74694824696</v>
      </c>
      <c r="R119" s="1">
        <v>792526.0674714729</v>
      </c>
      <c r="S119" s="1">
        <v>339525.09610481502</v>
      </c>
      <c r="T119" s="1">
        <v>223012.62498864334</v>
      </c>
      <c r="U119" s="1">
        <v>117543.4671834623</v>
      </c>
      <c r="V119" s="1">
        <v>26478.129685322328</v>
      </c>
      <c r="W119" s="1">
        <v>451133.45999506541</v>
      </c>
      <c r="X119" s="1">
        <v>904026.77</v>
      </c>
      <c r="Y119" s="1">
        <v>236589.78</v>
      </c>
      <c r="Z119" s="1">
        <v>442742.56</v>
      </c>
      <c r="AA119" s="1">
        <v>224694.43</v>
      </c>
      <c r="AB119" s="6"/>
      <c r="AC119" s="14">
        <v>134.70146573926408</v>
      </c>
      <c r="AD119" s="14">
        <v>136.67025976839739</v>
      </c>
      <c r="AE119" s="14">
        <v>207.51763784138379</v>
      </c>
      <c r="AF119" s="14">
        <v>58.477904920035847</v>
      </c>
      <c r="AG119" s="14">
        <v>108.40434070053202</v>
      </c>
      <c r="AH119" s="14">
        <v>97.354554237505994</v>
      </c>
      <c r="AI119" s="14">
        <v>264.18075782322779</v>
      </c>
      <c r="AJ119" s="14">
        <v>78.932531552646324</v>
      </c>
      <c r="AK119" s="14">
        <v>68.774362819019032</v>
      </c>
      <c r="AL119" s="14">
        <v>174.91442713863597</v>
      </c>
      <c r="AM119" s="14">
        <v>123.85479934438364</v>
      </c>
      <c r="AN119" s="14">
        <v>50.019016750741372</v>
      </c>
      <c r="AO119" s="14">
        <v>221.91742062146122</v>
      </c>
      <c r="AP119" s="14">
        <v>391.44627741389576</v>
      </c>
      <c r="AQ119" s="6"/>
      <c r="AR119" s="14">
        <v>7.8523135102270203</v>
      </c>
      <c r="AS119" s="6">
        <v>7.2096931785532661</v>
      </c>
      <c r="AT119" s="6">
        <v>0.20789106561704784</v>
      </c>
      <c r="AU119" s="6">
        <v>35.043841456354841</v>
      </c>
      <c r="AV119" s="6">
        <v>8.8037257798494011</v>
      </c>
      <c r="AW119" s="6">
        <v>18.145954713966162</v>
      </c>
      <c r="AX119" s="6">
        <v>185.35530155340734</v>
      </c>
      <c r="AY119" s="6">
        <v>4.1201895805517523</v>
      </c>
      <c r="AZ119" s="6">
        <v>53.07711280268947</v>
      </c>
      <c r="BA119" s="6">
        <v>-11.75564023799744</v>
      </c>
      <c r="BB119" s="6">
        <v>11.931074538688009</v>
      </c>
      <c r="BC119" s="6">
        <v>29.862659639582091</v>
      </c>
      <c r="BD119" s="6">
        <v>-1.7072325311169294</v>
      </c>
      <c r="BE119" s="6">
        <v>28.362562676131546</v>
      </c>
      <c r="BF119" s="6"/>
      <c r="BG119" s="6">
        <v>16.50904946437737</v>
      </c>
      <c r="BH119" s="6">
        <v>21.457192579001827</v>
      </c>
      <c r="BI119" s="6">
        <v>14.496614973698101</v>
      </c>
      <c r="BJ119" s="6">
        <v>8.5996198286766941</v>
      </c>
      <c r="BK119" s="6">
        <v>53.470556472515682</v>
      </c>
      <c r="BL119" s="6">
        <v>36.78365876965475</v>
      </c>
      <c r="BM119" s="6">
        <v>113.46387042588609</v>
      </c>
      <c r="BN119" s="6">
        <v>25.599866956734132</v>
      </c>
      <c r="BO119" s="6">
        <v>73.423296678239097</v>
      </c>
      <c r="BP119" s="6">
        <v>8.2258613362702562</v>
      </c>
      <c r="BQ119" s="6">
        <v>-7.3243784762362196</v>
      </c>
      <c r="BR119" s="6">
        <v>-20.744820783386075</v>
      </c>
      <c r="BS119" s="6">
        <v>-4.0038274484104335</v>
      </c>
      <c r="BT119" s="6">
        <v>4.1952763281677221</v>
      </c>
    </row>
    <row r="120" spans="1:72" s="5" customFormat="1" ht="13.7" customHeight="1" x14ac:dyDescent="0.2">
      <c r="A120" s="1">
        <v>202107</v>
      </c>
      <c r="B120" s="14">
        <v>185.131720189719</v>
      </c>
      <c r="C120" s="14">
        <v>7.947260964324399</v>
      </c>
      <c r="D120" s="14">
        <v>102.66724743485733</v>
      </c>
      <c r="E120" s="14">
        <v>277.51539953457615</v>
      </c>
      <c r="F120" s="14">
        <v>1179.1309047039338</v>
      </c>
      <c r="G120" s="14">
        <v>20.545665639903717</v>
      </c>
      <c r="H120" s="14">
        <v>2.0460846593143858</v>
      </c>
      <c r="I120" s="14">
        <v>2.5097104946885507</v>
      </c>
      <c r="J120" s="6">
        <v>1205.5170000000001</v>
      </c>
      <c r="K120" s="6">
        <v>2469.5</v>
      </c>
      <c r="L120" s="6">
        <v>27386.468103099996</v>
      </c>
      <c r="M120" s="6"/>
      <c r="N120" s="1">
        <v>6717394.284967917</v>
      </c>
      <c r="O120" s="1">
        <v>5852767.1449679174</v>
      </c>
      <c r="P120" s="1">
        <v>3340515.3975749002</v>
      </c>
      <c r="Q120" s="1">
        <v>564532.02762683318</v>
      </c>
      <c r="R120" s="1">
        <v>731018.11045841221</v>
      </c>
      <c r="S120" s="1">
        <v>352804.12804233842</v>
      </c>
      <c r="T120" s="1">
        <v>234042.73689993515</v>
      </c>
      <c r="U120" s="1">
        <v>119980.75543088115</v>
      </c>
      <c r="V120" s="1">
        <v>27878.577792172331</v>
      </c>
      <c r="W120" s="1">
        <v>481995.41114244505</v>
      </c>
      <c r="X120" s="1">
        <v>864627.14</v>
      </c>
      <c r="Y120" s="1">
        <v>244515.37</v>
      </c>
      <c r="Z120" s="1">
        <v>440691.24</v>
      </c>
      <c r="AA120" s="1">
        <v>179420.53</v>
      </c>
      <c r="AB120" s="6"/>
      <c r="AC120" s="14">
        <v>141.38341234410754</v>
      </c>
      <c r="AD120" s="14">
        <v>145.5448341404207</v>
      </c>
      <c r="AE120" s="14">
        <v>233.1541020816542</v>
      </c>
      <c r="AF120" s="14">
        <v>57.667266692077</v>
      </c>
      <c r="AG120" s="14">
        <v>99.991078599121693</v>
      </c>
      <c r="AH120" s="14">
        <v>101.16214975787985</v>
      </c>
      <c r="AI120" s="14">
        <v>277.24702850520589</v>
      </c>
      <c r="AJ120" s="14">
        <v>80.569214016606765</v>
      </c>
      <c r="AK120" s="14">
        <v>72.41189036927878</v>
      </c>
      <c r="AL120" s="14">
        <v>186.88028864973634</v>
      </c>
      <c r="AM120" s="14">
        <v>118.45691354074425</v>
      </c>
      <c r="AN120" s="14">
        <v>51.694618372119564</v>
      </c>
      <c r="AO120" s="14">
        <v>220.88923023635525</v>
      </c>
      <c r="AP120" s="14">
        <v>312.57338493049519</v>
      </c>
      <c r="AQ120" s="6"/>
      <c r="AR120" s="14">
        <v>3.4028402702706728</v>
      </c>
      <c r="AS120" s="6">
        <v>6.5071231969578065</v>
      </c>
      <c r="AT120" s="6">
        <v>2.2841162677555786</v>
      </c>
      <c r="AU120" s="6">
        <v>34.527908176847205</v>
      </c>
      <c r="AV120" s="6">
        <v>6.5563281166073182</v>
      </c>
      <c r="AW120" s="6">
        <v>42.954738928727068</v>
      </c>
      <c r="AX120" s="6">
        <v>51.980058842344334</v>
      </c>
      <c r="AY120" s="6">
        <v>7.1028070640296761</v>
      </c>
      <c r="AZ120" s="6">
        <v>9.1031381233141389</v>
      </c>
      <c r="BA120" s="6">
        <v>-17.639379209277735</v>
      </c>
      <c r="BB120" s="6">
        <v>-13.636253671467742</v>
      </c>
      <c r="BC120" s="6">
        <v>11.967384142449461</v>
      </c>
      <c r="BD120" s="6">
        <v>-10.139514693980118</v>
      </c>
      <c r="BE120" s="6">
        <v>-38.627732185787288</v>
      </c>
      <c r="BF120" s="6"/>
      <c r="BG120" s="6">
        <v>14.322886600662315</v>
      </c>
      <c r="BH120" s="6">
        <v>18.918936326916722</v>
      </c>
      <c r="BI120" s="6">
        <v>12.369235276754978</v>
      </c>
      <c r="BJ120" s="6">
        <v>11.816790261265936</v>
      </c>
      <c r="BK120" s="6">
        <v>45.060797753769094</v>
      </c>
      <c r="BL120" s="6">
        <v>37.701227802138902</v>
      </c>
      <c r="BM120" s="6">
        <v>100.24140348354805</v>
      </c>
      <c r="BN120" s="6">
        <v>22.538171252686269</v>
      </c>
      <c r="BO120" s="6">
        <v>59.280703748127195</v>
      </c>
      <c r="BP120" s="6">
        <v>3.553478996548094</v>
      </c>
      <c r="BQ120" s="6">
        <v>-8.2847422148612395</v>
      </c>
      <c r="BR120" s="6">
        <v>-17.045594259284144</v>
      </c>
      <c r="BS120" s="6">
        <v>-4.9686849247277678</v>
      </c>
      <c r="BT120" s="6">
        <v>-3.9865278029980828</v>
      </c>
    </row>
    <row r="121" spans="1:72" s="5" customFormat="1" ht="13.7" customHeight="1" x14ac:dyDescent="0.2">
      <c r="A121" s="1">
        <v>202108</v>
      </c>
      <c r="B121" s="14">
        <v>190.85786074640367</v>
      </c>
      <c r="C121" s="14">
        <v>7.7932840783116664</v>
      </c>
      <c r="D121" s="14">
        <v>111.38323290950443</v>
      </c>
      <c r="E121" s="14">
        <v>287.5254396246674</v>
      </c>
      <c r="F121" s="14">
        <v>1136.2901161352465</v>
      </c>
      <c r="G121" s="14">
        <v>21.776253754825529</v>
      </c>
      <c r="H121" s="14">
        <v>2.0240894070486655</v>
      </c>
      <c r="I121" s="14">
        <v>2.9641780403684828</v>
      </c>
      <c r="J121" s="6">
        <v>1168.6890000000001</v>
      </c>
      <c r="K121" s="6">
        <v>2609.3180000000002</v>
      </c>
      <c r="L121" s="6">
        <v>28228.8107284</v>
      </c>
      <c r="M121" s="6"/>
      <c r="N121" s="1">
        <v>6993229.3287594113</v>
      </c>
      <c r="O121" s="1">
        <v>6105602.4387594117</v>
      </c>
      <c r="P121" s="1">
        <v>3443837.8356675245</v>
      </c>
      <c r="Q121" s="1">
        <v>553594.31159376935</v>
      </c>
      <c r="R121" s="1">
        <v>793078.24542504072</v>
      </c>
      <c r="S121" s="1">
        <v>365529.84874676185</v>
      </c>
      <c r="T121" s="1">
        <v>225539.37618945952</v>
      </c>
      <c r="U121" s="1">
        <v>127167.03472892559</v>
      </c>
      <c r="V121" s="1">
        <v>27578.885231282002</v>
      </c>
      <c r="W121" s="1">
        <v>569276.90117664938</v>
      </c>
      <c r="X121" s="1">
        <v>887626.89</v>
      </c>
      <c r="Y121" s="1">
        <v>237045.54</v>
      </c>
      <c r="Z121" s="1">
        <v>465642.27</v>
      </c>
      <c r="AA121" s="1">
        <v>184939.08</v>
      </c>
      <c r="AB121" s="6"/>
      <c r="AC121" s="14">
        <v>147.1890116704115</v>
      </c>
      <c r="AD121" s="14">
        <v>151.83226536538689</v>
      </c>
      <c r="AE121" s="14">
        <v>240.36557917763216</v>
      </c>
      <c r="AF121" s="14">
        <v>56.549972797995515</v>
      </c>
      <c r="AG121" s="14">
        <v>108.4798694300751</v>
      </c>
      <c r="AH121" s="14">
        <v>104.81109023604608</v>
      </c>
      <c r="AI121" s="14">
        <v>267.17394732133971</v>
      </c>
      <c r="AJ121" s="14">
        <v>85.394928546140633</v>
      </c>
      <c r="AK121" s="14">
        <v>71.633468133200012</v>
      </c>
      <c r="AL121" s="14">
        <v>220.72125409110797</v>
      </c>
      <c r="AM121" s="14">
        <v>121.6079589696545</v>
      </c>
      <c r="AN121" s="14">
        <v>50.115371999367575</v>
      </c>
      <c r="AO121" s="14">
        <v>233.39552332787261</v>
      </c>
      <c r="AP121" s="14">
        <v>322.18740097095713</v>
      </c>
      <c r="AQ121" s="6"/>
      <c r="AR121" s="14">
        <v>5.4225465374256601</v>
      </c>
      <c r="AS121" s="6">
        <v>7.7773689267754804</v>
      </c>
      <c r="AT121" s="6">
        <v>8.1176486455344303</v>
      </c>
      <c r="AU121" s="6">
        <v>14.309379633826282</v>
      </c>
      <c r="AV121" s="6">
        <v>-2.6759681633091787</v>
      </c>
      <c r="AW121" s="6">
        <v>26.600713043743141</v>
      </c>
      <c r="AX121" s="6">
        <v>13.39495119602077</v>
      </c>
      <c r="AY121" s="6">
        <v>6.8228911783517106</v>
      </c>
      <c r="AZ121" s="6">
        <v>22.882741952587679</v>
      </c>
      <c r="BA121" s="6">
        <v>3.2320215902721401</v>
      </c>
      <c r="BB121" s="6">
        <v>-8.3512922773259106</v>
      </c>
      <c r="BC121" s="6">
        <v>20.779000230658866</v>
      </c>
      <c r="BD121" s="6">
        <v>-5.0053068570272359</v>
      </c>
      <c r="BE121" s="6">
        <v>-34.434803855425727</v>
      </c>
      <c r="BF121" s="6"/>
      <c r="BG121" s="6">
        <v>13.027554863875366</v>
      </c>
      <c r="BH121" s="6">
        <v>17.259317980102182</v>
      </c>
      <c r="BI121" s="6">
        <v>11.751808662619396</v>
      </c>
      <c r="BJ121" s="6">
        <v>12.129012228913069</v>
      </c>
      <c r="BK121" s="6">
        <v>36.680775506162945</v>
      </c>
      <c r="BL121" s="6">
        <v>36.056394187734213</v>
      </c>
      <c r="BM121" s="6">
        <v>81.362614135260799</v>
      </c>
      <c r="BN121" s="6">
        <v>20.187393413727307</v>
      </c>
      <c r="BO121" s="6">
        <v>53.389199943092478</v>
      </c>
      <c r="BP121" s="6">
        <v>3.5067201239535279</v>
      </c>
      <c r="BQ121" s="6">
        <v>-8.2932810069835341</v>
      </c>
      <c r="BR121" s="6">
        <v>-13.556080554598495</v>
      </c>
      <c r="BS121" s="6">
        <v>-4.9736591910523202</v>
      </c>
      <c r="BT121" s="6">
        <v>-8.7258079626099487</v>
      </c>
    </row>
    <row r="122" spans="1:72" s="5" customFormat="1" ht="13.7" customHeight="1" x14ac:dyDescent="0.2">
      <c r="A122" s="1">
        <v>202109</v>
      </c>
      <c r="B122" s="14">
        <v>183.55446929122246</v>
      </c>
      <c r="C122" s="14">
        <v>8.4772672809937006</v>
      </c>
      <c r="D122" s="14">
        <v>109.37204934037509</v>
      </c>
      <c r="E122" s="14">
        <v>261.06284196587166</v>
      </c>
      <c r="F122" s="14">
        <v>836.29583310838416</v>
      </c>
      <c r="G122" s="14">
        <v>20.096882204311395</v>
      </c>
      <c r="H122" s="14">
        <v>1.9821998038070179</v>
      </c>
      <c r="I122" s="14">
        <v>3.3396515482189</v>
      </c>
      <c r="J122" s="6">
        <v>1238.7380000000001</v>
      </c>
      <c r="K122" s="6">
        <v>2609.835</v>
      </c>
      <c r="L122" s="6">
        <v>40779.803293800003</v>
      </c>
      <c r="M122" s="6"/>
      <c r="N122" s="1">
        <v>6960786.5073158247</v>
      </c>
      <c r="O122" s="1">
        <v>5976632.3473158246</v>
      </c>
      <c r="P122" s="1">
        <v>3312055.4939621259</v>
      </c>
      <c r="Q122" s="1">
        <v>602180.91596049897</v>
      </c>
      <c r="R122" s="1">
        <v>778758.08345300774</v>
      </c>
      <c r="S122" s="1">
        <v>331888.06271108834</v>
      </c>
      <c r="T122" s="1">
        <v>165994.26311181532</v>
      </c>
      <c r="U122" s="1">
        <v>117359.98973893614</v>
      </c>
      <c r="V122" s="1">
        <v>27008.1255819492</v>
      </c>
      <c r="W122" s="1">
        <v>641387.41279640363</v>
      </c>
      <c r="X122" s="1">
        <v>984154.16</v>
      </c>
      <c r="Y122" s="1">
        <v>251253.6</v>
      </c>
      <c r="Z122" s="1">
        <v>465734.53</v>
      </c>
      <c r="AA122" s="1">
        <v>267166.03000000003</v>
      </c>
      <c r="AB122" s="6"/>
      <c r="AC122" s="14">
        <v>146.50617594465555</v>
      </c>
      <c r="AD122" s="14">
        <v>148.62507633782226</v>
      </c>
      <c r="AE122" s="14">
        <v>231.16771899927593</v>
      </c>
      <c r="AF122" s="14">
        <v>61.513121980969267</v>
      </c>
      <c r="AG122" s="14">
        <v>106.52111024092206</v>
      </c>
      <c r="AH122" s="14">
        <v>95.164730892271791</v>
      </c>
      <c r="AI122" s="14">
        <v>196.63680576568606</v>
      </c>
      <c r="AJ122" s="14">
        <v>78.80932318108573</v>
      </c>
      <c r="AK122" s="14">
        <v>70.150975537530385</v>
      </c>
      <c r="AL122" s="14">
        <v>248.68009542994645</v>
      </c>
      <c r="AM122" s="14">
        <v>134.83252936275375</v>
      </c>
      <c r="AN122" s="14">
        <v>53.11919232979578</v>
      </c>
      <c r="AO122" s="14">
        <v>233.44176713426549</v>
      </c>
      <c r="AP122" s="14">
        <v>465.43720685443429</v>
      </c>
      <c r="AQ122" s="6"/>
      <c r="AR122" s="14">
        <v>11.037183895936309</v>
      </c>
      <c r="AS122" s="6">
        <v>12.284924057464437</v>
      </c>
      <c r="AT122" s="6">
        <v>17.544040077699137</v>
      </c>
      <c r="AU122" s="6">
        <v>21.243383835361755</v>
      </c>
      <c r="AV122" s="6">
        <v>-4.2044211641648275</v>
      </c>
      <c r="AW122" s="6">
        <v>4.0954072590285904</v>
      </c>
      <c r="AX122" s="6">
        <v>-18.436476082714634</v>
      </c>
      <c r="AY122" s="6">
        <v>-8.970249531540432</v>
      </c>
      <c r="AZ122" s="6">
        <v>2.7673088754785766</v>
      </c>
      <c r="BA122" s="6">
        <v>23.852659593979581</v>
      </c>
      <c r="BB122" s="6">
        <v>4.0177275940325217</v>
      </c>
      <c r="BC122" s="6">
        <v>41.578148017565212</v>
      </c>
      <c r="BD122" s="6">
        <v>-4.2356572377619273</v>
      </c>
      <c r="BE122" s="6">
        <v>-5.3745148676176342</v>
      </c>
      <c r="BF122" s="6"/>
      <c r="BG122" s="6">
        <v>12.786903430047758</v>
      </c>
      <c r="BH122" s="6">
        <v>16.648590295210795</v>
      </c>
      <c r="BI122" s="6">
        <v>12.411199595071338</v>
      </c>
      <c r="BJ122" s="6">
        <v>13.166569345135798</v>
      </c>
      <c r="BK122" s="6">
        <v>30.587727669078134</v>
      </c>
      <c r="BL122" s="6">
        <v>31.56212583649139</v>
      </c>
      <c r="BM122" s="6">
        <v>63.203544113356458</v>
      </c>
      <c r="BN122" s="6">
        <v>16.122378804664933</v>
      </c>
      <c r="BO122" s="6">
        <v>45.323134135603766</v>
      </c>
      <c r="BP122" s="6">
        <v>5.9519357047437467</v>
      </c>
      <c r="BQ122" s="6">
        <v>-6.9220569945565416</v>
      </c>
      <c r="BR122" s="6">
        <v>-9.310949659576977</v>
      </c>
      <c r="BS122" s="6">
        <v>-4.8860152628872129</v>
      </c>
      <c r="BT122" s="6">
        <v>-8.2740589789782462</v>
      </c>
    </row>
    <row r="123" spans="1:72" s="5" customFormat="1" ht="13.7" customHeight="1" x14ac:dyDescent="0.2">
      <c r="A123" s="1">
        <v>202110</v>
      </c>
      <c r="B123" s="14">
        <v>193.97675675793877</v>
      </c>
      <c r="C123" s="14">
        <v>8.202751127961653</v>
      </c>
      <c r="D123" s="14">
        <v>103.64681115262681</v>
      </c>
      <c r="E123" s="14">
        <v>253.91360999935208</v>
      </c>
      <c r="F123" s="14">
        <v>1199.6062805081369</v>
      </c>
      <c r="G123" s="14">
        <v>20.109564726088969</v>
      </c>
      <c r="H123" s="14">
        <v>1.7168542245639065</v>
      </c>
      <c r="I123" s="14">
        <v>2.8035358296671178</v>
      </c>
      <c r="J123" s="6">
        <v>1372.7950000000001</v>
      </c>
      <c r="K123" s="6">
        <v>2643.0459999999998</v>
      </c>
      <c r="L123" s="6">
        <v>45273.646067099995</v>
      </c>
      <c r="M123" s="6"/>
      <c r="N123" s="1">
        <v>7107659.5316674858</v>
      </c>
      <c r="O123" s="1">
        <v>6060946.8416674854</v>
      </c>
      <c r="P123" s="1">
        <v>3500115.1723621278</v>
      </c>
      <c r="Q123" s="1">
        <v>582680.71819636598</v>
      </c>
      <c r="R123" s="1">
        <v>737992.86468557524</v>
      </c>
      <c r="S123" s="1">
        <v>322799.27501011576</v>
      </c>
      <c r="T123" s="1">
        <v>238106.84290644652</v>
      </c>
      <c r="U123" s="1">
        <v>117434.05200444322</v>
      </c>
      <c r="V123" s="1">
        <v>23392.704617297182</v>
      </c>
      <c r="W123" s="1">
        <v>538425.21188511443</v>
      </c>
      <c r="X123" s="1">
        <v>1046712.6900000001</v>
      </c>
      <c r="Y123" s="1">
        <v>278444.42</v>
      </c>
      <c r="Z123" s="1">
        <v>471661.15</v>
      </c>
      <c r="AA123" s="1">
        <v>296607.12</v>
      </c>
      <c r="AB123" s="6"/>
      <c r="AC123" s="14">
        <v>149.5974652874005</v>
      </c>
      <c r="AD123" s="14">
        <v>150.72178355204943</v>
      </c>
      <c r="AE123" s="14">
        <v>244.29350356741426</v>
      </c>
      <c r="AF123" s="14">
        <v>59.521165723430173</v>
      </c>
      <c r="AG123" s="14">
        <v>100.94510858573922</v>
      </c>
      <c r="AH123" s="14">
        <v>92.558635244737232</v>
      </c>
      <c r="AI123" s="14">
        <v>282.0613685217354</v>
      </c>
      <c r="AJ123" s="14">
        <v>78.85905731135324</v>
      </c>
      <c r="AK123" s="14">
        <v>60.760271733239435</v>
      </c>
      <c r="AL123" s="14">
        <v>208.75937132863882</v>
      </c>
      <c r="AM123" s="14">
        <v>143.40326469665277</v>
      </c>
      <c r="AN123" s="14">
        <v>58.867784179563742</v>
      </c>
      <c r="AO123" s="14">
        <v>236.41238785661835</v>
      </c>
      <c r="AP123" s="14">
        <v>516.72733043919538</v>
      </c>
      <c r="AQ123" s="6"/>
      <c r="AR123" s="14">
        <v>1.4967700353985265</v>
      </c>
      <c r="AS123" s="6">
        <v>0.5670861429452998</v>
      </c>
      <c r="AT123" s="6">
        <v>2.6659715532646402</v>
      </c>
      <c r="AU123" s="6">
        <v>7.658980725597587</v>
      </c>
      <c r="AV123" s="6">
        <v>-14.87986578420859</v>
      </c>
      <c r="AW123" s="6">
        <v>1.7282240775469404</v>
      </c>
      <c r="AX123" s="6">
        <v>9.756403819541589</v>
      </c>
      <c r="AY123" s="6">
        <v>-4.3417007463059178</v>
      </c>
      <c r="AZ123" s="6">
        <v>-8.3720309626794887</v>
      </c>
      <c r="BA123" s="6">
        <v>2.2138861289399756</v>
      </c>
      <c r="BB123" s="6">
        <v>7.2371087820348947</v>
      </c>
      <c r="BC123" s="6">
        <v>16.993325973677514</v>
      </c>
      <c r="BD123" s="6">
        <v>1.3165164851919826</v>
      </c>
      <c r="BE123" s="6">
        <v>8.8304308117604933</v>
      </c>
      <c r="BF123" s="6"/>
      <c r="BG123" s="6">
        <v>11.443465063129594</v>
      </c>
      <c r="BH123" s="6">
        <v>14.685886559712287</v>
      </c>
      <c r="BI123" s="6">
        <v>11.231407790403992</v>
      </c>
      <c r="BJ123" s="6">
        <v>12.558752692410252</v>
      </c>
      <c r="BK123" s="6">
        <v>24.352209612171279</v>
      </c>
      <c r="BL123" s="6">
        <v>27.899483835842148</v>
      </c>
      <c r="BM123" s="6">
        <v>54.521006635433821</v>
      </c>
      <c r="BN123" s="6">
        <v>13.724090618077938</v>
      </c>
      <c r="BO123" s="6">
        <v>38.125838155363624</v>
      </c>
      <c r="BP123" s="6">
        <v>5.5447465251440065</v>
      </c>
      <c r="BQ123" s="6">
        <v>-5.4627692131036127</v>
      </c>
      <c r="BR123" s="6">
        <v>-6.8489969078042918</v>
      </c>
      <c r="BS123" s="6">
        <v>-4.2528915096988698</v>
      </c>
      <c r="BT123" s="6">
        <v>-6.3046832697732924</v>
      </c>
    </row>
    <row r="124" spans="1:72" s="5" customFormat="1" ht="13.7" customHeight="1" x14ac:dyDescent="0.2">
      <c r="A124" s="1">
        <v>202111</v>
      </c>
      <c r="B124" s="14">
        <v>176.51423495443592</v>
      </c>
      <c r="C124" s="14">
        <v>8.4128711790514288</v>
      </c>
      <c r="D124" s="14">
        <v>96.019872373867997</v>
      </c>
      <c r="E124" s="14">
        <v>255.87766688037206</v>
      </c>
      <c r="F124" s="14">
        <v>998.48740713193649</v>
      </c>
      <c r="G124" s="14">
        <v>21.15652984395776</v>
      </c>
      <c r="H124" s="14">
        <v>1.8856092139970675</v>
      </c>
      <c r="I124" s="14">
        <v>3.0794765518299458</v>
      </c>
      <c r="J124" s="6">
        <v>1137.6869999999999</v>
      </c>
      <c r="K124" s="6">
        <v>2530.61</v>
      </c>
      <c r="L124" s="6">
        <v>45766.102641399993</v>
      </c>
      <c r="M124" s="6"/>
      <c r="N124" s="1">
        <v>6712646.2319715926</v>
      </c>
      <c r="O124" s="1">
        <v>5730458.881971593</v>
      </c>
      <c r="P124" s="1">
        <v>3185021.5573656838</v>
      </c>
      <c r="Q124" s="1">
        <v>597606.55226916831</v>
      </c>
      <c r="R124" s="1">
        <v>683687.03187197133</v>
      </c>
      <c r="S124" s="1">
        <v>325296.17203455447</v>
      </c>
      <c r="T124" s="1">
        <v>198187.26198509301</v>
      </c>
      <c r="U124" s="1">
        <v>123548.02601498627</v>
      </c>
      <c r="V124" s="1">
        <v>25692.046963329954</v>
      </c>
      <c r="W124" s="1">
        <v>591420.23346680519</v>
      </c>
      <c r="X124" s="1">
        <v>982187.34999999986</v>
      </c>
      <c r="Y124" s="1">
        <v>230757.39</v>
      </c>
      <c r="Z124" s="1">
        <v>451596.54</v>
      </c>
      <c r="AA124" s="1">
        <v>299833.42</v>
      </c>
      <c r="AB124" s="6"/>
      <c r="AC124" s="14">
        <v>141.28347836582176</v>
      </c>
      <c r="AD124" s="14">
        <v>142.50330943751018</v>
      </c>
      <c r="AE124" s="14">
        <v>222.3012777780969</v>
      </c>
      <c r="AF124" s="14">
        <v>61.045848136394952</v>
      </c>
      <c r="AG124" s="14">
        <v>93.516976888905219</v>
      </c>
      <c r="AH124" s="14">
        <v>93.274589086087872</v>
      </c>
      <c r="AI124" s="14">
        <v>234.77263255745586</v>
      </c>
      <c r="AJ124" s="14">
        <v>82.96469974357808</v>
      </c>
      <c r="AK124" s="14">
        <v>66.732589515142735</v>
      </c>
      <c r="AL124" s="14">
        <v>229.30671410667728</v>
      </c>
      <c r="AM124" s="14">
        <v>134.56306957905889</v>
      </c>
      <c r="AN124" s="14">
        <v>48.785952443792631</v>
      </c>
      <c r="AO124" s="14">
        <v>226.35533235923049</v>
      </c>
      <c r="AP124" s="14">
        <v>522.3479554133902</v>
      </c>
      <c r="AQ124" s="6"/>
      <c r="AR124" s="14">
        <v>-5.2005144925189768</v>
      </c>
      <c r="AS124" s="6">
        <v>-5.7477193720848305</v>
      </c>
      <c r="AT124" s="6">
        <v>-6.4792468702896286</v>
      </c>
      <c r="AU124" s="6">
        <v>3.4956947038005524</v>
      </c>
      <c r="AV124" s="6">
        <v>-18.266459775992729</v>
      </c>
      <c r="AW124" s="6">
        <v>0.91459246393964122</v>
      </c>
      <c r="AX124" s="6">
        <v>-15.798561286933861</v>
      </c>
      <c r="AY124" s="6">
        <v>-4.9557352946622046</v>
      </c>
      <c r="AZ124" s="6">
        <v>3.4767364176189801</v>
      </c>
      <c r="BA124" s="6">
        <v>7.9653559028101171</v>
      </c>
      <c r="BB124" s="6">
        <v>-1.8767908877670436</v>
      </c>
      <c r="BC124" s="6">
        <v>13.255761061212027</v>
      </c>
      <c r="BD124" s="6">
        <v>-6.7119856536973259</v>
      </c>
      <c r="BE124" s="6">
        <v>-4.248216398670337</v>
      </c>
      <c r="BF124" s="6"/>
      <c r="BG124" s="6">
        <v>9.6559580169745658</v>
      </c>
      <c r="BH124" s="6">
        <v>12.445832496508615</v>
      </c>
      <c r="BI124" s="6">
        <v>9.3206085952471085</v>
      </c>
      <c r="BJ124" s="6">
        <v>11.604072799327781</v>
      </c>
      <c r="BK124" s="6">
        <v>19.372081395079334</v>
      </c>
      <c r="BL124" s="6">
        <v>24.907243042789702</v>
      </c>
      <c r="BM124" s="6">
        <v>43.984130452308165</v>
      </c>
      <c r="BN124" s="6">
        <v>11.661950376901515</v>
      </c>
      <c r="BO124" s="6">
        <v>34.129946125800416</v>
      </c>
      <c r="BP124" s="6">
        <v>5.7910487509760884</v>
      </c>
      <c r="BQ124" s="6">
        <v>-5.1199881335521695</v>
      </c>
      <c r="BR124" s="6">
        <v>-5.3575910511368221</v>
      </c>
      <c r="BS124" s="6">
        <v>-4.488862214426689</v>
      </c>
      <c r="BT124" s="6">
        <v>-6.0644211997273914</v>
      </c>
    </row>
    <row r="125" spans="1:72" s="5" customFormat="1" ht="13.7" customHeight="1" x14ac:dyDescent="0.2">
      <c r="A125" s="1">
        <v>202112</v>
      </c>
      <c r="B125" s="14">
        <v>189.88562316402857</v>
      </c>
      <c r="C125" s="14">
        <v>8.5860896146756414</v>
      </c>
      <c r="D125" s="14">
        <v>107.73022894133832</v>
      </c>
      <c r="E125" s="14">
        <v>277.93120880537839</v>
      </c>
      <c r="F125" s="14">
        <v>754.59560338071446</v>
      </c>
      <c r="G125" s="14">
        <v>20.670500136268981</v>
      </c>
      <c r="H125" s="14">
        <v>2.26488575613668</v>
      </c>
      <c r="I125" s="14">
        <v>3.12711815699187</v>
      </c>
      <c r="J125" s="6">
        <v>1196.6859999999999</v>
      </c>
      <c r="K125" s="6">
        <v>2607.2840000000001</v>
      </c>
      <c r="L125" s="6">
        <v>45244.414112100007</v>
      </c>
      <c r="M125" s="6"/>
      <c r="N125" s="1">
        <v>7062942.8511187537</v>
      </c>
      <c r="O125" s="1">
        <v>6058523.7711187536</v>
      </c>
      <c r="P125" s="1">
        <v>3426294.7878813497</v>
      </c>
      <c r="Q125" s="1">
        <v>609911.0877719355</v>
      </c>
      <c r="R125" s="1">
        <v>767067.88549988298</v>
      </c>
      <c r="S125" s="1">
        <v>353332.74457123491</v>
      </c>
      <c r="T125" s="1">
        <v>149777.78935598716</v>
      </c>
      <c r="U125" s="1">
        <v>120709.75284767199</v>
      </c>
      <c r="V125" s="1">
        <v>30859.814844610297</v>
      </c>
      <c r="W125" s="1">
        <v>600569.90834608139</v>
      </c>
      <c r="X125" s="1">
        <v>1004419.08</v>
      </c>
      <c r="Y125" s="1">
        <v>242724.18</v>
      </c>
      <c r="Z125" s="1">
        <v>465279.29</v>
      </c>
      <c r="AA125" s="1">
        <v>296415.61</v>
      </c>
      <c r="AB125" s="6"/>
      <c r="AC125" s="14">
        <v>148.65629723674297</v>
      </c>
      <c r="AD125" s="14">
        <v>150.66152737024851</v>
      </c>
      <c r="AE125" s="14">
        <v>239.1411472958541</v>
      </c>
      <c r="AF125" s="14">
        <v>62.302763414245668</v>
      </c>
      <c r="AG125" s="14">
        <v>104.92208624186247</v>
      </c>
      <c r="AH125" s="14">
        <v>101.31372390401427</v>
      </c>
      <c r="AI125" s="14">
        <v>177.42677079007274</v>
      </c>
      <c r="AJ125" s="14">
        <v>81.058748764742347</v>
      </c>
      <c r="AK125" s="14">
        <v>80.155363232754013</v>
      </c>
      <c r="AL125" s="14">
        <v>232.85424556229324</v>
      </c>
      <c r="AM125" s="14">
        <v>137.60889360728819</v>
      </c>
      <c r="AN125" s="14">
        <v>51.315930997653261</v>
      </c>
      <c r="AO125" s="14">
        <v>233.21358557755286</v>
      </c>
      <c r="AP125" s="14">
        <v>516.3936956597862</v>
      </c>
      <c r="AQ125" s="6"/>
      <c r="AR125" s="14">
        <v>-5.4153859774153545</v>
      </c>
      <c r="AS125" s="6">
        <v>-6.3501559754671746</v>
      </c>
      <c r="AT125" s="6">
        <v>-6.6525631674910102</v>
      </c>
      <c r="AU125" s="6">
        <v>2.5660580252502569</v>
      </c>
      <c r="AV125" s="6">
        <v>-19.062315309003353</v>
      </c>
      <c r="AW125" s="6">
        <v>1.3562334455794627</v>
      </c>
      <c r="AX125" s="6">
        <v>-23.01054935928498</v>
      </c>
      <c r="AY125" s="6">
        <v>-9.8004222879347793</v>
      </c>
      <c r="AZ125" s="6">
        <v>5.7970899280281429</v>
      </c>
      <c r="BA125" s="6">
        <v>9.126946031192503</v>
      </c>
      <c r="BB125" s="6">
        <v>0.6441312464722273</v>
      </c>
      <c r="BC125" s="6">
        <v>22.063485094877947</v>
      </c>
      <c r="BD125" s="6">
        <v>-7.5546933300891794</v>
      </c>
      <c r="BE125" s="6">
        <v>0.19534358888861902</v>
      </c>
      <c r="BF125" s="6"/>
      <c r="BG125" s="6">
        <v>8.122668193559619</v>
      </c>
      <c r="BH125" s="6">
        <v>10.4823603063181</v>
      </c>
      <c r="BI125" s="6">
        <v>7.6567474038051273</v>
      </c>
      <c r="BJ125" s="6">
        <v>10.719573093259015</v>
      </c>
      <c r="BK125" s="6">
        <v>14.878533920328721</v>
      </c>
      <c r="BL125" s="6">
        <v>22.385460587454048</v>
      </c>
      <c r="BM125" s="6">
        <v>36.601219020102263</v>
      </c>
      <c r="BN125" s="6">
        <v>9.4716587330520241</v>
      </c>
      <c r="BO125" s="6">
        <v>30.749336472586918</v>
      </c>
      <c r="BP125" s="6">
        <v>6.1004380300101246</v>
      </c>
      <c r="BQ125" s="6">
        <v>-4.61844162641232</v>
      </c>
      <c r="BR125" s="6">
        <v>-3.506374200206352</v>
      </c>
      <c r="BS125" s="6">
        <v>-4.7669837155915076</v>
      </c>
      <c r="BT125" s="6">
        <v>-5.4421626163752563</v>
      </c>
    </row>
    <row r="126" spans="1:72" s="5" customFormat="1" ht="13.7" customHeight="1" x14ac:dyDescent="0.2">
      <c r="A126" s="1">
        <v>202201</v>
      </c>
      <c r="B126" s="14">
        <v>179.22614830851282</v>
      </c>
      <c r="C126" s="14">
        <v>7.6254575706104468</v>
      </c>
      <c r="D126" s="14">
        <v>90.947345635889448</v>
      </c>
      <c r="E126" s="14">
        <v>241.16886221881271</v>
      </c>
      <c r="F126" s="14">
        <v>795.34776741980556</v>
      </c>
      <c r="G126" s="14">
        <v>19.243272392090567</v>
      </c>
      <c r="H126" s="14">
        <v>2.0943869036121554</v>
      </c>
      <c r="I126" s="14">
        <v>2.6240181231027417</v>
      </c>
      <c r="J126" s="6">
        <v>1318.269</v>
      </c>
      <c r="K126" s="6">
        <v>2657.145</v>
      </c>
      <c r="L126" s="6">
        <v>44879.507187599993</v>
      </c>
      <c r="M126" s="6"/>
      <c r="N126" s="1">
        <v>6568108.2200969392</v>
      </c>
      <c r="O126" s="1">
        <v>5532521.2100969395</v>
      </c>
      <c r="P126" s="1">
        <v>3233955.3019822156</v>
      </c>
      <c r="Q126" s="1">
        <v>541672.79056817235</v>
      </c>
      <c r="R126" s="1">
        <v>647569.29224327765</v>
      </c>
      <c r="S126" s="1">
        <v>306596.93223788153</v>
      </c>
      <c r="T126" s="1">
        <v>157866.58422028497</v>
      </c>
      <c r="U126" s="1">
        <v>112375.15488819497</v>
      </c>
      <c r="V126" s="1">
        <v>28536.711789249024</v>
      </c>
      <c r="W126" s="1">
        <v>503948.44216766418</v>
      </c>
      <c r="X126" s="1">
        <v>1035587.01</v>
      </c>
      <c r="Y126" s="1">
        <v>267384.89</v>
      </c>
      <c r="Z126" s="1">
        <v>474177.17</v>
      </c>
      <c r="AA126" s="1">
        <v>294024.95</v>
      </c>
      <c r="AB126" s="6"/>
      <c r="AC126" s="14">
        <v>138.24133487009138</v>
      </c>
      <c r="AD126" s="14">
        <v>137.58105558568786</v>
      </c>
      <c r="AE126" s="14">
        <v>225.71664993768735</v>
      </c>
      <c r="AF126" s="14">
        <v>55.332182666143616</v>
      </c>
      <c r="AG126" s="14">
        <v>88.57667282479575</v>
      </c>
      <c r="AH126" s="14">
        <v>87.912817081984429</v>
      </c>
      <c r="AI126" s="14">
        <v>187.00875726835241</v>
      </c>
      <c r="AJ126" s="14">
        <v>75.46191780357772</v>
      </c>
      <c r="AK126" s="14">
        <v>74.121329322724733</v>
      </c>
      <c r="AL126" s="14">
        <v>195.3919646530523</v>
      </c>
      <c r="AM126" s="14">
        <v>141.87900799353562</v>
      </c>
      <c r="AN126" s="14">
        <v>56.529615488061822</v>
      </c>
      <c r="AO126" s="14">
        <v>237.67350146772458</v>
      </c>
      <c r="AP126" s="14">
        <v>512.22886185610764</v>
      </c>
      <c r="AQ126" s="6"/>
      <c r="AR126" s="14">
        <v>4.5306751884354242</v>
      </c>
      <c r="AS126" s="6">
        <v>3.6065052823743855</v>
      </c>
      <c r="AT126" s="6">
        <v>11.431003532056167</v>
      </c>
      <c r="AU126" s="6">
        <v>3.4333977332446466</v>
      </c>
      <c r="AV126" s="6">
        <v>-13.075133465980073</v>
      </c>
      <c r="AW126" s="6">
        <v>0.93542735637741714</v>
      </c>
      <c r="AX126" s="6">
        <v>-29.553084168997856</v>
      </c>
      <c r="AY126" s="6">
        <v>-0.98864749232708959</v>
      </c>
      <c r="AZ126" s="6">
        <v>14.723619110930699</v>
      </c>
      <c r="BA126" s="6">
        <v>0.21971436047503801</v>
      </c>
      <c r="BB126" s="6">
        <v>9.7612615979447241</v>
      </c>
      <c r="BC126" s="6">
        <v>20.16796151891181</v>
      </c>
      <c r="BD126" s="6">
        <v>0.67738419324636823</v>
      </c>
      <c r="BE126" s="6">
        <v>17.612633341008205</v>
      </c>
      <c r="BF126" s="6"/>
      <c r="BG126" s="6">
        <v>4.5306751884354242</v>
      </c>
      <c r="BH126" s="6">
        <v>3.6065052823743855</v>
      </c>
      <c r="BI126" s="6">
        <v>11.431003532056167</v>
      </c>
      <c r="BJ126" s="6">
        <v>3.4333977332446466</v>
      </c>
      <c r="BK126" s="6">
        <v>-13.075133465980073</v>
      </c>
      <c r="BL126" s="6">
        <v>0.93542735637741714</v>
      </c>
      <c r="BM126" s="6">
        <v>-29.553084168997856</v>
      </c>
      <c r="BN126" s="6">
        <v>-0.98864749232708959</v>
      </c>
      <c r="BO126" s="6">
        <v>14.723619110930699</v>
      </c>
      <c r="BP126" s="6">
        <v>0.21971436047503801</v>
      </c>
      <c r="BQ126" s="6">
        <v>9.7612615979447241</v>
      </c>
      <c r="BR126" s="6">
        <v>20.16796151891181</v>
      </c>
      <c r="BS126" s="6">
        <v>0.67738419324636823</v>
      </c>
      <c r="BT126" s="6">
        <v>17.612633341008205</v>
      </c>
    </row>
    <row r="127" spans="1:72" s="5" customFormat="1" ht="13.7" customHeight="1" x14ac:dyDescent="0.2">
      <c r="A127" s="1">
        <v>202202</v>
      </c>
      <c r="B127" s="14">
        <v>154.97081772782042</v>
      </c>
      <c r="C127" s="14">
        <v>6.9320779663320238</v>
      </c>
      <c r="D127" s="14">
        <v>99.901355439503902</v>
      </c>
      <c r="E127" s="14">
        <v>229.5335169880529</v>
      </c>
      <c r="F127" s="14">
        <v>874.25318712998398</v>
      </c>
      <c r="G127" s="14">
        <v>19.1629047989728</v>
      </c>
      <c r="H127" s="14">
        <v>1.7755004319103909</v>
      </c>
      <c r="I127" s="14">
        <v>2.6495691156756265</v>
      </c>
      <c r="J127" s="6">
        <v>1378.8789999999999</v>
      </c>
      <c r="K127" s="6">
        <v>2381.7530000000002</v>
      </c>
      <c r="L127" s="6">
        <v>40177.046568900005</v>
      </c>
      <c r="M127" s="6"/>
      <c r="N127" s="1">
        <v>6078249.7214203123</v>
      </c>
      <c r="O127" s="1">
        <v>5110321.7014203127</v>
      </c>
      <c r="P127" s="1">
        <v>2796292.2953670374</v>
      </c>
      <c r="Q127" s="1">
        <v>492418.71477079281</v>
      </c>
      <c r="R127" s="1">
        <v>711324.22374485026</v>
      </c>
      <c r="S127" s="1">
        <v>291804.96813248657</v>
      </c>
      <c r="T127" s="1">
        <v>173528.32314302583</v>
      </c>
      <c r="U127" s="1">
        <v>111905.83134796839</v>
      </c>
      <c r="V127" s="1">
        <v>24191.778519875927</v>
      </c>
      <c r="W127" s="1">
        <v>508855.56639427482</v>
      </c>
      <c r="X127" s="1">
        <v>967928.0199999999</v>
      </c>
      <c r="Y127" s="1">
        <v>279678.44</v>
      </c>
      <c r="Z127" s="1">
        <v>425032.47</v>
      </c>
      <c r="AA127" s="1">
        <v>263217.11</v>
      </c>
      <c r="AB127" s="6"/>
      <c r="AC127" s="14">
        <v>127.93110694977305</v>
      </c>
      <c r="AD127" s="14">
        <v>127.08192655108424</v>
      </c>
      <c r="AE127" s="14">
        <v>195.16958962603644</v>
      </c>
      <c r="AF127" s="14">
        <v>50.300850898095916</v>
      </c>
      <c r="AG127" s="14">
        <v>97.297283539703656</v>
      </c>
      <c r="AH127" s="14">
        <v>83.671407276644587</v>
      </c>
      <c r="AI127" s="14">
        <v>205.56165335506464</v>
      </c>
      <c r="AJ127" s="14">
        <v>75.146758688103304</v>
      </c>
      <c r="AK127" s="14">
        <v>62.835788363314094</v>
      </c>
      <c r="AL127" s="14">
        <v>197.29456532249748</v>
      </c>
      <c r="AM127" s="14">
        <v>132.60949196991868</v>
      </c>
      <c r="AN127" s="14">
        <v>59.128676543767931</v>
      </c>
      <c r="AO127" s="14">
        <v>213.04052951848269</v>
      </c>
      <c r="AP127" s="14">
        <v>458.55768592547628</v>
      </c>
      <c r="AQ127" s="6"/>
      <c r="AR127" s="14">
        <v>4.6064498714244451E-2</v>
      </c>
      <c r="AS127" s="6">
        <v>-2.0948774487641373</v>
      </c>
      <c r="AT127" s="6">
        <v>-0.86069032997173167</v>
      </c>
      <c r="AU127" s="6">
        <v>0.93712552023268358</v>
      </c>
      <c r="AV127" s="6">
        <v>-12.675378105973181</v>
      </c>
      <c r="AW127" s="6">
        <v>-9.5294704323780195</v>
      </c>
      <c r="AX127" s="6">
        <v>-1.5979122936825831</v>
      </c>
      <c r="AY127" s="6">
        <v>-5.3078759049159885</v>
      </c>
      <c r="AZ127" s="6">
        <v>4.8149412999761552</v>
      </c>
      <c r="BA127" s="6">
        <v>11.46149826360508</v>
      </c>
      <c r="BB127" s="6">
        <v>13.104275313660992</v>
      </c>
      <c r="BC127" s="6">
        <v>40.553209219855489</v>
      </c>
      <c r="BD127" s="6">
        <v>-0.42980116881798835</v>
      </c>
      <c r="BE127" s="6">
        <v>14.475778073729288</v>
      </c>
      <c r="BF127" s="6"/>
      <c r="BG127" s="6">
        <v>2.3261034092157473</v>
      </c>
      <c r="BH127" s="6">
        <v>0.78828191806144332</v>
      </c>
      <c r="BI127" s="6">
        <v>5.3728273450727215</v>
      </c>
      <c r="BJ127" s="6">
        <v>2.2294911522127308</v>
      </c>
      <c r="BK127" s="6">
        <v>-12.866335755705052</v>
      </c>
      <c r="BL127" s="6">
        <v>-4.453970207383847</v>
      </c>
      <c r="BM127" s="6">
        <v>-17.242130535416393</v>
      </c>
      <c r="BN127" s="6">
        <v>-3.191899985082074</v>
      </c>
      <c r="BO127" s="6">
        <v>9.9546072337816298</v>
      </c>
      <c r="BP127" s="6">
        <v>5.5692607081109031</v>
      </c>
      <c r="BQ127" s="6">
        <v>11.351289870104253</v>
      </c>
      <c r="BR127" s="6">
        <v>29.791693263568362</v>
      </c>
      <c r="BS127" s="6">
        <v>0.15099449417121491</v>
      </c>
      <c r="BT127" s="6">
        <v>16.109768707712078</v>
      </c>
    </row>
    <row r="128" spans="1:72" s="5" customFormat="1" ht="13.7" customHeight="1" x14ac:dyDescent="0.2">
      <c r="A128" s="1">
        <v>202203</v>
      </c>
      <c r="B128" s="14">
        <v>163.51706289284277</v>
      </c>
      <c r="C128" s="14">
        <v>7.5061216702115869</v>
      </c>
      <c r="D128" s="14">
        <v>103.23337214474309</v>
      </c>
      <c r="E128" s="14">
        <v>230.26576901691035</v>
      </c>
      <c r="F128" s="14">
        <v>1130.3439000990411</v>
      </c>
      <c r="G128" s="14">
        <v>19.097299251199203</v>
      </c>
      <c r="H128" s="14">
        <v>2.055813158345325</v>
      </c>
      <c r="I128" s="14">
        <v>2.6717737421655663</v>
      </c>
      <c r="J128" s="6">
        <v>898.26900000000001</v>
      </c>
      <c r="K128" s="6">
        <v>2620.23</v>
      </c>
      <c r="L128" s="6">
        <v>41678.964834400002</v>
      </c>
      <c r="M128" s="6"/>
      <c r="N128" s="1">
        <v>6311336.9419887224</v>
      </c>
      <c r="O128" s="1">
        <v>5388494.4019887224</v>
      </c>
      <c r="P128" s="1">
        <v>2950500.6802723953</v>
      </c>
      <c r="Q128" s="1">
        <v>533195.78973439266</v>
      </c>
      <c r="R128" s="1">
        <v>735049.06897774991</v>
      </c>
      <c r="S128" s="1">
        <v>292735.87697207375</v>
      </c>
      <c r="T128" s="1">
        <v>224359.12667707715</v>
      </c>
      <c r="U128" s="1">
        <v>111522.71389048162</v>
      </c>
      <c r="V128" s="1">
        <v>28011.131797599453</v>
      </c>
      <c r="W128" s="1">
        <v>513120.01366695168</v>
      </c>
      <c r="X128" s="1">
        <v>922842.54</v>
      </c>
      <c r="Y128" s="1">
        <v>182196.17</v>
      </c>
      <c r="Z128" s="1">
        <v>467589.55</v>
      </c>
      <c r="AA128" s="1">
        <v>273056.82</v>
      </c>
      <c r="AB128" s="6"/>
      <c r="AC128" s="14">
        <v>132.83697747333468</v>
      </c>
      <c r="AD128" s="14">
        <v>133.99944070529617</v>
      </c>
      <c r="AE128" s="14">
        <v>205.93269448769118</v>
      </c>
      <c r="AF128" s="14">
        <v>54.466252224808812</v>
      </c>
      <c r="AG128" s="14">
        <v>100.54244645768836</v>
      </c>
      <c r="AH128" s="14">
        <v>83.938333686955616</v>
      </c>
      <c r="AI128" s="14">
        <v>265.77582373700204</v>
      </c>
      <c r="AJ128" s="14">
        <v>74.889488492438218</v>
      </c>
      <c r="AK128" s="14">
        <v>72.756186487271307</v>
      </c>
      <c r="AL128" s="14">
        <v>198.94798591287298</v>
      </c>
      <c r="AM128" s="14">
        <v>126.43262501857255</v>
      </c>
      <c r="AN128" s="14">
        <v>38.519302394004185</v>
      </c>
      <c r="AO128" s="14">
        <v>234.37156537548543</v>
      </c>
      <c r="AP128" s="14">
        <v>475.69971232253596</v>
      </c>
      <c r="AQ128" s="6"/>
      <c r="AR128" s="14">
        <v>-0.88395210686189785</v>
      </c>
      <c r="AS128" s="6">
        <v>-2.8341653253796864</v>
      </c>
      <c r="AT128" s="6">
        <v>-1.5719680191627816</v>
      </c>
      <c r="AU128" s="6">
        <v>-6.3908323303118522</v>
      </c>
      <c r="AV128" s="6">
        <v>-9.6928286801486507</v>
      </c>
      <c r="AW128" s="6">
        <v>-8.9640691596863462</v>
      </c>
      <c r="AX128" s="6">
        <v>38.74738801633427</v>
      </c>
      <c r="AY128" s="6">
        <v>-4.9198528105329871</v>
      </c>
      <c r="AZ128" s="6">
        <v>-0.78816295192385155</v>
      </c>
      <c r="BA128" s="6">
        <v>-4.2174159642695059</v>
      </c>
      <c r="BB128" s="6">
        <v>12.273973728687551</v>
      </c>
      <c r="BC128" s="6">
        <v>-16.788649367811075</v>
      </c>
      <c r="BD128" s="6">
        <v>25.990221474527004</v>
      </c>
      <c r="BE128" s="6">
        <v>17.763725934836486</v>
      </c>
      <c r="BF128" s="6"/>
      <c r="BG128" s="6">
        <v>1.2345794159245287</v>
      </c>
      <c r="BH128" s="6">
        <v>-0.45906677245234562</v>
      </c>
      <c r="BI128" s="6">
        <v>2.9855647036122406</v>
      </c>
      <c r="BJ128" s="6">
        <v>-0.87594315122939292</v>
      </c>
      <c r="BK128" s="6">
        <v>-11.778043651028099</v>
      </c>
      <c r="BL128" s="6">
        <v>-5.9840215365648817</v>
      </c>
      <c r="BM128" s="6">
        <v>-1.1364431450697765</v>
      </c>
      <c r="BN128" s="6">
        <v>-3.7726887938988227</v>
      </c>
      <c r="BO128" s="6">
        <v>5.9735871045623981</v>
      </c>
      <c r="BP128" s="6">
        <v>2.0625405494690199</v>
      </c>
      <c r="BQ128" s="6">
        <v>11.640621750988629</v>
      </c>
      <c r="BR128" s="6">
        <v>13.866869449325932</v>
      </c>
      <c r="BS128" s="6">
        <v>7.7080184246385102</v>
      </c>
      <c r="BT128" s="6">
        <v>16.648547693416944</v>
      </c>
    </row>
    <row r="129" spans="1:72" s="5" customFormat="1" ht="13.7" customHeight="1" x14ac:dyDescent="0.2">
      <c r="A129" s="1">
        <v>202204</v>
      </c>
      <c r="B129" s="14">
        <v>151.68235781920387</v>
      </c>
      <c r="C129" s="14">
        <v>7.3461577606063306</v>
      </c>
      <c r="D129" s="14">
        <v>84.772704478093871</v>
      </c>
      <c r="E129" s="14">
        <v>234.24926413747389</v>
      </c>
      <c r="F129" s="14">
        <v>1106.2790555001034</v>
      </c>
      <c r="G129" s="14">
        <v>19.610638488456392</v>
      </c>
      <c r="H129" s="14">
        <v>2.0619200982454977</v>
      </c>
      <c r="I129" s="14">
        <v>2.5395510736588105</v>
      </c>
      <c r="J129" s="6">
        <v>1256.992</v>
      </c>
      <c r="K129" s="6">
        <v>2509.4650000000001</v>
      </c>
      <c r="L129" s="6">
        <v>41344.656033700005</v>
      </c>
      <c r="M129" s="6"/>
      <c r="N129" s="1">
        <v>5983761.9611383788</v>
      </c>
      <c r="O129" s="1">
        <v>5010116.1411383785</v>
      </c>
      <c r="P129" s="1">
        <v>2736955.3489605333</v>
      </c>
      <c r="Q129" s="1">
        <v>521832.78672719904</v>
      </c>
      <c r="R129" s="1">
        <v>603604.20479126938</v>
      </c>
      <c r="S129" s="1">
        <v>297800.07710269105</v>
      </c>
      <c r="T129" s="1">
        <v>219582.55600919088</v>
      </c>
      <c r="U129" s="1">
        <v>114520.46682571914</v>
      </c>
      <c r="V129" s="1">
        <v>28094.340866346462</v>
      </c>
      <c r="W129" s="1">
        <v>487726.3598554295</v>
      </c>
      <c r="X129" s="1">
        <v>973645.82</v>
      </c>
      <c r="Y129" s="1">
        <v>254956.06</v>
      </c>
      <c r="Z129" s="1">
        <v>447823.14</v>
      </c>
      <c r="AA129" s="1">
        <v>270866.62</v>
      </c>
      <c r="AB129" s="6"/>
      <c r="AC129" s="14">
        <v>125.94238909182233</v>
      </c>
      <c r="AD129" s="14">
        <v>124.59004514013124</v>
      </c>
      <c r="AE129" s="14">
        <v>191.02811718447273</v>
      </c>
      <c r="AF129" s="14">
        <v>53.305515025197067</v>
      </c>
      <c r="AG129" s="14">
        <v>82.562982531576793</v>
      </c>
      <c r="AH129" s="14">
        <v>85.390429428748931</v>
      </c>
      <c r="AI129" s="14">
        <v>260.1174980753824</v>
      </c>
      <c r="AJ129" s="14">
        <v>76.902532975619536</v>
      </c>
      <c r="AK129" s="14">
        <v>72.972313938562237</v>
      </c>
      <c r="AL129" s="14">
        <v>189.10230430582078</v>
      </c>
      <c r="AM129" s="14">
        <v>133.3928503783111</v>
      </c>
      <c r="AN129" s="14">
        <v>53.901953989065056</v>
      </c>
      <c r="AO129" s="14">
        <v>224.46397771970132</v>
      </c>
      <c r="AP129" s="14">
        <v>471.88410533667565</v>
      </c>
      <c r="AQ129" s="6"/>
      <c r="AR129" s="14">
        <v>-0.7159890132793123</v>
      </c>
      <c r="AS129" s="6">
        <v>-4.6670213355326666</v>
      </c>
      <c r="AT129" s="6">
        <v>-3.1063261334902137</v>
      </c>
      <c r="AU129" s="6">
        <v>-0.27136475075970168</v>
      </c>
      <c r="AV129" s="6">
        <v>-23.329884794348317</v>
      </c>
      <c r="AW129" s="6">
        <v>-3.6884908399484715</v>
      </c>
      <c r="AX129" s="6">
        <v>7.5511175468556218</v>
      </c>
      <c r="AY129" s="6">
        <v>-3.7350001571518732</v>
      </c>
      <c r="AZ129" s="6">
        <v>1.4841682524123314</v>
      </c>
      <c r="BA129" s="6">
        <v>5.9949347723980679</v>
      </c>
      <c r="BB129" s="6">
        <v>26.197102899212183</v>
      </c>
      <c r="BC129" s="6">
        <v>14.944426513530118</v>
      </c>
      <c r="BD129" s="6">
        <v>22.180546506243928</v>
      </c>
      <c r="BE129" s="6">
        <v>47.85777680637301</v>
      </c>
      <c r="BF129" s="6"/>
      <c r="BG129" s="6">
        <v>0.75965876310522162</v>
      </c>
      <c r="BH129" s="6">
        <v>-1.4943544815537564</v>
      </c>
      <c r="BI129" s="6">
        <v>1.4950821673188415</v>
      </c>
      <c r="BJ129" s="6">
        <v>-0.72561583243279415</v>
      </c>
      <c r="BK129" s="6">
        <v>-14.655340770369776</v>
      </c>
      <c r="BL129" s="6">
        <v>-5.4193801289366235</v>
      </c>
      <c r="BM129" s="6">
        <v>1.1781639199070213</v>
      </c>
      <c r="BN129" s="6">
        <v>-3.763107118314295</v>
      </c>
      <c r="BO129" s="6">
        <v>4.7770875110293503</v>
      </c>
      <c r="BP129" s="6">
        <v>2.9879856504425533</v>
      </c>
      <c r="BQ129" s="6">
        <v>14.950828676266653</v>
      </c>
      <c r="BR129" s="6">
        <v>14.144061514813416</v>
      </c>
      <c r="BS129" s="6">
        <v>10.951379681098899</v>
      </c>
      <c r="BT129" s="6">
        <v>23.036718214283098</v>
      </c>
    </row>
    <row r="130" spans="1:72" s="5" customFormat="1" ht="13.7" customHeight="1" x14ac:dyDescent="0.2">
      <c r="A130" s="1">
        <v>202205</v>
      </c>
      <c r="B130" s="14">
        <v>155.40918714503846</v>
      </c>
      <c r="C130" s="14">
        <v>8.0624706984659387</v>
      </c>
      <c r="D130" s="14">
        <v>99.98611917624811</v>
      </c>
      <c r="E130" s="14">
        <v>239.26368963050726</v>
      </c>
      <c r="F130" s="14">
        <v>1021.1111849839177</v>
      </c>
      <c r="G130" s="14">
        <v>17.985583234338929</v>
      </c>
      <c r="H130" s="14">
        <v>2.090680807294893</v>
      </c>
      <c r="I130" s="14">
        <v>2.5139076582282445</v>
      </c>
      <c r="J130" s="6">
        <v>1407.1020000000001</v>
      </c>
      <c r="K130" s="6">
        <v>2576.3290000000002</v>
      </c>
      <c r="L130" s="6">
        <v>46677.461656000007</v>
      </c>
      <c r="M130" s="6"/>
      <c r="N130" s="1">
        <v>6262979.2285381164</v>
      </c>
      <c r="O130" s="1">
        <v>5212016.9285381166</v>
      </c>
      <c r="P130" s="1">
        <v>2804202.229907386</v>
      </c>
      <c r="Q130" s="1">
        <v>572715.92709977576</v>
      </c>
      <c r="R130" s="1">
        <v>711927.76409699093</v>
      </c>
      <c r="S130" s="1">
        <v>304174.89456028043</v>
      </c>
      <c r="T130" s="1">
        <v>202677.79892748897</v>
      </c>
      <c r="U130" s="1">
        <v>105030.61332458675</v>
      </c>
      <c r="V130" s="1">
        <v>28486.21500554277</v>
      </c>
      <c r="W130" s="1">
        <v>482801.48561606591</v>
      </c>
      <c r="X130" s="1">
        <v>1050962.2999999998</v>
      </c>
      <c r="Y130" s="1">
        <v>285402.92</v>
      </c>
      <c r="Z130" s="1">
        <v>459755.26</v>
      </c>
      <c r="AA130" s="1">
        <v>305804.12</v>
      </c>
      <c r="AB130" s="6"/>
      <c r="AC130" s="14">
        <v>131.81917529428068</v>
      </c>
      <c r="AD130" s="14">
        <v>129.61085254405816</v>
      </c>
      <c r="AE130" s="14">
        <v>195.72167020815817</v>
      </c>
      <c r="AF130" s="14">
        <v>58.503256663224022</v>
      </c>
      <c r="AG130" s="14">
        <v>97.379837788258186</v>
      </c>
      <c r="AH130" s="14">
        <v>87.218328217525041</v>
      </c>
      <c r="AI130" s="14">
        <v>240.09212266495888</v>
      </c>
      <c r="AJ130" s="14">
        <v>70.529927344215196</v>
      </c>
      <c r="AK130" s="14">
        <v>73.990168845565634</v>
      </c>
      <c r="AL130" s="14">
        <v>187.19282156357963</v>
      </c>
      <c r="AM130" s="14">
        <v>143.98547598873859</v>
      </c>
      <c r="AN130" s="14">
        <v>60.338926880909646</v>
      </c>
      <c r="AO130" s="14">
        <v>230.44475646603587</v>
      </c>
      <c r="AP130" s="14">
        <v>532.74967426576745</v>
      </c>
      <c r="AQ130" s="6"/>
      <c r="AR130" s="14">
        <v>-5.8689689530924625</v>
      </c>
      <c r="AS130" s="6">
        <v>-9.8282337855215332</v>
      </c>
      <c r="AT130" s="6">
        <v>-12.604730291937784</v>
      </c>
      <c r="AU130" s="6">
        <v>6.0045481674730468</v>
      </c>
      <c r="AV130" s="6">
        <v>-17.915518630936617</v>
      </c>
      <c r="AW130" s="6">
        <v>-9.5208363619945402</v>
      </c>
      <c r="AX130" s="6">
        <v>-3.7203864632611356</v>
      </c>
      <c r="AY130" s="6">
        <v>-15.204942461938913</v>
      </c>
      <c r="AZ130" s="6">
        <v>5.9957311752415023</v>
      </c>
      <c r="BA130" s="6">
        <v>3.5079965112600746</v>
      </c>
      <c r="BB130" s="6">
        <v>20.334039123705466</v>
      </c>
      <c r="BC130" s="6">
        <v>10.363626253343256</v>
      </c>
      <c r="BD130" s="6">
        <v>3.3755677187439659</v>
      </c>
      <c r="BE130" s="6">
        <v>79.8575439224673</v>
      </c>
      <c r="BF130" s="6"/>
      <c r="BG130" s="6">
        <v>-0.64459929564276308</v>
      </c>
      <c r="BH130" s="6">
        <v>-3.269199795746303</v>
      </c>
      <c r="BI130" s="6">
        <v>-1.5713451318911495</v>
      </c>
      <c r="BJ130" s="6">
        <v>0.64927996783498543</v>
      </c>
      <c r="BK130" s="6">
        <v>-15.357310149806366</v>
      </c>
      <c r="BL130" s="6">
        <v>-6.284806792204165</v>
      </c>
      <c r="BM130" s="6">
        <v>0.12249956159135422</v>
      </c>
      <c r="BN130" s="6">
        <v>-6.1579016175852104</v>
      </c>
      <c r="BO130" s="6">
        <v>5.0275784972821498</v>
      </c>
      <c r="BP130" s="6">
        <v>3.0881452635723576</v>
      </c>
      <c r="BQ130" s="6">
        <v>16.052890724902653</v>
      </c>
      <c r="BR130" s="6">
        <v>13.271847611898707</v>
      </c>
      <c r="BS130" s="6">
        <v>9.3317279844607555</v>
      </c>
      <c r="BT130" s="6">
        <v>32.107954115616451</v>
      </c>
    </row>
    <row r="131" spans="1:72" s="5" customFormat="1" ht="13.7" customHeight="1" x14ac:dyDescent="0.2">
      <c r="A131" s="1">
        <v>202206</v>
      </c>
      <c r="B131" s="14">
        <v>177.93952897238617</v>
      </c>
      <c r="C131" s="14">
        <v>7.9025884954876089</v>
      </c>
      <c r="D131" s="14">
        <v>87.469076688323369</v>
      </c>
      <c r="E131" s="14">
        <v>243.78774654013355</v>
      </c>
      <c r="F131" s="14">
        <v>1166.5722462690762</v>
      </c>
      <c r="G131" s="14">
        <v>19.898538412597965</v>
      </c>
      <c r="H131" s="14">
        <v>1.9874096324527546</v>
      </c>
      <c r="I131" s="14">
        <v>2.5729514094418029</v>
      </c>
      <c r="J131" s="6">
        <v>1373.5229999999999</v>
      </c>
      <c r="K131" s="6">
        <v>2502.9259999999999</v>
      </c>
      <c r="L131" s="6">
        <v>46871.577508399998</v>
      </c>
      <c r="M131" s="6"/>
      <c r="N131" s="1">
        <v>6606123.6493797544</v>
      </c>
      <c r="O131" s="1">
        <v>5573799.4793797545</v>
      </c>
      <c r="P131" s="1">
        <v>3210739.5521434294</v>
      </c>
      <c r="Q131" s="1">
        <v>561358.72810581094</v>
      </c>
      <c r="R131" s="1">
        <v>622803.09214300453</v>
      </c>
      <c r="S131" s="1">
        <v>309926.3085570946</v>
      </c>
      <c r="T131" s="1">
        <v>231550.00027488373</v>
      </c>
      <c r="U131" s="1">
        <v>116201.71926077829</v>
      </c>
      <c r="V131" s="1">
        <v>27079.111214201937</v>
      </c>
      <c r="W131" s="1">
        <v>494140.96768055117</v>
      </c>
      <c r="X131" s="1">
        <v>1032324.17</v>
      </c>
      <c r="Y131" s="1">
        <v>278592.08</v>
      </c>
      <c r="Z131" s="1">
        <v>446656.23</v>
      </c>
      <c r="AA131" s="1">
        <v>307075.86</v>
      </c>
      <c r="AB131" s="6"/>
      <c r="AC131" s="14">
        <v>139.04145927632999</v>
      </c>
      <c r="AD131" s="14">
        <v>138.60755103776413</v>
      </c>
      <c r="AE131" s="14">
        <v>224.09628701053427</v>
      </c>
      <c r="AF131" s="14">
        <v>57.343112346854276</v>
      </c>
      <c r="AG131" s="14">
        <v>85.189069938630496</v>
      </c>
      <c r="AH131" s="14">
        <v>88.867473898710088</v>
      </c>
      <c r="AI131" s="14">
        <v>274.29413267388992</v>
      </c>
      <c r="AJ131" s="14">
        <v>78.031523927291417</v>
      </c>
      <c r="AK131" s="14">
        <v>70.335353803121919</v>
      </c>
      <c r="AL131" s="14">
        <v>191.58938973074677</v>
      </c>
      <c r="AM131" s="14">
        <v>141.43198760995472</v>
      </c>
      <c r="AN131" s="14">
        <v>58.899001960878792</v>
      </c>
      <c r="AO131" s="14">
        <v>223.87908328963482</v>
      </c>
      <c r="AP131" s="14">
        <v>534.96520710669427</v>
      </c>
      <c r="AQ131" s="6"/>
      <c r="AR131" s="14">
        <v>3.2219349011885612</v>
      </c>
      <c r="AS131" s="6">
        <v>1.4174929298076222</v>
      </c>
      <c r="AT131" s="6">
        <v>7.989031362154563</v>
      </c>
      <c r="AU131" s="6">
        <v>-1.9405492976079017</v>
      </c>
      <c r="AV131" s="6">
        <v>-21.415443894478287</v>
      </c>
      <c r="AW131" s="6">
        <v>-8.7177024282714513</v>
      </c>
      <c r="AX131" s="6">
        <v>3.8282026798595723</v>
      </c>
      <c r="AY131" s="6">
        <v>-1.1414908500102428</v>
      </c>
      <c r="AZ131" s="6">
        <v>2.2697280209060864</v>
      </c>
      <c r="BA131" s="6">
        <v>9.5332116766413577</v>
      </c>
      <c r="BB131" s="6">
        <v>14.191770006987753</v>
      </c>
      <c r="BC131" s="6">
        <v>17.753218249748585</v>
      </c>
      <c r="BD131" s="6">
        <v>0.88396064746973479</v>
      </c>
      <c r="BE131" s="6">
        <v>36.663761536055887</v>
      </c>
      <c r="BF131" s="6"/>
      <c r="BG131" s="6">
        <v>9.9261853167718073E-3</v>
      </c>
      <c r="BH131" s="6">
        <v>-2.4799774788557016</v>
      </c>
      <c r="BI131" s="6">
        <v>3.2145705319891249E-2</v>
      </c>
      <c r="BJ131" s="6">
        <v>0.18843673712541431</v>
      </c>
      <c r="BK131" s="6">
        <v>-16.353290671372477</v>
      </c>
      <c r="BL131" s="6">
        <v>-6.7121877166362367</v>
      </c>
      <c r="BM131" s="6">
        <v>0.81127904950955099</v>
      </c>
      <c r="BN131" s="6">
        <v>-5.3266417488081714</v>
      </c>
      <c r="BO131" s="6">
        <v>4.5631309598127103</v>
      </c>
      <c r="BP131" s="6">
        <v>4.1002534428020709</v>
      </c>
      <c r="BQ131" s="6">
        <v>15.727464737675518</v>
      </c>
      <c r="BR131" s="6">
        <v>14.052905409436732</v>
      </c>
      <c r="BS131" s="6">
        <v>7.8492898906150401</v>
      </c>
      <c r="BT131" s="6">
        <v>32.901671267832086</v>
      </c>
    </row>
    <row r="132" spans="1:72" s="5" customFormat="1" ht="13.7" customHeight="1" x14ac:dyDescent="0.2">
      <c r="A132" s="1">
        <v>202207</v>
      </c>
      <c r="B132" s="14">
        <v>174.43750108171662</v>
      </c>
      <c r="C132" s="14">
        <v>7.822450350796065</v>
      </c>
      <c r="D132" s="14">
        <v>99.613816743242538</v>
      </c>
      <c r="E132" s="14">
        <v>236.73621100487563</v>
      </c>
      <c r="F132" s="14">
        <v>1150.0629483435525</v>
      </c>
      <c r="G132" s="14">
        <v>20.810047857711869</v>
      </c>
      <c r="H132" s="14">
        <v>2.3249502522581689</v>
      </c>
      <c r="I132" s="14">
        <v>2.1201588630849444</v>
      </c>
      <c r="J132" s="6">
        <v>1235.7739999999999</v>
      </c>
      <c r="K132" s="6">
        <v>2081.5819999999999</v>
      </c>
      <c r="L132" s="6">
        <v>32553.218303799997</v>
      </c>
      <c r="M132" s="6"/>
      <c r="N132" s="1">
        <v>6337499.2726935269</v>
      </c>
      <c r="O132" s="1">
        <v>5502110.8726935266</v>
      </c>
      <c r="P132" s="1">
        <v>3147548.98663942</v>
      </c>
      <c r="Q132" s="1">
        <v>555666.13168598071</v>
      </c>
      <c r="R132" s="1">
        <v>709276.87174432026</v>
      </c>
      <c r="S132" s="1">
        <v>300961.72190695343</v>
      </c>
      <c r="T132" s="1">
        <v>228273.1111225668</v>
      </c>
      <c r="U132" s="1">
        <v>121524.6712509413</v>
      </c>
      <c r="V132" s="1">
        <v>31678.213399160657</v>
      </c>
      <c r="W132" s="1">
        <v>407181.16494418331</v>
      </c>
      <c r="X132" s="1">
        <v>835388.4</v>
      </c>
      <c r="Y132" s="1">
        <v>250652.41</v>
      </c>
      <c r="Z132" s="1">
        <v>371465.86</v>
      </c>
      <c r="AA132" s="1">
        <v>213270.13</v>
      </c>
      <c r="AB132" s="6"/>
      <c r="AC132" s="14">
        <v>133.38762545274503</v>
      </c>
      <c r="AD132" s="14">
        <v>136.82482055977547</v>
      </c>
      <c r="AE132" s="14">
        <v>219.68584795947791</v>
      </c>
      <c r="AF132" s="14">
        <v>56.761610395064736</v>
      </c>
      <c r="AG132" s="14">
        <v>97.017239951348941</v>
      </c>
      <c r="AH132" s="14">
        <v>86.296991341572209</v>
      </c>
      <c r="AI132" s="14">
        <v>270.41232975082272</v>
      </c>
      <c r="AJ132" s="14">
        <v>81.605980985470467</v>
      </c>
      <c r="AK132" s="14">
        <v>82.281073764053659</v>
      </c>
      <c r="AL132" s="14">
        <v>157.87314957448137</v>
      </c>
      <c r="AM132" s="14">
        <v>114.45110486786325</v>
      </c>
      <c r="AN132" s="14">
        <v>52.99209075896556</v>
      </c>
      <c r="AO132" s="14">
        <v>186.19114796673904</v>
      </c>
      <c r="AP132" s="14">
        <v>371.54369368247188</v>
      </c>
      <c r="AQ132" s="6"/>
      <c r="AR132" s="14">
        <v>-5.6553924953387593</v>
      </c>
      <c r="AS132" s="6">
        <v>-5.9912903347927937</v>
      </c>
      <c r="AT132" s="6">
        <v>-5.7765460705724507</v>
      </c>
      <c r="AU132" s="6">
        <v>-1.5704859081463951</v>
      </c>
      <c r="AV132" s="6">
        <v>-2.9741039795112982</v>
      </c>
      <c r="AW132" s="6">
        <v>-14.69438762608911</v>
      </c>
      <c r="AX132" s="6">
        <v>-2.4652018062133436</v>
      </c>
      <c r="AY132" s="6">
        <v>1.2868028831086917</v>
      </c>
      <c r="AZ132" s="6">
        <v>13.629230426722771</v>
      </c>
      <c r="BA132" s="6">
        <v>-15.521775616272777</v>
      </c>
      <c r="BB132" s="6">
        <v>-3.3816588269482253</v>
      </c>
      <c r="BC132" s="6">
        <v>2.5098790313263351</v>
      </c>
      <c r="BD132" s="6">
        <v>-15.708363070706838</v>
      </c>
      <c r="BE132" s="6">
        <v>18.866068448242814</v>
      </c>
      <c r="BF132" s="6"/>
      <c r="BG132" s="6">
        <v>-0.84480401249436454</v>
      </c>
      <c r="BH132" s="6">
        <v>-3.013913746512344</v>
      </c>
      <c r="BI132" s="6">
        <v>-0.88889661059910452</v>
      </c>
      <c r="BJ132" s="6">
        <v>-7.4137630859468118E-2</v>
      </c>
      <c r="BK132" s="6">
        <v>-14.591566726454417</v>
      </c>
      <c r="BL132" s="6">
        <v>-7.9443301221321008</v>
      </c>
      <c r="BM132" s="6">
        <v>0.27647822345311113</v>
      </c>
      <c r="BN132" s="6">
        <v>-4.3698520238308021</v>
      </c>
      <c r="BO132" s="6">
        <v>5.9285831262101141</v>
      </c>
      <c r="BP132" s="6">
        <v>1.2810872161079345</v>
      </c>
      <c r="BQ132" s="6">
        <v>12.989625134169273</v>
      </c>
      <c r="BR132" s="6">
        <v>12.291039421314636</v>
      </c>
      <c r="BS132" s="6">
        <v>4.3463394549577714</v>
      </c>
      <c r="BT132" s="6">
        <v>31.18754437277417</v>
      </c>
    </row>
    <row r="133" spans="1:72" s="5" customFormat="1" ht="13.7" customHeight="1" x14ac:dyDescent="0.2">
      <c r="A133" s="1">
        <v>202208</v>
      </c>
      <c r="B133" s="14">
        <v>186.20807654401662</v>
      </c>
      <c r="C133" s="14">
        <v>7.9617479296225433</v>
      </c>
      <c r="D133" s="14">
        <v>108.35806269689238</v>
      </c>
      <c r="E133" s="14">
        <v>258.81984236706211</v>
      </c>
      <c r="F133" s="14">
        <v>1043.9991115230275</v>
      </c>
      <c r="G133" s="14">
        <v>21.642295024350048</v>
      </c>
      <c r="H133" s="14">
        <v>1.6684009584986088</v>
      </c>
      <c r="I133" s="14">
        <v>2.4991668737576727</v>
      </c>
      <c r="J133" s="6">
        <v>1333.932</v>
      </c>
      <c r="K133" s="6">
        <v>1616.202</v>
      </c>
      <c r="L133" s="6">
        <v>36118.646166099999</v>
      </c>
      <c r="M133" s="6"/>
      <c r="N133" s="1">
        <v>6657989.2747498741</v>
      </c>
      <c r="O133" s="1">
        <v>5862381.5647498742</v>
      </c>
      <c r="P133" s="1">
        <v>3359937.1637159167</v>
      </c>
      <c r="Q133" s="1">
        <v>565561.10618995503</v>
      </c>
      <c r="R133" s="1">
        <v>771538.2288385249</v>
      </c>
      <c r="S133" s="1">
        <v>329036.54701507837</v>
      </c>
      <c r="T133" s="1">
        <v>207220.76608050661</v>
      </c>
      <c r="U133" s="1">
        <v>126384.7544192629</v>
      </c>
      <c r="V133" s="1">
        <v>22732.512898867088</v>
      </c>
      <c r="W133" s="1">
        <v>479970.48559176346</v>
      </c>
      <c r="X133" s="1">
        <v>795607.71</v>
      </c>
      <c r="Y133" s="1">
        <v>270561.82</v>
      </c>
      <c r="Z133" s="1">
        <v>288417.11</v>
      </c>
      <c r="AA133" s="1">
        <v>236628.78</v>
      </c>
      <c r="AB133" s="6"/>
      <c r="AC133" s="14">
        <v>140.13309373860923</v>
      </c>
      <c r="AD133" s="14">
        <v>145.78392260880858</v>
      </c>
      <c r="AE133" s="14">
        <v>234.50966070255919</v>
      </c>
      <c r="AF133" s="14">
        <v>57.772387650751597</v>
      </c>
      <c r="AG133" s="14">
        <v>105.5335546114476</v>
      </c>
      <c r="AH133" s="14">
        <v>94.347094603611112</v>
      </c>
      <c r="AI133" s="14">
        <v>245.47372160049602</v>
      </c>
      <c r="AJ133" s="14">
        <v>84.869613386523227</v>
      </c>
      <c r="AK133" s="14">
        <v>59.045488049005421</v>
      </c>
      <c r="AL133" s="14">
        <v>186.09518019712959</v>
      </c>
      <c r="AM133" s="14">
        <v>109.00101252410319</v>
      </c>
      <c r="AN133" s="14">
        <v>57.201271359612718</v>
      </c>
      <c r="AO133" s="14">
        <v>144.56432901841706</v>
      </c>
      <c r="AP133" s="14">
        <v>412.23743312191453</v>
      </c>
      <c r="AQ133" s="6"/>
      <c r="AR133" s="14">
        <v>-4.7937803588232697</v>
      </c>
      <c r="AS133" s="6">
        <v>-3.9835688033916057</v>
      </c>
      <c r="AT133" s="6">
        <v>-2.4362550141779735</v>
      </c>
      <c r="AU133" s="6">
        <v>2.1616541835001897</v>
      </c>
      <c r="AV133" s="6">
        <v>-2.7160014425779337</v>
      </c>
      <c r="AW133" s="6">
        <v>-9.9836721561324282</v>
      </c>
      <c r="AX133" s="6">
        <v>-8.1221338900772508</v>
      </c>
      <c r="AY133" s="6">
        <v>-0.61515966880114092</v>
      </c>
      <c r="AZ133" s="6">
        <v>-17.572763698649453</v>
      </c>
      <c r="BA133" s="6">
        <v>-15.687693528456322</v>
      </c>
      <c r="BB133" s="6">
        <v>-10.366876109397737</v>
      </c>
      <c r="BC133" s="6">
        <v>14.13917342633826</v>
      </c>
      <c r="BD133" s="6">
        <v>-38.060367672376493</v>
      </c>
      <c r="BE133" s="6">
        <v>27.949582100224575</v>
      </c>
      <c r="BF133" s="6"/>
      <c r="BG133" s="6">
        <v>-1.3808574783244012</v>
      </c>
      <c r="BH133" s="6">
        <v>-3.1466713535343871</v>
      </c>
      <c r="BI133" s="6">
        <v>-1.1063004763398681</v>
      </c>
      <c r="BJ133" s="6">
        <v>0.21136357740824963</v>
      </c>
      <c r="BK133" s="6">
        <v>-13.10713875945973</v>
      </c>
      <c r="BL133" s="6">
        <v>-8.2255112183982533</v>
      </c>
      <c r="BM133" s="6">
        <v>-0.86502077286007761</v>
      </c>
      <c r="BN133" s="6">
        <v>-3.8706581665563249</v>
      </c>
      <c r="BO133" s="6">
        <v>2.8811235000985107</v>
      </c>
      <c r="BP133" s="6">
        <v>-1.1806240792057849</v>
      </c>
      <c r="BQ133" s="6">
        <v>9.9947346223959244</v>
      </c>
      <c r="BR133" s="6">
        <v>12.529260982202842</v>
      </c>
      <c r="BS133" s="6">
        <v>-1.4117401859153631</v>
      </c>
      <c r="BT133" s="6">
        <v>30.825512484179114</v>
      </c>
    </row>
    <row r="134" spans="1:72" s="5" customFormat="1" ht="13.7" customHeight="1" x14ac:dyDescent="0.2">
      <c r="A134" s="1">
        <v>202209</v>
      </c>
      <c r="B134" s="14">
        <v>206.63103749026612</v>
      </c>
      <c r="C134" s="14">
        <v>7.6997425658014551</v>
      </c>
      <c r="D134" s="14">
        <v>93.601198672096331</v>
      </c>
      <c r="E134" s="14">
        <v>241.5312804174016</v>
      </c>
      <c r="F134" s="14">
        <v>982.04153439536185</v>
      </c>
      <c r="G134" s="14">
        <v>17.812155545696665</v>
      </c>
      <c r="H134" s="14">
        <v>1.9667696925339042</v>
      </c>
      <c r="I134" s="14">
        <v>2.0730658069443022</v>
      </c>
      <c r="J134" s="6">
        <v>1177.72</v>
      </c>
      <c r="K134" s="6">
        <v>1873.7460000000001</v>
      </c>
      <c r="L134" s="6">
        <v>40112.2144023</v>
      </c>
      <c r="M134" s="6"/>
      <c r="N134" s="1">
        <v>6808843.6082313722</v>
      </c>
      <c r="O134" s="1">
        <v>5972797.1682313718</v>
      </c>
      <c r="P134" s="1">
        <v>3728448.9208318968</v>
      </c>
      <c r="Q134" s="1">
        <v>546949.60973211855</v>
      </c>
      <c r="R134" s="1">
        <v>666465.43176618847</v>
      </c>
      <c r="S134" s="1">
        <v>307057.67292742262</v>
      </c>
      <c r="T134" s="1">
        <v>194922.9619395078</v>
      </c>
      <c r="U134" s="1">
        <v>104017.84569463383</v>
      </c>
      <c r="V134" s="1">
        <v>26797.885230695349</v>
      </c>
      <c r="W134" s="1">
        <v>398136.8401089079</v>
      </c>
      <c r="X134" s="1">
        <v>836046.44000000006</v>
      </c>
      <c r="Y134" s="1">
        <v>238877.3</v>
      </c>
      <c r="Z134" s="1">
        <v>334376.78000000003</v>
      </c>
      <c r="AA134" s="1">
        <v>262792.36</v>
      </c>
      <c r="AB134" s="6"/>
      <c r="AC134" s="14">
        <v>143.3081791258461</v>
      </c>
      <c r="AD134" s="14">
        <v>148.52970427023106</v>
      </c>
      <c r="AE134" s="14">
        <v>260.23025097413341</v>
      </c>
      <c r="AF134" s="14">
        <v>55.871212735513375</v>
      </c>
      <c r="AG134" s="14">
        <v>91.161349380990103</v>
      </c>
      <c r="AH134" s="14">
        <v>88.044928684231081</v>
      </c>
      <c r="AI134" s="14">
        <v>230.90574269035073</v>
      </c>
      <c r="AJ134" s="14">
        <v>69.8498358442598</v>
      </c>
      <c r="AK134" s="14">
        <v>69.604896703104799</v>
      </c>
      <c r="AL134" s="14">
        <v>154.36646466258139</v>
      </c>
      <c r="AM134" s="14">
        <v>114.54125862753631</v>
      </c>
      <c r="AN134" s="14">
        <v>50.502636546988086</v>
      </c>
      <c r="AO134" s="14">
        <v>167.60085710601172</v>
      </c>
      <c r="AP134" s="14">
        <v>457.8177173987462</v>
      </c>
      <c r="AQ134" s="6"/>
      <c r="AR134" s="14">
        <v>-2.1828409609281891</v>
      </c>
      <c r="AS134" s="6">
        <v>-6.4169566765713171E-2</v>
      </c>
      <c r="AT134" s="6">
        <v>12.572054653940896</v>
      </c>
      <c r="AU134" s="6">
        <v>-9.1718792084741949</v>
      </c>
      <c r="AV134" s="6">
        <v>-14.419452468334498</v>
      </c>
      <c r="AW134" s="6">
        <v>-7.4815555524456414</v>
      </c>
      <c r="AX134" s="6">
        <v>17.427529292506819</v>
      </c>
      <c r="AY134" s="6">
        <v>-11.368562722254424</v>
      </c>
      <c r="AZ134" s="6">
        <v>-0.77843369994681666</v>
      </c>
      <c r="BA134" s="6">
        <v>-37.925685449132921</v>
      </c>
      <c r="BB134" s="6">
        <v>-15.049239846732945</v>
      </c>
      <c r="BC134" s="6">
        <v>-4.9258199683506945</v>
      </c>
      <c r="BD134" s="6">
        <v>-28.204425813134364</v>
      </c>
      <c r="BE134" s="6">
        <v>-1.6370606697266226</v>
      </c>
      <c r="BF134" s="6"/>
      <c r="BG134" s="6">
        <v>-1.4763192773414318</v>
      </c>
      <c r="BH134" s="6">
        <v>-2.7823767605974155</v>
      </c>
      <c r="BI134" s="6">
        <v>0.52195284337530268</v>
      </c>
      <c r="BJ134" s="6">
        <v>-0.93303717305364842</v>
      </c>
      <c r="BK134" s="6">
        <v>-13.250604849816796</v>
      </c>
      <c r="BL134" s="6">
        <v>-8.1427386253163121</v>
      </c>
      <c r="BM134" s="6">
        <v>0.79842125044937973</v>
      </c>
      <c r="BN134" s="6">
        <v>-4.6900979282405757</v>
      </c>
      <c r="BO134" s="6">
        <v>2.4687676463928057</v>
      </c>
      <c r="BP134" s="6">
        <v>-6.3428240596589518</v>
      </c>
      <c r="BQ134" s="6">
        <v>6.8774345302906852</v>
      </c>
      <c r="BR134" s="6">
        <v>10.431127938204241</v>
      </c>
      <c r="BS134" s="6">
        <v>-4.6153530369605704</v>
      </c>
      <c r="BT134" s="6">
        <v>26.311282751157705</v>
      </c>
    </row>
    <row r="135" spans="1:72" s="5" customFormat="1" ht="13.7" customHeight="1" x14ac:dyDescent="0.2">
      <c r="A135" s="1">
        <v>202210</v>
      </c>
      <c r="B135" s="14">
        <v>211.61178176295462</v>
      </c>
      <c r="C135" s="14">
        <v>8.5594709629766879</v>
      </c>
      <c r="D135" s="14">
        <v>98.196793197944118</v>
      </c>
      <c r="E135" s="14">
        <v>250.79682220153552</v>
      </c>
      <c r="F135" s="14">
        <v>1101.4712323561869</v>
      </c>
      <c r="G135" s="14">
        <v>20.919086747949773</v>
      </c>
      <c r="H135" s="14">
        <v>2.1327585681489691</v>
      </c>
      <c r="I135" s="14">
        <v>2.693137750405167</v>
      </c>
      <c r="J135" s="6">
        <v>1034.7539999999999</v>
      </c>
      <c r="K135" s="6">
        <v>2336.8780000000002</v>
      </c>
      <c r="L135" s="6">
        <v>49375.363118000001</v>
      </c>
      <c r="M135" s="6"/>
      <c r="N135" s="1">
        <v>7281821.1814463455</v>
      </c>
      <c r="O135" s="1">
        <v>6331438.1214463459</v>
      </c>
      <c r="P135" s="1">
        <v>3818321.4338580188</v>
      </c>
      <c r="Q135" s="1">
        <v>608020.23739169003</v>
      </c>
      <c r="R135" s="1">
        <v>699187.28718409932</v>
      </c>
      <c r="S135" s="1">
        <v>318836.9161531087</v>
      </c>
      <c r="T135" s="1">
        <v>218628.26324776452</v>
      </c>
      <c r="U135" s="1">
        <v>122161.42688842623</v>
      </c>
      <c r="V135" s="1">
        <v>29059.538364354259</v>
      </c>
      <c r="W135" s="1">
        <v>517223.01835888316</v>
      </c>
      <c r="X135" s="1">
        <v>950383.05999999994</v>
      </c>
      <c r="Y135" s="1">
        <v>209879.46</v>
      </c>
      <c r="Z135" s="1">
        <v>417024.36</v>
      </c>
      <c r="AA135" s="1">
        <v>323479.24</v>
      </c>
      <c r="AB135" s="6"/>
      <c r="AC135" s="14">
        <v>153.26310813946841</v>
      </c>
      <c r="AD135" s="14">
        <v>157.44827846919179</v>
      </c>
      <c r="AE135" s="14">
        <v>266.50297915602994</v>
      </c>
      <c r="AF135" s="14">
        <v>62.109611975857291</v>
      </c>
      <c r="AG135" s="14">
        <v>95.637153154099991</v>
      </c>
      <c r="AH135" s="14">
        <v>91.422478640472931</v>
      </c>
      <c r="AI135" s="14">
        <v>258.98704286051884</v>
      </c>
      <c r="AJ135" s="14">
        <v>82.033573736062522</v>
      </c>
      <c r="AK135" s="14">
        <v>75.479320426894176</v>
      </c>
      <c r="AL135" s="14">
        <v>200.53881164157013</v>
      </c>
      <c r="AM135" s="14">
        <v>130.20577166824529</v>
      </c>
      <c r="AN135" s="14">
        <v>44.372010597315551</v>
      </c>
      <c r="AO135" s="14">
        <v>209.02659619512448</v>
      </c>
      <c r="AP135" s="14">
        <v>563.54198151986316</v>
      </c>
      <c r="AQ135" s="6"/>
      <c r="AR135" s="14">
        <v>2.450337540830418</v>
      </c>
      <c r="AS135" s="6">
        <v>4.4628551750248278</v>
      </c>
      <c r="AT135" s="6">
        <v>9.0913083091818123</v>
      </c>
      <c r="AU135" s="6">
        <v>4.3487828589489368</v>
      </c>
      <c r="AV135" s="6">
        <v>-5.2582591727372687</v>
      </c>
      <c r="AW135" s="6">
        <v>-1.2274993049110492</v>
      </c>
      <c r="AX135" s="6">
        <v>-8.1806047322777857</v>
      </c>
      <c r="AY135" s="6">
        <v>4.0255571559466858</v>
      </c>
      <c r="AZ135" s="6">
        <v>24.224790761761113</v>
      </c>
      <c r="BA135" s="6">
        <v>-3.9378158857009993</v>
      </c>
      <c r="BB135" s="6">
        <v>-9.2030631633978004</v>
      </c>
      <c r="BC135" s="6">
        <v>-24.624289472204168</v>
      </c>
      <c r="BD135" s="6">
        <v>-11.583907218137441</v>
      </c>
      <c r="BE135" s="6">
        <v>9.0598364597586567</v>
      </c>
      <c r="BF135" s="6"/>
      <c r="BG135" s="6">
        <v>-1.050780408190974</v>
      </c>
      <c r="BH135" s="6">
        <v>-2.0069759237992031</v>
      </c>
      <c r="BI135" s="6">
        <v>1.4795009778414681</v>
      </c>
      <c r="BJ135" s="6">
        <v>-0.37551044569362091</v>
      </c>
      <c r="BK135" s="6">
        <v>-12.500324407999869</v>
      </c>
      <c r="BL135" s="6">
        <v>-7.4674890780369765</v>
      </c>
      <c r="BM135" s="6">
        <v>-0.23765987461700888</v>
      </c>
      <c r="BN135" s="6">
        <v>-3.8309274018915289</v>
      </c>
      <c r="BO135" s="6">
        <v>4.4032591492772326</v>
      </c>
      <c r="BP135" s="6">
        <v>-6.0891120603187687</v>
      </c>
      <c r="BQ135" s="6">
        <v>4.9974902148558016</v>
      </c>
      <c r="BR135" s="6">
        <v>6.3103229591282854</v>
      </c>
      <c r="BS135" s="6">
        <v>-5.3680442991873747</v>
      </c>
      <c r="BT135" s="6">
        <v>24.004129581334624</v>
      </c>
    </row>
    <row r="136" spans="1:72" s="5" customFormat="1" ht="13.7" customHeight="1" x14ac:dyDescent="0.2">
      <c r="A136" s="1">
        <v>202211</v>
      </c>
      <c r="B136" s="14">
        <v>205.65279405844976</v>
      </c>
      <c r="C136" s="14">
        <v>8.2948863904287915</v>
      </c>
      <c r="D136" s="14">
        <v>97.448447769271766</v>
      </c>
      <c r="E136" s="14">
        <v>230.85220018740085</v>
      </c>
      <c r="F136" s="14">
        <v>1060.827772228153</v>
      </c>
      <c r="G136" s="14">
        <v>19.910542071415684</v>
      </c>
      <c r="H136" s="14">
        <v>2.0578243527677733</v>
      </c>
      <c r="I136" s="14">
        <v>2.6168644960500469</v>
      </c>
      <c r="J136" s="6">
        <v>1136.252</v>
      </c>
      <c r="K136" s="6">
        <v>2348.1190000000001</v>
      </c>
      <c r="L136" s="6">
        <v>51007.625665700005</v>
      </c>
      <c r="M136" s="6"/>
      <c r="N136" s="1">
        <v>7128478.8532659383</v>
      </c>
      <c r="O136" s="1">
        <v>6144809.2732659383</v>
      </c>
      <c r="P136" s="1">
        <v>3710797.5035425732</v>
      </c>
      <c r="Q136" s="1">
        <v>589225.52737905097</v>
      </c>
      <c r="R136" s="1">
        <v>693858.8686776486</v>
      </c>
      <c r="S136" s="1">
        <v>293481.40438463795</v>
      </c>
      <c r="T136" s="1">
        <v>210561.04475022471</v>
      </c>
      <c r="U136" s="1">
        <v>116271.81716259985</v>
      </c>
      <c r="V136" s="1">
        <v>28038.534984415877</v>
      </c>
      <c r="W136" s="1">
        <v>502574.57238478662</v>
      </c>
      <c r="X136" s="1">
        <v>983669.58</v>
      </c>
      <c r="Y136" s="1">
        <v>230466.33</v>
      </c>
      <c r="Z136" s="1">
        <v>419030.36</v>
      </c>
      <c r="AA136" s="1">
        <v>334172.89</v>
      </c>
      <c r="AB136" s="6"/>
      <c r="AC136" s="14">
        <v>150.03565703339723</v>
      </c>
      <c r="AD136" s="14">
        <v>152.80724900715529</v>
      </c>
      <c r="AE136" s="14">
        <v>258.99825535107823</v>
      </c>
      <c r="AF136" s="14">
        <v>60.18972169212028</v>
      </c>
      <c r="AG136" s="14">
        <v>94.908314420742983</v>
      </c>
      <c r="AH136" s="14">
        <v>84.152104302897428</v>
      </c>
      <c r="AI136" s="14">
        <v>249.43061574651949</v>
      </c>
      <c r="AJ136" s="14">
        <v>78.078595916742515</v>
      </c>
      <c r="AK136" s="14">
        <v>72.827363595885402</v>
      </c>
      <c r="AL136" s="14">
        <v>194.85928493109654</v>
      </c>
      <c r="AM136" s="14">
        <v>134.76614022400477</v>
      </c>
      <c r="AN136" s="14">
        <v>48.724417516056221</v>
      </c>
      <c r="AO136" s="14">
        <v>210.03207067620139</v>
      </c>
      <c r="AP136" s="14">
        <v>582.17168001513562</v>
      </c>
      <c r="AQ136" s="6"/>
      <c r="AR136" s="14">
        <v>6.1947644330454921</v>
      </c>
      <c r="AS136" s="6">
        <v>7.230666859820218</v>
      </c>
      <c r="AT136" s="6">
        <v>16.507767269611719</v>
      </c>
      <c r="AU136" s="6">
        <v>-1.4024318940770968</v>
      </c>
      <c r="AV136" s="6">
        <v>1.4877913916000693</v>
      </c>
      <c r="AW136" s="6">
        <v>-9.7802465522210298</v>
      </c>
      <c r="AX136" s="6">
        <v>6.2434803534762011</v>
      </c>
      <c r="AY136" s="6">
        <v>-5.8893768577927972</v>
      </c>
      <c r="AZ136" s="6">
        <v>9.1331298920442237</v>
      </c>
      <c r="BA136" s="6">
        <v>-15.022425012620971</v>
      </c>
      <c r="BB136" s="6">
        <v>0.1509111270879373</v>
      </c>
      <c r="BC136" s="6">
        <v>-0.12613247185714727</v>
      </c>
      <c r="BD136" s="6">
        <v>-7.2113440018827362</v>
      </c>
      <c r="BE136" s="6">
        <v>11.452849385502134</v>
      </c>
      <c r="BF136" s="6"/>
      <c r="BG136" s="6">
        <v>-0.37805878994852549</v>
      </c>
      <c r="BH136" s="6">
        <v>-1.1581411667835084</v>
      </c>
      <c r="BI136" s="6">
        <v>2.8665610538268709</v>
      </c>
      <c r="BJ136" s="6">
        <v>-0.47582466139832036</v>
      </c>
      <c r="BK136" s="6">
        <v>-11.38115095308801</v>
      </c>
      <c r="BL136" s="6">
        <v>-7.6746807553971905</v>
      </c>
      <c r="BM136" s="6">
        <v>0.33026643152749102</v>
      </c>
      <c r="BN136" s="6">
        <v>-4.0243495874465793</v>
      </c>
      <c r="BO136" s="6">
        <v>4.8240710468153765</v>
      </c>
      <c r="BP136" s="6">
        <v>-7.016778129372355</v>
      </c>
      <c r="BQ136" s="6">
        <v>4.518373304993915</v>
      </c>
      <c r="BR136" s="6">
        <v>5.7389518482564768</v>
      </c>
      <c r="BS136" s="6">
        <v>-5.5408072914608653</v>
      </c>
      <c r="BT136" s="6">
        <v>22.50938055691114</v>
      </c>
    </row>
    <row r="137" spans="1:72" s="5" customFormat="1" ht="13.7" customHeight="1" x14ac:dyDescent="0.2">
      <c r="A137" s="1">
        <v>202212</v>
      </c>
      <c r="B137" s="14">
        <v>226.27273623550599</v>
      </c>
      <c r="C137" s="14">
        <v>8.2643113328458266</v>
      </c>
      <c r="D137" s="14">
        <v>104.85502305015625</v>
      </c>
      <c r="E137" s="14">
        <v>261.5358010333299</v>
      </c>
      <c r="F137" s="14">
        <v>1504.5156152940669</v>
      </c>
      <c r="G137" s="14">
        <v>21.37994645731343</v>
      </c>
      <c r="H137" s="14">
        <v>2.3166361819043484</v>
      </c>
      <c r="I137" s="14">
        <v>2.7499013078599188</v>
      </c>
      <c r="J137" s="6">
        <v>1244.998</v>
      </c>
      <c r="K137" s="6">
        <v>2478.799</v>
      </c>
      <c r="L137" s="6">
        <v>45670.733586700007</v>
      </c>
      <c r="M137" s="6"/>
      <c r="N137" s="1">
        <v>7726254.5738430629</v>
      </c>
      <c r="O137" s="1">
        <v>6732171.9738430632</v>
      </c>
      <c r="P137" s="1">
        <v>4082863.588538555</v>
      </c>
      <c r="Q137" s="1">
        <v>587053.63453073474</v>
      </c>
      <c r="R137" s="1">
        <v>746595.65477133985</v>
      </c>
      <c r="S137" s="1">
        <v>332489.33352947957</v>
      </c>
      <c r="T137" s="1">
        <v>298627.5322844896</v>
      </c>
      <c r="U137" s="1">
        <v>124852.71453255665</v>
      </c>
      <c r="V137" s="1">
        <v>31564.931450599328</v>
      </c>
      <c r="W137" s="1">
        <v>528124.58420530811</v>
      </c>
      <c r="X137" s="1">
        <v>994082.6</v>
      </c>
      <c r="Y137" s="1">
        <v>252523.31</v>
      </c>
      <c r="Z137" s="1">
        <v>442350.68</v>
      </c>
      <c r="AA137" s="1">
        <v>299208.61</v>
      </c>
      <c r="AB137" s="6"/>
      <c r="AC137" s="14">
        <v>162.61725751809399</v>
      </c>
      <c r="AD137" s="14">
        <v>167.41360608891068</v>
      </c>
      <c r="AE137" s="14">
        <v>284.96692294807571</v>
      </c>
      <c r="AF137" s="14">
        <v>59.967861606277182</v>
      </c>
      <c r="AG137" s="14">
        <v>102.12182670986067</v>
      </c>
      <c r="AH137" s="14">
        <v>95.337137742817021</v>
      </c>
      <c r="AI137" s="14">
        <v>353.75417777273532</v>
      </c>
      <c r="AJ137" s="14">
        <v>83.840821318405915</v>
      </c>
      <c r="AK137" s="14">
        <v>81.986834936621634</v>
      </c>
      <c r="AL137" s="14">
        <v>204.76558999882704</v>
      </c>
      <c r="AM137" s="14">
        <v>136.19276003822671</v>
      </c>
      <c r="AN137" s="14">
        <v>53.387630153942645</v>
      </c>
      <c r="AO137" s="14">
        <v>221.72099722183791</v>
      </c>
      <c r="AP137" s="14">
        <v>521.25945691972038</v>
      </c>
      <c r="AQ137" s="6"/>
      <c r="AR137" s="14">
        <v>9.3914355065076478</v>
      </c>
      <c r="AS137" s="6">
        <v>11.119015591481542</v>
      </c>
      <c r="AT137" s="6">
        <v>19.16264773770952</v>
      </c>
      <c r="AU137" s="6">
        <v>-3.7476697340757141</v>
      </c>
      <c r="AV137" s="6">
        <v>-2.6688942550634636</v>
      </c>
      <c r="AW137" s="6">
        <v>-5.8990884264204198</v>
      </c>
      <c r="AX137" s="6">
        <v>99.380384480586116</v>
      </c>
      <c r="AY137" s="6">
        <v>3.4321681447834891</v>
      </c>
      <c r="AZ137" s="6">
        <v>2.2849022573192315</v>
      </c>
      <c r="BA137" s="6">
        <v>-12.06276290803207</v>
      </c>
      <c r="BB137" s="6">
        <v>-1.0291003233431155</v>
      </c>
      <c r="BC137" s="6">
        <v>4.0371461961474182</v>
      </c>
      <c r="BD137" s="6">
        <v>-4.9279240432128262</v>
      </c>
      <c r="BE137" s="6">
        <v>0.9422580679876944</v>
      </c>
      <c r="BF137" s="6"/>
      <c r="BG137" s="6">
        <v>0.49139818523372014</v>
      </c>
      <c r="BH137" s="6">
        <v>-7.1036149405671267E-2</v>
      </c>
      <c r="BI137" s="6">
        <v>4.3384342601147807</v>
      </c>
      <c r="BJ137" s="6">
        <v>-0.77244207159769473</v>
      </c>
      <c r="BK137" s="6">
        <v>-10.663502387268849</v>
      </c>
      <c r="BL137" s="6">
        <v>-7.517223750532537</v>
      </c>
      <c r="BM137" s="6">
        <v>6.4823040992932448</v>
      </c>
      <c r="BN137" s="6">
        <v>-3.3973560342224971</v>
      </c>
      <c r="BO137" s="6">
        <v>4.578921852863175</v>
      </c>
      <c r="BP137" s="6">
        <v>-7.4981196790763249</v>
      </c>
      <c r="BQ137" s="6">
        <v>4.0090453290861916</v>
      </c>
      <c r="BR137" s="6">
        <v>5.593616953056781</v>
      </c>
      <c r="BS137" s="6">
        <v>-5.4868361732796984</v>
      </c>
      <c r="BT137" s="6">
        <v>20.237659027756692</v>
      </c>
    </row>
    <row r="138" spans="1:72" s="5" customFormat="1" ht="13.7" customHeight="1" x14ac:dyDescent="0.2">
      <c r="A138" s="1">
        <v>202301</v>
      </c>
      <c r="B138" s="14">
        <v>181.27368281712251</v>
      </c>
      <c r="C138" s="14">
        <v>7.2258667474580012</v>
      </c>
      <c r="D138" s="14">
        <v>84.682140284936935</v>
      </c>
      <c r="E138" s="14">
        <v>199.25942000803718</v>
      </c>
      <c r="F138" s="14">
        <v>1206.1718608397823</v>
      </c>
      <c r="G138" s="14">
        <v>17.956865712566469</v>
      </c>
      <c r="H138" s="14">
        <v>0.78601108502619355</v>
      </c>
      <c r="I138" s="14">
        <v>2.2992122893513116</v>
      </c>
      <c r="J138" s="6">
        <v>1098.0719999999999</v>
      </c>
      <c r="K138" s="6">
        <v>2568.547</v>
      </c>
      <c r="L138" s="6">
        <v>48576.698910499996</v>
      </c>
      <c r="M138" s="6"/>
      <c r="N138" s="1">
        <v>6436352.9608409554</v>
      </c>
      <c r="O138" s="1">
        <v>5437017.3108409559</v>
      </c>
      <c r="P138" s="1">
        <v>3270900.9995972291</v>
      </c>
      <c r="Q138" s="1">
        <v>513287.93965815788</v>
      </c>
      <c r="R138" s="1">
        <v>602959.36364659201</v>
      </c>
      <c r="S138" s="1">
        <v>253317.63948255742</v>
      </c>
      <c r="T138" s="1">
        <v>239410.02848493026</v>
      </c>
      <c r="U138" s="1">
        <v>104862.91128870475</v>
      </c>
      <c r="V138" s="1">
        <v>10709.660071815022</v>
      </c>
      <c r="W138" s="1">
        <v>441568.76861096843</v>
      </c>
      <c r="X138" s="1">
        <v>999335.64999999991</v>
      </c>
      <c r="Y138" s="1">
        <v>222722.27</v>
      </c>
      <c r="Z138" s="1">
        <v>458366.54</v>
      </c>
      <c r="AA138" s="1">
        <v>318246.84000000003</v>
      </c>
      <c r="AB138" s="6"/>
      <c r="AC138" s="14">
        <v>135.46823456398326</v>
      </c>
      <c r="AD138" s="14">
        <v>135.20609365183975</v>
      </c>
      <c r="AE138" s="14">
        <v>228.29530620116762</v>
      </c>
      <c r="AF138" s="14">
        <v>52.432654052463853</v>
      </c>
      <c r="AG138" s="14">
        <v>82.474779023812886</v>
      </c>
      <c r="AH138" s="14">
        <v>72.635649485858096</v>
      </c>
      <c r="AI138" s="14">
        <v>283.6051221712234</v>
      </c>
      <c r="AJ138" s="14">
        <v>70.417312440504404</v>
      </c>
      <c r="AK138" s="14">
        <v>27.817298887831228</v>
      </c>
      <c r="AL138" s="14">
        <v>171.20598459875993</v>
      </c>
      <c r="AM138" s="14">
        <v>136.91244608656797</v>
      </c>
      <c r="AN138" s="14">
        <v>47.087194357647832</v>
      </c>
      <c r="AO138" s="14">
        <v>229.74868342447999</v>
      </c>
      <c r="AP138" s="14">
        <v>554.42647517669093</v>
      </c>
      <c r="AQ138" s="6"/>
      <c r="AR138" s="14">
        <v>-2.005984902210372</v>
      </c>
      <c r="AS138" s="6">
        <v>-1.7262274400627291</v>
      </c>
      <c r="AT138" s="6">
        <v>1.1424306820928507</v>
      </c>
      <c r="AU138" s="6">
        <v>-5.2402209238239834</v>
      </c>
      <c r="AV138" s="6">
        <v>-6.8888270538817693</v>
      </c>
      <c r="AW138" s="6">
        <v>-17.377634005152373</v>
      </c>
      <c r="AX138" s="6">
        <v>51.653391164060764</v>
      </c>
      <c r="AY138" s="6">
        <v>-6.6849684051286431</v>
      </c>
      <c r="AZ138" s="6">
        <v>-62.470588234171387</v>
      </c>
      <c r="BA138" s="6">
        <v>-12.378185611285602</v>
      </c>
      <c r="BB138" s="6">
        <v>-3.500561483481718</v>
      </c>
      <c r="BC138" s="6">
        <v>-16.703494352279975</v>
      </c>
      <c r="BD138" s="6">
        <v>-3.334329655727629</v>
      </c>
      <c r="BE138" s="6">
        <v>8.2380389827462039</v>
      </c>
      <c r="BF138" s="6"/>
      <c r="BG138" s="6">
        <v>-2.005984902210372</v>
      </c>
      <c r="BH138" s="6">
        <v>-1.7262274400627291</v>
      </c>
      <c r="BI138" s="6">
        <v>1.1424306820928507</v>
      </c>
      <c r="BJ138" s="6">
        <v>-5.2402209238239834</v>
      </c>
      <c r="BK138" s="6">
        <v>-6.8888270538817693</v>
      </c>
      <c r="BL138" s="6">
        <v>-17.377634005152373</v>
      </c>
      <c r="BM138" s="6">
        <v>51.653391164060764</v>
      </c>
      <c r="BN138" s="6">
        <v>-6.6849684051286431</v>
      </c>
      <c r="BO138" s="6">
        <v>-62.470588234171387</v>
      </c>
      <c r="BP138" s="6">
        <v>-12.378185611285602</v>
      </c>
      <c r="BQ138" s="6">
        <v>-3.500561483481718</v>
      </c>
      <c r="BR138" s="6">
        <v>-16.703494352279975</v>
      </c>
      <c r="BS138" s="6">
        <v>-3.334329655727629</v>
      </c>
      <c r="BT138" s="6">
        <v>8.2380389827462039</v>
      </c>
    </row>
    <row r="139" spans="1:72" s="5" customFormat="1" ht="13.7" customHeight="1" x14ac:dyDescent="0.2">
      <c r="A139" s="1">
        <v>202302</v>
      </c>
      <c r="B139" s="14">
        <v>171.77486071910934</v>
      </c>
      <c r="C139" s="14">
        <v>6.6528795995803582</v>
      </c>
      <c r="D139" s="14">
        <v>93.973826096750543</v>
      </c>
      <c r="E139" s="14">
        <v>209.72189886355977</v>
      </c>
      <c r="F139" s="14">
        <v>1208.8208012355901</v>
      </c>
      <c r="G139" s="14">
        <v>17.236049540546471</v>
      </c>
      <c r="H139" s="14">
        <v>1.2203888038642592E-2</v>
      </c>
      <c r="I139" s="14">
        <v>2.0522879592684178</v>
      </c>
      <c r="J139" s="6">
        <v>924.93600000000004</v>
      </c>
      <c r="K139" s="6">
        <v>2232.0630000000001</v>
      </c>
      <c r="L139" s="6">
        <v>41266.613002700004</v>
      </c>
      <c r="M139" s="6"/>
      <c r="N139" s="1">
        <v>6099009.5860447409</v>
      </c>
      <c r="O139" s="1">
        <v>5242729.4760447405</v>
      </c>
      <c r="P139" s="1">
        <v>3099504.3235185943</v>
      </c>
      <c r="Q139" s="1">
        <v>472585.91693013231</v>
      </c>
      <c r="R139" s="1">
        <v>669118.63814584282</v>
      </c>
      <c r="S139" s="1">
        <v>266618.54363409139</v>
      </c>
      <c r="T139" s="1">
        <v>239935.81002254109</v>
      </c>
      <c r="U139" s="1">
        <v>100653.552956805</v>
      </c>
      <c r="V139" s="1">
        <v>166.28199644792031</v>
      </c>
      <c r="W139" s="1">
        <v>394146.40884028625</v>
      </c>
      <c r="X139" s="1">
        <v>856280.1100000001</v>
      </c>
      <c r="Y139" s="1">
        <v>187605.04</v>
      </c>
      <c r="Z139" s="1">
        <v>398319.74</v>
      </c>
      <c r="AA139" s="1">
        <v>270355.33</v>
      </c>
      <c r="AB139" s="6"/>
      <c r="AC139" s="14">
        <v>128.36804728346337</v>
      </c>
      <c r="AD139" s="14">
        <v>130.3746028389464</v>
      </c>
      <c r="AE139" s="14">
        <v>216.3325299960631</v>
      </c>
      <c r="AF139" s="14">
        <v>48.27491935416689</v>
      </c>
      <c r="AG139" s="14">
        <v>91.524263738175236</v>
      </c>
      <c r="AH139" s="14">
        <v>76.449516588714701</v>
      </c>
      <c r="AI139" s="14">
        <v>284.2279629860094</v>
      </c>
      <c r="AJ139" s="14">
        <v>67.590653355908174</v>
      </c>
      <c r="AK139" s="14">
        <v>0.43190128947511763</v>
      </c>
      <c r="AL139" s="14">
        <v>152.81928614162953</v>
      </c>
      <c r="AM139" s="14">
        <v>117.31334151381022</v>
      </c>
      <c r="AN139" s="14">
        <v>39.662827524855494</v>
      </c>
      <c r="AO139" s="14">
        <v>199.65121329969065</v>
      </c>
      <c r="AP139" s="14">
        <v>470.99337312235707</v>
      </c>
      <c r="AQ139" s="6"/>
      <c r="AR139" s="14">
        <v>0.34154346359393628</v>
      </c>
      <c r="AS139" s="6">
        <v>2.5909870720590504</v>
      </c>
      <c r="AT139" s="6">
        <v>10.843359567736385</v>
      </c>
      <c r="AU139" s="6">
        <v>-4.0276287731858531</v>
      </c>
      <c r="AV139" s="6">
        <v>-5.9333823016473559</v>
      </c>
      <c r="AW139" s="6">
        <v>-8.6312528054559863</v>
      </c>
      <c r="AX139" s="6">
        <v>38.268961329604224</v>
      </c>
      <c r="AY139" s="6">
        <v>-10.055131404345403</v>
      </c>
      <c r="AZ139" s="6">
        <v>-99.312650798653337</v>
      </c>
      <c r="BA139" s="6">
        <v>-22.542576937265707</v>
      </c>
      <c r="BB139" s="6">
        <v>-11.534732717005099</v>
      </c>
      <c r="BC139" s="6">
        <v>-32.921164749059656</v>
      </c>
      <c r="BD139" s="6">
        <v>-6.2848680713734382</v>
      </c>
      <c r="BE139" s="6">
        <v>2.7119133706771521</v>
      </c>
      <c r="BF139" s="6"/>
      <c r="BG139" s="6">
        <v>-0.87768664420896414</v>
      </c>
      <c r="BH139" s="6">
        <v>0.34674828591624873</v>
      </c>
      <c r="BI139" s="6">
        <v>5.6408583607096858</v>
      </c>
      <c r="BJ139" s="6">
        <v>-4.6628029049392268</v>
      </c>
      <c r="BK139" s="6">
        <v>-6.3886914739279348</v>
      </c>
      <c r="BL139" s="6">
        <v>-13.112544797259929</v>
      </c>
      <c r="BM139" s="6">
        <v>44.644901854801475</v>
      </c>
      <c r="BN139" s="6">
        <v>-8.3665237546685773</v>
      </c>
      <c r="BO139" s="6">
        <v>-79.373689623006698</v>
      </c>
      <c r="BP139" s="6">
        <v>-17.485004957882154</v>
      </c>
      <c r="BQ139" s="6">
        <v>-7.3819895426489239</v>
      </c>
      <c r="BR139" s="6">
        <v>-24.994550448117224</v>
      </c>
      <c r="BS139" s="6">
        <v>-4.7289706547185091</v>
      </c>
      <c r="BT139" s="6">
        <v>5.6277356379021342</v>
      </c>
    </row>
    <row r="140" spans="1:72" s="5" customFormat="1" ht="13.7" customHeight="1" x14ac:dyDescent="0.2">
      <c r="A140" s="1">
        <v>202303</v>
      </c>
      <c r="B140" s="14">
        <v>196.12689584145767</v>
      </c>
      <c r="C140" s="14">
        <v>7.5777520689404021</v>
      </c>
      <c r="D140" s="14">
        <v>78.689391250622492</v>
      </c>
      <c r="E140" s="14">
        <v>225.62787731926127</v>
      </c>
      <c r="F140" s="14">
        <v>1288.2206278881902</v>
      </c>
      <c r="G140" s="14">
        <v>19.389772802041893</v>
      </c>
      <c r="H140" s="14">
        <v>1.0593141839336824</v>
      </c>
      <c r="I140" s="14">
        <v>2.860622572350954</v>
      </c>
      <c r="J140" s="6">
        <v>1351.192</v>
      </c>
      <c r="K140" s="6">
        <v>2526.152</v>
      </c>
      <c r="L140" s="6">
        <v>48058.199547899996</v>
      </c>
      <c r="M140" s="6"/>
      <c r="N140" s="1">
        <v>6896787.7567140646</v>
      </c>
      <c r="O140" s="1">
        <v>5857074.156714065</v>
      </c>
      <c r="P140" s="1">
        <v>3538912.2661722102</v>
      </c>
      <c r="Q140" s="1">
        <v>538284.04019145237</v>
      </c>
      <c r="R140" s="1">
        <v>560289.39649571804</v>
      </c>
      <c r="S140" s="1">
        <v>286839.74530122563</v>
      </c>
      <c r="T140" s="1">
        <v>255695.6825396819</v>
      </c>
      <c r="U140" s="1">
        <v>113230.67498498636</v>
      </c>
      <c r="V140" s="1">
        <v>14433.504864379624</v>
      </c>
      <c r="W140" s="1">
        <v>549388.84616441128</v>
      </c>
      <c r="X140" s="1">
        <v>1039713.5999999999</v>
      </c>
      <c r="Y140" s="1">
        <v>274062.68</v>
      </c>
      <c r="Z140" s="1">
        <v>450800.99</v>
      </c>
      <c r="AA140" s="1">
        <v>314849.93</v>
      </c>
      <c r="AB140" s="6"/>
      <c r="AC140" s="14">
        <v>145.15917123390267</v>
      </c>
      <c r="AD140" s="14">
        <v>145.65193959920745</v>
      </c>
      <c r="AE140" s="14">
        <v>247.00137959673424</v>
      </c>
      <c r="AF140" s="14">
        <v>54.986019893858241</v>
      </c>
      <c r="AG140" s="14">
        <v>76.638239575386024</v>
      </c>
      <c r="AH140" s="14">
        <v>82.247692031518582</v>
      </c>
      <c r="AI140" s="14">
        <v>302.89710812964307</v>
      </c>
      <c r="AJ140" s="14">
        <v>76.036414784583997</v>
      </c>
      <c r="AK140" s="14">
        <v>37.489623024362658</v>
      </c>
      <c r="AL140" s="14">
        <v>213.01021499104795</v>
      </c>
      <c r="AM140" s="14">
        <v>142.4443651194386</v>
      </c>
      <c r="AN140" s="14">
        <v>57.941411423913038</v>
      </c>
      <c r="AO140" s="14">
        <v>225.95657601654818</v>
      </c>
      <c r="AP140" s="14">
        <v>548.50862588149448</v>
      </c>
      <c r="AQ140" s="6"/>
      <c r="AR140" s="14">
        <v>9.2761774582243106</v>
      </c>
      <c r="AS140" s="6">
        <v>8.6959309923826567</v>
      </c>
      <c r="AT140" s="6">
        <v>19.942770724780573</v>
      </c>
      <c r="AU140" s="6">
        <v>0.95429306739170272</v>
      </c>
      <c r="AV140" s="6">
        <v>-23.775238940860689</v>
      </c>
      <c r="AW140" s="6">
        <v>-2.0141472688059423</v>
      </c>
      <c r="AX140" s="6">
        <v>13.967141130705073</v>
      </c>
      <c r="AY140" s="6">
        <v>1.5314916889325332</v>
      </c>
      <c r="AZ140" s="6">
        <v>-48.472253928645003</v>
      </c>
      <c r="BA140" s="6">
        <v>7.0682942647800218</v>
      </c>
      <c r="BB140" s="6">
        <v>12.66424714231313</v>
      </c>
      <c r="BC140" s="6">
        <v>50.421756944726098</v>
      </c>
      <c r="BD140" s="6">
        <v>-3.5904480756680783</v>
      </c>
      <c r="BE140" s="6">
        <v>15.305645909155459</v>
      </c>
      <c r="BF140" s="6"/>
      <c r="BG140" s="6">
        <v>2.5027062784230338</v>
      </c>
      <c r="BH140" s="6">
        <v>3.1530970885874439</v>
      </c>
      <c r="BI140" s="6">
        <v>10.339553932050478</v>
      </c>
      <c r="BJ140" s="6">
        <v>-2.7518501827449882</v>
      </c>
      <c r="BK140" s="6">
        <v>-12.491994219697659</v>
      </c>
      <c r="BL140" s="6">
        <v>-9.4667571131539319</v>
      </c>
      <c r="BM140" s="6">
        <v>32.260222333129462</v>
      </c>
      <c r="BN140" s="6">
        <v>-5.0793248822797636</v>
      </c>
      <c r="BO140" s="6">
        <v>-68.653002983853852</v>
      </c>
      <c r="BP140" s="6">
        <v>-9.2285065679437679</v>
      </c>
      <c r="BQ140" s="6">
        <v>-1.0603013903048009</v>
      </c>
      <c r="BR140" s="6">
        <v>-6.1527494670964415</v>
      </c>
      <c r="BS140" s="6">
        <v>-4.3394757938069972</v>
      </c>
      <c r="BT140" s="6">
        <v>8.8104683460490634</v>
      </c>
    </row>
    <row r="141" spans="1:72" s="5" customFormat="1" ht="13.7" customHeight="1" x14ac:dyDescent="0.2">
      <c r="A141" s="1">
        <v>202304</v>
      </c>
      <c r="B141" s="14">
        <v>199.33716745601512</v>
      </c>
      <c r="C141" s="14">
        <v>7.2454965268049492</v>
      </c>
      <c r="D141" s="14">
        <v>111.38102466266224</v>
      </c>
      <c r="E141" s="14">
        <v>234.71510848597129</v>
      </c>
      <c r="F141" s="14">
        <v>1138.2353860629985</v>
      </c>
      <c r="G141" s="14">
        <v>21.389966449603332</v>
      </c>
      <c r="H141" s="14">
        <v>2.0424679066224778</v>
      </c>
      <c r="I141" s="14">
        <v>2.4659348454532277</v>
      </c>
      <c r="J141" s="6">
        <v>1277.2719999999999</v>
      </c>
      <c r="K141" s="6">
        <v>2375.5419999999999</v>
      </c>
      <c r="L141" s="6">
        <v>43862.489290199999</v>
      </c>
      <c r="M141" s="6"/>
      <c r="N141" s="1">
        <v>7025585.3419187553</v>
      </c>
      <c r="O141" s="1">
        <v>6055229.7619187552</v>
      </c>
      <c r="P141" s="1">
        <v>3596838.3835757389</v>
      </c>
      <c r="Q141" s="1">
        <v>514682.33694627334</v>
      </c>
      <c r="R141" s="1">
        <v>793062.52212014713</v>
      </c>
      <c r="S141" s="1">
        <v>298392.30300961627</v>
      </c>
      <c r="T141" s="1">
        <v>225925.48794014298</v>
      </c>
      <c r="U141" s="1">
        <v>124911.22839457623</v>
      </c>
      <c r="V141" s="1">
        <v>27829.298344805677</v>
      </c>
      <c r="W141" s="1">
        <v>473588.20158745395</v>
      </c>
      <c r="X141" s="1">
        <v>970355.58000000007</v>
      </c>
      <c r="Y141" s="1">
        <v>259069.46</v>
      </c>
      <c r="Z141" s="1">
        <v>423924.09</v>
      </c>
      <c r="AA141" s="1">
        <v>287362.03000000003</v>
      </c>
      <c r="AB141" s="6"/>
      <c r="AC141" s="14">
        <v>147.87002031100238</v>
      </c>
      <c r="AD141" s="14">
        <v>150.57961295083015</v>
      </c>
      <c r="AE141" s="14">
        <v>251.04438203285562</v>
      </c>
      <c r="AF141" s="14">
        <v>52.575092526019553</v>
      </c>
      <c r="AG141" s="14">
        <v>108.4777187443493</v>
      </c>
      <c r="AH141" s="14">
        <v>85.560242764605562</v>
      </c>
      <c r="AI141" s="14">
        <v>267.63133530511504</v>
      </c>
      <c r="AJ141" s="14">
        <v>83.880114418829095</v>
      </c>
      <c r="AK141" s="14">
        <v>72.283891804690072</v>
      </c>
      <c r="AL141" s="14">
        <v>183.62062743293851</v>
      </c>
      <c r="AM141" s="14">
        <v>132.94207609980734</v>
      </c>
      <c r="AN141" s="14">
        <v>54.771595203079023</v>
      </c>
      <c r="AO141" s="14">
        <v>212.48497228750765</v>
      </c>
      <c r="AP141" s="14">
        <v>500.62120771574195</v>
      </c>
      <c r="AQ141" s="6"/>
      <c r="AR141" s="14">
        <v>17.410842669653519</v>
      </c>
      <c r="AS141" s="6">
        <v>20.860067737729324</v>
      </c>
      <c r="AT141" s="6">
        <v>31.417503209973091</v>
      </c>
      <c r="AU141" s="6">
        <v>-1.3702569027468314</v>
      </c>
      <c r="AV141" s="6">
        <v>31.387839220635271</v>
      </c>
      <c r="AW141" s="6">
        <v>0.19886694210657652</v>
      </c>
      <c r="AX141" s="6">
        <v>2.8886319779821719</v>
      </c>
      <c r="AY141" s="6">
        <v>9.0732790887676771</v>
      </c>
      <c r="AZ141" s="6">
        <v>-0.94340181462763439</v>
      </c>
      <c r="BA141" s="6">
        <v>-2.8987890406756662</v>
      </c>
      <c r="BB141" s="6">
        <v>-0.33792986447573981</v>
      </c>
      <c r="BC141" s="6">
        <v>1.6133760460527782</v>
      </c>
      <c r="BD141" s="6">
        <v>-5.3367161866624429</v>
      </c>
      <c r="BE141" s="6">
        <v>6.0898644506288662</v>
      </c>
      <c r="BF141" s="6"/>
      <c r="BG141" s="6">
        <v>6.0793513799886512</v>
      </c>
      <c r="BH141" s="6">
        <v>7.3692497251510503</v>
      </c>
      <c r="BI141" s="6">
        <v>15.26282284716946</v>
      </c>
      <c r="BJ141" s="6">
        <v>-2.4067476308593001</v>
      </c>
      <c r="BK141" s="6">
        <v>-2.6734242246578219</v>
      </c>
      <c r="BL141" s="6">
        <v>-7.0457528713085509</v>
      </c>
      <c r="BM141" s="6">
        <v>23.941913914555116</v>
      </c>
      <c r="BN141" s="6">
        <v>-1.4802224300781859</v>
      </c>
      <c r="BO141" s="6">
        <v>-51.174482830698231</v>
      </c>
      <c r="BP141" s="6">
        <v>-7.6953853687750922</v>
      </c>
      <c r="BQ141" s="6">
        <v>-0.87995949152238495</v>
      </c>
      <c r="BR141" s="6">
        <v>-4.1409739549332301</v>
      </c>
      <c r="BS141" s="6">
        <v>-4.5855806260248215</v>
      </c>
      <c r="BT141" s="6">
        <v>8.1412494307167833</v>
      </c>
    </row>
    <row r="142" spans="1:72" s="5" customFormat="1" ht="13.7" customHeight="1" x14ac:dyDescent="0.2">
      <c r="A142" s="1">
        <v>202304</v>
      </c>
      <c r="B142" s="14">
        <v>211.44744685674567</v>
      </c>
      <c r="C142" s="14">
        <v>7.4683004643269673</v>
      </c>
      <c r="D142" s="14">
        <v>108.23258369964228</v>
      </c>
      <c r="E142" s="14">
        <v>228.01398031487727</v>
      </c>
      <c r="F142" s="14">
        <v>983.30752097050117</v>
      </c>
      <c r="G142" s="14">
        <v>18.946517706377669</v>
      </c>
      <c r="H142" s="14">
        <v>2.2257329622959956</v>
      </c>
      <c r="I142" s="14">
        <v>2.9428014093096708</v>
      </c>
      <c r="J142" s="6">
        <v>1290.9069999999999</v>
      </c>
      <c r="K142" s="6">
        <v>2476.2860000000001</v>
      </c>
      <c r="L142" s="6">
        <v>45832.836732199998</v>
      </c>
      <c r="M142" s="6"/>
      <c r="N142" s="1">
        <v>7311705.4720107885</v>
      </c>
      <c r="O142" s="1">
        <v>6307697.5720107881</v>
      </c>
      <c r="P142" s="1">
        <v>3815356.1760189654</v>
      </c>
      <c r="Q142" s="1">
        <v>530509.16825043946</v>
      </c>
      <c r="R142" s="1">
        <v>770644.7850016267</v>
      </c>
      <c r="S142" s="1">
        <v>289873.18772712105</v>
      </c>
      <c r="T142" s="1">
        <v>195174.24444066366</v>
      </c>
      <c r="U142" s="1">
        <v>110642.19320208947</v>
      </c>
      <c r="V142" s="1">
        <v>30326.345125310334</v>
      </c>
      <c r="W142" s="1">
        <v>565171.47224457201</v>
      </c>
      <c r="X142" s="1">
        <v>1004007.9</v>
      </c>
      <c r="Y142" s="1">
        <v>261835.05</v>
      </c>
      <c r="Z142" s="1">
        <v>441902.23</v>
      </c>
      <c r="AA142" s="1">
        <v>300270.62</v>
      </c>
      <c r="AB142" s="6"/>
      <c r="AC142" s="14">
        <v>153.8920935460477</v>
      </c>
      <c r="AD142" s="14">
        <v>156.8579057028719</v>
      </c>
      <c r="AE142" s="14">
        <v>266.29601647314365</v>
      </c>
      <c r="AF142" s="14">
        <v>54.191812317002189</v>
      </c>
      <c r="AG142" s="14">
        <v>105.41134640396123</v>
      </c>
      <c r="AH142" s="14">
        <v>83.117493523562104</v>
      </c>
      <c r="AI142" s="14">
        <v>231.20341194376834</v>
      </c>
      <c r="AJ142" s="14">
        <v>74.298203168934933</v>
      </c>
      <c r="AK142" s="14">
        <v>78.769727598208661</v>
      </c>
      <c r="AL142" s="14">
        <v>219.12948843085181</v>
      </c>
      <c r="AM142" s="14">
        <v>137.55256052282166</v>
      </c>
      <c r="AN142" s="14">
        <v>55.356286953228519</v>
      </c>
      <c r="AO142" s="14">
        <v>221.49621904086138</v>
      </c>
      <c r="AP142" s="14">
        <v>523.10961342371718</v>
      </c>
      <c r="AQ142" s="6"/>
      <c r="AR142" s="14">
        <v>16.744846265719815</v>
      </c>
      <c r="AS142" s="6">
        <v>21.022200397572234</v>
      </c>
      <c r="AT142" s="6">
        <v>36.058524429066381</v>
      </c>
      <c r="AU142" s="6">
        <v>-7.3695800749021743</v>
      </c>
      <c r="AV142" s="6">
        <v>8.2476093595130919</v>
      </c>
      <c r="AW142" s="6">
        <v>-4.7018038269838627</v>
      </c>
      <c r="AX142" s="6">
        <v>-3.7022083950644458</v>
      </c>
      <c r="AY142" s="6">
        <v>5.3428040643356951</v>
      </c>
      <c r="AZ142" s="6">
        <v>6.4597213754425269</v>
      </c>
      <c r="BA142" s="6">
        <v>17.060839513242215</v>
      </c>
      <c r="BB142" s="6">
        <v>-4.467753029770904</v>
      </c>
      <c r="BC142" s="6">
        <v>-8.2577536347560709</v>
      </c>
      <c r="BD142" s="6">
        <v>-3.8831594879414695</v>
      </c>
      <c r="BE142" s="6">
        <v>-1.8094916445206906</v>
      </c>
      <c r="BF142" s="6"/>
      <c r="BG142" s="6">
        <v>8.2200012790849115</v>
      </c>
      <c r="BH142" s="6">
        <v>10.079726054205778</v>
      </c>
      <c r="BI142" s="6">
        <v>19.278504626457675</v>
      </c>
      <c r="BJ142" s="6">
        <v>-3.4745418806654982</v>
      </c>
      <c r="BK142" s="6">
        <v>-0.39301799243710889</v>
      </c>
      <c r="BL142" s="6">
        <v>-6.5682467661017938</v>
      </c>
      <c r="BM142" s="6">
        <v>18.213112859944715</v>
      </c>
      <c r="BN142" s="6">
        <v>-0.18982810398483707</v>
      </c>
      <c r="BO142" s="6">
        <v>-39.218626401898845</v>
      </c>
      <c r="BP142" s="6">
        <v>-2.9076535058358246</v>
      </c>
      <c r="BQ142" s="6">
        <v>-1.6415555083355855</v>
      </c>
      <c r="BR142" s="6">
        <v>-5.0664023100861328</v>
      </c>
      <c r="BS142" s="6">
        <v>-4.443589333818565</v>
      </c>
      <c r="BT142" s="6">
        <v>5.9784609990370541</v>
      </c>
    </row>
  </sheetData>
  <mergeCells count="1">
    <mergeCell ref="B2:I2"/>
  </mergeCells>
  <printOptions horizontalCentered="1"/>
  <pageMargins left="0.39370078740157483" right="0.19685039370078741" top="0.47244094488188981" bottom="0.19685039370078741" header="0" footer="0"/>
  <pageSetup paperSize="9" scale="93" orientation="portrait" r:id="rId1"/>
  <headerFooter alignWithMargins="0"/>
  <colBreaks count="2" manualBreakCount="2">
    <brk id="43" max="1048575" man="1"/>
    <brk id="5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Datos</vt:lpstr>
      <vt:lpstr>Datos!Área_de_impresión</vt:lpstr>
      <vt:lpstr>Datos!Títulos_a_imprimir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Augusta Jauregui Taipe</cp:lastModifiedBy>
  <cp:lastPrinted>2014-07-10T14:58:45Z</cp:lastPrinted>
  <dcterms:created xsi:type="dcterms:W3CDTF">2014-03-14T14:27:37Z</dcterms:created>
  <dcterms:modified xsi:type="dcterms:W3CDTF">2023-07-17T20:07:32Z</dcterms:modified>
</cp:coreProperties>
</file>