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77991ec836f13891/Escritorio/7° CUATRI/"/>
    </mc:Choice>
  </mc:AlternateContent>
  <xr:revisionPtr revIDLastSave="93" documentId="8_{AE4F3F2E-CFED-4A55-903B-4360566623B2}" xr6:coauthVersionLast="45" xr6:coauthVersionMax="45" xr10:uidLastSave="{806C0F18-E2CB-4A99-ADF7-60C429AB906D}"/>
  <bookViews>
    <workbookView xWindow="-120" yWindow="-120" windowWidth="29040" windowHeight="15840" xr2:uid="{00000000-000D-0000-FFFF-FFFF00000000}"/>
  </bookViews>
  <sheets>
    <sheet name="Presupuesto Software" sheetId="4" r:id="rId1"/>
  </sheets>
  <definedNames>
    <definedName name="_xlnm.Print_Area" localSheetId="0">'Presupuesto Software'!$A$1:$I$38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4" l="1"/>
  <c r="H25" i="4"/>
  <c r="H24" i="4"/>
  <c r="H23" i="4"/>
  <c r="H22" i="4"/>
  <c r="H21" i="4"/>
  <c r="H20" i="4"/>
  <c r="H19" i="4"/>
  <c r="H18" i="4"/>
  <c r="H17" i="4"/>
  <c r="H16" i="4"/>
  <c r="H15" i="4"/>
  <c r="H14" i="4"/>
  <c r="H27" i="4" l="1"/>
  <c r="H30" i="4" s="1"/>
</calcChain>
</file>

<file path=xl/sharedStrings.xml><?xml version="1.0" encoding="utf-8"?>
<sst xmlns="http://schemas.openxmlformats.org/spreadsheetml/2006/main" count="34" uniqueCount="34">
  <si>
    <t>Fecha presupuesto</t>
  </si>
  <si>
    <t xml:space="preserve">Validez: </t>
  </si>
  <si>
    <t>DESCRIPCIÓN</t>
  </si>
  <si>
    <t>UNIDADES</t>
  </si>
  <si>
    <t>PRECIO</t>
  </si>
  <si>
    <t>TOTAL</t>
  </si>
  <si>
    <t>SUB-TOTAL</t>
  </si>
  <si>
    <t>DESCUENTO</t>
  </si>
  <si>
    <t>IVA %</t>
  </si>
  <si>
    <t>TOTAL PRESUPUESTADO</t>
  </si>
  <si>
    <t>Datos del cliente</t>
  </si>
  <si>
    <t>Firma de la persona que confecciona el presupuesto</t>
  </si>
  <si>
    <t>Firma de aceptación del cliente</t>
  </si>
  <si>
    <t>Nombre:</t>
  </si>
  <si>
    <t>Eduardo Cruz</t>
  </si>
  <si>
    <t xml:space="preserve">Grupo: </t>
  </si>
  <si>
    <t>SC07SA</t>
  </si>
  <si>
    <t>Centro de Computo para empresa</t>
  </si>
  <si>
    <t>Materia:</t>
  </si>
  <si>
    <t>Profesor:</t>
  </si>
  <si>
    <t>Armando Osorio</t>
  </si>
  <si>
    <t>Admon de Centros de Computo</t>
  </si>
  <si>
    <t>30 días</t>
  </si>
  <si>
    <t>Presupuesto Software</t>
  </si>
  <si>
    <t>en la compra de la Laptop</t>
  </si>
  <si>
    <t>*El sistema operativo Windows 10 Pro, viene incluido</t>
  </si>
  <si>
    <t>Licencia Microsoft Office 365 Empresa Premium</t>
  </si>
  <si>
    <t>*Cada licencia es Suscripción Anual</t>
  </si>
  <si>
    <t>Licencia Adobe Photoshop</t>
  </si>
  <si>
    <t>Licencia Adobe Acrobat</t>
  </si>
  <si>
    <t>Licencia Kaspersky</t>
  </si>
  <si>
    <t>Licencia WinRar</t>
  </si>
  <si>
    <t>Licencia Aspel</t>
  </si>
  <si>
    <t>Licencia Snagit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</si>
</sst>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C0A]dd\-mmm\-yy;@"/>
    <numFmt numFmtId="165" formatCode="_-* #,##0.00\ &quot;€&quot;_-;\-* #,##0.00\ &quot;€&quot;_-;_-* &quot;-&quot;??\ &quot;€&quot;_-;_-@_-"/>
    <numFmt numFmtId="166" formatCode="&quot;$&quot;#,##0.00"/>
    <numFmt numFmtId="167" formatCode="dd\-mm\-yy;@"/>
    <numFmt numFmtId="168" formatCode="dd/mm/yyyy;@"/>
  </numFmts>
  <fonts count="1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60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/>
      <bottom style="dashed">
        <color theme="0" tint="-0.24994659260841701"/>
      </bottom>
      <diagonal/>
    </border>
  </borders>
  <cellStyleXfs count="5">
    <xf numFmtId="0" fontId="0" fillId="0" borderId="0"/>
    <xf numFmtId="165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2" fillId="0" borderId="0"/>
  </cellStyleXfs>
  <cellXfs count="97">
    <xf numFmtId="0" fontId="0" fillId="0" borderId="0" xfId="0"/>
    <xf numFmtId="0" fontId="4" fillId="0" borderId="0" xfId="0" applyFont="1" applyProtection="1"/>
    <xf numFmtId="0" fontId="4" fillId="0" borderId="0" xfId="0" applyFont="1"/>
    <xf numFmtId="0" fontId="4" fillId="0" borderId="0" xfId="0" applyFont="1" applyFill="1" applyProtection="1"/>
    <xf numFmtId="0" fontId="4" fillId="0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6" fillId="0" borderId="0" xfId="0" applyFont="1" applyBorder="1" applyAlignment="1" applyProtection="1">
      <alignment horizontal="center"/>
      <protection locked="0"/>
    </xf>
    <xf numFmtId="4" fontId="4" fillId="0" borderId="0" xfId="0" applyNumberFormat="1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166" fontId="4" fillId="0" borderId="0" xfId="1" applyNumberFormat="1" applyFont="1" applyBorder="1" applyProtection="1"/>
    <xf numFmtId="0" fontId="5" fillId="0" borderId="4" xfId="0" applyFont="1" applyFill="1" applyBorder="1" applyAlignment="1" applyProtection="1">
      <alignment horizontal="left" vertical="center"/>
      <protection locked="0"/>
    </xf>
    <xf numFmtId="0" fontId="4" fillId="0" borderId="5" xfId="0" applyFont="1" applyFill="1" applyBorder="1" applyAlignment="1" applyProtection="1">
      <alignment horizontal="left" vertical="center"/>
      <protection locked="0"/>
    </xf>
    <xf numFmtId="167" fontId="4" fillId="0" borderId="0" xfId="0" applyNumberFormat="1" applyFont="1" applyFill="1" applyBorder="1" applyAlignment="1" applyProtection="1">
      <alignment horizontal="left" vertical="center" indent="1"/>
      <protection locked="0"/>
    </xf>
    <xf numFmtId="4" fontId="4" fillId="0" borderId="12" xfId="0" applyNumberFormat="1" applyFont="1" applyBorder="1" applyAlignment="1" applyProtection="1">
      <alignment horizontal="center"/>
      <protection locked="0"/>
    </xf>
    <xf numFmtId="0" fontId="4" fillId="0" borderId="5" xfId="0" applyFont="1" applyFill="1" applyBorder="1" applyAlignment="1" applyProtection="1">
      <alignment vertical="center" wrapText="1"/>
      <protection locked="0"/>
    </xf>
    <xf numFmtId="0" fontId="4" fillId="0" borderId="6" xfId="0" applyFont="1" applyFill="1" applyBorder="1" applyAlignment="1" applyProtection="1">
      <alignment vertical="center" wrapText="1"/>
      <protection locked="0"/>
    </xf>
    <xf numFmtId="0" fontId="5" fillId="0" borderId="7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 applyProtection="1">
      <alignment vertical="center" wrapText="1"/>
      <protection locked="0"/>
    </xf>
    <xf numFmtId="0" fontId="4" fillId="0" borderId="8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Protection="1">
      <protection locked="0"/>
    </xf>
    <xf numFmtId="0" fontId="4" fillId="0" borderId="2" xfId="0" applyFont="1" applyFill="1" applyBorder="1" applyProtection="1">
      <protection locked="0"/>
    </xf>
    <xf numFmtId="166" fontId="4" fillId="0" borderId="3" xfId="1" applyNumberFormat="1" applyFont="1" applyFill="1" applyBorder="1" applyAlignment="1" applyProtection="1">
      <alignment vertical="center"/>
    </xf>
    <xf numFmtId="0" fontId="4" fillId="0" borderId="7" xfId="0" applyFont="1" applyFill="1" applyBorder="1" applyProtection="1">
      <protection locked="0"/>
    </xf>
    <xf numFmtId="166" fontId="4" fillId="0" borderId="8" xfId="1" applyNumberFormat="1" applyFont="1" applyFill="1" applyBorder="1" applyAlignment="1" applyProtection="1">
      <alignment vertical="center"/>
    </xf>
    <xf numFmtId="166" fontId="4" fillId="0" borderId="14" xfId="1" applyNumberFormat="1" applyFont="1" applyBorder="1" applyAlignment="1" applyProtection="1">
      <alignment horizontal="center"/>
    </xf>
    <xf numFmtId="4" fontId="4" fillId="0" borderId="16" xfId="0" applyNumberFormat="1" applyFont="1" applyBorder="1" applyAlignment="1" applyProtection="1">
      <alignment horizontal="center"/>
      <protection locked="0"/>
    </xf>
    <xf numFmtId="166" fontId="4" fillId="0" borderId="17" xfId="1" applyNumberFormat="1" applyFont="1" applyBorder="1" applyAlignment="1" applyProtection="1">
      <alignment horizontal="center"/>
    </xf>
    <xf numFmtId="4" fontId="4" fillId="0" borderId="19" xfId="0" applyNumberFormat="1" applyFont="1" applyBorder="1" applyAlignment="1" applyProtection="1">
      <alignment horizontal="center"/>
      <protection locked="0"/>
    </xf>
    <xf numFmtId="166" fontId="4" fillId="0" borderId="20" xfId="1" applyNumberFormat="1" applyFont="1" applyBorder="1" applyAlignment="1" applyProtection="1">
      <alignment horizontal="center"/>
    </xf>
    <xf numFmtId="0" fontId="4" fillId="0" borderId="7" xfId="0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8" fillId="0" borderId="4" xfId="2" applyFont="1" applyFill="1" applyBorder="1" applyAlignment="1" applyProtection="1"/>
    <xf numFmtId="0" fontId="4" fillId="0" borderId="5" xfId="0" applyFont="1" applyFill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8" xfId="0" applyFont="1" applyBorder="1" applyAlignment="1" applyProtection="1">
      <alignment horizontal="center"/>
      <protection locked="0"/>
    </xf>
    <xf numFmtId="0" fontId="4" fillId="0" borderId="6" xfId="0" applyFont="1" applyFill="1" applyBorder="1" applyProtection="1"/>
    <xf numFmtId="0" fontId="4" fillId="0" borderId="10" xfId="0" applyFont="1" applyFill="1" applyBorder="1" applyAlignment="1" applyProtection="1"/>
    <xf numFmtId="0" fontId="4" fillId="0" borderId="7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1" fillId="0" borderId="4" xfId="0" applyFont="1" applyFill="1" applyBorder="1" applyProtection="1">
      <protection locked="0"/>
    </xf>
    <xf numFmtId="166" fontId="11" fillId="0" borderId="6" xfId="1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right" vertical="center"/>
      <protection locked="0"/>
    </xf>
    <xf numFmtId="0" fontId="5" fillId="0" borderId="5" xfId="0" applyFont="1" applyFill="1" applyBorder="1" applyAlignment="1" applyProtection="1">
      <alignment horizontal="right" vertical="center"/>
      <protection locked="0"/>
    </xf>
    <xf numFmtId="0" fontId="9" fillId="2" borderId="1" xfId="0" applyFont="1" applyFill="1" applyBorder="1" applyProtection="1"/>
    <xf numFmtId="0" fontId="9" fillId="2" borderId="2" xfId="0" applyFont="1" applyFill="1" applyBorder="1" applyAlignment="1" applyProtection="1">
      <alignment horizontal="left" vertical="center"/>
      <protection locked="0"/>
    </xf>
    <xf numFmtId="164" fontId="9" fillId="2" borderId="9" xfId="0" applyNumberFormat="1" applyFont="1" applyFill="1" applyBorder="1" applyAlignment="1" applyProtection="1"/>
    <xf numFmtId="0" fontId="12" fillId="2" borderId="10" xfId="0" applyFont="1" applyFill="1" applyBorder="1" applyAlignment="1" applyProtection="1">
      <alignment horizontal="center" vertical="center"/>
      <protection locked="0"/>
    </xf>
    <xf numFmtId="0" fontId="12" fillId="2" borderId="11" xfId="0" applyFont="1" applyFill="1" applyBorder="1" applyAlignment="1" applyProtection="1">
      <alignment horizontal="center" vertical="center"/>
      <protection locked="0"/>
    </xf>
    <xf numFmtId="1" fontId="1" fillId="0" borderId="11" xfId="0" applyNumberFormat="1" applyFont="1" applyFill="1" applyBorder="1" applyAlignment="1" applyProtection="1">
      <alignment horizontal="center"/>
      <protection locked="0"/>
    </xf>
    <xf numFmtId="9" fontId="4" fillId="0" borderId="8" xfId="3" applyFont="1" applyFill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left" indent="1"/>
      <protection locked="0"/>
    </xf>
    <xf numFmtId="0" fontId="13" fillId="2" borderId="1" xfId="0" applyFont="1" applyFill="1" applyBorder="1" applyAlignment="1" applyProtection="1">
      <alignment horizontal="center" vertical="center"/>
      <protection locked="0"/>
    </xf>
    <xf numFmtId="0" fontId="13" fillId="2" borderId="2" xfId="0" applyFont="1" applyFill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vertical="center"/>
      <protection locked="0"/>
    </xf>
    <xf numFmtId="0" fontId="13" fillId="2" borderId="4" xfId="0" applyFont="1" applyFill="1" applyBorder="1" applyAlignment="1" applyProtection="1">
      <alignment horizontal="center" vertical="center"/>
      <protection locked="0"/>
    </xf>
    <xf numFmtId="0" fontId="13" fillId="2" borderId="5" xfId="0" applyFont="1" applyFill="1" applyBorder="1" applyAlignment="1" applyProtection="1">
      <alignment horizontal="center" vertical="center"/>
      <protection locked="0"/>
    </xf>
    <xf numFmtId="0" fontId="13" fillId="2" borderId="6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4" fillId="0" borderId="6" xfId="0" applyFont="1" applyFill="1" applyBorder="1" applyAlignment="1" applyProtection="1">
      <alignment horizontal="center" vertical="center"/>
      <protection locked="0"/>
    </xf>
    <xf numFmtId="164" fontId="9" fillId="2" borderId="10" xfId="0" applyNumberFormat="1" applyFont="1" applyFill="1" applyBorder="1" applyAlignment="1" applyProtection="1">
      <alignment horizontal="center"/>
    </xf>
    <xf numFmtId="168" fontId="4" fillId="0" borderId="10" xfId="0" applyNumberFormat="1" applyFont="1" applyFill="1" applyBorder="1" applyAlignment="1" applyProtection="1">
      <alignment horizontal="center"/>
    </xf>
    <xf numFmtId="0" fontId="5" fillId="0" borderId="7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5" fillId="0" borderId="8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0" fontId="9" fillId="2" borderId="2" xfId="0" applyFont="1" applyFill="1" applyBorder="1" applyAlignment="1" applyProtection="1">
      <alignment horizontal="left" vertical="center" wrapText="1"/>
      <protection locked="0"/>
    </xf>
    <xf numFmtId="0" fontId="9" fillId="2" borderId="3" xfId="0" applyFont="1" applyFill="1" applyBorder="1" applyAlignment="1" applyProtection="1">
      <alignment horizontal="left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4" fillId="0" borderId="15" xfId="0" applyNumberFormat="1" applyFont="1" applyBorder="1" applyAlignment="1" applyProtection="1">
      <alignment horizontal="left"/>
      <protection locked="0"/>
    </xf>
    <xf numFmtId="0" fontId="4" fillId="0" borderId="16" xfId="0" applyNumberFormat="1" applyFont="1" applyBorder="1" applyAlignment="1" applyProtection="1">
      <alignment horizontal="left"/>
      <protection locked="0"/>
    </xf>
    <xf numFmtId="0" fontId="4" fillId="0" borderId="13" xfId="0" applyNumberFormat="1" applyFont="1" applyBorder="1" applyAlignment="1" applyProtection="1">
      <alignment horizontal="left"/>
      <protection locked="0"/>
    </xf>
    <xf numFmtId="0" fontId="4" fillId="0" borderId="12" xfId="0" applyNumberFormat="1" applyFont="1" applyBorder="1" applyAlignment="1" applyProtection="1">
      <alignment horizontal="left"/>
      <protection locked="0"/>
    </xf>
    <xf numFmtId="0" fontId="12" fillId="2" borderId="9" xfId="0" applyFont="1" applyFill="1" applyBorder="1" applyAlignment="1" applyProtection="1">
      <alignment horizontal="left" vertical="center"/>
      <protection locked="0"/>
    </xf>
    <xf numFmtId="0" fontId="12" fillId="2" borderId="10" xfId="0" applyFont="1" applyFill="1" applyBorder="1" applyAlignment="1" applyProtection="1">
      <alignment horizontal="left" vertical="center"/>
      <protection locked="0"/>
    </xf>
    <xf numFmtId="0" fontId="15" fillId="0" borderId="18" xfId="0" applyNumberFormat="1" applyFont="1" applyBorder="1" applyAlignment="1" applyProtection="1">
      <alignment horizontal="left"/>
      <protection locked="0"/>
    </xf>
    <xf numFmtId="0" fontId="15" fillId="0" borderId="19" xfId="0" applyNumberFormat="1" applyFont="1" applyBorder="1" applyAlignment="1" applyProtection="1">
      <alignment horizontal="left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167" fontId="4" fillId="0" borderId="0" xfId="0" applyNumberFormat="1" applyFont="1" applyBorder="1" applyAlignment="1" applyProtection="1">
      <alignment horizontal="center" vertical="center"/>
      <protection locked="0"/>
    </xf>
    <xf numFmtId="167" fontId="4" fillId="0" borderId="8" xfId="0" applyNumberFormat="1" applyFont="1" applyBorder="1" applyAlignment="1" applyProtection="1">
      <alignment horizontal="center" vertical="center"/>
      <protection locked="0"/>
    </xf>
    <xf numFmtId="0" fontId="14" fillId="0" borderId="5" xfId="0" applyFont="1" applyFill="1" applyBorder="1" applyAlignment="1" applyProtection="1">
      <alignment horizontal="right" wrapText="1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5" fillId="0" borderId="13" xfId="0" applyNumberFormat="1" applyFont="1" applyBorder="1" applyAlignment="1" applyProtection="1">
      <alignment horizontal="left"/>
      <protection locked="0"/>
    </xf>
    <xf numFmtId="0" fontId="5" fillId="0" borderId="12" xfId="0" applyNumberFormat="1" applyFont="1" applyBorder="1" applyAlignment="1" applyProtection="1">
      <alignment horizontal="left"/>
      <protection locked="0"/>
    </xf>
  </cellXfs>
  <cellStyles count="5">
    <cellStyle name="Hipervínculo" xfId="2" builtinId="8"/>
    <cellStyle name="Moneda" xfId="1" builtinId="4"/>
    <cellStyle name="Normal" xfId="0" builtinId="0"/>
    <cellStyle name="Normal 2" xfId="4" xr:uid="{00000000-0005-0000-0000-00000300000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E7F6-61BB-42D0-B711-20A6E7112552}">
  <sheetPr>
    <tabColor rgb="FF92D050"/>
    <pageSetUpPr autoPageBreaks="0"/>
  </sheetPr>
  <dimension ref="A1:IT41"/>
  <sheetViews>
    <sheetView showGridLines="0" showZeros="0" tabSelected="1" showOutlineSymbols="0" zoomScale="106" zoomScaleNormal="106" workbookViewId="0">
      <selection activeCell="B1" sqref="B1"/>
    </sheetView>
  </sheetViews>
  <sheetFormatPr baseColWidth="10" defaultColWidth="0" defaultRowHeight="15" zeroHeight="1" x14ac:dyDescent="0.25"/>
  <cols>
    <col min="1" max="1" width="4.5703125" style="1" customWidth="1"/>
    <col min="2" max="2" width="25.140625" style="1" customWidth="1"/>
    <col min="3" max="3" width="8.5703125" style="1" customWidth="1"/>
    <col min="4" max="4" width="13.28515625" style="1" customWidth="1"/>
    <col min="5" max="5" width="0.5703125" style="3" customWidth="1"/>
    <col min="6" max="6" width="11.7109375" style="1" customWidth="1"/>
    <col min="7" max="7" width="11.85546875" style="1" bestFit="1" customWidth="1"/>
    <col min="8" max="8" width="17.5703125" style="1" customWidth="1"/>
    <col min="9" max="11" width="9.140625" style="2" customWidth="1"/>
    <col min="12" max="254" width="9.140625" style="2" hidden="1" customWidth="1"/>
    <col min="255" max="16384" width="11.42578125" style="2" hidden="1"/>
  </cols>
  <sheetData>
    <row r="1" spans="1:8" ht="18" customHeight="1" thickBot="1" x14ac:dyDescent="0.3"/>
    <row r="2" spans="1:8" ht="21" customHeight="1" x14ac:dyDescent="0.25">
      <c r="B2" s="56" t="s">
        <v>23</v>
      </c>
      <c r="C2" s="57"/>
      <c r="D2" s="57"/>
      <c r="E2" s="57"/>
      <c r="F2" s="57"/>
      <c r="G2" s="57"/>
      <c r="H2" s="58"/>
    </row>
    <row r="3" spans="1:8" ht="21" customHeight="1" thickBot="1" x14ac:dyDescent="0.3">
      <c r="B3" s="59"/>
      <c r="C3" s="60"/>
      <c r="D3" s="60"/>
      <c r="E3" s="60"/>
      <c r="F3" s="60"/>
      <c r="G3" s="60"/>
      <c r="H3" s="61"/>
    </row>
    <row r="4" spans="1:8" ht="15" customHeight="1" x14ac:dyDescent="0.25">
      <c r="B4" s="48"/>
      <c r="C4" s="71"/>
      <c r="D4" s="72"/>
      <c r="E4" s="49"/>
      <c r="F4" s="73" t="s">
        <v>10</v>
      </c>
      <c r="G4" s="73"/>
      <c r="H4" s="74"/>
    </row>
    <row r="5" spans="1:8" ht="15" customHeight="1" x14ac:dyDescent="0.25">
      <c r="B5" s="19" t="s">
        <v>17</v>
      </c>
      <c r="C5" s="20"/>
      <c r="D5" s="21"/>
      <c r="E5" s="4"/>
      <c r="F5" s="46" t="s">
        <v>13</v>
      </c>
      <c r="G5" s="69" t="s">
        <v>14</v>
      </c>
      <c r="H5" s="70"/>
    </row>
    <row r="6" spans="1:8" ht="15" customHeight="1" x14ac:dyDescent="0.25">
      <c r="B6" s="19"/>
      <c r="C6" s="20"/>
      <c r="D6" s="21"/>
      <c r="E6" s="4"/>
      <c r="F6" s="46" t="s">
        <v>15</v>
      </c>
      <c r="G6" s="69" t="s">
        <v>16</v>
      </c>
      <c r="H6" s="70"/>
    </row>
    <row r="7" spans="1:8" ht="15" customHeight="1" x14ac:dyDescent="0.25">
      <c r="B7" s="66"/>
      <c r="C7" s="67"/>
      <c r="D7" s="68"/>
      <c r="E7" s="4"/>
      <c r="F7" s="46" t="s">
        <v>18</v>
      </c>
      <c r="G7" s="69" t="s">
        <v>21</v>
      </c>
      <c r="H7" s="70"/>
    </row>
    <row r="8" spans="1:8" ht="15" customHeight="1" x14ac:dyDescent="0.25">
      <c r="B8" s="66"/>
      <c r="C8" s="67"/>
      <c r="D8" s="68"/>
      <c r="E8" s="4"/>
      <c r="F8" s="46" t="s">
        <v>19</v>
      </c>
      <c r="G8" s="69" t="s">
        <v>20</v>
      </c>
      <c r="H8" s="70"/>
    </row>
    <row r="9" spans="1:8" ht="15" customHeight="1" thickBot="1" x14ac:dyDescent="0.3">
      <c r="B9" s="13"/>
      <c r="C9" s="17"/>
      <c r="D9" s="18"/>
      <c r="E9" s="14"/>
      <c r="F9" s="47"/>
      <c r="G9" s="62"/>
      <c r="H9" s="63"/>
    </row>
    <row r="10" spans="1:8" s="7" customFormat="1" ht="6.75" customHeight="1" thickBot="1" x14ac:dyDescent="0.3">
      <c r="A10" s="6"/>
      <c r="B10" s="55"/>
      <c r="C10" s="55"/>
      <c r="D10" s="55"/>
      <c r="E10" s="55"/>
      <c r="F10" s="10"/>
      <c r="G10" s="10"/>
      <c r="H10" s="12"/>
    </row>
    <row r="11" spans="1:8" ht="15" customHeight="1" thickBot="1" x14ac:dyDescent="0.3">
      <c r="B11" s="50" t="s">
        <v>0</v>
      </c>
      <c r="C11" s="65">
        <v>44096</v>
      </c>
      <c r="D11" s="65"/>
      <c r="E11" s="40"/>
      <c r="F11" s="64" t="s">
        <v>1</v>
      </c>
      <c r="G11" s="64"/>
      <c r="H11" s="53" t="s">
        <v>22</v>
      </c>
    </row>
    <row r="12" spans="1:8" s="7" customFormat="1" ht="6.75" customHeight="1" thickBot="1" x14ac:dyDescent="0.3">
      <c r="A12" s="6"/>
      <c r="B12" s="55"/>
      <c r="C12" s="55"/>
      <c r="D12" s="55"/>
      <c r="E12" s="55"/>
      <c r="F12" s="10"/>
      <c r="G12" s="10"/>
      <c r="H12" s="12"/>
    </row>
    <row r="13" spans="1:8" s="5" customFormat="1" ht="15.75" thickBot="1" x14ac:dyDescent="0.3">
      <c r="B13" s="79" t="s">
        <v>2</v>
      </c>
      <c r="C13" s="80"/>
      <c r="D13" s="80"/>
      <c r="E13" s="80"/>
      <c r="F13" s="51" t="s">
        <v>3</v>
      </c>
      <c r="G13" s="51" t="s">
        <v>4</v>
      </c>
      <c r="H13" s="52" t="s">
        <v>5</v>
      </c>
    </row>
    <row r="14" spans="1:8" s="7" customFormat="1" ht="15" customHeight="1" x14ac:dyDescent="0.25">
      <c r="A14" s="6"/>
      <c r="B14" s="81" t="s">
        <v>26</v>
      </c>
      <c r="C14" s="82"/>
      <c r="D14" s="82"/>
      <c r="E14" s="82"/>
      <c r="F14" s="30">
        <v>30</v>
      </c>
      <c r="G14" s="30">
        <v>3890.88</v>
      </c>
      <c r="H14" s="31">
        <f>IF(AND(F14&lt;&gt;"",G14&lt;&gt;""),F14*G14,"")</f>
        <v>116726.40000000001</v>
      </c>
    </row>
    <row r="15" spans="1:8" s="7" customFormat="1" ht="15" customHeight="1" x14ac:dyDescent="0.25">
      <c r="A15" s="6"/>
      <c r="B15" s="81" t="s">
        <v>29</v>
      </c>
      <c r="C15" s="82"/>
      <c r="D15" s="82"/>
      <c r="E15" s="82"/>
      <c r="F15" s="16">
        <v>30</v>
      </c>
      <c r="G15" s="16">
        <v>2463.52</v>
      </c>
      <c r="H15" s="27">
        <f t="shared" ref="H15:H26" si="0">IF(AND(F15&lt;&gt;"",G15&lt;&gt;""),F15*G15,"")</f>
        <v>73905.600000000006</v>
      </c>
    </row>
    <row r="16" spans="1:8" s="7" customFormat="1" ht="15" customHeight="1" x14ac:dyDescent="0.25">
      <c r="A16" s="6"/>
      <c r="B16" s="81" t="s">
        <v>28</v>
      </c>
      <c r="C16" s="82"/>
      <c r="D16" s="82"/>
      <c r="E16" s="82"/>
      <c r="F16" s="16">
        <v>30</v>
      </c>
      <c r="G16" s="16">
        <v>2684.69</v>
      </c>
      <c r="H16" s="27">
        <f t="shared" si="0"/>
        <v>80540.7</v>
      </c>
    </row>
    <row r="17" spans="1:8" s="7" customFormat="1" ht="15" customHeight="1" x14ac:dyDescent="0.25">
      <c r="A17" s="6"/>
      <c r="B17" s="81" t="s">
        <v>30</v>
      </c>
      <c r="C17" s="82"/>
      <c r="D17" s="82"/>
      <c r="E17" s="82"/>
      <c r="F17" s="16">
        <v>30</v>
      </c>
      <c r="G17" s="16">
        <v>536.96</v>
      </c>
      <c r="H17" s="27">
        <f t="shared" si="0"/>
        <v>16108.800000000001</v>
      </c>
    </row>
    <row r="18" spans="1:8" s="7" customFormat="1" ht="15" customHeight="1" x14ac:dyDescent="0.25">
      <c r="A18" s="6"/>
      <c r="B18" s="81" t="s">
        <v>31</v>
      </c>
      <c r="C18" s="82"/>
      <c r="D18" s="82"/>
      <c r="E18" s="82"/>
      <c r="F18" s="16">
        <v>30</v>
      </c>
      <c r="G18" s="16">
        <v>176.2</v>
      </c>
      <c r="H18" s="27">
        <f t="shared" si="0"/>
        <v>5286</v>
      </c>
    </row>
    <row r="19" spans="1:8" s="7" customFormat="1" ht="15" customHeight="1" x14ac:dyDescent="0.25">
      <c r="A19" s="6"/>
      <c r="B19" s="81" t="s">
        <v>32</v>
      </c>
      <c r="C19" s="82"/>
      <c r="D19" s="82"/>
      <c r="E19" s="82"/>
      <c r="F19" s="16">
        <v>30</v>
      </c>
      <c r="G19" s="16">
        <v>2917.6</v>
      </c>
      <c r="H19" s="27">
        <f t="shared" si="0"/>
        <v>87528</v>
      </c>
    </row>
    <row r="20" spans="1:8" s="7" customFormat="1" ht="15" customHeight="1" x14ac:dyDescent="0.25">
      <c r="A20" s="6"/>
      <c r="B20" s="81" t="s">
        <v>33</v>
      </c>
      <c r="C20" s="82"/>
      <c r="D20" s="82"/>
      <c r="E20" s="82"/>
      <c r="F20" s="16">
        <v>30</v>
      </c>
      <c r="G20" s="16">
        <v>564.91999999999996</v>
      </c>
      <c r="H20" s="27">
        <f t="shared" si="0"/>
        <v>16947.599999999999</v>
      </c>
    </row>
    <row r="21" spans="1:8" s="7" customFormat="1" ht="15" customHeight="1" x14ac:dyDescent="0.25">
      <c r="A21" s="6"/>
      <c r="B21" s="77"/>
      <c r="C21" s="78"/>
      <c r="D21" s="78"/>
      <c r="E21" s="78"/>
      <c r="F21" s="16"/>
      <c r="G21" s="16"/>
      <c r="H21" s="27" t="str">
        <f t="shared" si="0"/>
        <v/>
      </c>
    </row>
    <row r="22" spans="1:8" s="7" customFormat="1" ht="15" customHeight="1" x14ac:dyDescent="0.25">
      <c r="A22" s="6"/>
      <c r="B22" s="95" t="s">
        <v>25</v>
      </c>
      <c r="C22" s="96"/>
      <c r="D22" s="96"/>
      <c r="E22" s="96"/>
      <c r="F22" s="16"/>
      <c r="G22" s="16"/>
      <c r="H22" s="27" t="str">
        <f t="shared" si="0"/>
        <v/>
      </c>
    </row>
    <row r="23" spans="1:8" s="7" customFormat="1" ht="15" customHeight="1" x14ac:dyDescent="0.25">
      <c r="A23" s="6"/>
      <c r="B23" s="95" t="s">
        <v>24</v>
      </c>
      <c r="C23" s="96"/>
      <c r="D23" s="96"/>
      <c r="E23" s="96"/>
      <c r="F23" s="16"/>
      <c r="G23" s="16"/>
      <c r="H23" s="27" t="str">
        <f t="shared" si="0"/>
        <v/>
      </c>
    </row>
    <row r="24" spans="1:8" s="7" customFormat="1" ht="15" customHeight="1" x14ac:dyDescent="0.25">
      <c r="A24" s="6"/>
      <c r="B24" s="95" t="s">
        <v>27</v>
      </c>
      <c r="C24" s="96"/>
      <c r="D24" s="96"/>
      <c r="E24" s="96"/>
      <c r="F24" s="16"/>
      <c r="G24" s="16"/>
      <c r="H24" s="27" t="str">
        <f t="shared" si="0"/>
        <v/>
      </c>
    </row>
    <row r="25" spans="1:8" s="7" customFormat="1" ht="15" customHeight="1" thickBot="1" x14ac:dyDescent="0.3">
      <c r="A25" s="6"/>
      <c r="B25" s="75"/>
      <c r="C25" s="76"/>
      <c r="D25" s="76"/>
      <c r="E25" s="76"/>
      <c r="F25" s="28"/>
      <c r="G25" s="28"/>
      <c r="H25" s="29" t="str">
        <f t="shared" si="0"/>
        <v/>
      </c>
    </row>
    <row r="26" spans="1:8" s="7" customFormat="1" ht="6.75" customHeight="1" thickBot="1" x14ac:dyDescent="0.3">
      <c r="A26" s="6"/>
      <c r="B26" s="55"/>
      <c r="C26" s="55"/>
      <c r="D26" s="55"/>
      <c r="E26" s="55"/>
      <c r="F26" s="10"/>
      <c r="G26" s="10"/>
      <c r="H26" s="12" t="str">
        <f t="shared" si="0"/>
        <v/>
      </c>
    </row>
    <row r="27" spans="1:8" s="7" customFormat="1" ht="18" customHeight="1" x14ac:dyDescent="0.25">
      <c r="B27" s="22"/>
      <c r="C27" s="23"/>
      <c r="D27" s="23"/>
      <c r="E27" s="23"/>
      <c r="F27" s="23"/>
      <c r="G27" s="23" t="s">
        <v>6</v>
      </c>
      <c r="H27" s="24">
        <f>SUM(H14:H25)</f>
        <v>397043.1</v>
      </c>
    </row>
    <row r="28" spans="1:8" s="7" customFormat="1" ht="18" customHeight="1" x14ac:dyDescent="0.25">
      <c r="B28" s="25"/>
      <c r="C28" s="8"/>
      <c r="D28" s="8"/>
      <c r="E28" s="8"/>
      <c r="F28" s="8"/>
      <c r="G28" s="8" t="s">
        <v>7</v>
      </c>
      <c r="H28" s="26">
        <v>0</v>
      </c>
    </row>
    <row r="29" spans="1:8" s="7" customFormat="1" ht="18" customHeight="1" x14ac:dyDescent="0.25">
      <c r="B29" s="25"/>
      <c r="C29" s="8"/>
      <c r="D29" s="8"/>
      <c r="E29" s="8"/>
      <c r="F29" s="8"/>
      <c r="G29" s="8" t="s">
        <v>8</v>
      </c>
      <c r="H29" s="54">
        <v>0.16</v>
      </c>
    </row>
    <row r="30" spans="1:8" s="7" customFormat="1" ht="18" customHeight="1" thickBot="1" x14ac:dyDescent="0.3">
      <c r="B30" s="44"/>
      <c r="C30" s="88" t="s">
        <v>9</v>
      </c>
      <c r="D30" s="88"/>
      <c r="E30" s="88"/>
      <c r="F30" s="88"/>
      <c r="G30" s="88"/>
      <c r="H30" s="45">
        <f>IF(H27=0,"",(H27-H28)*(1+H29))</f>
        <v>460569.99599999993</v>
      </c>
    </row>
    <row r="31" spans="1:8" s="7" customFormat="1" ht="6.75" customHeight="1" thickBot="1" x14ac:dyDescent="0.3">
      <c r="A31" s="6"/>
      <c r="B31" s="55"/>
      <c r="C31" s="55"/>
      <c r="D31" s="55"/>
      <c r="E31" s="55"/>
      <c r="F31" s="10"/>
      <c r="G31" s="10"/>
      <c r="H31" s="12"/>
    </row>
    <row r="32" spans="1:8" s="6" customFormat="1" ht="12" customHeight="1" x14ac:dyDescent="0.25">
      <c r="B32" s="89" t="s">
        <v>11</v>
      </c>
      <c r="C32" s="90"/>
      <c r="D32" s="91"/>
      <c r="E32" s="23"/>
      <c r="F32" s="90" t="s">
        <v>12</v>
      </c>
      <c r="G32" s="90"/>
      <c r="H32" s="91"/>
    </row>
    <row r="33" spans="2:8" s="6" customFormat="1" x14ac:dyDescent="0.25">
      <c r="B33" s="92"/>
      <c r="C33" s="93"/>
      <c r="D33" s="94"/>
      <c r="E33" s="8"/>
      <c r="F33" s="93"/>
      <c r="G33" s="93"/>
      <c r="H33" s="94"/>
    </row>
    <row r="34" spans="2:8" s="6" customFormat="1" x14ac:dyDescent="0.25">
      <c r="B34" s="41"/>
      <c r="C34" s="42"/>
      <c r="D34" s="43"/>
      <c r="E34" s="8"/>
      <c r="F34" s="9"/>
      <c r="G34" s="9"/>
      <c r="H34" s="33"/>
    </row>
    <row r="35" spans="2:8" s="6" customFormat="1" x14ac:dyDescent="0.25">
      <c r="B35" s="32"/>
      <c r="C35" s="11"/>
      <c r="D35" s="38"/>
      <c r="E35" s="8"/>
      <c r="F35" s="9"/>
      <c r="G35" s="9"/>
      <c r="H35" s="33"/>
    </row>
    <row r="36" spans="2:8" s="6" customFormat="1" x14ac:dyDescent="0.25">
      <c r="B36" s="83"/>
      <c r="C36" s="84"/>
      <c r="D36" s="85"/>
      <c r="E36" s="15"/>
      <c r="F36" s="86"/>
      <c r="G36" s="86"/>
      <c r="H36" s="87"/>
    </row>
    <row r="37" spans="2:8" ht="15.75" thickBot="1" x14ac:dyDescent="0.3">
      <c r="B37" s="34"/>
      <c r="C37" s="35"/>
      <c r="D37" s="39"/>
      <c r="E37" s="35"/>
      <c r="F37" s="36"/>
      <c r="G37" s="36"/>
      <c r="H37" s="37"/>
    </row>
    <row r="38" spans="2:8" x14ac:dyDescent="0.25"/>
    <row r="39" spans="2:8" x14ac:dyDescent="0.25"/>
    <row r="40" spans="2:8" x14ac:dyDescent="0.25"/>
    <row r="41" spans="2:8" x14ac:dyDescent="0.25"/>
  </sheetData>
  <mergeCells count="34">
    <mergeCell ref="B7:D7"/>
    <mergeCell ref="G7:H7"/>
    <mergeCell ref="B2:H3"/>
    <mergeCell ref="C4:D4"/>
    <mergeCell ref="F4:H4"/>
    <mergeCell ref="G5:H5"/>
    <mergeCell ref="G6:H6"/>
    <mergeCell ref="B8:D8"/>
    <mergeCell ref="G8:H8"/>
    <mergeCell ref="G9:H9"/>
    <mergeCell ref="B10:E10"/>
    <mergeCell ref="C11:D11"/>
    <mergeCell ref="F11:G11"/>
    <mergeCell ref="B23:E23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36:D36"/>
    <mergeCell ref="F36:H36"/>
    <mergeCell ref="B24:E24"/>
    <mergeCell ref="B25:E25"/>
    <mergeCell ref="B26:E26"/>
    <mergeCell ref="C30:G30"/>
    <mergeCell ref="B31:E31"/>
    <mergeCell ref="B32:D33"/>
    <mergeCell ref="F32:H33"/>
  </mergeCells>
  <pageMargins left="0.57999999999999996" right="0.2" top="0.74" bottom="1" header="0" footer="0"/>
  <pageSetup paperSize="9"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Presupuesto Software</vt:lpstr>
      <vt:lpstr>'Presupuesto Software'!Área_de_impresión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EDUARDO CRUZ CALDERON</cp:lastModifiedBy>
  <cp:lastPrinted>2018-12-06T15:28:52Z</cp:lastPrinted>
  <dcterms:created xsi:type="dcterms:W3CDTF">2018-09-04T15:25:12Z</dcterms:created>
  <dcterms:modified xsi:type="dcterms:W3CDTF">2020-10-23T08:31:19Z</dcterms:modified>
</cp:coreProperties>
</file>