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13_ncr:1_{87F6AFA0-C693-4F52-9F47-01E73785AE8F}" xr6:coauthVersionLast="47" xr6:coauthVersionMax="47" xr10:uidLastSave="{00000000-0000-0000-0000-000000000000}"/>
  <bookViews>
    <workbookView xWindow="-108" yWindow="-108" windowWidth="23256" windowHeight="12576" xr2:uid="{95EA378E-A06D-4372-B285-4391F4DB4FC3}"/>
  </bookViews>
  <sheets>
    <sheet name="Planilha1" sheetId="1" r:id="rId1"/>
  </sheets>
  <definedNames>
    <definedName name="DADOS2">IF(MATCH(Planilha1!$N$22,OFFSET(Planilha1!$B$2,0,0,1,COUNTA(Planilha1!$2:$2)),0)&gt;MATCH(Planilha1!$R$22,OFFSET(Planilha1!$B$2,0,0,1,COUNTA(Planilha1!$2:$2)),0),OFFSET(Planilha1!$M$3,MATCH(Planilha1!$R$20,OFFSET(Planilha1!$A$3,0,0,COUNTA(Planilha1!$A:$A),1),0)-1,MATCH(Planilha1!$N$22,OFFSET(Planilha1!$B$2,0,0,1,COUNTA(Planilha1!$2:$2)),0)-12,1,-(MATCH(Planilha1!$N$22,OFFSET(Planilha1!$B$2,0,0,1,COUNTA(Planilha1!$2:$2)),0)-MATCH(Planilha1!$R$22,OFFSET(Planilha1!$B$2,0,0,1,COUNTA(Planilha1!$2:$2)),0)+1)),OFFSET(Planilha1!$A$2,MATCH(Planilha1!$R$20,OFFSET(Planilha1!$A$3,0,0,COUNTA(Planilha1!$A:$A),1),0),MATCH(Planilha1!$N$22,OFFSET(Planilha1!$B$2,0,0,1,COUNTA(Planilha1!$2:$2)),0),1,MATCH(Planilha1!$R$22,OFFSET(Planilha1!$B$2,0,0,1,COUNTA(Planilha1!$2:$2)),0)-MATCH(Planilha1!$N$22,OFFSET(Planilha1!$B$2,0,0,1,COUNTA(Planilha1!$2:$2)),0)+1))</definedName>
    <definedName name="MESES">OFFSET(Planilha1!$B$2,0,0,1,COUNTA(Planilha1!$2:$2))</definedName>
    <definedName name="NOMES">OFFSET(Planilha1!$A$3,0,0,COUNTA(Planilha1!$A:$A),1)</definedName>
    <definedName name="TITULO_SOMA">"NOME: "&amp;Planilha1!$R$20&amp;" - TOTAL: "&amp;TEXT(SUM(IF(MATCH(Planilha1!$N$22,OFFSET(Planilha1!$B$2,0,0,1,COUNTA(Planilha1!$2:$2)),0)&gt;MATCH(Planilha1!$R$22,OFFSET(Planilha1!$B$2,0,0,1,COUNTA(Planilha1!$2:$2)),0),OFFSET(Planilha1!$M$3,MATCH(Planilha1!$R$20,OFFSET(Planilha1!$A$3,0,0,COUNTA(Planilha1!$A:$A),1),0)-1,MATCH(Planilha1!$N$22,OFFSET(Planilha1!$B$2,0,0,1,COUNTA(Planilha1!$2:$2)),0)-12,1,-(MATCH(Planilha1!$N$22,OFFSET(Planilha1!$B$2,0,0,1,COUNTA(Planilha1!$2:$2)),0)-MATCH(Planilha1!$R$22,OFFSET(Planilha1!$B$2,0,0,1,COUNTA(Planilha1!$2:$2)),0)+1)),OFFSET(Planilha1!$A$2,MATCH(Planilha1!$R$20,OFFSET(Planilha1!$A$3,0,0,COUNTA(Planilha1!$A:$A),1),0),MATCH(Planilha1!$N$22,OFFSET(Planilha1!$B$2,0,0,1,COUNTA(Planilha1!$2:$2)),0),1,MATCH(Planilha1!$R$22,OFFSET(Planilha1!$B$2,0,0,1,COUNTA(Planilha1!$2:$2)),0)-MATCH(Planilha1!$N$22,OFFSET(Planilha1!$B$2,0,0,1,COUNTA(Planilha1!$2:$2)),0)+1))),"R$ #.##0,00")</definedName>
    <definedName name="TITULOS2">IF(MATCH(Planilha1!$N$22,OFFSET(Planilha1!$B$2,0,0,1,COUNTA(Planilha1!$2:$2)),0)&gt;MATCH(Planilha1!$R$22,OFFSET(Planilha1!$B$2,0,0,1,COUNTA(Planilha1!$2:$2)),0),OFFSET(Planilha1!$M$2,0,MATCH(Planilha1!$N$22,OFFSET(Planilha1!$B$2,0,0,1,COUNTA(Planilha1!$2:$2)),0)-12,1,-(MATCH(Planilha1!$N$22,OFFSET(Planilha1!$B$2,0,0,1,COUNTA(Planilha1!$2:$2)),0)-MATCH(Planilha1!$R$22,OFFSET(Planilha1!$B$2,0,0,1,COUNTA(Planilha1!$2:$2)),0)+1)),OFFSET(Planilha1!$B$2,0,MATCH(Planilha1!$N$22,OFFSET(Planilha1!$B$2,0,0,1,COUNTA(Planilha1!$2:$2)),0)-1,1,MATCH(Planilha1!$R$22,OFFSET(Planilha1!$B$2,0,0,1,COUNTA(Planilha1!$2:$2)),0)-MATCH(Planilha1!$N$22,OFFSET(Planilha1!$B$2,0,0,1,COUNTA(Planilha1!$2:$2)),0)+1)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0" i="1"/>
  <c r="R25" i="1"/>
</calcChain>
</file>

<file path=xl/sharedStrings.xml><?xml version="1.0" encoding="utf-8"?>
<sst xmlns="http://schemas.openxmlformats.org/spreadsheetml/2006/main" count="20" uniqueCount="17">
  <si>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</si>
  <si>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</si>
  <si>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</si>
  <si>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</si>
  <si>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</si>
  <si>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</si>
  <si>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</si>
  <si>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</si>
  <si>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</si>
  <si>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</si>
  <si>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</si>
  <si>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</si>
  <si>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EDU</t>
  </si>
  <si>
    <t>BRUNA</t>
  </si>
  <si>
    <t>CARLOS</t>
  </si>
  <si>
    <t>JULIA</t>
  </si>
  <si>
    <t>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</si>
</sst>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0" borderId="0" xfId="0" quotePrefix="1" applyNumberFormat="1"/>
    <xf numFmtId="8" fontId="0" fillId="0" borderId="1" xfId="0" applyNumberForma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Planilha1!$R$25</c:f>
              <c:strCache>
                <c:ptCount val="1"/>
                <c:pt idx="0">
                  <c:v>NOME: CARLOS - TOTAL: R$ 1.950,00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[0]!TITULOS2</c:f>
              <c:strCache>
                <c:ptCount val="5"/>
                <c:pt idx="0">
                  <c:v>MAR</c:v>
                </c:pt>
                <c:pt idx="1">
                  <c:v>ABR</c:v>
                </c:pt>
                <c:pt idx="2">
                  <c:v>MAI</c:v>
                </c:pt>
                <c:pt idx="3">
                  <c:v>JUN</c:v>
                </c:pt>
                <c:pt idx="4">
                  <c:v>JUL</c:v>
                </c:pt>
              </c:strCache>
            </c:strRef>
          </c:cat>
          <c:val>
            <c:numRef>
              <c:f>[0]!DADOS2</c:f>
              <c:numCache>
                <c:formatCode>"R$"#,##0.00_);[Red]\("R$"#,##0.00\)</c:formatCode>
                <c:ptCount val="5"/>
                <c:pt idx="0">
                  <c:v>175</c:v>
                </c:pt>
                <c:pt idx="1">
                  <c:v>104</c:v>
                </c:pt>
                <c:pt idx="2">
                  <c:v>267</c:v>
                </c:pt>
                <c:pt idx="3">
                  <c:v>795</c:v>
                </c:pt>
                <c:pt idx="4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2-4C9B-8CFE-0F0B1BBD3D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17060783"/>
        <c:axId val="1217060367"/>
      </c:barChart>
      <c:catAx>
        <c:axId val="121706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7060367"/>
        <c:crosses val="autoZero"/>
        <c:auto val="1"/>
        <c:lblAlgn val="ctr"/>
        <c:lblOffset val="100"/>
        <c:noMultiLvlLbl val="0"/>
      </c:catAx>
      <c:valAx>
        <c:axId val="12170603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crossAx val="121706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0</xdr:row>
      <xdr:rowOff>38100</xdr:rowOff>
    </xdr:from>
    <xdr:to>
      <xdr:col>22</xdr:col>
      <xdr:colOff>586740</xdr:colOff>
      <xdr:row>18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F2E3D4-06A1-47FF-8933-9950CA73B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167640</xdr:colOff>
      <xdr:row>19</xdr:row>
      <xdr:rowOff>0</xdr:rowOff>
    </xdr:from>
    <xdr:to>
      <xdr:col>16</xdr:col>
      <xdr:colOff>563880</xdr:colOff>
      <xdr:row>20</xdr:row>
      <xdr:rowOff>53340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91304B1-613C-44A8-B088-3CB25E92F3E2}"/>
            </a:ext>
          </a:extLst>
        </xdr:cNvPr>
        <xdr:cNvSpPr txBox="1"/>
      </xdr:nvSpPr>
      <xdr:spPr>
        <a:xfrm>
          <a:off x="8702040" y="3474720"/>
          <a:ext cx="17297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400" b="1">
              <a:solidFill>
                <a:srgbClr val="002060"/>
              </a:solidFill>
            </a:rPr>
            <a:t>SELECIONE O</a:t>
          </a:r>
          <a:r>
            <a:rPr lang="pt-BR" sz="1400" b="1" baseline="0">
              <a:solidFill>
                <a:srgbClr val="002060"/>
              </a:solidFill>
            </a:rPr>
            <a:t> NOME</a:t>
          </a:r>
          <a:r>
            <a:rPr lang="pt-BR" sz="1400" b="1">
              <a:solidFill>
                <a:srgbClr val="002060"/>
              </a:solidFill>
            </a:rPr>
            <a:t>:</a:t>
          </a:r>
        </a:p>
      </xdr:txBody>
    </xdr:sp>
    <xdr:clientData/>
  </xdr:twoCellAnchor>
  <xdr:twoCellAnchor>
    <xdr:from>
      <xdr:col>14</xdr:col>
      <xdr:colOff>30480</xdr:colOff>
      <xdr:row>20</xdr:row>
      <xdr:rowOff>121920</xdr:rowOff>
    </xdr:from>
    <xdr:to>
      <xdr:col>16</xdr:col>
      <xdr:colOff>586740</xdr:colOff>
      <xdr:row>22</xdr:row>
      <xdr:rowOff>53340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C4625AD-8FB9-4501-BF7B-973A685C65ED}"/>
            </a:ext>
          </a:extLst>
        </xdr:cNvPr>
        <xdr:cNvSpPr txBox="1"/>
      </xdr:nvSpPr>
      <xdr:spPr>
        <a:xfrm>
          <a:off x="8564880" y="3779520"/>
          <a:ext cx="18897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02060"/>
              </a:solidFill>
            </a:rPr>
            <a:t>SELECIONE</a:t>
          </a:r>
          <a:r>
            <a:rPr lang="pt-BR" sz="1200" b="1" baseline="0">
              <a:solidFill>
                <a:srgbClr val="002060"/>
              </a:solidFill>
            </a:rPr>
            <a:t> O INTERVALO</a:t>
          </a:r>
          <a:endParaRPr lang="pt-BR" sz="1200" b="1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AB9B-6324-4F06-87DF-0844E09647C8}">
  <dimension ref="A2:R30"/>
  <sheetViews>
    <sheetView showGridLines="0" tabSelected="1" workbookViewId="0">
      <selection activeCell="G14" sqref="G14"/>
    </sheetView>
  </sheetViews>
  <sheetFormatPr defaultRowHeight="14.4" x14ac:dyDescent="0.3"/>
  <cols>
    <col min="15" max="15" width="10.5546875" bestFit="1" customWidth="1"/>
  </cols>
  <sheetData>
    <row r="2" spans="1:15" x14ac:dyDescent="0.3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5" x14ac:dyDescent="0.3">
      <c r="A3" s="4" t="s">
        <v>12</v>
      </c>
      <c r="B3" s="3">
        <v>780</v>
      </c>
      <c r="C3" s="3">
        <v>725</v>
      </c>
      <c r="D3" s="7">
        <v>183</v>
      </c>
      <c r="E3" s="7">
        <v>735</v>
      </c>
      <c r="F3" s="7">
        <v>832</v>
      </c>
      <c r="G3" s="7">
        <v>425</v>
      </c>
      <c r="H3" s="7">
        <v>177</v>
      </c>
      <c r="I3" s="3">
        <v>957</v>
      </c>
      <c r="J3" s="3">
        <v>888</v>
      </c>
      <c r="K3" s="3">
        <v>264</v>
      </c>
      <c r="L3" s="3">
        <v>573</v>
      </c>
      <c r="M3" s="3">
        <v>763</v>
      </c>
    </row>
    <row r="4" spans="1:15" x14ac:dyDescent="0.3">
      <c r="A4" s="4" t="s">
        <v>13</v>
      </c>
      <c r="B4" s="3">
        <v>359</v>
      </c>
      <c r="C4" s="3">
        <v>352</v>
      </c>
      <c r="D4" s="3">
        <v>156</v>
      </c>
      <c r="E4" s="3">
        <v>492</v>
      </c>
      <c r="F4" s="3">
        <v>977</v>
      </c>
      <c r="G4" s="3">
        <v>208</v>
      </c>
      <c r="H4" s="3">
        <v>271</v>
      </c>
      <c r="I4" s="3">
        <v>678</v>
      </c>
      <c r="J4" s="3">
        <v>877</v>
      </c>
      <c r="K4" s="3">
        <v>769</v>
      </c>
      <c r="L4" s="3">
        <v>866</v>
      </c>
      <c r="M4" s="3">
        <v>652</v>
      </c>
    </row>
    <row r="5" spans="1:15" x14ac:dyDescent="0.3">
      <c r="A5" s="4" t="s">
        <v>14</v>
      </c>
      <c r="B5" s="3">
        <v>615</v>
      </c>
      <c r="C5" s="3">
        <v>972</v>
      </c>
      <c r="D5" s="3">
        <v>175</v>
      </c>
      <c r="E5" s="3">
        <v>104</v>
      </c>
      <c r="F5" s="3">
        <v>267</v>
      </c>
      <c r="G5" s="3">
        <v>795</v>
      </c>
      <c r="H5" s="3">
        <v>609</v>
      </c>
      <c r="I5" s="3">
        <v>892</v>
      </c>
      <c r="J5" s="3">
        <v>214</v>
      </c>
      <c r="K5" s="3">
        <v>482</v>
      </c>
      <c r="L5" s="3">
        <v>438</v>
      </c>
      <c r="M5" s="3">
        <v>169</v>
      </c>
      <c r="O5" s="1"/>
    </row>
    <row r="6" spans="1:15" x14ac:dyDescent="0.3">
      <c r="A6" s="4" t="s">
        <v>15</v>
      </c>
      <c r="B6" s="3">
        <v>891</v>
      </c>
      <c r="C6" s="3">
        <v>433</v>
      </c>
      <c r="D6" s="3">
        <v>953</v>
      </c>
      <c r="E6" s="3">
        <v>624</v>
      </c>
      <c r="F6" s="3">
        <v>729</v>
      </c>
      <c r="G6" s="3">
        <v>627</v>
      </c>
      <c r="H6" s="3">
        <v>333</v>
      </c>
      <c r="I6" s="3">
        <v>919</v>
      </c>
      <c r="J6" s="3">
        <v>915</v>
      </c>
      <c r="K6" s="3">
        <v>410</v>
      </c>
      <c r="L6" s="3">
        <v>355</v>
      </c>
      <c r="M6" s="3">
        <v>154</v>
      </c>
    </row>
    <row r="7" spans="1:15" x14ac:dyDescent="0.3">
      <c r="A7" s="8" t="s">
        <v>16</v>
      </c>
      <c r="B7" s="3">
        <v>286</v>
      </c>
      <c r="C7" s="3">
        <v>593</v>
      </c>
      <c r="D7" s="3">
        <v>151</v>
      </c>
      <c r="E7" s="3">
        <v>552</v>
      </c>
      <c r="F7" s="3">
        <v>122</v>
      </c>
      <c r="G7" s="3">
        <v>957</v>
      </c>
      <c r="H7" s="3">
        <v>699</v>
      </c>
      <c r="I7" s="3">
        <v>228</v>
      </c>
      <c r="J7" s="3">
        <v>605</v>
      </c>
      <c r="K7" s="3">
        <v>326</v>
      </c>
      <c r="L7" s="3">
        <v>555</v>
      </c>
      <c r="M7" s="3">
        <v>446</v>
      </c>
    </row>
    <row r="20" spans="7:18" x14ac:dyDescent="0.3">
      <c r="R20" s="5" t="s">
        <v>14</v>
      </c>
    </row>
    <row r="22" spans="7:18" x14ac:dyDescent="0.3">
      <c r="N22" s="5" t="s">
        <v>2</v>
      </c>
      <c r="R22" s="5" t="s">
        <v>6</v>
      </c>
    </row>
    <row r="25" spans="7:18" x14ac:dyDescent="0.3">
      <c r="R25" t="str">
        <f ca="1">TITULO_SOMA</f>
        <v>NOME: CARLOS - TOTAL: R$ 1.950,00</v>
      </c>
    </row>
    <row r="29" spans="7:18" x14ac:dyDescent="0.3">
      <c r="G29" t="str">
        <f ca="1">IF(MATCH($N$22,OFFSET($B$2,0,0,1,COUNTA($2:$2)),0)&gt;MATCH($R$22,OFFSET($B$2,0,0,1,COUNTA($2:$2)),0),OFFSET($M$2,0,MATCH($N$22,OFFSET($B$2,0,0,1,COUNTA($2:$2)),0)-12,1,-(MATCH($N$22,OFFSET($B$2,0,0,1,COUNTA($2:$2)),0)-MATCH($R$22,OFFSET($B$2,0,0,1,COUNTA($2:$2)),0)+1)),OFFSET($B$2,0,MATCH($N$22,OFFSET($B$2,0,0,1,COUNTA($2:$2)),0)-1,1,MATCH($R$22,OFFSET($B$2,0,0,1,COUNTA($2:$2)),0)-MATCH($N$22,OFFSET($B$2,0,0,1,COUNTA($2:$2)),0)+1))</f>
        <v>JUN</v>
      </c>
    </row>
    <row r="30" spans="7:18" x14ac:dyDescent="0.3">
      <c r="G30" s="6">
        <f ca="1">IF(MATCH($N$22,OFFSET($B$2,0,0,1,COUNTA($2:$2)),0)&gt;MATCH($R$22,OFFSET($B$2,0,0,1,COUNTA($2:$2)),0),OFFSET($M$3,MATCH($R$20,OFFSET($A$3,0,0,COUNTA($A:$A),1),0)-1,MATCH($N$22,OFFSET($B$2,0,0,1,COUNTA($2:$2)),0)-12,1,-(MATCH($N$22,OFFSET($B$2,0,0,1,COUNTA($2:$2)),0)-MATCH($R$22,OFFSET($B$2,0,0,1,COUNTA($2:$2)),0)+1)),OFFSET($A$2,MATCH($R$20,OFFSET($A$3,0,0,COUNTA($A:$A),1),0),MATCH($N$22,OFFSET($B$2,0,0,1,COUNTA($2:$2)),0),1,MATCH($R$22,OFFSET($B$2,0,0,1,COUNTA($2:$2)),0)-MATCH($N$22,OFFSET($B$2,0,0,1,COUNTA($2:$2)),0)+1))</f>
        <v>795</v>
      </c>
    </row>
  </sheetData>
  <phoneticPr fontId="2" type="noConversion"/>
  <dataValidations count="2">
    <dataValidation type="list" allowBlank="1" showInputMessage="1" showErrorMessage="1" sqref="R20" xr:uid="{20165DBB-9E08-4520-8445-32119257ED61}">
      <formula1>NOMES</formula1>
    </dataValidation>
    <dataValidation type="list" allowBlank="1" showInputMessage="1" showErrorMessage="1" sqref="N22 R22" xr:uid="{28F3D65B-3EC1-47E6-8782-734500DFEC42}">
      <formula1>MESES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2021-09-11T22:40:56Z</dcterms:created>
  <dcterms:modified xsi:type="dcterms:W3CDTF">2021-09-12T19:57:21Z</dcterms:modified>
</cp:coreProperties>
</file>