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onisss\Documents\"/>
    </mc:Choice>
  </mc:AlternateContent>
  <xr:revisionPtr revIDLastSave="0" documentId="13_ncr:1_{36D20132-F30A-4994-9D7D-ADA993BEE771}" xr6:coauthVersionLast="47" xr6:coauthVersionMax="47" xr10:uidLastSave="{00000000-0000-0000-0000-000000000000}"/>
  <bookViews>
    <workbookView xWindow="-108" yWindow="-108" windowWidth="23256" windowHeight="12576" xr2:uid="{7CAB9E97-D61E-4DA0-97B5-0D2E2B02D529}"/>
  </bookViews>
  <sheets>
    <sheet name="Planilh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3" l="1" a="1"/>
  <c r="J3" i="3" s="1"/>
  <c r="J4" i="3" a="1"/>
  <c r="J4" i="3" s="1"/>
  <c r="J5" i="3" a="1"/>
  <c r="J5" i="3" s="1"/>
  <c r="J6" i="3" a="1"/>
  <c r="J6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2" i="3" a="1"/>
  <c r="J2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2" i="3" a="1"/>
  <c r="I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2" i="3" a="1"/>
  <c r="H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2" i="3" a="1"/>
  <c r="G2" i="3" s="1"/>
</calcChain>
</file>

<file path=xl/sharedStrings.xml><?xml version="1.0" encoding="utf-8"?>
<sst xmlns="http://schemas.openxmlformats.org/spreadsheetml/2006/main" count="39" uniqueCount="30">
  <si>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</si>
  <si>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</si>
  <si>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</si>
  <si>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</si>
  <si>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</si>
  <si>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</si>
  <si>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</si>
  <si>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</si>
  <si>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</si>
  <si>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</si>
  <si>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</si>
  <si>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carlos</t>
  </si>
  <si>
    <t>eduardo</t>
  </si>
  <si>
    <t>leonardo</t>
  </si>
  <si>
    <t>maria</t>
  </si>
  <si>
    <t>paulo</t>
  </si>
  <si>
    <t>marcio</t>
  </si>
  <si>
    <t>ricardo</t>
  </si>
  <si>
    <t>joão</t>
  </si>
  <si>
    <t>felipe</t>
  </si>
  <si>
    <t>luiza</t>
  </si>
  <si>
    <t>amanda</t>
  </si>
  <si>
    <t>dezembro</t>
  </si>
  <si>
    <t>roberta</t>
  </si>
  <si>
    <t>ID</t>
  </si>
  <si>
    <t>MESES</t>
  </si>
  <si>
    <t>VALORES</t>
  </si>
  <si>
    <t>NOMES</t>
  </si>
  <si>
    <t>=SE($N$1="";"";ÉNÚM(LOCALIZAR($N$1;ÍNDICE($A2:$D13;;CORRESP($M$1;$A$1:$D$1;0)))))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</si>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</sst>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Continuous"/>
    </xf>
    <xf numFmtId="0" fontId="2" fillId="2" borderId="1" xfId="0" applyFont="1" applyFill="1" applyBorder="1"/>
    <xf numFmtId="8" fontId="0" fillId="0" borderId="1" xfId="0" applyNumberFormat="1" applyBorder="1"/>
    <xf numFmtId="0" fontId="0" fillId="0" borderId="0" xfId="0" quotePrefix="1" applyFill="1" applyBorder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b/>
        <i val="0"/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548640</xdr:colOff>
          <xdr:row>4</xdr:row>
          <xdr:rowOff>53340</xdr:rowOff>
        </xdr:from>
        <xdr:to>
          <xdr:col>17</xdr:col>
          <xdr:colOff>114300</xdr:colOff>
          <xdr:row>6</xdr:row>
          <xdr:rowOff>137160</xdr:rowOff>
        </xdr:to>
        <xdr:sp macro="" textlink="">
          <xdr:nvSpPr>
            <xdr:cNvPr id="3074" name="TextBox1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53340</xdr:rowOff>
        </xdr:from>
        <xdr:to>
          <xdr:col>13</xdr:col>
          <xdr:colOff>510540</xdr:colOff>
          <xdr:row>6</xdr:row>
          <xdr:rowOff>129540</xdr:rowOff>
        </xdr:to>
        <xdr:sp macro="" textlink="">
          <xdr:nvSpPr>
            <xdr:cNvPr id="3077" name="ComboBox1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83A-0838-4EA7-A94C-983D99C1E023}">
  <sheetPr codeName="Planilha2"/>
  <dimension ref="A1:O16"/>
  <sheetViews>
    <sheetView showGridLines="0" tabSelected="1" workbookViewId="0">
      <selection activeCell="L16" sqref="L16"/>
    </sheetView>
  </sheetViews>
  <sheetFormatPr defaultRowHeight="14.4" x14ac:dyDescent="0.3"/>
  <cols>
    <col min="1" max="4" width="13.33203125" customWidth="1"/>
    <col min="5" max="6" width="2.21875" customWidth="1"/>
    <col min="7" max="10" width="13.33203125" customWidth="1"/>
    <col min="11" max="12" width="2.21875" customWidth="1"/>
    <col min="13" max="14" width="12.5546875" customWidth="1"/>
  </cols>
  <sheetData>
    <row r="1" spans="1:15" s="5" customFormat="1" ht="21" x14ac:dyDescent="0.4">
      <c r="A1" s="4" t="s">
        <v>24</v>
      </c>
      <c r="B1" s="4" t="s">
        <v>25</v>
      </c>
      <c r="C1" s="4" t="s">
        <v>26</v>
      </c>
      <c r="D1" s="4" t="s">
        <v>27</v>
      </c>
      <c r="G1" s="4" t="s">
        <v>24</v>
      </c>
      <c r="H1" s="4" t="s">
        <v>25</v>
      </c>
      <c r="I1" s="4" t="s">
        <v>26</v>
      </c>
      <c r="J1" s="4" t="s">
        <v>27</v>
      </c>
      <c r="M1" s="6" t="s">
        <v>25</v>
      </c>
      <c r="N1" s="7" t="s">
        <v>29</v>
      </c>
    </row>
    <row r="2" spans="1:15" x14ac:dyDescent="0.3">
      <c r="A2" s="1">
        <v>1</v>
      </c>
      <c r="B2" s="1" t="s">
        <v>0</v>
      </c>
      <c r="C2" s="2">
        <v>658</v>
      </c>
      <c r="D2" s="1" t="s">
        <v>11</v>
      </c>
      <c r="G2" s="3">
        <f t="array" ref="G2">IF($N$1="","",IFERROR(INDEX($A$2:$D$13,SMALL(IF(ISNUMBER(SEARCH($N$1,INDEX($A$2:$D$13,,MATCH($M$1,$A$1:$D$1,0)))),ROW($A$2:$A$13)-ROW($A$2)+1,""),ROW(A1)),1),""))</f>
        <v>1</v>
      </c>
      <c r="H2" s="3" t="str">
        <f t="array" ref="H2">IF($N$1="","",IFERROR(INDEX($A$2:$D$13,SMALL(IF(ISNUMBER(SEARCH($N$1,INDEX($A$2:$D$13,,MATCH($M$1,$A$1:$D$1,0)))),ROW($A$2:$A$13)-ROW($A$2)+1,""),ROW(A1)),2),""))</f>
        <v>janeiro</v>
      </c>
      <c r="I2" s="8">
        <f t="array" ref="I2">IF($N$1="","",IFERROR(INDEX($A$2:$D$13,SMALL(IF(ISNUMBER(SEARCH($N$1,INDEX($A$2:$D$13,,MATCH($M$1,$A$1:$D$1,0)))),ROW($A$2:$A$13)-ROW($A$2)+1,""),ROW(A1)),3),""))</f>
        <v>658</v>
      </c>
      <c r="J2" s="3" t="str">
        <f t="array" ref="J2">IF($N$1="","",IFERROR(INDEX($A$2:$D$13,SMALL(IF(ISNUMBER(SEARCH($N$1,INDEX($A$2:$D$13,,MATCH($M$1,$A$1:$D$1,0)))),ROW($A$2:$A$13)-ROW($A$2)+1,""),ROW(A1)),4),""))</f>
        <v>carlos</v>
      </c>
    </row>
    <row r="3" spans="1:15" x14ac:dyDescent="0.3">
      <c r="A3" s="1">
        <v>2</v>
      </c>
      <c r="B3" s="1" t="s">
        <v>1</v>
      </c>
      <c r="C3" s="2">
        <v>690</v>
      </c>
      <c r="D3" s="1" t="s">
        <v>12</v>
      </c>
      <c r="G3" s="3">
        <f t="array" ref="G3">IF($N$1="","",IFERROR(INDEX($A$2:$D$13,SMALL(IF(ISNUMBER(SEARCH($N$1,INDEX($A$2:$D$13,,MATCH($M$1,$A$1:$D$1,0)))),ROW($A$2:$A$13)-ROW($A$2)+1,""),ROW(A2)),1),""))</f>
        <v>2</v>
      </c>
      <c r="H3" s="3" t="str">
        <f t="array" ref="H3">IF($N$1="","",IFERROR(INDEX($A$2:$D$13,SMALL(IF(ISNUMBER(SEARCH($N$1,INDEX($A$2:$D$13,,MATCH($M$1,$A$1:$D$1,0)))),ROW($A$2:$A$13)-ROW($A$2)+1,""),ROW(A2)),2),""))</f>
        <v>fevereiro</v>
      </c>
      <c r="I3" s="8">
        <f t="array" ref="I3">IF($N$1="","",IFERROR(INDEX($A$2:$D$13,SMALL(IF(ISNUMBER(SEARCH($N$1,INDEX($A$2:$D$13,,MATCH($M$1,$A$1:$D$1,0)))),ROW($A$2:$A$13)-ROW($A$2)+1,""),ROW(A2)),3),""))</f>
        <v>690</v>
      </c>
      <c r="J3" s="3" t="str">
        <f t="array" ref="J3">IF($N$1="","",IFERROR(INDEX($A$2:$D$13,SMALL(IF(ISNUMBER(SEARCH($N$1,INDEX($A$2:$D$13,,MATCH($M$1,$A$1:$D$1,0)))),ROW($A$2:$A$13)-ROW($A$2)+1,""),ROW(A2)),4),""))</f>
        <v>eduardo</v>
      </c>
    </row>
    <row r="4" spans="1:15" x14ac:dyDescent="0.3">
      <c r="A4" s="1">
        <v>3</v>
      </c>
      <c r="B4" s="1" t="s">
        <v>2</v>
      </c>
      <c r="C4" s="2">
        <v>150</v>
      </c>
      <c r="D4" s="1" t="s">
        <v>13</v>
      </c>
      <c r="G4" s="3">
        <f t="array" ref="G4">IF($N$1="","",IFERROR(INDEX($A$2:$D$13,SMALL(IF(ISNUMBER(SEARCH($N$1,INDEX($A$2:$D$13,,MATCH($M$1,$A$1:$D$1,0)))),ROW($A$2:$A$13)-ROW($A$2)+1,""),ROW(A3)),1),""))</f>
        <v>4</v>
      </c>
      <c r="H4" s="3" t="str">
        <f t="array" ref="H4">IF($N$1="","",IFERROR(INDEX($A$2:$D$13,SMALL(IF(ISNUMBER(SEARCH($N$1,INDEX($A$2:$D$13,,MATCH($M$1,$A$1:$D$1,0)))),ROW($A$2:$A$13)-ROW($A$2)+1,""),ROW(A3)),2),""))</f>
        <v>abril</v>
      </c>
      <c r="I4" s="8">
        <f t="array" ref="I4">IF($N$1="","",IFERROR(INDEX($A$2:$D$13,SMALL(IF(ISNUMBER(SEARCH($N$1,INDEX($A$2:$D$13,,MATCH($M$1,$A$1:$D$1,0)))),ROW($A$2:$A$13)-ROW($A$2)+1,""),ROW(A3)),3),""))</f>
        <v>920</v>
      </c>
      <c r="J4" s="3" t="str">
        <f t="array" ref="J4">IF($N$1="","",IFERROR(INDEX($A$2:$D$13,SMALL(IF(ISNUMBER(SEARCH($N$1,INDEX($A$2:$D$13,,MATCH($M$1,$A$1:$D$1,0)))),ROW($A$2:$A$13)-ROW($A$2)+1,""),ROW(A3)),4),""))</f>
        <v>maria</v>
      </c>
    </row>
    <row r="5" spans="1:15" x14ac:dyDescent="0.3">
      <c r="A5" s="1">
        <v>4</v>
      </c>
      <c r="B5" s="1" t="s">
        <v>3</v>
      </c>
      <c r="C5" s="2">
        <v>920</v>
      </c>
      <c r="D5" s="1" t="s">
        <v>14</v>
      </c>
      <c r="G5" s="3">
        <f t="array" ref="G5">IF($N$1="","",IFERROR(INDEX($A$2:$D$13,SMALL(IF(ISNUMBER(SEARCH($N$1,INDEX($A$2:$D$13,,MATCH($M$1,$A$1:$D$1,0)))),ROW($A$2:$A$13)-ROW($A$2)+1,""),ROW(A4)),1),""))</f>
        <v>5</v>
      </c>
      <c r="H5" s="3" t="str">
        <f t="array" ref="H5">IF($N$1="","",IFERROR(INDEX($A$2:$D$13,SMALL(IF(ISNUMBER(SEARCH($N$1,INDEX($A$2:$D$13,,MATCH($M$1,$A$1:$D$1,0)))),ROW($A$2:$A$13)-ROW($A$2)+1,""),ROW(A4)),2),""))</f>
        <v>maio</v>
      </c>
      <c r="I5" s="8">
        <f t="array" ref="I5">IF($N$1="","",IFERROR(INDEX($A$2:$D$13,SMALL(IF(ISNUMBER(SEARCH($N$1,INDEX($A$2:$D$13,,MATCH($M$1,$A$1:$D$1,0)))),ROW($A$2:$A$13)-ROW($A$2)+1,""),ROW(A4)),3),""))</f>
        <v>571</v>
      </c>
      <c r="J5" s="3" t="str">
        <f t="array" ref="J5">IF($N$1="","",IFERROR(INDEX($A$2:$D$13,SMALL(IF(ISNUMBER(SEARCH($N$1,INDEX($A$2:$D$13,,MATCH($M$1,$A$1:$D$1,0)))),ROW($A$2:$A$13)-ROW($A$2)+1,""),ROW(A4)),4),""))</f>
        <v>paulo</v>
      </c>
    </row>
    <row r="6" spans="1:15" x14ac:dyDescent="0.3">
      <c r="A6" s="1">
        <v>5</v>
      </c>
      <c r="B6" s="1" t="s">
        <v>4</v>
      </c>
      <c r="C6" s="2">
        <v>571</v>
      </c>
      <c r="D6" s="1" t="s">
        <v>15</v>
      </c>
      <c r="G6" s="3" t="str">
        <f t="array" ref="G6">IF($N$1="","",IFERROR(INDEX($A$2:$D$13,SMALL(IF(ISNUMBER(SEARCH($N$1,INDEX($A$2:$D$13,,MATCH($M$1,$A$1:$D$1,0)))),ROW($A$2:$A$13)-ROW($A$2)+1,""),ROW(A5)),1),""))</f>
        <v/>
      </c>
      <c r="H6" s="3" t="str">
        <f t="array" ref="H6">IF($N$1="","",IFERROR(INDEX($A$2:$D$13,SMALL(IF(ISNUMBER(SEARCH($N$1,INDEX($A$2:$D$13,,MATCH($M$1,$A$1:$D$1,0)))),ROW($A$2:$A$13)-ROW($A$2)+1,""),ROW(A5)),2),""))</f>
        <v/>
      </c>
      <c r="I6" s="8" t="str">
        <f t="array" ref="I6">IF($N$1="","",IFERROR(INDEX($A$2:$D$13,SMALL(IF(ISNUMBER(SEARCH($N$1,INDEX($A$2:$D$13,,MATCH($M$1,$A$1:$D$1,0)))),ROW($A$2:$A$13)-ROW($A$2)+1,""),ROW(A5)),3),""))</f>
        <v/>
      </c>
      <c r="J6" s="3" t="str">
        <f t="array" ref="J6">IF($N$1="","",IFERROR(INDEX($A$2:$D$13,SMALL(IF(ISNUMBER(SEARCH($N$1,INDEX($A$2:$D$13,,MATCH($M$1,$A$1:$D$1,0)))),ROW($A$2:$A$13)-ROW($A$2)+1,""),ROW(A5)),4),""))</f>
        <v/>
      </c>
    </row>
    <row r="7" spans="1:15" x14ac:dyDescent="0.3">
      <c r="A7" s="1">
        <v>6</v>
      </c>
      <c r="B7" s="1" t="s">
        <v>5</v>
      </c>
      <c r="C7" s="2">
        <v>631</v>
      </c>
      <c r="D7" s="1" t="s">
        <v>16</v>
      </c>
      <c r="G7" s="3" t="str">
        <f t="array" ref="G7">IF($N$1="","",IFERROR(INDEX($A$2:$D$13,SMALL(IF(ISNUMBER(SEARCH($N$1,INDEX($A$2:$D$13,,MATCH($M$1,$A$1:$D$1,0)))),ROW($A$2:$A$13)-ROW($A$2)+1,""),ROW(A6)),1),""))</f>
        <v/>
      </c>
      <c r="H7" s="3" t="str">
        <f t="array" ref="H7">IF($N$1="","",IFERROR(INDEX($A$2:$D$13,SMALL(IF(ISNUMBER(SEARCH($N$1,INDEX($A$2:$D$13,,MATCH($M$1,$A$1:$D$1,0)))),ROW($A$2:$A$13)-ROW($A$2)+1,""),ROW(A6)),2),""))</f>
        <v/>
      </c>
      <c r="I7" s="8" t="str">
        <f t="array" ref="I7">IF($N$1="","",IFERROR(INDEX($A$2:$D$13,SMALL(IF(ISNUMBER(SEARCH($N$1,INDEX($A$2:$D$13,,MATCH($M$1,$A$1:$D$1,0)))),ROW($A$2:$A$13)-ROW($A$2)+1,""),ROW(A6)),3),""))</f>
        <v/>
      </c>
      <c r="J7" s="3" t="str">
        <f t="array" ref="J7">IF($N$1="","",IFERROR(INDEX($A$2:$D$13,SMALL(IF(ISNUMBER(SEARCH($N$1,INDEX($A$2:$D$13,,MATCH($M$1,$A$1:$D$1,0)))),ROW($A$2:$A$13)-ROW($A$2)+1,""),ROW(A6)),4),""))</f>
        <v/>
      </c>
    </row>
    <row r="8" spans="1:15" x14ac:dyDescent="0.3">
      <c r="A8" s="1">
        <v>7</v>
      </c>
      <c r="B8" s="1" t="s">
        <v>6</v>
      </c>
      <c r="C8" s="2">
        <v>684</v>
      </c>
      <c r="D8" s="1" t="s">
        <v>17</v>
      </c>
      <c r="G8" s="3" t="str">
        <f t="array" ref="G8">IF($N$1="","",IFERROR(INDEX($A$2:$D$13,SMALL(IF(ISNUMBER(SEARCH($N$1,INDEX($A$2:$D$13,,MATCH($M$1,$A$1:$D$1,0)))),ROW($A$2:$A$13)-ROW($A$2)+1,""),ROW(A7)),1),""))</f>
        <v/>
      </c>
      <c r="H8" s="3" t="str">
        <f t="array" ref="H8">IF($N$1="","",IFERROR(INDEX($A$2:$D$13,SMALL(IF(ISNUMBER(SEARCH($N$1,INDEX($A$2:$D$13,,MATCH($M$1,$A$1:$D$1,0)))),ROW($A$2:$A$13)-ROW($A$2)+1,""),ROW(A7)),2),""))</f>
        <v/>
      </c>
      <c r="I8" s="8" t="str">
        <f t="array" ref="I8">IF($N$1="","",IFERROR(INDEX($A$2:$D$13,SMALL(IF(ISNUMBER(SEARCH($N$1,INDEX($A$2:$D$13,,MATCH($M$1,$A$1:$D$1,0)))),ROW($A$2:$A$13)-ROW($A$2)+1,""),ROW(A7)),3),""))</f>
        <v/>
      </c>
      <c r="J8" s="3" t="str">
        <f t="array" ref="J8">IF($N$1="","",IFERROR(INDEX($A$2:$D$13,SMALL(IF(ISNUMBER(SEARCH($N$1,INDEX($A$2:$D$13,,MATCH($M$1,$A$1:$D$1,0)))),ROW($A$2:$A$13)-ROW($A$2)+1,""),ROW(A7)),4),""))</f>
        <v/>
      </c>
    </row>
    <row r="9" spans="1:15" x14ac:dyDescent="0.3">
      <c r="A9" s="1">
        <v>8</v>
      </c>
      <c r="B9" s="1" t="s">
        <v>7</v>
      </c>
      <c r="C9" s="2">
        <v>999</v>
      </c>
      <c r="D9" s="1" t="s">
        <v>18</v>
      </c>
      <c r="G9" s="3" t="str">
        <f t="array" ref="G9">IF($N$1="","",IFERROR(INDEX($A$2:$D$13,SMALL(IF(ISNUMBER(SEARCH($N$1,INDEX($A$2:$D$13,,MATCH($M$1,$A$1:$D$1,0)))),ROW($A$2:$A$13)-ROW($A$2)+1,""),ROW(A8)),1),""))</f>
        <v/>
      </c>
      <c r="H9" s="3" t="str">
        <f t="array" ref="H9">IF($N$1="","",IFERROR(INDEX($A$2:$D$13,SMALL(IF(ISNUMBER(SEARCH($N$1,INDEX($A$2:$D$13,,MATCH($M$1,$A$1:$D$1,0)))),ROW($A$2:$A$13)-ROW($A$2)+1,""),ROW(A8)),2),""))</f>
        <v/>
      </c>
      <c r="I9" s="8" t="str">
        <f t="array" ref="I9">IF($N$1="","",IFERROR(INDEX($A$2:$D$13,SMALL(IF(ISNUMBER(SEARCH($N$1,INDEX($A$2:$D$13,,MATCH($M$1,$A$1:$D$1,0)))),ROW($A$2:$A$13)-ROW($A$2)+1,""),ROW(A8)),3),""))</f>
        <v/>
      </c>
      <c r="J9" s="3" t="str">
        <f t="array" ref="J9">IF($N$1="","",IFERROR(INDEX($A$2:$D$13,SMALL(IF(ISNUMBER(SEARCH($N$1,INDEX($A$2:$D$13,,MATCH($M$1,$A$1:$D$1,0)))),ROW($A$2:$A$13)-ROW($A$2)+1,""),ROW(A8)),4),""))</f>
        <v/>
      </c>
    </row>
    <row r="10" spans="1:15" x14ac:dyDescent="0.3">
      <c r="A10" s="1">
        <v>9</v>
      </c>
      <c r="B10" s="1" t="s">
        <v>8</v>
      </c>
      <c r="C10" s="2">
        <v>573</v>
      </c>
      <c r="D10" s="1" t="s">
        <v>19</v>
      </c>
      <c r="G10" s="3" t="str">
        <f t="array" ref="G10">IF($N$1="","",IFERROR(INDEX($A$2:$D$13,SMALL(IF(ISNUMBER(SEARCH($N$1,INDEX($A$2:$D$13,,MATCH($M$1,$A$1:$D$1,0)))),ROW($A$2:$A$13)-ROW($A$2)+1,""),ROW(A9)),1),""))</f>
        <v/>
      </c>
      <c r="H10" s="3" t="str">
        <f t="array" ref="H10">IF($N$1="","",IFERROR(INDEX($A$2:$D$13,SMALL(IF(ISNUMBER(SEARCH($N$1,INDEX($A$2:$D$13,,MATCH($M$1,$A$1:$D$1,0)))),ROW($A$2:$A$13)-ROW($A$2)+1,""),ROW(A9)),2),""))</f>
        <v/>
      </c>
      <c r="I10" s="8" t="str">
        <f t="array" ref="I10">IF($N$1="","",IFERROR(INDEX($A$2:$D$13,SMALL(IF(ISNUMBER(SEARCH($N$1,INDEX($A$2:$D$13,,MATCH($M$1,$A$1:$D$1,0)))),ROW($A$2:$A$13)-ROW($A$2)+1,""),ROW(A9)),3),""))</f>
        <v/>
      </c>
      <c r="J10" s="3" t="str">
        <f t="array" ref="J10">IF($N$1="","",IFERROR(INDEX($A$2:$D$13,SMALL(IF(ISNUMBER(SEARCH($N$1,INDEX($A$2:$D$13,,MATCH($M$1,$A$1:$D$1,0)))),ROW($A$2:$A$13)-ROW($A$2)+1,""),ROW(A9)),4),""))</f>
        <v/>
      </c>
      <c r="O10" s="3" t="s">
        <v>24</v>
      </c>
    </row>
    <row r="11" spans="1:15" x14ac:dyDescent="0.3">
      <c r="A11" s="1">
        <v>10</v>
      </c>
      <c r="B11" s="1" t="s">
        <v>9</v>
      </c>
      <c r="C11" s="2">
        <v>698</v>
      </c>
      <c r="D11" s="1" t="s">
        <v>20</v>
      </c>
      <c r="G11" s="3" t="str">
        <f t="array" ref="G11">IF($N$1="","",IFERROR(INDEX($A$2:$D$13,SMALL(IF(ISNUMBER(SEARCH($N$1,INDEX($A$2:$D$13,,MATCH($M$1,$A$1:$D$1,0)))),ROW($A$2:$A$13)-ROW($A$2)+1,""),ROW(A10)),1),""))</f>
        <v/>
      </c>
      <c r="H11" s="3" t="str">
        <f t="array" ref="H11">IF($N$1="","",IFERROR(INDEX($A$2:$D$13,SMALL(IF(ISNUMBER(SEARCH($N$1,INDEX($A$2:$D$13,,MATCH($M$1,$A$1:$D$1,0)))),ROW($A$2:$A$13)-ROW($A$2)+1,""),ROW(A10)),2),""))</f>
        <v/>
      </c>
      <c r="I11" s="8" t="str">
        <f t="array" ref="I11">IF($N$1="","",IFERROR(INDEX($A$2:$D$13,SMALL(IF(ISNUMBER(SEARCH($N$1,INDEX($A$2:$D$13,,MATCH($M$1,$A$1:$D$1,0)))),ROW($A$2:$A$13)-ROW($A$2)+1,""),ROW(A10)),3),""))</f>
        <v/>
      </c>
      <c r="J11" s="3" t="str">
        <f t="array" ref="J11">IF($N$1="","",IFERROR(INDEX($A$2:$D$13,SMALL(IF(ISNUMBER(SEARCH($N$1,INDEX($A$2:$D$13,,MATCH($M$1,$A$1:$D$1,0)))),ROW($A$2:$A$13)-ROW($A$2)+1,""),ROW(A10)),4),""))</f>
        <v/>
      </c>
      <c r="O11" s="3" t="s">
        <v>25</v>
      </c>
    </row>
    <row r="12" spans="1:15" x14ac:dyDescent="0.3">
      <c r="A12" s="1">
        <v>11</v>
      </c>
      <c r="B12" s="1" t="s">
        <v>10</v>
      </c>
      <c r="C12" s="2">
        <v>206</v>
      </c>
      <c r="D12" s="1" t="s">
        <v>21</v>
      </c>
      <c r="G12" s="3" t="str">
        <f t="array" ref="G12">IF($N$1="","",IFERROR(INDEX($A$2:$D$13,SMALL(IF(ISNUMBER(SEARCH($N$1,INDEX($A$2:$D$13,,MATCH($M$1,$A$1:$D$1,0)))),ROW($A$2:$A$13)-ROW($A$2)+1,""),ROW(A11)),1),""))</f>
        <v/>
      </c>
      <c r="H12" s="3" t="str">
        <f t="array" ref="H12">IF($N$1="","",IFERROR(INDEX($A$2:$D$13,SMALL(IF(ISNUMBER(SEARCH($N$1,INDEX($A$2:$D$13,,MATCH($M$1,$A$1:$D$1,0)))),ROW($A$2:$A$13)-ROW($A$2)+1,""),ROW(A11)),2),""))</f>
        <v/>
      </c>
      <c r="I12" s="8" t="str">
        <f t="array" ref="I12">IF($N$1="","",IFERROR(INDEX($A$2:$D$13,SMALL(IF(ISNUMBER(SEARCH($N$1,INDEX($A$2:$D$13,,MATCH($M$1,$A$1:$D$1,0)))),ROW($A$2:$A$13)-ROW($A$2)+1,""),ROW(A11)),3),""))</f>
        <v/>
      </c>
      <c r="J12" s="3" t="str">
        <f t="array" ref="J12">IF($N$1="","",IFERROR(INDEX($A$2:$D$13,SMALL(IF(ISNUMBER(SEARCH($N$1,INDEX($A$2:$D$13,,MATCH($M$1,$A$1:$D$1,0)))),ROW($A$2:$A$13)-ROW($A$2)+1,""),ROW(A11)),4),""))</f>
        <v/>
      </c>
      <c r="O12" s="3" t="s">
        <v>26</v>
      </c>
    </row>
    <row r="13" spans="1:15" x14ac:dyDescent="0.3">
      <c r="A13" s="1">
        <v>12</v>
      </c>
      <c r="B13" s="1" t="s">
        <v>22</v>
      </c>
      <c r="C13" s="2">
        <v>207</v>
      </c>
      <c r="D13" s="1" t="s">
        <v>23</v>
      </c>
      <c r="G13" s="3" t="str">
        <f t="array" ref="G13">IF($N$1="","",IFERROR(INDEX($A$2:$D$13,SMALL(IF(ISNUMBER(SEARCH($N$1,INDEX($A$2:$D$13,,MATCH($M$1,$A$1:$D$1,0)))),ROW($A$2:$A$13)-ROW($A$2)+1,""),ROW(A12)),1),""))</f>
        <v/>
      </c>
      <c r="H13" s="3" t="str">
        <f t="array" ref="H13">IF($N$1="","",IFERROR(INDEX($A$2:$D$13,SMALL(IF(ISNUMBER(SEARCH($N$1,INDEX($A$2:$D$13,,MATCH($M$1,$A$1:$D$1,0)))),ROW($A$2:$A$13)-ROW($A$2)+1,""),ROW(A12)),2),""))</f>
        <v/>
      </c>
      <c r="I13" s="8" t="str">
        <f t="array" ref="I13">IF($N$1="","",IFERROR(INDEX($A$2:$D$13,SMALL(IF(ISNUMBER(SEARCH($N$1,INDEX($A$2:$D$13,,MATCH($M$1,$A$1:$D$1,0)))),ROW($A$2:$A$13)-ROW($A$2)+1,""),ROW(A12)),3),""))</f>
        <v/>
      </c>
      <c r="J13" s="3" t="str">
        <f t="array" ref="J13">IF($N$1="","",IFERROR(INDEX($A$2:$D$13,SMALL(IF(ISNUMBER(SEARCH($N$1,INDEX($A$2:$D$13,,MATCH($M$1,$A$1:$D$1,0)))),ROW($A$2:$A$13)-ROW($A$2)+1,""),ROW(A12)),4),""))</f>
        <v/>
      </c>
      <c r="O13" s="3" t="s">
        <v>27</v>
      </c>
    </row>
    <row r="16" spans="1:15" x14ac:dyDescent="0.3">
      <c r="B16" s="9" t="s">
        <v>28</v>
      </c>
    </row>
  </sheetData>
  <conditionalFormatting sqref="A2:D13">
    <cfRule type="expression" dxfId="1" priority="1">
      <formula>$M$1=A$1:D$1</formula>
    </cfRule>
    <cfRule type="expression" dxfId="0" priority="2">
      <formula>IF($N$1="","",ISNUMBER(SEARCH($N$1,INDEX($A2:$D13,,MATCH($M$1,$A$1:$D$1,0)))))</formula>
    </cfRule>
  </conditionalFormatting>
  <dataValidations count="1">
    <dataValidation type="list" allowBlank="1" showInputMessage="1" showErrorMessage="1" sqref="M1" xr:uid="{62838BC6-AEF5-42E4-9091-D72B48CEDE66}">
      <formula1>$A$1:$D$1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74" r:id="rId3" name="TextBox1">
          <controlPr defaultSize="0" autoLine="0" linkedCell="N1" r:id="rId4">
            <anchor moveWithCells="1">
              <from>
                <xdr:col>13</xdr:col>
                <xdr:colOff>548640</xdr:colOff>
                <xdr:row>4</xdr:row>
                <xdr:rowOff>53340</xdr:rowOff>
              </from>
              <to>
                <xdr:col>17</xdr:col>
                <xdr:colOff>114300</xdr:colOff>
                <xdr:row>6</xdr:row>
                <xdr:rowOff>137160</xdr:rowOff>
              </to>
            </anchor>
          </controlPr>
        </control>
      </mc:Choice>
      <mc:Fallback>
        <control shapeId="3074" r:id="rId3" name="TextBox1"/>
      </mc:Fallback>
    </mc:AlternateContent>
    <mc:AlternateContent xmlns:mc="http://schemas.openxmlformats.org/markup-compatibility/2006">
      <mc:Choice Requires="x14">
        <control shapeId="3077" r:id="rId5" name="ComboBox1">
          <controlPr defaultSize="0" autoLine="0" linkedCell="M1" listFillRange="Planilha3!O10:O13" r:id="rId6">
            <anchor moveWithCells="1">
              <from>
                <xdr:col>12</xdr:col>
                <xdr:colOff>0</xdr:colOff>
                <xdr:row>4</xdr:row>
                <xdr:rowOff>53340</xdr:rowOff>
              </from>
              <to>
                <xdr:col>13</xdr:col>
                <xdr:colOff>510540</xdr:colOff>
                <xdr:row>6</xdr:row>
                <xdr:rowOff>129540</xdr:rowOff>
              </to>
            </anchor>
          </controlPr>
        </control>
      </mc:Choice>
      <mc:Fallback>
        <control shapeId="3077" r:id="rId5" name="Combo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adonisss</dc:creator>
  <cp:lastModifiedBy>adonisss</cp:lastModifiedBy>
  <dcterms:created xsi:type="dcterms:W3CDTF">2021-08-08T00:44:36Z</dcterms:created>
  <dcterms:modified xsi:type="dcterms:W3CDTF">2021-08-08T13:00:53Z</dcterms:modified>
</cp:coreProperties>
</file>