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comments2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Auxiliar" sheetId="1" r:id="rId1"/>
    <sheet name="DP Mes" sheetId="2" r:id="rId2"/>
    <sheet name="GC-Ptes" sheetId="3" r:id="rId3"/>
    <sheet name="ER Gráfico" sheetId="4" r:id="rId4"/>
    <sheet name=" DP Gráfico" sheetId="5" r:id="rId5"/>
    <sheet name=" DP Gráfico (Ampliación)" sheetId="6" r:id="rId6"/>
  </sheets>
  <definedNames>
    <definedName name="_xlnm._FilterDatabase" localSheetId="1" hidden="1">'DP Mes'!B7:U999</definedName>
  </definedNames>
</workbook>
</file>

<file path=xl/comments1.xml><?xml version="1.0" encoding="utf-8"?>
<comments xmlns="http://schemas.openxmlformats.org/spreadsheetml/2006/main">
  <authors>
    <author>Marcela LondoÃ±o</author>
  </authors>
  <commentList>
    <comment ref="I14" authorId="0">
      <text>
        <t xml:space="preserve">Max 5%
</t>
      </text>
    </comment>
    <comment ref="L14" authorId="0">
      <text>
        <t xml:space="preserve">Total
</t>
      </text>
    </comment>
    <comment ref="M14" authorId="0">
      <text>
        <t xml:space="preserve">Sin ER
</t>
      </text>
    </comment>
    <comment ref="B16" authorId="0">
      <text>
        <t xml:space="preserve">limite deteccion laboratorio
</t>
      </text>
    </comment>
    <comment ref="B17" authorId="0">
      <text>
        <t xml:space="preserve">para duplicados de pulpas 3 a 5 veces el LD
</t>
      </text>
    </comment>
    <comment ref="B18" authorId="0">
      <text>
        <t xml:space="preserve">pendiente para limte de error del 25%
</t>
      </text>
    </comment>
    <comment ref="B19" authorId="0">
      <text>
        <t xml:space="preserve">(0,b)
</t>
      </text>
    </comment>
    <comment ref="K26" authorId="0">
      <text>
        <t xml:space="preserve">SIN ER
</t>
      </text>
    </comment>
    <comment ref="L26" authorId="0">
      <text>
        <t xml:space="preserve">cumplimiento
</t>
      </text>
    </comment>
    <comment ref="M26" authorId="0">
      <text>
        <t xml:space="preserve">Errores Groseros respecto al total
</t>
      </text>
    </comment>
    <comment ref="N26" authorId="0">
      <text>
        <t xml:space="preserve">porcentaje de errores respecto al total
</t>
      </text>
    </comment>
    <comment ref="O26" authorId="0">
      <text>
        <t xml:space="preserve">SIN ER
</t>
      </text>
    </comment>
    <comment ref="G36" authorId="0">
      <text>
        <t xml:space="preserve">Proyectos (PR, SL, SK, NL, LC)
</t>
      </text>
    </comment>
  </commentList>
</comments>
</file>

<file path=xl/comments2.xml><?xml version="1.0" encoding="utf-8"?>
<comments xmlns="http://schemas.openxmlformats.org/spreadsheetml/2006/main">
  <authors>
    <author>Marcela LondoÃ±o</author>
  </authors>
  <commentList>
    <comment ref="I7" authorId="0">
      <text>
        <t xml:space="preserve">(valor original-valor duplicado)*100/
(promedio valor original; valor duplicado)
</t>
      </text>
    </comment>
  </commentList>
</comments>
</file>

<file path=xl/styles.xml><?xml version="1.0" encoding="utf-8"?>
<styleSheet xmlns="http://schemas.openxmlformats.org/spreadsheetml/2006/main" xmlns:vt="http://schemas.openxmlformats.org/officeDocument/2006/docPropsVTypes">
  <numFmts count="4">
    <numFmt numFmtId="56" formatCode="&quot;上午/下午 &quot;hh&quot;時&quot;mm&quot;分&quot;ss&quot;秒 &quot;"/>
    <numFmt numFmtId="164" formatCode="0.0"/>
    <numFmt numFmtId="165" formatCode="0.0%"/>
    <numFmt numFmtId="166" formatCode="0.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122"/>
  <sheetViews>
    <sheetView workbookViewId="0" rightToLeft="0"/>
  </sheetViews>
  <sheetData>
    <row r="2">
      <c r="B2" t="str">
        <v>PLANTA</v>
      </c>
    </row>
    <row r="3">
      <c r="B3" t="str">
        <v>PLAZA TRIO</v>
      </c>
    </row>
    <row r="4">
      <c r="B4" t="str">
        <v>PROVIDENCIA</v>
      </c>
    </row>
    <row r="5">
      <c r="B5" t="str">
        <v>SILENCIO</v>
      </c>
    </row>
    <row r="6">
      <c r="B6" t="str">
        <v>SK</v>
      </c>
    </row>
    <row r="7">
      <c r="B7" t="str">
        <v>NUCLEOS</v>
      </c>
    </row>
    <row r="8">
      <c r="B8" t="str">
        <v>PM EXLORA.</v>
      </c>
    </row>
    <row r="9">
      <c r="B9" t="str">
        <v>ESPECIALES</v>
      </c>
    </row>
    <row r="10">
      <c r="B10" t="str">
        <v>INV. PLANTA</v>
      </c>
    </row>
    <row r="11">
      <c r="B11" t="str">
        <v>LA CARLA</v>
      </c>
    </row>
    <row r="13">
      <c r="B13" t="str">
        <v>%ER</v>
      </c>
      <c r="C13" t="str">
        <v>m</v>
      </c>
      <c r="G13" t="str">
        <v>Errores Groseros</v>
      </c>
    </row>
    <row r="14">
      <c r="B14">
        <v>0.25</v>
      </c>
      <c r="C14">
        <f>(2+B14)/(2-B14)</f>
        <v>1.2857142857142858</v>
      </c>
      <c r="G14" t="str">
        <v>Total</v>
      </c>
      <c r="H14">
        <f>COUNTIF('DP Mes'!F9:F1000,"&gt;=0")</f>
        <v>0</v>
      </c>
      <c r="I14" t="e">
        <f>H15/H14</f>
        <v>#DIV/0!</v>
      </c>
      <c r="K14" t="str">
        <v>Nº Fallos</v>
      </c>
      <c r="L14">
        <f>COUNTIF('DP Mes'!M9:M1000,"&gt;0")</f>
        <v>0</v>
      </c>
      <c r="M14">
        <f>L14-H15</f>
        <v>0</v>
      </c>
    </row>
    <row r="15">
      <c r="G15" t="str">
        <v>EG</v>
      </c>
      <c r="H15">
        <f>COUNTIF('DP Mes'!Q9:Q1000,"&gt;0")</f>
        <v>0</v>
      </c>
    </row>
    <row r="16">
      <c r="B16" t="str">
        <v>LD</v>
      </c>
      <c r="C16">
        <v>0.02</v>
      </c>
    </row>
    <row r="17">
      <c r="B17" t="str">
        <v>LPD</v>
      </c>
      <c r="C17">
        <f>C16*5</f>
        <v>0.1</v>
      </c>
      <c r="E17" t="str">
        <v>Max</v>
      </c>
      <c r="F17">
        <f>'DP Mes'!K4</f>
        <v>0</v>
      </c>
    </row>
    <row r="18">
      <c r="B18" t="str">
        <v>m</v>
      </c>
      <c r="C18">
        <f>C14</f>
        <v>1.2857142857142858</v>
      </c>
      <c r="E18" t="str">
        <v>m2</v>
      </c>
      <c r="F18">
        <f>POWER(C18,2)</f>
        <v>1.6530612244897962</v>
      </c>
    </row>
    <row r="19">
      <c r="B19" t="str">
        <v>b</v>
      </c>
      <c r="C19">
        <f>C17</f>
        <v>0.1</v>
      </c>
      <c r="E19" t="str">
        <v>b2</v>
      </c>
      <c r="F19">
        <f>POWER(C17,2)</f>
        <v>0.010000000000000002</v>
      </c>
    </row>
    <row r="21">
      <c r="B21" t="str">
        <v>Línea 45º</v>
      </c>
      <c r="G21" t="str">
        <v>LPD</v>
      </c>
      <c r="L21" t="str">
        <v>Línea 25%</v>
      </c>
    </row>
    <row r="22">
      <c r="B22" t="str">
        <v>X</v>
      </c>
      <c r="C22">
        <v>0</v>
      </c>
      <c r="D22">
        <v>100</v>
      </c>
      <c r="E22">
        <v>2000</v>
      </c>
      <c r="G22" t="str">
        <v>X</v>
      </c>
      <c r="H22">
        <f>$C$17</f>
        <v>0.1</v>
      </c>
      <c r="I22">
        <f>$C$17</f>
        <v>0.1</v>
      </c>
      <c r="J22">
        <f>$C$17</f>
        <v>0.1</v>
      </c>
      <c r="L22" t="str">
        <v>X</v>
      </c>
      <c r="M22">
        <v>25</v>
      </c>
      <c r="N22">
        <v>25</v>
      </c>
      <c r="O22">
        <v>25</v>
      </c>
    </row>
    <row r="23">
      <c r="B23" t="str">
        <v>Y</v>
      </c>
      <c r="C23">
        <v>0</v>
      </c>
      <c r="D23">
        <v>100</v>
      </c>
      <c r="E23">
        <v>2000</v>
      </c>
      <c r="G23" t="str">
        <v>Y</v>
      </c>
      <c r="H23">
        <v>0</v>
      </c>
      <c r="I23">
        <v>100</v>
      </c>
      <c r="J23">
        <v>2000</v>
      </c>
      <c r="L23" t="str">
        <v>Y</v>
      </c>
      <c r="M23">
        <v>0</v>
      </c>
      <c r="N23">
        <v>100</v>
      </c>
      <c r="O23">
        <v>2000</v>
      </c>
    </row>
    <row r="25">
      <c r="B25" t="str">
        <v xml:space="preserve">Línea Límite </v>
      </c>
      <c r="G25" t="str">
        <v>Área</v>
      </c>
      <c r="M25" t="str">
        <v>General</v>
      </c>
    </row>
    <row r="26">
      <c r="B26" t="str">
        <v>X</v>
      </c>
      <c r="C26" t="str">
        <v>Y</v>
      </c>
      <c r="G26" t="str">
        <v>Nombre</v>
      </c>
      <c r="H26" t="str">
        <v>Total Dup</v>
      </c>
      <c r="I26" t="str">
        <v>Nº Fallos</v>
      </c>
      <c r="J26" t="str">
        <v>EG</v>
      </c>
      <c r="K26" t="str">
        <v>Nº Dup.</v>
      </c>
      <c r="L26" t="str">
        <v>% Cumplim.</v>
      </c>
      <c r="M26" t="str">
        <v>% EG</v>
      </c>
      <c r="N26" t="str">
        <v>% ER</v>
      </c>
      <c r="O26" t="str">
        <v>Total Dup</v>
      </c>
      <c r="P26" t="str">
        <v>% Cump.</v>
      </c>
    </row>
    <row r="27">
      <c r="B27">
        <f>($F$17*D27)/15000</f>
        <v>0</v>
      </c>
      <c r="C27">
        <f>SQRT($F$18*POWER(B27,2)+$F$19)</f>
        <v>0.1</v>
      </c>
      <c r="D27">
        <v>0</v>
      </c>
      <c r="G27" t="str">
        <v>PLANTA</v>
      </c>
      <c r="K27">
        <f>H27-J27</f>
        <v>0</v>
      </c>
      <c r="L27" t="e">
        <f>1-(I27/K27)</f>
        <v>#DIV/0!</v>
      </c>
      <c r="M27" t="e">
        <f>J27/H14</f>
        <v>#DIV/0!</v>
      </c>
      <c r="N27" t="e">
        <f>I27/O27</f>
        <v>#DIV/0!</v>
      </c>
      <c r="O27">
        <f>'DP Mes'!M3</f>
        <v>0</v>
      </c>
      <c r="P27" t="e">
        <f>1-(M14/O27)</f>
        <v>#DIV/0!</v>
      </c>
    </row>
    <row r="28">
      <c r="B28">
        <f>($F$17*D28)/15000</f>
        <v>0</v>
      </c>
      <c r="C28">
        <f>SQRT($F$18*POWER(B28,2)+$F$19)</f>
        <v>0.1</v>
      </c>
      <c r="D28">
        <v>1</v>
      </c>
      <c r="G28" t="str">
        <v>INV. PLANTA</v>
      </c>
      <c r="K28">
        <f>H28-J28</f>
        <v>0</v>
      </c>
      <c r="L28" t="e">
        <f>1-(I28/K28)</f>
        <v>#DIV/0!</v>
      </c>
      <c r="M28" t="e">
        <f>J28/H14</f>
        <v>#DIV/0!</v>
      </c>
      <c r="N28" t="e">
        <f>I28/O27</f>
        <v>#DIV/0!</v>
      </c>
    </row>
    <row r="29">
      <c r="B29">
        <f>($F$17*D29)/15000</f>
        <v>0</v>
      </c>
      <c r="C29">
        <f>SQRT($F$18*POWER(B29,2)+$F$19)</f>
        <v>0.1</v>
      </c>
      <c r="D29">
        <v>2</v>
      </c>
      <c r="G29" t="str">
        <v xml:space="preserve">TOTAL PLANTA </v>
      </c>
      <c r="H29">
        <f>SUM(H27:H28)</f>
        <v>0</v>
      </c>
      <c r="I29">
        <f>SUM(I27:I28)</f>
        <v>0</v>
      </c>
      <c r="J29">
        <f>SUM(J27:J28)</f>
        <v>0</v>
      </c>
      <c r="K29">
        <f>SUM(K27:K28)</f>
        <v>0</v>
      </c>
      <c r="L29" t="e">
        <f>1-I29/K29</f>
        <v>#DIV/0!</v>
      </c>
      <c r="M29" t="e">
        <f>J29/H14</f>
        <v>#DIV/0!</v>
      </c>
      <c r="N29" t="e">
        <f>I29/O27</f>
        <v>#DIV/0!</v>
      </c>
    </row>
    <row r="30">
      <c r="B30">
        <f>($F$17*D30)/15000</f>
        <v>0</v>
      </c>
      <c r="C30">
        <f>SQRT($F$18*POWER(B30,2)+$F$19)</f>
        <v>0.1</v>
      </c>
      <c r="D30">
        <v>3</v>
      </c>
      <c r="G30" t="str">
        <v>PLAZA TRIO</v>
      </c>
      <c r="K30">
        <f>H30-J30</f>
        <v>0</v>
      </c>
      <c r="L30" t="e">
        <f>1-(I30/K30)</f>
        <v>#DIV/0!</v>
      </c>
      <c r="M30" t="e">
        <f>J30/H14</f>
        <v>#DIV/0!</v>
      </c>
      <c r="N30" t="e">
        <f>I30/O27</f>
        <v>#DIV/0!</v>
      </c>
    </row>
    <row r="31">
      <c r="B31">
        <f>($F$17*D31)/15000</f>
        <v>0</v>
      </c>
      <c r="C31">
        <f>SQRT($F$18*POWER(B31,2)+$F$19)</f>
        <v>0.1</v>
      </c>
      <c r="D31">
        <v>4</v>
      </c>
      <c r="G31" t="str">
        <v>PROVIDENCIA</v>
      </c>
      <c r="K31">
        <f>H31-J31</f>
        <v>0</v>
      </c>
      <c r="L31" t="e">
        <f>1-(I31/K31)</f>
        <v>#DIV/0!</v>
      </c>
      <c r="M31" t="e">
        <f>J31/H14</f>
        <v>#DIV/0!</v>
      </c>
      <c r="N31" t="e">
        <f>I31/O27</f>
        <v>#DIV/0!</v>
      </c>
    </row>
    <row r="32">
      <c r="B32">
        <f>($F$17*D32)/15000</f>
        <v>0</v>
      </c>
      <c r="C32">
        <f>SQRT($F$18*POWER(B32,2)+$F$19)</f>
        <v>0.1</v>
      </c>
      <c r="D32">
        <v>5</v>
      </c>
      <c r="G32" t="str">
        <v xml:space="preserve">SILENCIO </v>
      </c>
      <c r="K32">
        <f>H32-J32</f>
        <v>0</v>
      </c>
      <c r="L32" t="e">
        <f>1-(I32/K32)</f>
        <v>#DIV/0!</v>
      </c>
      <c r="M32" t="e">
        <f>J32/H14</f>
        <v>#DIV/0!</v>
      </c>
      <c r="N32" t="e">
        <f>I32/O27</f>
        <v>#DIV/0!</v>
      </c>
    </row>
    <row r="33">
      <c r="B33">
        <f>($F$17*D33)/15000</f>
        <v>0</v>
      </c>
      <c r="C33">
        <f>SQRT($F$18*POWER(B33,2)+$F$19)</f>
        <v>0.1</v>
      </c>
      <c r="D33">
        <v>6</v>
      </c>
      <c r="G33" t="str">
        <v>SK</v>
      </c>
      <c r="K33">
        <f>H33-J33</f>
        <v>0</v>
      </c>
      <c r="L33" t="e">
        <f>1-(I33/K33)</f>
        <v>#DIV/0!</v>
      </c>
      <c r="M33" t="e">
        <f>J33/H14</f>
        <v>#DIV/0!</v>
      </c>
      <c r="N33" t="e">
        <f>I33/O27</f>
        <v>#DIV/0!</v>
      </c>
    </row>
    <row r="34">
      <c r="B34">
        <f>($F$17*D34)/15000</f>
        <v>0</v>
      </c>
      <c r="C34">
        <f>SQRT($F$18*POWER(B34,2)+$F$19)</f>
        <v>0.1</v>
      </c>
      <c r="D34">
        <v>7</v>
      </c>
      <c r="G34" t="str">
        <v>NUCLEOS</v>
      </c>
      <c r="K34">
        <f>H34-J34</f>
        <v>0</v>
      </c>
      <c r="L34" t="e">
        <f>1-(I34/K34)</f>
        <v>#DIV/0!</v>
      </c>
      <c r="M34" t="e">
        <f>J34/H14</f>
        <v>#DIV/0!</v>
      </c>
      <c r="N34" t="e">
        <f>I34/O27</f>
        <v>#DIV/0!</v>
      </c>
    </row>
    <row r="35">
      <c r="B35">
        <f>($F$17*D35)/15000</f>
        <v>0</v>
      </c>
      <c r="C35">
        <f>SQRT($F$18*POWER(B35,2)+$F$19)</f>
        <v>0.1</v>
      </c>
      <c r="D35">
        <v>8</v>
      </c>
      <c r="G35" t="str">
        <v>LA CARLA</v>
      </c>
      <c r="K35">
        <f>H35-J35</f>
        <v>0</v>
      </c>
      <c r="L35" t="e">
        <f>1-(I35/K35)</f>
        <v>#DIV/0!</v>
      </c>
      <c r="M35" t="e">
        <f>J35/H14</f>
        <v>#DIV/0!</v>
      </c>
      <c r="N35" t="e">
        <f>I35/O27</f>
        <v>#DIV/0!</v>
      </c>
    </row>
    <row r="36">
      <c r="B36">
        <f>($F$17*D36)/15000</f>
        <v>0</v>
      </c>
      <c r="C36">
        <f>SQRT($F$18*POWER(B36,2)+$F$19)</f>
        <v>0.1</v>
      </c>
      <c r="D36">
        <v>9</v>
      </c>
      <c r="G36" t="str">
        <v xml:space="preserve">GEOLOGIA </v>
      </c>
      <c r="H36">
        <f>SUM(H31:H35)</f>
        <v>0</v>
      </c>
      <c r="I36">
        <f>SUM(I31:I35)</f>
        <v>0</v>
      </c>
      <c r="J36">
        <f>SUM(J31:J35)</f>
        <v>0</v>
      </c>
      <c r="K36">
        <f>SUM(K31:K35)</f>
        <v>0</v>
      </c>
      <c r="L36" t="e">
        <f>1-I36/K36</f>
        <v>#DIV/0!</v>
      </c>
      <c r="M36" t="e">
        <f>J36/H14</f>
        <v>#DIV/0!</v>
      </c>
      <c r="N36" t="e">
        <f>I36/O27</f>
        <v>#DIV/0!</v>
      </c>
    </row>
    <row r="37">
      <c r="B37">
        <f>($F$17*D37)/15000</f>
        <v>0</v>
      </c>
      <c r="C37">
        <f>SQRT($F$18*POWER(B37,2)+$F$19)</f>
        <v>0.1</v>
      </c>
      <c r="D37">
        <v>10</v>
      </c>
      <c r="E37" t="str">
        <v xml:space="preserve"> </v>
      </c>
      <c r="G37" t="str">
        <v>PM EXPLORA</v>
      </c>
      <c r="K37">
        <f>H37-J37</f>
        <v>0</v>
      </c>
      <c r="L37" t="e">
        <f>1-(I37/K37)</f>
        <v>#DIV/0!</v>
      </c>
      <c r="M37" t="e">
        <f>J37/H14</f>
        <v>#DIV/0!</v>
      </c>
      <c r="N37" t="e">
        <f>I37/O27</f>
        <v>#DIV/0!</v>
      </c>
    </row>
    <row r="38">
      <c r="B38">
        <f>($F$17*D38)/15000</f>
        <v>0</v>
      </c>
      <c r="C38">
        <f>SQRT($F$18*POWER(B38,2)+$F$19)</f>
        <v>0.1</v>
      </c>
      <c r="D38">
        <v>11</v>
      </c>
      <c r="G38" t="str">
        <v>ESPECIALES</v>
      </c>
      <c r="K38">
        <f>H38-J38</f>
        <v>0</v>
      </c>
      <c r="L38" t="e">
        <f>1-(I38/K38)</f>
        <v>#DIV/0!</v>
      </c>
      <c r="M38" t="e">
        <f>J38/H14</f>
        <v>#DIV/0!</v>
      </c>
      <c r="N38" t="e">
        <f>I38/O27</f>
        <v>#DIV/0!</v>
      </c>
    </row>
    <row r="39">
      <c r="B39">
        <f>($F$17*D39)/15000</f>
        <v>0</v>
      </c>
      <c r="C39">
        <f>SQRT($F$18*POWER(B39,2)+$F$19)</f>
        <v>0.1</v>
      </c>
      <c r="D39">
        <v>12</v>
      </c>
      <c r="H39">
        <f>SUM(H29:H30,H36:H38)</f>
        <v>0</v>
      </c>
      <c r="I39">
        <f>SUM(I29:I30,I36:I38)</f>
        <v>0</v>
      </c>
      <c r="J39">
        <f>SUM(J29:J30,J36:J38)</f>
        <v>0</v>
      </c>
      <c r="K39">
        <f>SUM(K29:K30,K36:K38)</f>
        <v>0</v>
      </c>
      <c r="M39" t="e">
        <f>SUM(M29:M30,M36:M38)</f>
        <v>#DIV/0!</v>
      </c>
      <c r="N39" t="e">
        <f>SUM(N29:N30,N36:N38)</f>
        <v>#DIV/0!</v>
      </c>
      <c r="P39" t="e">
        <f>1-N39</f>
        <v>#DIV/0!</v>
      </c>
    </row>
    <row r="40">
      <c r="B40">
        <f>($F$17*D40)/15000</f>
        <v>0</v>
      </c>
      <c r="C40">
        <f>SQRT($F$18*POWER(B40,2)+$F$19)</f>
        <v>0.1</v>
      </c>
      <c r="D40">
        <v>13</v>
      </c>
    </row>
    <row r="41">
      <c r="B41">
        <f>($F$17*D41)/15000</f>
        <v>0</v>
      </c>
      <c r="C41">
        <f>SQRT($F$18*POWER(B41,2)+$F$19)</f>
        <v>0.1</v>
      </c>
      <c r="D41">
        <v>14</v>
      </c>
    </row>
    <row r="42">
      <c r="B42">
        <f>($F$17*D42)/15000</f>
        <v>0</v>
      </c>
      <c r="C42">
        <f>SQRT($F$18*POWER(B42,2)+$F$19)</f>
        <v>0.1</v>
      </c>
      <c r="D42">
        <v>15</v>
      </c>
    </row>
    <row r="43">
      <c r="B43">
        <f>($F$17*D43)/15000</f>
        <v>0</v>
      </c>
      <c r="C43">
        <f>SQRT($F$18*POWER(B43,2)+$F$19)</f>
        <v>0.1</v>
      </c>
      <c r="D43">
        <v>16</v>
      </c>
    </row>
    <row r="44">
      <c r="B44">
        <f>($F$17*D44)/15000</f>
        <v>0</v>
      </c>
      <c r="C44">
        <f>SQRT($F$18*POWER(B44,2)+$F$19)</f>
        <v>0.1</v>
      </c>
      <c r="D44">
        <v>17</v>
      </c>
    </row>
    <row r="45">
      <c r="B45">
        <f>($F$17*D45)/15000</f>
        <v>0</v>
      </c>
      <c r="C45">
        <f>SQRT($F$18*POWER(B45,2)+$F$19)</f>
        <v>0.1</v>
      </c>
      <c r="D45">
        <v>18</v>
      </c>
    </row>
    <row r="46">
      <c r="B46">
        <f>($F$17*D46)/15000</f>
        <v>0</v>
      </c>
      <c r="C46">
        <f>SQRT($F$18*POWER(B46,2)+$F$19)</f>
        <v>0.1</v>
      </c>
      <c r="D46">
        <v>19</v>
      </c>
    </row>
    <row r="47">
      <c r="B47">
        <f>($F$17*D47)/15000</f>
        <v>0</v>
      </c>
      <c r="C47">
        <f>SQRT($F$18*POWER(B47,2)+$F$19)</f>
        <v>0.1</v>
      </c>
      <c r="D47">
        <v>20</v>
      </c>
    </row>
    <row r="48">
      <c r="B48">
        <f>($F$17*D48)/15000</f>
        <v>0</v>
      </c>
      <c r="C48">
        <f>SQRT($F$18*POWER(B48,2)+$F$19)</f>
        <v>0.1</v>
      </c>
      <c r="D48">
        <v>21</v>
      </c>
    </row>
    <row r="49">
      <c r="B49">
        <f>($F$17*D49)/15000</f>
        <v>0</v>
      </c>
      <c r="C49">
        <f>SQRT($F$18*POWER(B49,2)+$F$19)</f>
        <v>0.1</v>
      </c>
      <c r="D49">
        <v>22</v>
      </c>
    </row>
    <row r="50">
      <c r="B50">
        <f>($F$17*D50)/15000</f>
        <v>0</v>
      </c>
      <c r="C50">
        <f>SQRT($F$18*POWER(B50,2)+$F$19)</f>
        <v>0.1</v>
      </c>
      <c r="D50">
        <v>23</v>
      </c>
    </row>
    <row r="51">
      <c r="B51">
        <f>($F$17*D51)/15000</f>
        <v>0</v>
      </c>
      <c r="C51">
        <f>SQRT($F$18*POWER(B51,2)+$F$19)</f>
        <v>0.1</v>
      </c>
      <c r="D51">
        <v>24</v>
      </c>
    </row>
    <row r="52">
      <c r="B52">
        <f>($F$17*D52)/15000</f>
        <v>0</v>
      </c>
      <c r="C52">
        <f>SQRT($F$18*POWER(B52,2)+$F$19)</f>
        <v>0.1</v>
      </c>
      <c r="D52">
        <v>25</v>
      </c>
    </row>
    <row r="53">
      <c r="B53">
        <f>($F$17*D53)/15000</f>
        <v>0</v>
      </c>
      <c r="C53">
        <f>SQRT($F$18*POWER(B53,2)+$F$19)</f>
        <v>0.1</v>
      </c>
      <c r="D53">
        <v>26</v>
      </c>
    </row>
    <row r="54">
      <c r="B54">
        <f>($F$17*D54)/15000</f>
        <v>0</v>
      </c>
      <c r="C54">
        <f>SQRT($F$18*POWER(B54,2)+$F$19)</f>
        <v>0.1</v>
      </c>
      <c r="D54">
        <v>27</v>
      </c>
    </row>
    <row r="55">
      <c r="B55">
        <f>($F$17*D55)/15000</f>
        <v>0</v>
      </c>
      <c r="C55">
        <f>SQRT($F$18*POWER(B55,2)+$F$19)</f>
        <v>0.1</v>
      </c>
      <c r="D55">
        <v>28</v>
      </c>
    </row>
    <row r="56">
      <c r="B56">
        <f>($F$17*D56)/15000</f>
        <v>0</v>
      </c>
      <c r="C56">
        <f>SQRT($F$18*POWER(B56,2)+$F$19)</f>
        <v>0.1</v>
      </c>
      <c r="D56">
        <v>29</v>
      </c>
    </row>
    <row r="57">
      <c r="B57">
        <f>($F$17*D57)/15000</f>
        <v>0</v>
      </c>
      <c r="C57">
        <f>SQRT($F$18*POWER(B57,2)+$F$19)</f>
        <v>0.1</v>
      </c>
      <c r="D57">
        <v>30</v>
      </c>
    </row>
    <row r="58">
      <c r="B58">
        <f>($F$17*D58)/15000</f>
        <v>0</v>
      </c>
      <c r="C58">
        <f>SQRT($F$18*POWER(B58,2)+$F$19)</f>
        <v>0.1</v>
      </c>
      <c r="D58">
        <v>31</v>
      </c>
    </row>
    <row r="59">
      <c r="B59">
        <f>($F$17*D59)/15000</f>
        <v>0</v>
      </c>
      <c r="C59">
        <f>SQRT($F$18*POWER(B59,2)+$F$19)</f>
        <v>0.1</v>
      </c>
      <c r="D59">
        <v>32</v>
      </c>
    </row>
    <row r="60">
      <c r="B60">
        <f>($F$17*D60)/15000</f>
        <v>0</v>
      </c>
      <c r="C60">
        <f>SQRT($F$18*POWER(B60,2)+$F$19)</f>
        <v>0.1</v>
      </c>
      <c r="D60">
        <v>33</v>
      </c>
    </row>
    <row r="61">
      <c r="B61">
        <f>($F$17*D61)/15000</f>
        <v>0</v>
      </c>
      <c r="C61">
        <f>SQRT($F$18*POWER(B61,2)+$F$19)</f>
        <v>0.1</v>
      </c>
      <c r="D61">
        <v>34</v>
      </c>
    </row>
    <row r="62">
      <c r="B62">
        <f>($F$17*D62)/15000</f>
        <v>0</v>
      </c>
      <c r="C62">
        <f>SQRT($F$18*POWER(B62,2)+$F$19)</f>
        <v>0.1</v>
      </c>
      <c r="D62">
        <v>35</v>
      </c>
    </row>
    <row r="63">
      <c r="B63">
        <f>($F$17*D63)/15000</f>
        <v>0</v>
      </c>
      <c r="C63">
        <f>SQRT($F$18*POWER(B63,2)+$F$19)</f>
        <v>0.1</v>
      </c>
      <c r="D63">
        <v>36</v>
      </c>
    </row>
    <row r="64">
      <c r="B64">
        <f>($F$17*D64)/15000</f>
        <v>0</v>
      </c>
      <c r="C64">
        <f>SQRT($F$18*POWER(B64,2)+$F$19)</f>
        <v>0.1</v>
      </c>
      <c r="D64">
        <v>37</v>
      </c>
    </row>
    <row r="65">
      <c r="B65">
        <f>($F$17*D65)/15000</f>
        <v>0</v>
      </c>
      <c r="C65">
        <f>SQRT($F$18*POWER(B65,2)+$F$19)</f>
        <v>0.1</v>
      </c>
      <c r="D65">
        <v>38</v>
      </c>
    </row>
    <row r="66">
      <c r="B66">
        <f>($F$17*D66)/15000</f>
        <v>0</v>
      </c>
      <c r="C66">
        <f>SQRT($F$18*POWER(B66,2)+$F$19)</f>
        <v>0.1</v>
      </c>
      <c r="D66">
        <v>39</v>
      </c>
    </row>
    <row r="67">
      <c r="B67">
        <f>($F$17*D67)/15000</f>
        <v>0</v>
      </c>
      <c r="C67">
        <f>SQRT($F$18*POWER(B67,2)+$F$19)</f>
        <v>0.1</v>
      </c>
      <c r="D67">
        <v>40</v>
      </c>
    </row>
    <row r="68">
      <c r="B68">
        <f>($F$17*D68)/15000</f>
        <v>0</v>
      </c>
      <c r="C68">
        <f>SQRT($F$18*POWER(B68,2)+$F$19)</f>
        <v>0.1</v>
      </c>
      <c r="D68">
        <v>41</v>
      </c>
    </row>
    <row r="69">
      <c r="B69">
        <f>($F$17*D69)/15000</f>
        <v>0</v>
      </c>
      <c r="C69">
        <f>SQRT($F$18*POWER(B69,2)+$F$19)</f>
        <v>0.1</v>
      </c>
      <c r="D69">
        <v>42</v>
      </c>
    </row>
    <row r="70">
      <c r="B70">
        <f>($F$17*D70)/15000</f>
        <v>0</v>
      </c>
      <c r="C70">
        <f>SQRT($F$18*POWER(B70,2)+$F$19)</f>
        <v>0.1</v>
      </c>
      <c r="D70">
        <v>43</v>
      </c>
    </row>
    <row r="71">
      <c r="B71">
        <f>($F$17*D71)/15000</f>
        <v>0</v>
      </c>
      <c r="C71">
        <f>SQRT($F$18*POWER(B71,2)+$F$19)</f>
        <v>0.1</v>
      </c>
      <c r="D71">
        <v>44</v>
      </c>
    </row>
    <row r="72">
      <c r="B72">
        <f>($F$17*D72)/15000</f>
        <v>0</v>
      </c>
      <c r="C72">
        <f>SQRT($F$18*POWER(B72,2)+$F$19)</f>
        <v>0.1</v>
      </c>
      <c r="D72">
        <v>45</v>
      </c>
    </row>
    <row r="73">
      <c r="B73">
        <f>($F$17*D73)/15000</f>
        <v>0</v>
      </c>
      <c r="C73">
        <f>SQRT($F$18*POWER(B73,2)+$F$19)</f>
        <v>0.1</v>
      </c>
      <c r="D73">
        <v>46</v>
      </c>
    </row>
    <row r="74">
      <c r="B74">
        <f>($F$17*D74)/15000</f>
        <v>0</v>
      </c>
      <c r="C74">
        <f>SQRT($F$18*POWER(B74,2)+$F$19)</f>
        <v>0.1</v>
      </c>
      <c r="D74">
        <v>47</v>
      </c>
    </row>
    <row r="75">
      <c r="B75">
        <f>($F$17*D75)/15000</f>
        <v>0</v>
      </c>
      <c r="C75">
        <f>SQRT($F$18*POWER(B75,2)+$F$19)</f>
        <v>0.1</v>
      </c>
      <c r="D75">
        <v>48</v>
      </c>
    </row>
    <row r="76">
      <c r="B76">
        <f>($F$17*D76)/15000</f>
        <v>0</v>
      </c>
      <c r="C76">
        <f>SQRT($F$18*POWER(B76,2)+$F$19)</f>
        <v>0.1</v>
      </c>
      <c r="D76">
        <v>49</v>
      </c>
    </row>
    <row r="77">
      <c r="B77">
        <f>($F$17*D77)/15000</f>
        <v>0</v>
      </c>
      <c r="C77">
        <f>SQRT($F$18*POWER(B77,2)+$F$19)</f>
        <v>0.1</v>
      </c>
      <c r="D77">
        <v>50</v>
      </c>
    </row>
    <row r="78">
      <c r="B78">
        <f>($F$17*D78)/15000</f>
        <v>0</v>
      </c>
      <c r="C78">
        <f>SQRT($F$18*POWER(B78,2)+$F$19)</f>
        <v>0.1</v>
      </c>
      <c r="D78">
        <v>51</v>
      </c>
    </row>
    <row r="79">
      <c r="B79">
        <f>($F$17*D79)/15000</f>
        <v>0</v>
      </c>
      <c r="C79">
        <f>SQRT($F$18*POWER(B79,2)+$F$19)</f>
        <v>0.1</v>
      </c>
      <c r="D79">
        <v>52</v>
      </c>
    </row>
    <row r="80">
      <c r="B80">
        <f>($F$17*D80)/15000</f>
        <v>0</v>
      </c>
      <c r="C80">
        <f>SQRT($F$18*POWER(B80,2)+$F$19)</f>
        <v>0.1</v>
      </c>
      <c r="D80">
        <v>53</v>
      </c>
    </row>
    <row r="81">
      <c r="B81">
        <f>($F$17*D81)/15000</f>
        <v>0</v>
      </c>
      <c r="C81">
        <f>SQRT($F$18*POWER(B81,2)+$F$19)</f>
        <v>0.1</v>
      </c>
      <c r="D81">
        <v>54</v>
      </c>
    </row>
    <row r="82">
      <c r="B82">
        <f>($F$17*D82)/15000</f>
        <v>0</v>
      </c>
      <c r="C82">
        <f>SQRT($F$18*POWER(B82,2)+$F$19)</f>
        <v>0.1</v>
      </c>
      <c r="D82">
        <v>55</v>
      </c>
    </row>
    <row r="83">
      <c r="B83">
        <f>($F$17*D83)/15000</f>
        <v>0</v>
      </c>
      <c r="C83">
        <f>SQRT($F$18*POWER(B83,2)+$F$19)</f>
        <v>0.1</v>
      </c>
      <c r="D83">
        <v>56</v>
      </c>
    </row>
    <row r="84">
      <c r="B84">
        <f>($F$17*D84)/15000</f>
        <v>0</v>
      </c>
      <c r="C84">
        <f>SQRT($F$18*POWER(B84,2)+$F$19)</f>
        <v>0.1</v>
      </c>
      <c r="D84">
        <v>57</v>
      </c>
    </row>
    <row r="85">
      <c r="B85">
        <f>($F$17*D85)/15000</f>
        <v>0</v>
      </c>
      <c r="C85">
        <f>SQRT($F$18*POWER(B85,2)+$F$19)</f>
        <v>0.1</v>
      </c>
      <c r="D85">
        <v>58</v>
      </c>
    </row>
    <row r="86">
      <c r="B86">
        <f>($F$17*D86)/15000</f>
        <v>0</v>
      </c>
      <c r="C86">
        <f>SQRT($F$18*POWER(B86,2)+$F$19)</f>
        <v>0.1</v>
      </c>
      <c r="D86">
        <v>59</v>
      </c>
    </row>
    <row r="87">
      <c r="B87">
        <f>($F$17*D87)/15000</f>
        <v>0</v>
      </c>
      <c r="C87">
        <f>SQRT($F$18*POWER(B87,2)+$F$19)</f>
        <v>0.1</v>
      </c>
      <c r="D87">
        <v>60</v>
      </c>
    </row>
    <row r="88">
      <c r="B88">
        <f>($F$17*D88)/15000</f>
        <v>0</v>
      </c>
      <c r="C88">
        <f>SQRT($F$18*POWER(B88,2)+$F$19)</f>
        <v>0.1</v>
      </c>
      <c r="D88">
        <v>61</v>
      </c>
    </row>
    <row r="89">
      <c r="B89">
        <f>($F$17*D89)/15000</f>
        <v>0</v>
      </c>
      <c r="C89">
        <f>SQRT($F$18*POWER(B89,2)+$F$19)</f>
        <v>0.1</v>
      </c>
      <c r="D89">
        <v>62</v>
      </c>
    </row>
    <row r="90">
      <c r="B90">
        <f>($F$17*D90)/15000</f>
        <v>0</v>
      </c>
      <c r="C90">
        <f>SQRT($F$18*POWER(B90,2)+$F$19)</f>
        <v>0.1</v>
      </c>
      <c r="D90">
        <v>63</v>
      </c>
    </row>
    <row r="91">
      <c r="B91">
        <f>($F$17*D91)/15000</f>
        <v>0</v>
      </c>
      <c r="C91">
        <f>SQRT($F$18*POWER(B91,2)+$F$19)</f>
        <v>0.1</v>
      </c>
      <c r="D91">
        <v>64</v>
      </c>
    </row>
    <row r="92">
      <c r="B92">
        <f>($F$17*D92)/15000</f>
        <v>0</v>
      </c>
      <c r="C92">
        <f>SQRT($F$18*POWER(B92,2)+$F$19)</f>
        <v>0.1</v>
      </c>
      <c r="D92">
        <v>65</v>
      </c>
    </row>
    <row r="93">
      <c r="B93">
        <f>($F$17*D93)/15000</f>
        <v>0</v>
      </c>
      <c r="C93">
        <f>SQRT($F$18*POWER(B93,2)+$F$19)</f>
        <v>0.1</v>
      </c>
      <c r="D93">
        <v>66</v>
      </c>
    </row>
    <row r="94">
      <c r="B94">
        <f>($F$17*D94)/15000</f>
        <v>0</v>
      </c>
      <c r="C94">
        <f>SQRT($F$18*POWER(B94,2)+$F$19)</f>
        <v>0.1</v>
      </c>
      <c r="D94">
        <v>67</v>
      </c>
    </row>
    <row r="95">
      <c r="B95">
        <f>($F$17*D95)/15000</f>
        <v>0</v>
      </c>
      <c r="C95">
        <f>SQRT($F$18*POWER(B95,2)+$F$19)</f>
        <v>0.1</v>
      </c>
      <c r="D95">
        <v>68</v>
      </c>
    </row>
    <row r="96">
      <c r="B96">
        <f>($F$17*D96)/15000</f>
        <v>0</v>
      </c>
      <c r="C96">
        <f>SQRT($F$18*POWER(B96,2)+$F$19)</f>
        <v>0.1</v>
      </c>
      <c r="D96">
        <v>69</v>
      </c>
    </row>
    <row r="97">
      <c r="B97">
        <f>($F$17*D97)/15000</f>
        <v>0</v>
      </c>
      <c r="C97">
        <f>SQRT($F$18*POWER(B97,2)+$F$19)</f>
        <v>0.1</v>
      </c>
      <c r="D97">
        <v>70</v>
      </c>
    </row>
    <row r="98">
      <c r="B98">
        <f>($F$17*D98)/15000</f>
        <v>0</v>
      </c>
      <c r="C98">
        <f>SQRT($F$18*POWER(B98,2)+$F$19)</f>
        <v>0.1</v>
      </c>
      <c r="D98">
        <v>71</v>
      </c>
    </row>
    <row r="99">
      <c r="B99">
        <f>($F$17*D99)/15000</f>
        <v>0</v>
      </c>
      <c r="C99">
        <f>SQRT($F$18*POWER(B99,2)+$F$19)</f>
        <v>0.1</v>
      </c>
      <c r="D99">
        <v>72</v>
      </c>
    </row>
    <row r="100">
      <c r="B100">
        <f>($F$17*D100)/15000</f>
        <v>0</v>
      </c>
      <c r="C100">
        <f>SQRT($F$18*POWER(B100,2)+$F$19)</f>
        <v>0.1</v>
      </c>
      <c r="D100">
        <v>73</v>
      </c>
    </row>
    <row r="101">
      <c r="B101">
        <f>($F$17*D101)/15000</f>
        <v>0</v>
      </c>
      <c r="C101">
        <f>SQRT($F$18*POWER(B101,2)+$F$19)</f>
        <v>0.1</v>
      </c>
      <c r="D101">
        <v>74</v>
      </c>
    </row>
    <row r="102">
      <c r="B102">
        <f>($F$17*D102)/15000</f>
        <v>0</v>
      </c>
      <c r="C102">
        <f>SQRT($F$18*POWER(B102,2)+$F$19)</f>
        <v>0.1</v>
      </c>
      <c r="D102">
        <v>75</v>
      </c>
    </row>
    <row r="103">
      <c r="B103">
        <f>($F$17*D103)/15000</f>
        <v>0</v>
      </c>
      <c r="C103">
        <f>SQRT($F$18*POWER(B103,2)+$F$19)</f>
        <v>0.1</v>
      </c>
      <c r="D103">
        <v>76</v>
      </c>
    </row>
    <row r="104">
      <c r="B104">
        <f>($F$17*D104)/15000</f>
        <v>0</v>
      </c>
      <c r="C104">
        <f>SQRT($F$18*POWER(B104,2)+$F$19)</f>
        <v>0.1</v>
      </c>
      <c r="D104">
        <v>77</v>
      </c>
    </row>
    <row r="105">
      <c r="B105">
        <f>($F$17*D105)/15000</f>
        <v>0</v>
      </c>
      <c r="C105">
        <f>SQRT($F$18*POWER(B105,2)+$F$19)</f>
        <v>0.1</v>
      </c>
      <c r="D105">
        <v>78</v>
      </c>
    </row>
    <row r="106">
      <c r="B106">
        <f>($F$17*D106)/15000</f>
        <v>0</v>
      </c>
      <c r="C106">
        <f>SQRT($F$18*POWER(B106,2)+$F$19)</f>
        <v>0.1</v>
      </c>
      <c r="D106">
        <v>79</v>
      </c>
    </row>
    <row r="107">
      <c r="B107">
        <f>($F$17*D107)/15000</f>
        <v>0</v>
      </c>
      <c r="C107">
        <f>SQRT($F$18*POWER(B107,2)+$F$19)</f>
        <v>0.1</v>
      </c>
      <c r="D107">
        <v>80</v>
      </c>
    </row>
    <row r="108">
      <c r="B108">
        <f>($F$17*D108)/15000</f>
        <v>0</v>
      </c>
      <c r="C108">
        <f>SQRT($F$18*POWER(B108,2)+$F$19)</f>
        <v>0.1</v>
      </c>
      <c r="D108">
        <v>81</v>
      </c>
    </row>
    <row r="109">
      <c r="B109">
        <f>($F$17*D109)/15000</f>
        <v>0</v>
      </c>
      <c r="C109">
        <f>SQRT($F$18*POWER(B109,2)+$F$19)</f>
        <v>0.1</v>
      </c>
      <c r="D109">
        <v>82</v>
      </c>
    </row>
    <row r="110">
      <c r="B110">
        <f>($F$17*D110)/15000</f>
        <v>0</v>
      </c>
      <c r="C110">
        <f>SQRT($F$18*POWER(B110,2)+$F$19)</f>
        <v>0.1</v>
      </c>
      <c r="D110">
        <v>83</v>
      </c>
    </row>
    <row r="111">
      <c r="B111">
        <f>($F$17*D111)/15000</f>
        <v>0</v>
      </c>
      <c r="C111">
        <f>SQRT($F$18*POWER(B111,2)+$F$19)</f>
        <v>0.1</v>
      </c>
      <c r="D111">
        <v>84</v>
      </c>
    </row>
    <row r="112">
      <c r="B112">
        <f>($F$17*D112)/15000</f>
        <v>0</v>
      </c>
      <c r="C112">
        <f>SQRT($F$18*POWER(B112,2)+$F$19)</f>
        <v>0.1</v>
      </c>
      <c r="D112">
        <v>85</v>
      </c>
    </row>
    <row r="113">
      <c r="B113">
        <f>($F$17*D113)/15000</f>
        <v>0</v>
      </c>
      <c r="C113">
        <f>SQRT($F$18*POWER(B113,2)+$F$19)</f>
        <v>0.1</v>
      </c>
      <c r="D113">
        <v>86</v>
      </c>
    </row>
    <row r="114">
      <c r="B114">
        <f>($F$17*D114)/15000</f>
        <v>0</v>
      </c>
      <c r="C114">
        <f>SQRT($F$18*POWER(B114,2)+$F$19)</f>
        <v>0.1</v>
      </c>
      <c r="D114">
        <v>87</v>
      </c>
    </row>
    <row r="115">
      <c r="B115">
        <f>($F$17*D115)/15000</f>
        <v>0</v>
      </c>
      <c r="C115">
        <f>SQRT($F$18*POWER(B115,2)+$F$19)</f>
        <v>0.1</v>
      </c>
      <c r="D115">
        <v>88</v>
      </c>
    </row>
    <row r="116">
      <c r="B116">
        <f>($F$17*D116)/15000</f>
        <v>0</v>
      </c>
      <c r="C116">
        <f>SQRT($F$18*POWER(B116,2)+$F$19)</f>
        <v>0.1</v>
      </c>
      <c r="D116">
        <v>89</v>
      </c>
    </row>
    <row r="117">
      <c r="B117">
        <f>($F$17*D117)/15000</f>
        <v>0</v>
      </c>
      <c r="C117">
        <f>SQRT($F$18*POWER(B117,2)+$F$19)</f>
        <v>0.1</v>
      </c>
      <c r="D117">
        <v>500</v>
      </c>
    </row>
    <row r="118">
      <c r="B118">
        <f>($F$17*D118)/15000</f>
        <v>0</v>
      </c>
      <c r="C118">
        <f>SQRT($F$18*POWER(B118,2)+$F$19)</f>
        <v>0.1</v>
      </c>
      <c r="D118">
        <v>1000</v>
      </c>
    </row>
    <row r="119">
      <c r="B119">
        <f>($F$17*D119)/15000</f>
        <v>0</v>
      </c>
      <c r="C119">
        <f>SQRT($F$18*POWER(B119,2)+$F$19)</f>
        <v>0.1</v>
      </c>
      <c r="D119">
        <v>2000</v>
      </c>
    </row>
    <row r="120">
      <c r="B120">
        <f>($F$17*D120)/15000</f>
        <v>0</v>
      </c>
      <c r="C120">
        <f>SQRT($F$18*POWER(B120,2)+$F$19)</f>
        <v>0.1</v>
      </c>
      <c r="D120">
        <v>5000</v>
      </c>
    </row>
    <row r="121">
      <c r="B121">
        <f>($F$17*D121)/15000</f>
        <v>0</v>
      </c>
      <c r="C121">
        <f>SQRT($F$18*POWER(B121,2)+$F$19)</f>
        <v>0.1</v>
      </c>
      <c r="D121">
        <v>10000</v>
      </c>
    </row>
    <row r="122">
      <c r="B122">
        <f>($F$17*D122)/15000</f>
        <v>0</v>
      </c>
      <c r="C122">
        <f>SQRT($F$18*POWER(B122,2)+$F$19)</f>
        <v>0.1</v>
      </c>
      <c r="D122">
        <v>15000</v>
      </c>
    </row>
  </sheetData>
  <mergeCells count="6">
    <mergeCell ref="G13:I13"/>
    <mergeCell ref="I14:I15"/>
    <mergeCell ref="G25:L25"/>
    <mergeCell ref="M25:P25"/>
    <mergeCell ref="O27:O38"/>
    <mergeCell ref="P27:P38"/>
  </mergeCells>
  <pageMargins left="0.7" right="0.7" top="0.75" bottom="0.75" header="0.3" footer="0.3"/>
  <ignoredErrors>
    <ignoredError numberStoredAsText="1" sqref="B2:P122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M1006"/>
  <sheetViews>
    <sheetView workbookViewId="0" rightToLeft="0"/>
  </sheetViews>
  <sheetData>
    <row r="2">
      <c r="B2" t="str">
        <v>LABORATORIO QUIMICO GCG</v>
      </c>
      <c r="H2" t="str">
        <v>y2=m2x2+b2</v>
      </c>
      <c r="J2" t="str">
        <v xml:space="preserve">Rango </v>
      </c>
      <c r="L2" t="str">
        <v>% Cumplimiento</v>
      </c>
    </row>
    <row r="3">
      <c r="B3" t="str">
        <v>DUPLICADO DE PULPAS (DP)</v>
      </c>
      <c r="F3" t="str">
        <v>Observación</v>
      </c>
      <c r="H3" t="str">
        <v>m2</v>
      </c>
      <c r="I3">
        <f>Auxiliar!F18</f>
        <v>1.6530612244897962</v>
      </c>
      <c r="J3" t="str">
        <v>Min</v>
      </c>
      <c r="K3">
        <f>MIN(J9:J1000)</f>
        <v>0</v>
      </c>
      <c r="L3" t="str">
        <v>Nº Dup.</v>
      </c>
      <c r="M3">
        <f>Auxiliar!H14-Auxiliar!H15</f>
        <v>0</v>
      </c>
      <c r="N3" t="e">
        <f>1-(M4/M3)</f>
        <v>#DIV/0!</v>
      </c>
    </row>
    <row r="4">
      <c r="B4" t="str">
        <v>ANALISIS PARA Au</v>
      </c>
      <c r="F4" t="str">
        <v>ER</v>
      </c>
      <c r="H4" t="str">
        <v>b2</v>
      </c>
      <c r="I4">
        <f>Auxiliar!F19</f>
        <v>0.010000000000000002</v>
      </c>
      <c r="J4" t="str">
        <v>Max</v>
      </c>
      <c r="K4">
        <f>MAX(J9:J1000)</f>
        <v>0</v>
      </c>
      <c r="L4" t="str">
        <v>Nº Fallos</v>
      </c>
      <c r="M4">
        <f>(Auxiliar!L14-Auxiliar!H15)</f>
        <v>0</v>
      </c>
    </row>
    <row r="6">
      <c r="B6" t="str">
        <v>INGRESAR DATOS</v>
      </c>
    </row>
    <row r="7" xml:space="preserve">
      <c r="B7" t="str">
        <v>Fecha</v>
      </c>
      <c r="C7" t="str">
        <v>Área</v>
      </c>
      <c r="D7" t="str" xml:space="preserve">
        <v xml:space="preserve">Orden_x000d_
Trabajo</v>
      </c>
      <c r="E7" t="str">
        <v>Rótulo</v>
      </c>
      <c r="F7" t="str" xml:space="preserve">
        <v xml:space="preserve">Original_x000d_
(Au ppm)</v>
      </c>
      <c r="G7" t="str" xml:space="preserve">
        <v xml:space="preserve">Duplicado_x000d_
(Au ppm)</v>
      </c>
      <c r="H7" t="str">
        <v></v>
      </c>
      <c r="I7" t="str">
        <v xml:space="preserve"> ER (%)</v>
      </c>
      <c r="J7" t="str">
        <v>Y</v>
      </c>
      <c r="K7" t="str">
        <v>X</v>
      </c>
      <c r="L7" t="str" xml:space="preserve">
        <v xml:space="preserve">Valores _x000d_
Límite</v>
      </c>
      <c r="M7" t="str">
        <v>Fuera de Rango</v>
      </c>
      <c r="Q7" t="str" xml:space="preserve">
        <v xml:space="preserve">Errores _x000d_
Groseros</v>
      </c>
      <c r="R7" t="str">
        <v>Grafica Fuera de Rango</v>
      </c>
    </row>
    <row r="8">
      <c r="J8" t="str">
        <v>Max</v>
      </c>
      <c r="K8" t="str">
        <v>Min</v>
      </c>
      <c r="M8" t="str">
        <v>Min</v>
      </c>
      <c r="N8" t="str">
        <v>Max</v>
      </c>
      <c r="O8" t="str">
        <v>ER (%)</v>
      </c>
      <c r="P8" t="str">
        <v></v>
      </c>
      <c r="R8" t="str">
        <v>Min</v>
      </c>
      <c r="S8" t="str">
        <v>Max</v>
      </c>
      <c r="T8" t="str">
        <v>ER (%)</v>
      </c>
      <c r="U8" t="str">
        <v></v>
      </c>
    </row>
    <row r="9">
      <c r="B9">
        <v>44197</v>
      </c>
      <c r="H9">
        <f>IF(E9="", ,AVERAGE(F9:G9))</f>
        <v>0</v>
      </c>
      <c r="I9">
        <f>IF(E9="", ,ABS(G9-F9)*100/H9)</f>
        <v>0</v>
      </c>
      <c r="J9">
        <f>IF(E9="", ,MAX(F9:G9))</f>
        <v>0</v>
      </c>
      <c r="K9">
        <f>IF(E9="", ,MIN(F9:G9))</f>
        <v>0</v>
      </c>
      <c r="L9">
        <f>IF(E9="", ,SQRT($I$3*POWER(K9,2)+$I$4))</f>
        <v>0</v>
      </c>
      <c r="M9">
        <f>IF(E9="", ,IF(L9&lt;J9,K9,""))</f>
        <v>0</v>
      </c>
      <c r="N9">
        <f>IF(E9="", ,IF(L9&lt;J9,J9,""))</f>
        <v>0</v>
      </c>
      <c r="O9">
        <f>IF(E9="", ,IF(L9&lt;J9,I9,""))</f>
        <v>0</v>
      </c>
      <c r="P9">
        <f>IF(E9="", ,IF(L9&lt;J9,H9,""))</f>
        <v>0</v>
      </c>
      <c r="Q9" t="str">
        <f>IF(I9&gt;100,1,"")</f>
        <v/>
      </c>
    </row>
    <row r="10">
      <c r="B10">
        <v>44197</v>
      </c>
      <c r="H10">
        <f>IF(E10="", ,AVERAGE(F10:G10))</f>
        <v>0</v>
      </c>
      <c r="I10">
        <f>IF(E10="", ,ABS(G10-F10)*100/H10)</f>
        <v>0</v>
      </c>
      <c r="J10">
        <f>IF(E10="", ,MAX(F10:G10))</f>
        <v>0</v>
      </c>
      <c r="K10">
        <f>IF(E10="", ,MIN(F10:G10))</f>
        <v>0</v>
      </c>
      <c r="L10">
        <f>IF(E10="", ,SQRT($I$3*POWER(K10,2)+$I$4))</f>
        <v>0</v>
      </c>
      <c r="M10">
        <f>IF(E10="", ,IF(L10&lt;J10,K10,""))</f>
        <v>0</v>
      </c>
      <c r="N10">
        <f>IF(E10="", ,IF(L10&lt;J10,J10,""))</f>
        <v>0</v>
      </c>
      <c r="O10">
        <f>IF(E10="", ,IF(L10&lt;J10,I10,""))</f>
        <v>0</v>
      </c>
      <c r="P10">
        <f>IF(E10="", ,IF(L10&lt;J10,H10,""))</f>
        <v>0</v>
      </c>
      <c r="Q10" t="str">
        <f>IF(I10&gt;100,1,"")</f>
        <v/>
      </c>
    </row>
    <row r="11">
      <c r="B11">
        <v>44197</v>
      </c>
      <c r="H11">
        <f>IF(E11="", ,AVERAGE(F11:G11))</f>
        <v>0</v>
      </c>
      <c r="I11">
        <f>IF(E11="", ,ABS(G11-F11)*100/H11)</f>
        <v>0</v>
      </c>
      <c r="J11">
        <f>IF(E11="", ,MAX(F11:G11))</f>
        <v>0</v>
      </c>
      <c r="K11">
        <f>IF(E11="", ,MIN(F11:G11))</f>
        <v>0</v>
      </c>
      <c r="L11">
        <f>IF(E11="", ,SQRT($I$3*POWER(K11,2)+$I$4))</f>
        <v>0</v>
      </c>
      <c r="M11">
        <f>IF(E11="", ,IF(L11&lt;J11,K11,""))</f>
        <v>0</v>
      </c>
      <c r="N11">
        <f>IF(E11="", ,IF(L11&lt;J11,J11,""))</f>
        <v>0</v>
      </c>
      <c r="O11">
        <f>IF(E11="", ,IF(L11&lt;J11,I11,""))</f>
        <v>0</v>
      </c>
      <c r="P11">
        <f>IF(E11="", ,IF(L11&lt;J11,H11,""))</f>
        <v>0</v>
      </c>
      <c r="Q11" t="str">
        <f>IF(I11&gt;100,1,"")</f>
        <v/>
      </c>
    </row>
    <row r="12">
      <c r="B12">
        <v>44197</v>
      </c>
      <c r="H12">
        <f>IF(E12="", ,AVERAGE(F12:G12))</f>
        <v>0</v>
      </c>
      <c r="I12">
        <f>IF(E12="", ,ABS(G12-F12)*100/H12)</f>
        <v>0</v>
      </c>
      <c r="J12">
        <f>IF(E12="", ,MAX(F12:G12))</f>
        <v>0</v>
      </c>
      <c r="K12">
        <f>IF(E12="", ,MIN(F12:G12))</f>
        <v>0</v>
      </c>
      <c r="L12">
        <f>IF(E12="", ,SQRT($I$3*POWER(K12,2)+$I$4))</f>
        <v>0</v>
      </c>
      <c r="M12">
        <f>IF(E12="", ,IF(L12&lt;J12,K12,""))</f>
        <v>0</v>
      </c>
      <c r="N12">
        <f>IF(E12="", ,IF(L12&lt;J12,J12,""))</f>
        <v>0</v>
      </c>
      <c r="O12">
        <f>IF(E12="", ,IF(L12&lt;J12,I12,""))</f>
        <v>0</v>
      </c>
      <c r="P12">
        <f>IF(E12="", ,IF(L12&lt;J12,H12,""))</f>
        <v>0</v>
      </c>
      <c r="Q12" t="str">
        <f>IF(I12&gt;100,1,"")</f>
        <v/>
      </c>
    </row>
    <row r="13">
      <c r="B13">
        <v>44197</v>
      </c>
      <c r="H13">
        <f>IF(E13="", ,AVERAGE(F13:G13))</f>
        <v>0</v>
      </c>
      <c r="I13">
        <f>IF(E13="", ,ABS(G13-F13)*100/H13)</f>
        <v>0</v>
      </c>
      <c r="J13">
        <f>IF(E13="", ,MAX(F13:G13))</f>
        <v>0</v>
      </c>
      <c r="K13">
        <f>IF(E13="", ,MIN(F13:G13))</f>
        <v>0</v>
      </c>
      <c r="L13">
        <f>IF(E13="", ,SQRT($I$3*POWER(K13,2)+$I$4))</f>
        <v>0</v>
      </c>
      <c r="M13">
        <f>IF(E13="", ,IF(L13&lt;J13,K13,""))</f>
        <v>0</v>
      </c>
      <c r="N13">
        <f>IF(E13="", ,IF(L13&lt;J13,J13,""))</f>
        <v>0</v>
      </c>
      <c r="O13">
        <f>IF(E13="", ,IF(L13&lt;J13,I13,""))</f>
        <v>0</v>
      </c>
      <c r="P13">
        <f>IF(E13="", ,IF(L13&lt;J13,H13,""))</f>
        <v>0</v>
      </c>
      <c r="Q13" t="str">
        <f>IF(I13&gt;100,1,"")</f>
        <v/>
      </c>
    </row>
    <row r="14">
      <c r="B14">
        <v>44197</v>
      </c>
      <c r="H14">
        <f>IF(E14="", ,AVERAGE(F14:G14))</f>
        <v>0</v>
      </c>
      <c r="I14">
        <f>IF(E14="", ,ABS(G14-F14)*100/H14)</f>
        <v>0</v>
      </c>
      <c r="J14">
        <f>IF(E14="", ,MAX(F14:G14))</f>
        <v>0</v>
      </c>
      <c r="K14">
        <f>IF(E14="", ,MIN(F14:G14))</f>
        <v>0</v>
      </c>
      <c r="L14">
        <f>IF(E14="", ,SQRT($I$3*POWER(K14,2)+$I$4))</f>
        <v>0</v>
      </c>
      <c r="M14">
        <f>IF(E14="", ,IF(L14&lt;J14,K14,""))</f>
        <v>0</v>
      </c>
      <c r="N14">
        <f>IF(E14="", ,IF(L14&lt;J14,J14,""))</f>
        <v>0</v>
      </c>
      <c r="O14">
        <f>IF(E14="", ,IF(L14&lt;J14,I14,""))</f>
        <v>0</v>
      </c>
      <c r="P14">
        <f>IF(E14="", ,IF(L14&lt;J14,H14,""))</f>
        <v>0</v>
      </c>
      <c r="Q14" t="str">
        <f>IF(I14&gt;100,1,"")</f>
        <v/>
      </c>
    </row>
    <row r="15">
      <c r="B15">
        <v>44197</v>
      </c>
      <c r="H15">
        <f>IF(E15="", ,AVERAGE(F15:G15))</f>
        <v>0</v>
      </c>
      <c r="I15">
        <f>IF(E15="", ,ABS(G15-F15)*100/H15)</f>
        <v>0</v>
      </c>
      <c r="J15">
        <f>IF(E15="", ,MAX(F15:G15))</f>
        <v>0</v>
      </c>
      <c r="K15">
        <f>IF(E15="", ,MIN(F15:G15))</f>
        <v>0</v>
      </c>
      <c r="L15">
        <f>IF(E15="", ,SQRT($I$3*POWER(K15,2)+$I$4))</f>
        <v>0</v>
      </c>
      <c r="M15">
        <f>IF(E15="", ,IF(L15&lt;J15,K15,""))</f>
        <v>0</v>
      </c>
      <c r="N15">
        <f>IF(E15="", ,IF(L15&lt;J15,J15,""))</f>
        <v>0</v>
      </c>
      <c r="O15">
        <f>IF(E15="", ,IF(L15&lt;J15,I15,""))</f>
        <v>0</v>
      </c>
      <c r="P15">
        <f>IF(E15="", ,IF(L15&lt;J15,H15,""))</f>
        <v>0</v>
      </c>
      <c r="Q15" t="str">
        <f>IF(I15&gt;100,1,"")</f>
        <v/>
      </c>
    </row>
    <row r="16">
      <c r="B16">
        <v>44197</v>
      </c>
      <c r="H16">
        <f>IF(E16="", ,AVERAGE(F16:G16))</f>
        <v>0</v>
      </c>
      <c r="I16">
        <f>IF(E16="", ,ABS(G16-F16)*100/H16)</f>
        <v>0</v>
      </c>
      <c r="J16">
        <f>IF(E16="", ,MAX(F16:G16))</f>
        <v>0</v>
      </c>
      <c r="K16">
        <f>IF(E16="", ,MIN(F16:G16))</f>
        <v>0</v>
      </c>
      <c r="L16">
        <f>IF(E16="", ,SQRT($I$3*POWER(K16,2)+$I$4))</f>
        <v>0</v>
      </c>
      <c r="M16">
        <f>IF(E16="", ,IF(L16&lt;J16,K16,""))</f>
        <v>0</v>
      </c>
      <c r="N16">
        <f>IF(E16="", ,IF(L16&lt;J16,J16,""))</f>
        <v>0</v>
      </c>
      <c r="O16">
        <f>IF(E16="", ,IF(L16&lt;J16,I16,""))</f>
        <v>0</v>
      </c>
      <c r="P16">
        <f>IF(E16="", ,IF(L16&lt;J16,H16,""))</f>
        <v>0</v>
      </c>
      <c r="Q16" t="str">
        <f>IF(I16&gt;100,1,"")</f>
        <v/>
      </c>
    </row>
    <row r="17">
      <c r="B17">
        <v>44197</v>
      </c>
      <c r="H17">
        <f>IF(E17="", ,AVERAGE(F17:G17))</f>
        <v>0</v>
      </c>
      <c r="I17">
        <f>IF(E17="", ,ABS(G17-F17)*100/H17)</f>
        <v>0</v>
      </c>
      <c r="J17">
        <f>IF(E17="", ,MAX(F17:G17))</f>
        <v>0</v>
      </c>
      <c r="K17">
        <f>IF(E17="", ,MIN(F17:G17))</f>
        <v>0</v>
      </c>
      <c r="L17">
        <f>IF(E17="", ,SQRT($I$3*POWER(K17,2)+$I$4))</f>
        <v>0</v>
      </c>
      <c r="M17">
        <f>IF(E17="", ,IF(L17&lt;J17,K17,""))</f>
        <v>0</v>
      </c>
      <c r="N17">
        <f>IF(E17="", ,IF(L17&lt;J17,J17,""))</f>
        <v>0</v>
      </c>
      <c r="O17">
        <f>IF(E17="", ,IF(L17&lt;J17,I17,""))</f>
        <v>0</v>
      </c>
      <c r="P17">
        <f>IF(E17="", ,IF(L17&lt;J17,H17,""))</f>
        <v>0</v>
      </c>
      <c r="Q17" t="str">
        <f>IF(I17&gt;100,1,"")</f>
        <v/>
      </c>
    </row>
    <row r="18">
      <c r="B18">
        <v>44197</v>
      </c>
      <c r="H18">
        <f>IF(E18="", ,AVERAGE(F18:G18))</f>
        <v>0</v>
      </c>
      <c r="I18">
        <f>IF(E18="", ,ABS(G18-F18)*100/H18)</f>
        <v>0</v>
      </c>
      <c r="J18">
        <f>IF(E18="", ,MAX(F18:G18))</f>
        <v>0</v>
      </c>
      <c r="K18">
        <f>IF(E18="", ,MIN(F18:G18))</f>
        <v>0</v>
      </c>
      <c r="L18">
        <f>IF(E18="", ,SQRT($I$3*POWER(K18,2)+$I$4))</f>
        <v>0</v>
      </c>
      <c r="M18">
        <f>IF(E18="", ,IF(L18&lt;J18,K18,""))</f>
        <v>0</v>
      </c>
      <c r="N18">
        <f>IF(E18="", ,IF(L18&lt;J18,J18,""))</f>
        <v>0</v>
      </c>
      <c r="O18">
        <f>IF(E18="", ,IF(L18&lt;J18,I18,""))</f>
        <v>0</v>
      </c>
      <c r="P18">
        <f>IF(E18="", ,IF(L18&lt;J18,H18,""))</f>
        <v>0</v>
      </c>
      <c r="Q18" t="str">
        <f>IF(I18&gt;100,1,"")</f>
        <v/>
      </c>
    </row>
    <row r="19">
      <c r="B19">
        <v>44197</v>
      </c>
      <c r="H19">
        <f>IF(E19="", ,AVERAGE(F19:G19))</f>
        <v>0</v>
      </c>
      <c r="I19">
        <f>IF(E19="", ,ABS(G19-F19)*100/H19)</f>
        <v>0</v>
      </c>
      <c r="J19">
        <f>IF(E19="", ,MAX(F19:G19))</f>
        <v>0</v>
      </c>
      <c r="K19">
        <f>IF(E19="", ,MIN(F19:G19))</f>
        <v>0</v>
      </c>
      <c r="L19">
        <f>IF(E19="", ,SQRT($I$3*POWER(K19,2)+$I$4))</f>
        <v>0</v>
      </c>
      <c r="M19">
        <f>IF(E19="", ,IF(L19&lt;J19,K19,""))</f>
        <v>0</v>
      </c>
      <c r="N19">
        <f>IF(E19="", ,IF(L19&lt;J19,J19,""))</f>
        <v>0</v>
      </c>
      <c r="O19">
        <f>IF(E19="", ,IF(L19&lt;J19,I19,""))</f>
        <v>0</v>
      </c>
      <c r="P19">
        <f>IF(E19="", ,IF(L19&lt;J19,H19,""))</f>
        <v>0</v>
      </c>
      <c r="Q19" t="str">
        <f>IF(I19&gt;100,1,"")</f>
        <v/>
      </c>
    </row>
    <row r="20">
      <c r="B20">
        <v>44197</v>
      </c>
      <c r="H20">
        <f>IF(E20="", ,AVERAGE(F20:G20))</f>
        <v>0</v>
      </c>
      <c r="I20">
        <f>IF(E20="", ,ABS(G20-F20)*100/H20)</f>
        <v>0</v>
      </c>
      <c r="J20">
        <f>IF(E20="", ,MAX(F20:G20))</f>
        <v>0</v>
      </c>
      <c r="K20">
        <f>IF(E20="", ,MIN(F20:G20))</f>
        <v>0</v>
      </c>
      <c r="L20">
        <f>IF(E20="", ,SQRT($I$3*POWER(K20,2)+$I$4))</f>
        <v>0</v>
      </c>
      <c r="M20">
        <f>IF(E20="", ,IF(L20&lt;J20,K20,""))</f>
        <v>0</v>
      </c>
      <c r="N20">
        <f>IF(E20="", ,IF(L20&lt;J20,J20,""))</f>
        <v>0</v>
      </c>
      <c r="O20">
        <f>IF(E20="", ,IF(L20&lt;J20,I20,""))</f>
        <v>0</v>
      </c>
      <c r="P20">
        <f>IF(E20="", ,IF(L20&lt;J20,H20,""))</f>
        <v>0</v>
      </c>
      <c r="Q20" t="str">
        <f>IF(I20&gt;100,1,"")</f>
        <v/>
      </c>
    </row>
    <row r="21">
      <c r="B21">
        <v>44197</v>
      </c>
      <c r="H21">
        <f>IF(E21="", ,AVERAGE(F21:G21))</f>
        <v>0</v>
      </c>
      <c r="I21">
        <f>IF(E21="", ,ABS(G21-F21)*100/H21)</f>
        <v>0</v>
      </c>
      <c r="J21">
        <f>IF(E21="", ,MAX(F21:G21))</f>
        <v>0</v>
      </c>
      <c r="K21">
        <f>IF(E21="", ,MIN(F21:G21))</f>
        <v>0</v>
      </c>
      <c r="L21">
        <f>IF(E21="", ,SQRT($I$3*POWER(K21,2)+$I$4))</f>
        <v>0</v>
      </c>
      <c r="M21">
        <f>IF(E21="", ,IF(L21&lt;J21,K21,""))</f>
        <v>0</v>
      </c>
      <c r="N21">
        <f>IF(E21="", ,IF(L21&lt;J21,J21,""))</f>
        <v>0</v>
      </c>
      <c r="O21">
        <f>IF(E21="", ,IF(L21&lt;J21,I21,""))</f>
        <v>0</v>
      </c>
      <c r="P21">
        <f>IF(E21="", ,IF(L21&lt;J21,H21,""))</f>
        <v>0</v>
      </c>
      <c r="Q21" t="str">
        <f>IF(I21&gt;100,1,"")</f>
        <v/>
      </c>
    </row>
    <row r="22">
      <c r="B22">
        <v>44197</v>
      </c>
      <c r="H22">
        <f>IF(E22="", ,AVERAGE(F22:G22))</f>
        <v>0</v>
      </c>
      <c r="I22">
        <f>IF(E22="", ,ABS(G22-F22)*100/H22)</f>
        <v>0</v>
      </c>
      <c r="J22">
        <f>IF(E22="", ,MAX(F22:G22))</f>
        <v>0</v>
      </c>
      <c r="K22">
        <f>IF(E22="", ,MIN(F22:G22))</f>
        <v>0</v>
      </c>
      <c r="L22">
        <f>IF(E22="", ,SQRT($I$3*POWER(K22,2)+$I$4))</f>
        <v>0</v>
      </c>
      <c r="M22">
        <f>IF(E22="", ,IF(L22&lt;J22,K22,""))</f>
        <v>0</v>
      </c>
      <c r="N22">
        <f>IF(E22="", ,IF(L22&lt;J22,J22,""))</f>
        <v>0</v>
      </c>
      <c r="O22">
        <f>IF(E22="", ,IF(L22&lt;J22,I22,""))</f>
        <v>0</v>
      </c>
      <c r="P22">
        <f>IF(E22="", ,IF(L22&lt;J22,H22,""))</f>
        <v>0</v>
      </c>
      <c r="Q22" t="str">
        <f>IF(I22&gt;100,1,"")</f>
        <v/>
      </c>
    </row>
    <row r="23">
      <c r="B23">
        <v>44197</v>
      </c>
      <c r="H23">
        <f>IF(E23="", ,AVERAGE(F23:G23))</f>
        <v>0</v>
      </c>
      <c r="I23">
        <f>IF(E23="", ,ABS(G23-F23)*100/H23)</f>
        <v>0</v>
      </c>
      <c r="J23">
        <f>IF(E23="", ,MAX(F23:G23))</f>
        <v>0</v>
      </c>
      <c r="K23">
        <f>IF(E23="", ,MIN(F23:G23))</f>
        <v>0</v>
      </c>
      <c r="L23">
        <f>IF(E23="", ,SQRT($I$3*POWER(K23,2)+$I$4))</f>
        <v>0</v>
      </c>
      <c r="M23">
        <f>IF(E23="", ,IF(L23&lt;J23,K23,""))</f>
        <v>0</v>
      </c>
      <c r="N23">
        <f>IF(E23="", ,IF(L23&lt;J23,J23,""))</f>
        <v>0</v>
      </c>
      <c r="O23">
        <f>IF(E23="", ,IF(L23&lt;J23,I23,""))</f>
        <v>0</v>
      </c>
      <c r="P23">
        <f>IF(E23="", ,IF(L23&lt;J23,H23,""))</f>
        <v>0</v>
      </c>
      <c r="Q23" t="str">
        <f>IF(I23&gt;100,1,"")</f>
        <v/>
      </c>
    </row>
    <row r="24">
      <c r="B24">
        <v>44197</v>
      </c>
      <c r="H24">
        <f>IF(E24="", ,AVERAGE(F24:G24))</f>
        <v>0</v>
      </c>
      <c r="I24">
        <f>IF(E24="", ,ABS(G24-F24)*100/H24)</f>
        <v>0</v>
      </c>
      <c r="J24">
        <f>IF(E24="", ,MAX(F24:G24))</f>
        <v>0</v>
      </c>
      <c r="K24">
        <f>IF(E24="", ,MIN(F24:G24))</f>
        <v>0</v>
      </c>
      <c r="L24">
        <f>IF(E24="", ,SQRT($I$3*POWER(K24,2)+$I$4))</f>
        <v>0</v>
      </c>
      <c r="M24">
        <f>IF(E24="", ,IF(L24&lt;J24,K24,""))</f>
        <v>0</v>
      </c>
      <c r="N24">
        <f>IF(E24="", ,IF(L24&lt;J24,J24,""))</f>
        <v>0</v>
      </c>
      <c r="O24">
        <f>IF(E24="", ,IF(L24&lt;J24,I24,""))</f>
        <v>0</v>
      </c>
      <c r="P24">
        <f>IF(E24="", ,IF(L24&lt;J24,H24,""))</f>
        <v>0</v>
      </c>
      <c r="Q24" t="str">
        <f>IF(I24&gt;100,1,"")</f>
        <v/>
      </c>
    </row>
    <row r="25">
      <c r="B25">
        <v>44197</v>
      </c>
      <c r="H25">
        <f>IF(E25="", ,AVERAGE(F25:G25))</f>
        <v>0</v>
      </c>
      <c r="I25">
        <f>IF(E25="", ,ABS(G25-F25)*100/H25)</f>
        <v>0</v>
      </c>
      <c r="J25">
        <f>IF(E25="", ,MAX(F25:G25))</f>
        <v>0</v>
      </c>
      <c r="K25">
        <f>IF(E25="", ,MIN(F25:G25))</f>
        <v>0</v>
      </c>
      <c r="L25">
        <f>IF(E25="", ,SQRT($I$3*POWER(K25,2)+$I$4))</f>
        <v>0</v>
      </c>
      <c r="M25">
        <f>IF(E25="", ,IF(L25&lt;J25,K25,""))</f>
        <v>0</v>
      </c>
      <c r="N25">
        <f>IF(E25="", ,IF(L25&lt;J25,J25,""))</f>
        <v>0</v>
      </c>
      <c r="O25">
        <f>IF(E25="", ,IF(L25&lt;J25,I25,""))</f>
        <v>0</v>
      </c>
      <c r="P25">
        <f>IF(E25="", ,IF(L25&lt;J25,H25,""))</f>
        <v>0</v>
      </c>
      <c r="Q25" t="str">
        <f>IF(I25&gt;100,1,"")</f>
        <v/>
      </c>
    </row>
    <row r="26">
      <c r="B26">
        <v>44197</v>
      </c>
      <c r="H26">
        <f>IF(E26="", ,AVERAGE(F26:G26))</f>
        <v>0</v>
      </c>
      <c r="I26">
        <f>IF(E26="", ,ABS(G26-F26)*100/H26)</f>
        <v>0</v>
      </c>
      <c r="J26">
        <f>IF(E26="", ,MAX(F26:G26))</f>
        <v>0</v>
      </c>
      <c r="K26">
        <f>IF(E26="", ,MIN(F26:G26))</f>
        <v>0</v>
      </c>
      <c r="L26">
        <f>IF(E26="", ,SQRT($I$3*POWER(K26,2)+$I$4))</f>
        <v>0</v>
      </c>
      <c r="M26">
        <f>IF(E26="", ,IF(L26&lt;J26,K26,""))</f>
        <v>0</v>
      </c>
      <c r="N26">
        <f>IF(E26="", ,IF(L26&lt;J26,J26,""))</f>
        <v>0</v>
      </c>
      <c r="O26">
        <f>IF(E26="", ,IF(L26&lt;J26,I26,""))</f>
        <v>0</v>
      </c>
      <c r="P26">
        <f>IF(E26="", ,IF(L26&lt;J26,H26,""))</f>
        <v>0</v>
      </c>
      <c r="Q26" t="str">
        <f>IF(I26&gt;100,1,"")</f>
        <v/>
      </c>
    </row>
    <row r="27">
      <c r="B27">
        <v>44197</v>
      </c>
      <c r="H27">
        <f>IF(E27="", ,AVERAGE(F27:G27))</f>
        <v>0</v>
      </c>
      <c r="I27">
        <f>IF(E27="", ,ABS(G27-F27)*100/H27)</f>
        <v>0</v>
      </c>
      <c r="J27">
        <f>IF(E27="", ,MAX(F27:G27))</f>
        <v>0</v>
      </c>
      <c r="K27">
        <f>IF(E27="", ,MIN(F27:G27))</f>
        <v>0</v>
      </c>
      <c r="L27">
        <f>IF(E27="", ,SQRT($I$3*POWER(K27,2)+$I$4))</f>
        <v>0</v>
      </c>
      <c r="M27">
        <f>IF(E27="", ,IF(L27&lt;J27,K27,""))</f>
        <v>0</v>
      </c>
      <c r="N27">
        <f>IF(E27="", ,IF(L27&lt;J27,J27,""))</f>
        <v>0</v>
      </c>
      <c r="O27">
        <f>IF(E27="", ,IF(L27&lt;J27,I27,""))</f>
        <v>0</v>
      </c>
      <c r="P27">
        <f>IF(E27="", ,IF(L27&lt;J27,H27,""))</f>
        <v>0</v>
      </c>
      <c r="Q27" t="str">
        <f>IF(I27&gt;100,1,"")</f>
        <v/>
      </c>
    </row>
    <row r="28">
      <c r="B28">
        <v>44197</v>
      </c>
      <c r="H28">
        <f>IF(E28="", ,AVERAGE(F28:G28))</f>
        <v>0</v>
      </c>
      <c r="I28">
        <f>IF(E28="", ,ABS(G28-F28)*100/H28)</f>
        <v>0</v>
      </c>
      <c r="J28">
        <f>IF(E28="", ,MAX(F28:G28))</f>
        <v>0</v>
      </c>
      <c r="K28">
        <f>IF(E28="", ,MIN(F28:G28))</f>
        <v>0</v>
      </c>
      <c r="L28">
        <f>IF(E28="", ,SQRT($I$3*POWER(K28,2)+$I$4))</f>
        <v>0</v>
      </c>
      <c r="M28">
        <f>IF(E28="", ,IF(L28&lt;J28,K28,""))</f>
        <v>0</v>
      </c>
      <c r="N28">
        <f>IF(E28="", ,IF(L28&lt;J28,J28,""))</f>
        <v>0</v>
      </c>
      <c r="O28">
        <f>IF(E28="", ,IF(L28&lt;J28,I28,""))</f>
        <v>0</v>
      </c>
      <c r="P28">
        <f>IF(E28="", ,IF(L28&lt;J28,H28,""))</f>
        <v>0</v>
      </c>
      <c r="Q28" t="str">
        <f>IF(I28&gt;100,1,"")</f>
        <v/>
      </c>
    </row>
    <row r="29">
      <c r="B29">
        <v>44197</v>
      </c>
      <c r="H29">
        <f>IF(E29="", ,AVERAGE(F29:G29))</f>
        <v>0</v>
      </c>
      <c r="I29">
        <f>IF(E29="", ,ABS(G29-F29)*100/H29)</f>
        <v>0</v>
      </c>
      <c r="J29">
        <f>IF(E29="", ,MAX(F29:G29))</f>
        <v>0</v>
      </c>
      <c r="K29">
        <f>IF(E29="", ,MIN(F29:G29))</f>
        <v>0</v>
      </c>
      <c r="L29">
        <f>IF(E29="", ,SQRT($I$3*POWER(K29,2)+$I$4))</f>
        <v>0</v>
      </c>
      <c r="M29">
        <f>IF(E29="", ,IF(L29&lt;J29,K29,""))</f>
        <v>0</v>
      </c>
      <c r="N29">
        <f>IF(E29="", ,IF(L29&lt;J29,J29,""))</f>
        <v>0</v>
      </c>
      <c r="O29">
        <f>IF(E29="", ,IF(L29&lt;J29,I29,""))</f>
        <v>0</v>
      </c>
      <c r="P29">
        <f>IF(E29="", ,IF(L29&lt;J29,H29,""))</f>
        <v>0</v>
      </c>
      <c r="Q29" t="str">
        <f>IF(I29&gt;100,1,"")</f>
        <v/>
      </c>
    </row>
    <row r="30">
      <c r="B30">
        <v>44197</v>
      </c>
      <c r="H30">
        <f>IF(E30="", ,AVERAGE(F30:G30))</f>
        <v>0</v>
      </c>
      <c r="I30">
        <f>IF(E30="", ,ABS(G30-F30)*100/H30)</f>
        <v>0</v>
      </c>
      <c r="J30">
        <f>IF(E30="", ,MAX(F30:G30))</f>
        <v>0</v>
      </c>
      <c r="K30">
        <f>IF(E30="", ,MIN(F30:G30))</f>
        <v>0</v>
      </c>
      <c r="L30">
        <f>IF(E30="", ,SQRT($I$3*POWER(K30,2)+$I$4))</f>
        <v>0</v>
      </c>
      <c r="M30">
        <f>IF(E30="", ,IF(L30&lt;J30,K30,""))</f>
        <v>0</v>
      </c>
      <c r="N30">
        <f>IF(E30="", ,IF(L30&lt;J30,J30,""))</f>
        <v>0</v>
      </c>
      <c r="O30">
        <f>IF(E30="", ,IF(L30&lt;J30,I30,""))</f>
        <v>0</v>
      </c>
      <c r="P30">
        <f>IF(E30="", ,IF(L30&lt;J30,H30,""))</f>
        <v>0</v>
      </c>
      <c r="Q30" t="str">
        <f>IF(I30&gt;100,1,"")</f>
        <v/>
      </c>
    </row>
    <row r="31">
      <c r="B31">
        <v>44197</v>
      </c>
      <c r="H31">
        <f>IF(E31="", ,AVERAGE(F31:G31))</f>
        <v>0</v>
      </c>
      <c r="I31">
        <f>IF(E31="", ,ABS(G31-F31)*100/H31)</f>
        <v>0</v>
      </c>
      <c r="J31">
        <f>IF(E31="", ,MAX(F31:G31))</f>
        <v>0</v>
      </c>
      <c r="K31">
        <f>IF(E31="", ,MIN(F31:G31))</f>
        <v>0</v>
      </c>
      <c r="L31">
        <f>IF(E31="", ,SQRT($I$3*POWER(K31,2)+$I$4))</f>
        <v>0</v>
      </c>
      <c r="M31">
        <f>IF(E31="", ,IF(L31&lt;J31,K31,""))</f>
        <v>0</v>
      </c>
      <c r="N31">
        <f>IF(E31="", ,IF(L31&lt;J31,J31,""))</f>
        <v>0</v>
      </c>
      <c r="O31">
        <f>IF(E31="", ,IF(L31&lt;J31,I31,""))</f>
        <v>0</v>
      </c>
      <c r="P31">
        <f>IF(E31="", ,IF(L31&lt;J31,H31,""))</f>
        <v>0</v>
      </c>
      <c r="Q31" t="str">
        <f>IF(I31&gt;100,1,"")</f>
        <v/>
      </c>
    </row>
    <row r="32">
      <c r="B32">
        <v>44197</v>
      </c>
      <c r="H32">
        <f>IF(E32="", ,AVERAGE(F32:G32))</f>
        <v>0</v>
      </c>
      <c r="I32">
        <f>IF(E32="", ,ABS(G32-F32)*100/H32)</f>
        <v>0</v>
      </c>
      <c r="J32">
        <f>IF(E32="", ,MAX(F32:G32))</f>
        <v>0</v>
      </c>
      <c r="K32">
        <f>IF(E32="", ,MIN(F32:G32))</f>
        <v>0</v>
      </c>
      <c r="L32">
        <f>IF(E32="", ,SQRT($I$3*POWER(K32,2)+$I$4))</f>
        <v>0</v>
      </c>
      <c r="M32">
        <f>IF(E32="", ,IF(L32&lt;J32,K32,""))</f>
        <v>0</v>
      </c>
      <c r="N32">
        <f>IF(E32="", ,IF(L32&lt;J32,J32,""))</f>
        <v>0</v>
      </c>
      <c r="O32">
        <f>IF(E32="", ,IF(L32&lt;J32,I32,""))</f>
        <v>0</v>
      </c>
      <c r="P32">
        <f>IF(E32="", ,IF(L32&lt;J32,H32,""))</f>
        <v>0</v>
      </c>
      <c r="Q32" t="str">
        <f>IF(I32&gt;100,1,"")</f>
        <v/>
      </c>
    </row>
    <row r="33">
      <c r="B33">
        <v>44197</v>
      </c>
      <c r="H33">
        <f>IF(E33="", ,AVERAGE(F33:G33))</f>
        <v>0</v>
      </c>
      <c r="I33">
        <f>IF(E33="", ,ABS(G33-F33)*100/H33)</f>
        <v>0</v>
      </c>
      <c r="J33">
        <f>IF(E33="", ,MAX(F33:G33))</f>
        <v>0</v>
      </c>
      <c r="K33">
        <f>IF(E33="", ,MIN(F33:G33))</f>
        <v>0</v>
      </c>
      <c r="L33">
        <f>IF(E33="", ,SQRT($I$3*POWER(K33,2)+$I$4))</f>
        <v>0</v>
      </c>
      <c r="M33">
        <f>IF(E33="", ,IF(L33&lt;J33,K33,""))</f>
        <v>0</v>
      </c>
      <c r="N33">
        <f>IF(E33="", ,IF(L33&lt;J33,J33,""))</f>
        <v>0</v>
      </c>
      <c r="O33">
        <f>IF(E33="", ,IF(L33&lt;J33,I33,""))</f>
        <v>0</v>
      </c>
      <c r="P33">
        <f>IF(E33="", ,IF(L33&lt;J33,H33,""))</f>
        <v>0</v>
      </c>
      <c r="Q33" t="str">
        <f>IF(I33&gt;100,1,"")</f>
        <v/>
      </c>
    </row>
    <row r="34">
      <c r="B34">
        <v>44197</v>
      </c>
      <c r="H34">
        <f>IF(E34="", ,AVERAGE(F34:G34))</f>
        <v>0</v>
      </c>
      <c r="I34">
        <f>IF(E34="", ,ABS(G34-F34)*100/H34)</f>
        <v>0</v>
      </c>
      <c r="J34">
        <f>IF(E34="", ,MAX(F34:G34))</f>
        <v>0</v>
      </c>
      <c r="K34">
        <f>IF(E34="", ,MIN(F34:G34))</f>
        <v>0</v>
      </c>
      <c r="L34">
        <f>IF(E34="", ,SQRT($I$3*POWER(K34,2)+$I$4))</f>
        <v>0</v>
      </c>
      <c r="M34">
        <f>IF(E34="", ,IF(L34&lt;J34,K34,""))</f>
        <v>0</v>
      </c>
      <c r="N34">
        <f>IF(E34="", ,IF(L34&lt;J34,J34,""))</f>
        <v>0</v>
      </c>
      <c r="O34">
        <f>IF(E34="", ,IF(L34&lt;J34,I34,""))</f>
        <v>0</v>
      </c>
      <c r="P34">
        <f>IF(E34="", ,IF(L34&lt;J34,H34,""))</f>
        <v>0</v>
      </c>
      <c r="Q34" t="str">
        <f>IF(I34&gt;100,1,"")</f>
        <v/>
      </c>
    </row>
    <row r="35">
      <c r="B35">
        <v>44197</v>
      </c>
      <c r="H35">
        <f>IF(E35="", ,AVERAGE(F35:G35))</f>
        <v>0</v>
      </c>
      <c r="I35">
        <f>IF(E35="", ,ABS(G35-F35)*100/H35)</f>
        <v>0</v>
      </c>
      <c r="J35">
        <f>IF(E35="", ,MAX(F35:G35))</f>
        <v>0</v>
      </c>
      <c r="K35">
        <f>IF(E35="", ,MIN(F35:G35))</f>
        <v>0</v>
      </c>
      <c r="L35">
        <f>IF(E35="", ,SQRT($I$3*POWER(K35,2)+$I$4))</f>
        <v>0</v>
      </c>
      <c r="M35">
        <f>IF(E35="", ,IF(L35&lt;J35,K35,""))</f>
        <v>0</v>
      </c>
      <c r="N35">
        <f>IF(E35="", ,IF(L35&lt;J35,J35,""))</f>
        <v>0</v>
      </c>
      <c r="O35">
        <f>IF(E35="", ,IF(L35&lt;J35,I35,""))</f>
        <v>0</v>
      </c>
      <c r="P35">
        <f>IF(E35="", ,IF(L35&lt;J35,H35,""))</f>
        <v>0</v>
      </c>
      <c r="Q35" t="str">
        <f>IF(I35&gt;100,1,"")</f>
        <v/>
      </c>
    </row>
    <row r="36">
      <c r="B36">
        <v>44197</v>
      </c>
      <c r="H36">
        <f>IF(E36="", ,AVERAGE(F36:G36))</f>
        <v>0</v>
      </c>
      <c r="I36">
        <f>IF(E36="", ,ABS(G36-F36)*100/H36)</f>
        <v>0</v>
      </c>
      <c r="J36">
        <f>IF(E36="", ,MAX(F36:G36))</f>
        <v>0</v>
      </c>
      <c r="K36">
        <f>IF(E36="", ,MIN(F36:G36))</f>
        <v>0</v>
      </c>
      <c r="L36">
        <f>IF(E36="", ,SQRT($I$3*POWER(K36,2)+$I$4))</f>
        <v>0</v>
      </c>
      <c r="M36">
        <f>IF(E36="", ,IF(L36&lt;J36,K36,""))</f>
        <v>0</v>
      </c>
      <c r="N36">
        <f>IF(E36="", ,IF(L36&lt;J36,J36,""))</f>
        <v>0</v>
      </c>
      <c r="O36">
        <f>IF(E36="", ,IF(L36&lt;J36,I36,""))</f>
        <v>0</v>
      </c>
      <c r="P36">
        <f>IF(E36="", ,IF(L36&lt;J36,H36,""))</f>
        <v>0</v>
      </c>
      <c r="Q36" t="str">
        <f>IF(I36&gt;100,1,"")</f>
        <v/>
      </c>
    </row>
    <row r="37">
      <c r="B37">
        <v>44197</v>
      </c>
      <c r="H37">
        <f>IF(E37="", ,AVERAGE(F37:G37))</f>
        <v>0</v>
      </c>
      <c r="I37">
        <f>IF(E37="", ,ABS(G37-F37)*100/H37)</f>
        <v>0</v>
      </c>
      <c r="J37">
        <f>IF(E37="", ,MAX(F37:G37))</f>
        <v>0</v>
      </c>
      <c r="K37">
        <f>IF(E37="", ,MIN(F37:G37))</f>
        <v>0</v>
      </c>
      <c r="L37">
        <f>IF(E37="", ,SQRT($I$3*POWER(K37,2)+$I$4))</f>
        <v>0</v>
      </c>
      <c r="M37">
        <f>IF(E37="", ,IF(L37&lt;J37,K37,""))</f>
        <v>0</v>
      </c>
      <c r="N37">
        <f>IF(E37="", ,IF(L37&lt;J37,J37,""))</f>
        <v>0</v>
      </c>
      <c r="O37">
        <f>IF(E37="", ,IF(L37&lt;J37,I37,""))</f>
        <v>0</v>
      </c>
      <c r="P37">
        <f>IF(E37="", ,IF(L37&lt;J37,H37,""))</f>
        <v>0</v>
      </c>
      <c r="Q37" t="str">
        <f>IF(I37&gt;100,1,"")</f>
        <v/>
      </c>
    </row>
    <row r="38">
      <c r="B38">
        <v>44197</v>
      </c>
      <c r="H38">
        <f>IF(E38="", ,AVERAGE(F38:G38))</f>
        <v>0</v>
      </c>
      <c r="I38">
        <f>IF(E38="", ,ABS(G38-F38)*100/H38)</f>
        <v>0</v>
      </c>
      <c r="J38">
        <f>IF(E38="", ,MAX(F38:G38))</f>
        <v>0</v>
      </c>
      <c r="K38">
        <f>IF(E38="", ,MIN(F38:G38))</f>
        <v>0</v>
      </c>
      <c r="L38">
        <f>IF(E38="", ,SQRT($I$3*POWER(K38,2)+$I$4))</f>
        <v>0</v>
      </c>
      <c r="M38">
        <f>IF(E38="", ,IF(L38&lt;J38,K38,""))</f>
        <v>0</v>
      </c>
      <c r="N38">
        <f>IF(E38="", ,IF(L38&lt;J38,J38,""))</f>
        <v>0</v>
      </c>
      <c r="O38">
        <f>IF(E38="", ,IF(L38&lt;J38,I38,""))</f>
        <v>0</v>
      </c>
      <c r="P38">
        <f>IF(E38="", ,IF(L38&lt;J38,H38,""))</f>
        <v>0</v>
      </c>
      <c r="Q38" t="str">
        <f>IF(I38&gt;100,1,"")</f>
        <v/>
      </c>
    </row>
    <row r="39">
      <c r="B39">
        <v>44198</v>
      </c>
      <c r="H39">
        <f>IF(E39="", ,AVERAGE(F39:G39))</f>
        <v>0</v>
      </c>
      <c r="I39">
        <f>IF(E39="", ,ABS(G39-F39)*100/H39)</f>
        <v>0</v>
      </c>
      <c r="J39">
        <f>IF(E39="", ,MAX(F39:G39))</f>
        <v>0</v>
      </c>
      <c r="K39">
        <f>IF(E39="", ,MIN(F39:G39))</f>
        <v>0</v>
      </c>
      <c r="L39">
        <f>IF(E39="", ,SQRT($I$3*POWER(K39,2)+$I$4))</f>
        <v>0</v>
      </c>
      <c r="M39">
        <f>IF(E39="", ,IF(L39&lt;J39,K39,""))</f>
        <v>0</v>
      </c>
      <c r="N39">
        <f>IF(E39="", ,IF(L39&lt;J39,J39,""))</f>
        <v>0</v>
      </c>
      <c r="O39">
        <f>IF(E39="", ,IF(L39&lt;J39,I39,""))</f>
        <v>0</v>
      </c>
      <c r="P39">
        <f>IF(E39="", ,IF(L39&lt;J39,H39,""))</f>
        <v>0</v>
      </c>
      <c r="Q39" t="str">
        <f>IF(I39&gt;100,1,"")</f>
        <v/>
      </c>
    </row>
    <row r="40">
      <c r="B40">
        <v>44198</v>
      </c>
      <c r="H40">
        <f>IF(E40="", ,AVERAGE(F40:G40))</f>
        <v>0</v>
      </c>
      <c r="I40">
        <f>IF(E40="", ,ABS(G40-F40)*100/H40)</f>
        <v>0</v>
      </c>
      <c r="J40">
        <f>IF(E40="", ,MAX(F40:G40))</f>
        <v>0</v>
      </c>
      <c r="K40">
        <f>IF(E40="", ,MIN(F40:G40))</f>
        <v>0</v>
      </c>
      <c r="L40">
        <f>IF(E40="", ,SQRT($I$3*POWER(K40,2)+$I$4))</f>
        <v>0</v>
      </c>
      <c r="M40">
        <f>IF(E40="", ,IF(L40&lt;J40,K40,""))</f>
        <v>0</v>
      </c>
      <c r="N40">
        <f>IF(E40="", ,IF(L40&lt;J40,J40,""))</f>
        <v>0</v>
      </c>
      <c r="O40">
        <f>IF(E40="", ,IF(L40&lt;J40,I40,""))</f>
        <v>0</v>
      </c>
      <c r="P40">
        <f>IF(E40="", ,IF(L40&lt;J40,H40,""))</f>
        <v>0</v>
      </c>
      <c r="Q40" t="str">
        <f>IF(I40&gt;100,1,"")</f>
        <v/>
      </c>
    </row>
    <row r="41">
      <c r="B41">
        <v>44198</v>
      </c>
      <c r="H41">
        <f>IF(E41="", ,AVERAGE(F41:G41))</f>
        <v>0</v>
      </c>
      <c r="I41">
        <f>IF(E41="", ,ABS(G41-F41)*100/H41)</f>
        <v>0</v>
      </c>
      <c r="J41">
        <f>IF(E41="", ,MAX(F41:G41))</f>
        <v>0</v>
      </c>
      <c r="K41">
        <f>IF(E41="", ,MIN(F41:G41))</f>
        <v>0</v>
      </c>
      <c r="L41">
        <f>IF(E41="", ,SQRT($I$3*POWER(K41,2)+$I$4))</f>
        <v>0</v>
      </c>
      <c r="M41">
        <f>IF(E41="", ,IF(L41&lt;J41,K41,""))</f>
        <v>0</v>
      </c>
      <c r="N41">
        <f>IF(E41="", ,IF(L41&lt;J41,J41,""))</f>
        <v>0</v>
      </c>
      <c r="O41">
        <f>IF(E41="", ,IF(L41&lt;J41,I41,""))</f>
        <v>0</v>
      </c>
      <c r="P41">
        <f>IF(E41="", ,IF(L41&lt;J41,H41,""))</f>
        <v>0</v>
      </c>
      <c r="Q41" t="str">
        <f>IF(I41&gt;100,1,"")</f>
        <v/>
      </c>
    </row>
    <row r="42">
      <c r="B42">
        <v>44198</v>
      </c>
      <c r="H42">
        <f>IF(E42="", ,AVERAGE(F42:G42))</f>
        <v>0</v>
      </c>
      <c r="I42">
        <f>IF(E42="", ,ABS(G42-F42)*100/H42)</f>
        <v>0</v>
      </c>
      <c r="J42">
        <f>IF(E42="", ,MAX(F42:G42))</f>
        <v>0</v>
      </c>
      <c r="K42">
        <f>IF(E42="", ,MIN(F42:G42))</f>
        <v>0</v>
      </c>
      <c r="L42">
        <f>IF(E42="", ,SQRT($I$3*POWER(K42,2)+$I$4))</f>
        <v>0</v>
      </c>
      <c r="M42">
        <f>IF(E42="", ,IF(L42&lt;J42,K42,""))</f>
        <v>0</v>
      </c>
      <c r="N42">
        <f>IF(E42="", ,IF(L42&lt;J42,J42,""))</f>
        <v>0</v>
      </c>
      <c r="O42">
        <f>IF(E42="", ,IF(L42&lt;J42,I42,""))</f>
        <v>0</v>
      </c>
      <c r="P42">
        <f>IF(E42="", ,IF(L42&lt;J42,H42,""))</f>
        <v>0</v>
      </c>
      <c r="Q42" t="str">
        <f>IF(I42&gt;100,1,"")</f>
        <v/>
      </c>
    </row>
    <row r="43">
      <c r="B43">
        <v>44198</v>
      </c>
      <c r="H43">
        <f>IF(E43="", ,AVERAGE(F43:G43))</f>
        <v>0</v>
      </c>
      <c r="I43">
        <f>IF(E43="", ,ABS(G43-F43)*100/H43)</f>
        <v>0</v>
      </c>
      <c r="J43">
        <f>IF(E43="", ,MAX(F43:G43))</f>
        <v>0</v>
      </c>
      <c r="K43">
        <f>IF(E43="", ,MIN(F43:G43))</f>
        <v>0</v>
      </c>
      <c r="L43">
        <f>IF(E43="", ,SQRT($I$3*POWER(K43,2)+$I$4))</f>
        <v>0</v>
      </c>
      <c r="M43">
        <f>IF(E43="", ,IF(L43&lt;J43,K43,""))</f>
        <v>0</v>
      </c>
      <c r="N43">
        <f>IF(E43="", ,IF(L43&lt;J43,J43,""))</f>
        <v>0</v>
      </c>
      <c r="O43">
        <f>IF(E43="", ,IF(L43&lt;J43,I43,""))</f>
        <v>0</v>
      </c>
      <c r="P43">
        <f>IF(E43="", ,IF(L43&lt;J43,H43,""))</f>
        <v>0</v>
      </c>
      <c r="Q43" t="str">
        <f>IF(I43&gt;100,1,"")</f>
        <v/>
      </c>
    </row>
    <row r="44">
      <c r="B44">
        <v>44198</v>
      </c>
      <c r="H44">
        <f>IF(E44="", ,AVERAGE(F44:G44))</f>
        <v>0</v>
      </c>
      <c r="I44">
        <f>IF(E44="", ,ABS(G44-F44)*100/H44)</f>
        <v>0</v>
      </c>
      <c r="J44">
        <f>IF(E44="", ,MAX(F44:G44))</f>
        <v>0</v>
      </c>
      <c r="K44">
        <f>IF(E44="", ,MIN(F44:G44))</f>
        <v>0</v>
      </c>
      <c r="L44">
        <f>IF(E44="", ,SQRT($I$3*POWER(K44,2)+$I$4))</f>
        <v>0</v>
      </c>
      <c r="M44">
        <f>IF(E44="", ,IF(L44&lt;J44,K44,""))</f>
        <v>0</v>
      </c>
      <c r="N44">
        <f>IF(E44="", ,IF(L44&lt;J44,J44,""))</f>
        <v>0</v>
      </c>
      <c r="O44">
        <f>IF(E44="", ,IF(L44&lt;J44,I44,""))</f>
        <v>0</v>
      </c>
      <c r="P44">
        <f>IF(E44="", ,IF(L44&lt;J44,H44,""))</f>
        <v>0</v>
      </c>
      <c r="Q44" t="str">
        <f>IF(I44&gt;100,1,"")</f>
        <v/>
      </c>
    </row>
    <row r="45">
      <c r="B45">
        <v>44198</v>
      </c>
      <c r="H45">
        <f>IF(E45="", ,AVERAGE(F45:G45))</f>
        <v>0</v>
      </c>
      <c r="I45">
        <f>IF(E45="", ,ABS(G45-F45)*100/H45)</f>
        <v>0</v>
      </c>
      <c r="J45">
        <f>IF(E45="", ,MAX(F45:G45))</f>
        <v>0</v>
      </c>
      <c r="K45">
        <f>IF(E45="", ,MIN(F45:G45))</f>
        <v>0</v>
      </c>
      <c r="L45">
        <f>IF(E45="", ,SQRT($I$3*POWER(K45,2)+$I$4))</f>
        <v>0</v>
      </c>
      <c r="M45">
        <f>IF(E45="", ,IF(L45&lt;J45,K45,""))</f>
        <v>0</v>
      </c>
      <c r="N45">
        <f>IF(E45="", ,IF(L45&lt;J45,J45,""))</f>
        <v>0</v>
      </c>
      <c r="O45">
        <f>IF(E45="", ,IF(L45&lt;J45,I45,""))</f>
        <v>0</v>
      </c>
      <c r="P45">
        <f>IF(E45="", ,IF(L45&lt;J45,H45,""))</f>
        <v>0</v>
      </c>
      <c r="Q45" t="str">
        <f>IF(I45&gt;100,1,"")</f>
        <v/>
      </c>
    </row>
    <row r="46">
      <c r="B46">
        <v>44198</v>
      </c>
      <c r="H46">
        <f>IF(E46="", ,AVERAGE(F46:G46))</f>
        <v>0</v>
      </c>
      <c r="I46">
        <f>IF(E46="", ,ABS(G46-F46)*100/H46)</f>
        <v>0</v>
      </c>
      <c r="J46">
        <f>IF(E46="", ,MAX(F46:G46))</f>
        <v>0</v>
      </c>
      <c r="K46">
        <f>IF(E46="", ,MIN(F46:G46))</f>
        <v>0</v>
      </c>
      <c r="L46">
        <f>IF(E46="", ,SQRT($I$3*POWER(K46,2)+$I$4))</f>
        <v>0</v>
      </c>
      <c r="M46">
        <f>IF(E46="", ,IF(L46&lt;J46,K46,""))</f>
        <v>0</v>
      </c>
      <c r="N46">
        <f>IF(E46="", ,IF(L46&lt;J46,J46,""))</f>
        <v>0</v>
      </c>
      <c r="O46">
        <f>IF(E46="", ,IF(L46&lt;J46,I46,""))</f>
        <v>0</v>
      </c>
      <c r="P46">
        <f>IF(E46="", ,IF(L46&lt;J46,H46,""))</f>
        <v>0</v>
      </c>
      <c r="Q46" t="str">
        <f>IF(I46&gt;100,1,"")</f>
        <v/>
      </c>
    </row>
    <row r="47">
      <c r="B47">
        <v>44198</v>
      </c>
      <c r="H47">
        <f>IF(E47="", ,AVERAGE(F47:G47))</f>
        <v>0</v>
      </c>
      <c r="I47">
        <f>IF(E47="", ,ABS(G47-F47)*100/H47)</f>
        <v>0</v>
      </c>
      <c r="J47">
        <f>IF(E47="", ,MAX(F47:G47))</f>
        <v>0</v>
      </c>
      <c r="K47">
        <f>IF(E47="", ,MIN(F47:G47))</f>
        <v>0</v>
      </c>
      <c r="L47">
        <f>IF(E47="", ,SQRT($I$3*POWER(K47,2)+$I$4))</f>
        <v>0</v>
      </c>
      <c r="M47">
        <f>IF(E47="", ,IF(L47&lt;J47,K47,""))</f>
        <v>0</v>
      </c>
      <c r="N47">
        <f>IF(E47="", ,IF(L47&lt;J47,J47,""))</f>
        <v>0</v>
      </c>
      <c r="O47">
        <f>IF(E47="", ,IF(L47&lt;J47,I47,""))</f>
        <v>0</v>
      </c>
      <c r="P47">
        <f>IF(E47="", ,IF(L47&lt;J47,H47,""))</f>
        <v>0</v>
      </c>
      <c r="Q47" t="str">
        <f>IF(I47&gt;100,1,"")</f>
        <v/>
      </c>
    </row>
    <row r="48">
      <c r="B48">
        <v>44198</v>
      </c>
      <c r="H48">
        <f>IF(E48="", ,AVERAGE(F48:G48))</f>
        <v>0</v>
      </c>
      <c r="I48">
        <f>IF(E48="", ,ABS(G48-F48)*100/H48)</f>
        <v>0</v>
      </c>
      <c r="J48">
        <f>IF(E48="", ,MAX(F48:G48))</f>
        <v>0</v>
      </c>
      <c r="K48">
        <f>IF(E48="", ,MIN(F48:G48))</f>
        <v>0</v>
      </c>
      <c r="L48">
        <f>IF(E48="", ,SQRT($I$3*POWER(K48,2)+$I$4))</f>
        <v>0</v>
      </c>
      <c r="M48">
        <f>IF(E48="", ,IF(L48&lt;J48,K48,""))</f>
        <v>0</v>
      </c>
      <c r="N48">
        <f>IF(E48="", ,IF(L48&lt;J48,J48,""))</f>
        <v>0</v>
      </c>
      <c r="O48">
        <f>IF(E48="", ,IF(L48&lt;J48,I48,""))</f>
        <v>0</v>
      </c>
      <c r="P48">
        <f>IF(E48="", ,IF(L48&lt;J48,H48,""))</f>
        <v>0</v>
      </c>
      <c r="Q48" t="str">
        <f>IF(I48&gt;100,1,"")</f>
        <v/>
      </c>
    </row>
    <row r="49">
      <c r="B49">
        <v>44198</v>
      </c>
      <c r="H49">
        <f>IF(E49="", ,AVERAGE(F49:G49))</f>
        <v>0</v>
      </c>
      <c r="I49">
        <f>IF(E49="", ,ABS(G49-F49)*100/H49)</f>
        <v>0</v>
      </c>
      <c r="J49">
        <f>IF(E49="", ,MAX(F49:G49))</f>
        <v>0</v>
      </c>
      <c r="K49">
        <f>IF(E49="", ,MIN(F49:G49))</f>
        <v>0</v>
      </c>
      <c r="L49">
        <f>IF(E49="", ,SQRT($I$3*POWER(K49,2)+$I$4))</f>
        <v>0</v>
      </c>
      <c r="M49">
        <f>IF(E49="", ,IF(L49&lt;J49,K49,""))</f>
        <v>0</v>
      </c>
      <c r="N49">
        <f>IF(E49="", ,IF(L49&lt;J49,J49,""))</f>
        <v>0</v>
      </c>
      <c r="O49">
        <f>IF(E49="", ,IF(L49&lt;J49,I49,""))</f>
        <v>0</v>
      </c>
      <c r="P49">
        <f>IF(E49="", ,IF(L49&lt;J49,H49,""))</f>
        <v>0</v>
      </c>
      <c r="Q49" t="str">
        <f>IF(I49&gt;100,1,"")</f>
        <v/>
      </c>
    </row>
    <row r="50">
      <c r="B50">
        <v>44198</v>
      </c>
      <c r="H50">
        <f>IF(E50="", ,AVERAGE(F50:G50))</f>
        <v>0</v>
      </c>
      <c r="I50">
        <f>IF(E50="", ,ABS(G50-F50)*100/H50)</f>
        <v>0</v>
      </c>
      <c r="J50">
        <f>IF(E50="", ,MAX(F50:G50))</f>
        <v>0</v>
      </c>
      <c r="K50">
        <f>IF(E50="", ,MIN(F50:G50))</f>
        <v>0</v>
      </c>
      <c r="L50">
        <f>IF(E50="", ,SQRT($I$3*POWER(K50,2)+$I$4))</f>
        <v>0</v>
      </c>
      <c r="M50">
        <f>IF(E50="", ,IF(L50&lt;J50,K50,""))</f>
        <v>0</v>
      </c>
      <c r="N50">
        <f>IF(E50="", ,IF(L50&lt;J50,J50,""))</f>
        <v>0</v>
      </c>
      <c r="O50">
        <f>IF(E50="", ,IF(L50&lt;J50,I50,""))</f>
        <v>0</v>
      </c>
      <c r="P50">
        <f>IF(E50="", ,IF(L50&lt;J50,H50,""))</f>
        <v>0</v>
      </c>
      <c r="Q50" t="str">
        <f>IF(I50&gt;100,1,"")</f>
        <v/>
      </c>
    </row>
    <row r="51">
      <c r="B51">
        <v>44198</v>
      </c>
      <c r="H51">
        <f>IF(E51="", ,AVERAGE(F51:G51))</f>
        <v>0</v>
      </c>
      <c r="I51">
        <f>IF(E51="", ,ABS(G51-F51)*100/H51)</f>
        <v>0</v>
      </c>
      <c r="J51">
        <f>IF(E51="", ,MAX(F51:G51))</f>
        <v>0</v>
      </c>
      <c r="K51">
        <f>IF(E51="", ,MIN(F51:G51))</f>
        <v>0</v>
      </c>
      <c r="L51">
        <f>IF(E51="", ,SQRT($I$3*POWER(K51,2)+$I$4))</f>
        <v>0</v>
      </c>
      <c r="M51">
        <f>IF(E51="", ,IF(L51&lt;J51,K51,""))</f>
        <v>0</v>
      </c>
      <c r="N51">
        <f>IF(E51="", ,IF(L51&lt;J51,J51,""))</f>
        <v>0</v>
      </c>
      <c r="O51">
        <f>IF(E51="", ,IF(L51&lt;J51,I51,""))</f>
        <v>0</v>
      </c>
      <c r="P51">
        <f>IF(E51="", ,IF(L51&lt;J51,H51,""))</f>
        <v>0</v>
      </c>
      <c r="Q51" t="str">
        <f>IF(I51&gt;100,1,"")</f>
        <v/>
      </c>
    </row>
    <row r="52">
      <c r="B52">
        <v>44198</v>
      </c>
      <c r="H52">
        <f>IF(E52="", ,AVERAGE(F52:G52))</f>
        <v>0</v>
      </c>
      <c r="I52">
        <f>IF(E52="", ,ABS(G52-F52)*100/H52)</f>
        <v>0</v>
      </c>
      <c r="J52">
        <f>IF(E52="", ,MAX(F52:G52))</f>
        <v>0</v>
      </c>
      <c r="K52">
        <f>IF(E52="", ,MIN(F52:G52))</f>
        <v>0</v>
      </c>
      <c r="L52">
        <f>IF(E52="", ,SQRT($I$3*POWER(K52,2)+$I$4))</f>
        <v>0</v>
      </c>
      <c r="M52">
        <f>IF(E52="", ,IF(L52&lt;J52,K52,""))</f>
        <v>0</v>
      </c>
      <c r="N52">
        <f>IF(E52="", ,IF(L52&lt;J52,J52,""))</f>
        <v>0</v>
      </c>
      <c r="O52">
        <f>IF(E52="", ,IF(L52&lt;J52,I52,""))</f>
        <v>0</v>
      </c>
      <c r="P52">
        <f>IF(E52="", ,IF(L52&lt;J52,H52,""))</f>
        <v>0</v>
      </c>
      <c r="Q52" t="str">
        <f>IF(I52&gt;100,1,"")</f>
        <v/>
      </c>
    </row>
    <row r="53">
      <c r="B53">
        <v>44198</v>
      </c>
      <c r="H53">
        <f>IF(E53="", ,AVERAGE(F53:G53))</f>
        <v>0</v>
      </c>
      <c r="I53">
        <f>IF(E53="", ,ABS(G53-F53)*100/H53)</f>
        <v>0</v>
      </c>
      <c r="J53">
        <f>IF(E53="", ,MAX(F53:G53))</f>
        <v>0</v>
      </c>
      <c r="K53">
        <f>IF(E53="", ,MIN(F53:G53))</f>
        <v>0</v>
      </c>
      <c r="L53">
        <f>IF(E53="", ,SQRT($I$3*POWER(K53,2)+$I$4))</f>
        <v>0</v>
      </c>
      <c r="M53">
        <f>IF(E53="", ,IF(L53&lt;J53,K53,""))</f>
        <v>0</v>
      </c>
      <c r="N53">
        <f>IF(E53="", ,IF(L53&lt;J53,J53,""))</f>
        <v>0</v>
      </c>
      <c r="O53">
        <f>IF(E53="", ,IF(L53&lt;J53,I53,""))</f>
        <v>0</v>
      </c>
      <c r="P53">
        <f>IF(E53="", ,IF(L53&lt;J53,H53,""))</f>
        <v>0</v>
      </c>
      <c r="Q53" t="str">
        <f>IF(I53&gt;100,1,"")</f>
        <v/>
      </c>
    </row>
    <row r="54">
      <c r="B54">
        <v>44198</v>
      </c>
      <c r="H54">
        <f>IF(E54="", ,AVERAGE(F54:G54))</f>
        <v>0</v>
      </c>
      <c r="I54">
        <f>IF(E54="", ,ABS(G54-F54)*100/H54)</f>
        <v>0</v>
      </c>
      <c r="J54">
        <f>IF(E54="", ,MAX(F54:G54))</f>
        <v>0</v>
      </c>
      <c r="K54">
        <f>IF(E54="", ,MIN(F54:G54))</f>
        <v>0</v>
      </c>
      <c r="L54">
        <f>IF(E54="", ,SQRT($I$3*POWER(K54,2)+$I$4))</f>
        <v>0</v>
      </c>
      <c r="M54">
        <f>IF(E54="", ,IF(L54&lt;J54,K54,""))</f>
        <v>0</v>
      </c>
      <c r="N54">
        <f>IF(E54="", ,IF(L54&lt;J54,J54,""))</f>
        <v>0</v>
      </c>
      <c r="O54">
        <f>IF(E54="", ,IF(L54&lt;J54,I54,""))</f>
        <v>0</v>
      </c>
      <c r="P54">
        <f>IF(E54="", ,IF(L54&lt;J54,H54,""))</f>
        <v>0</v>
      </c>
      <c r="Q54" t="str">
        <f>IF(I54&gt;100,1,"")</f>
        <v/>
      </c>
    </row>
    <row r="55">
      <c r="B55">
        <v>44198</v>
      </c>
      <c r="H55">
        <f>IF(E55="", ,AVERAGE(F55:G55))</f>
        <v>0</v>
      </c>
      <c r="I55">
        <f>IF(E55="", ,ABS(G55-F55)*100/H55)</f>
        <v>0</v>
      </c>
      <c r="J55">
        <f>IF(E55="", ,MAX(F55:G55))</f>
        <v>0</v>
      </c>
      <c r="K55">
        <f>IF(E55="", ,MIN(F55:G55))</f>
        <v>0</v>
      </c>
      <c r="L55">
        <f>IF(E55="", ,SQRT($I$3*POWER(K55,2)+$I$4))</f>
        <v>0</v>
      </c>
      <c r="M55">
        <f>IF(E55="", ,IF(L55&lt;J55,K55,""))</f>
        <v>0</v>
      </c>
      <c r="N55">
        <f>IF(E55="", ,IF(L55&lt;J55,J55,""))</f>
        <v>0</v>
      </c>
      <c r="O55">
        <f>IF(E55="", ,IF(L55&lt;J55,I55,""))</f>
        <v>0</v>
      </c>
      <c r="P55">
        <f>IF(E55="", ,IF(L55&lt;J55,H55,""))</f>
        <v>0</v>
      </c>
      <c r="Q55" t="str">
        <f>IF(I55&gt;100,1,"")</f>
        <v/>
      </c>
    </row>
    <row r="56">
      <c r="B56">
        <v>44198</v>
      </c>
      <c r="H56">
        <f>IF(E56="", ,AVERAGE(F56:G56))</f>
        <v>0</v>
      </c>
      <c r="I56">
        <f>IF(E56="", ,ABS(G56-F56)*100/H56)</f>
        <v>0</v>
      </c>
      <c r="J56">
        <f>IF(E56="", ,MAX(F56:G56))</f>
        <v>0</v>
      </c>
      <c r="K56">
        <f>IF(E56="", ,MIN(F56:G56))</f>
        <v>0</v>
      </c>
      <c r="L56">
        <f>IF(E56="", ,SQRT($I$3*POWER(K56,2)+$I$4))</f>
        <v>0</v>
      </c>
      <c r="M56">
        <f>IF(E56="", ,IF(L56&lt;J56,K56,""))</f>
        <v>0</v>
      </c>
      <c r="N56">
        <f>IF(E56="", ,IF(L56&lt;J56,J56,""))</f>
        <v>0</v>
      </c>
      <c r="O56">
        <f>IF(E56="", ,IF(L56&lt;J56,I56,""))</f>
        <v>0</v>
      </c>
      <c r="P56">
        <f>IF(E56="", ,IF(L56&lt;J56,H56,""))</f>
        <v>0</v>
      </c>
      <c r="Q56" t="str">
        <f>IF(I56&gt;100,1,"")</f>
        <v/>
      </c>
    </row>
    <row r="57">
      <c r="B57">
        <v>44198</v>
      </c>
      <c r="H57">
        <f>IF(E57="", ,AVERAGE(F57:G57))</f>
        <v>0</v>
      </c>
      <c r="I57">
        <f>IF(E57="", ,ABS(G57-F57)*100/H57)</f>
        <v>0</v>
      </c>
      <c r="J57">
        <f>IF(E57="", ,MAX(F57:G57))</f>
        <v>0</v>
      </c>
      <c r="K57">
        <f>IF(E57="", ,MIN(F57:G57))</f>
        <v>0</v>
      </c>
      <c r="L57">
        <f>IF(E57="", ,SQRT($I$3*POWER(K57,2)+$I$4))</f>
        <v>0</v>
      </c>
      <c r="M57">
        <f>IF(E57="", ,IF(L57&lt;J57,K57,""))</f>
        <v>0</v>
      </c>
      <c r="N57">
        <f>IF(E57="", ,IF(L57&lt;J57,J57,""))</f>
        <v>0</v>
      </c>
      <c r="O57">
        <f>IF(E57="", ,IF(L57&lt;J57,I57,""))</f>
        <v>0</v>
      </c>
      <c r="P57">
        <f>IF(E57="", ,IF(L57&lt;J57,H57,""))</f>
        <v>0</v>
      </c>
      <c r="Q57" t="str">
        <f>IF(I57&gt;100,1,"")</f>
        <v/>
      </c>
    </row>
    <row r="58">
      <c r="B58">
        <v>44198</v>
      </c>
      <c r="H58">
        <f>IF(E58="", ,AVERAGE(F58:G58))</f>
        <v>0</v>
      </c>
      <c r="I58">
        <f>IF(E58="", ,ABS(G58-F58)*100/H58)</f>
        <v>0</v>
      </c>
      <c r="J58">
        <f>IF(E58="", ,MAX(F58:G58))</f>
        <v>0</v>
      </c>
      <c r="K58">
        <f>IF(E58="", ,MIN(F58:G58))</f>
        <v>0</v>
      </c>
      <c r="L58">
        <f>IF(E58="", ,SQRT($I$3*POWER(K58,2)+$I$4))</f>
        <v>0</v>
      </c>
      <c r="M58">
        <f>IF(E58="", ,IF(L58&lt;J58,K58,""))</f>
        <v>0</v>
      </c>
      <c r="N58">
        <f>IF(E58="", ,IF(L58&lt;J58,J58,""))</f>
        <v>0</v>
      </c>
      <c r="O58">
        <f>IF(E58="", ,IF(L58&lt;J58,I58,""))</f>
        <v>0</v>
      </c>
      <c r="P58">
        <f>IF(E58="", ,IF(L58&lt;J58,H58,""))</f>
        <v>0</v>
      </c>
      <c r="Q58" t="str">
        <f>IF(I58&gt;100,1,"")</f>
        <v/>
      </c>
    </row>
    <row r="59">
      <c r="B59">
        <v>44198</v>
      </c>
      <c r="H59">
        <f>IF(E59="", ,AVERAGE(F59:G59))</f>
        <v>0</v>
      </c>
      <c r="I59">
        <f>IF(E59="", ,ABS(G59-F59)*100/H59)</f>
        <v>0</v>
      </c>
      <c r="J59">
        <f>IF(E59="", ,MAX(F59:G59))</f>
        <v>0</v>
      </c>
      <c r="K59">
        <f>IF(E59="", ,MIN(F59:G59))</f>
        <v>0</v>
      </c>
      <c r="L59">
        <f>IF(E59="", ,SQRT($I$3*POWER(K59,2)+$I$4))</f>
        <v>0</v>
      </c>
      <c r="M59">
        <f>IF(E59="", ,IF(L59&lt;J59,K59,""))</f>
        <v>0</v>
      </c>
      <c r="N59">
        <f>IF(E59="", ,IF(L59&lt;J59,J59,""))</f>
        <v>0</v>
      </c>
      <c r="O59">
        <f>IF(E59="", ,IF(L59&lt;J59,I59,""))</f>
        <v>0</v>
      </c>
      <c r="P59">
        <f>IF(E59="", ,IF(L59&lt;J59,H59,""))</f>
        <v>0</v>
      </c>
      <c r="Q59" t="str">
        <f>IF(I59&gt;100,1,"")</f>
        <v/>
      </c>
    </row>
    <row r="60">
      <c r="B60">
        <v>44198</v>
      </c>
      <c r="H60">
        <f>IF(E60="", ,AVERAGE(F60:G60))</f>
        <v>0</v>
      </c>
      <c r="I60">
        <f>IF(E60="", ,ABS(G60-F60)*100/H60)</f>
        <v>0</v>
      </c>
      <c r="J60">
        <f>IF(E60="", ,MAX(F60:G60))</f>
        <v>0</v>
      </c>
      <c r="K60">
        <f>IF(E60="", ,MIN(F60:G60))</f>
        <v>0</v>
      </c>
      <c r="L60">
        <f>IF(E60="", ,SQRT($I$3*POWER(K60,2)+$I$4))</f>
        <v>0</v>
      </c>
      <c r="M60">
        <f>IF(E60="", ,IF(L60&lt;J60,K60,""))</f>
        <v>0</v>
      </c>
      <c r="N60">
        <f>IF(E60="", ,IF(L60&lt;J60,J60,""))</f>
        <v>0</v>
      </c>
      <c r="O60">
        <f>IF(E60="", ,IF(L60&lt;J60,I60,""))</f>
        <v>0</v>
      </c>
      <c r="P60">
        <f>IF(E60="", ,IF(L60&lt;J60,H60,""))</f>
        <v>0</v>
      </c>
      <c r="Q60" t="str">
        <f>IF(I60&gt;100,1,"")</f>
        <v/>
      </c>
    </row>
    <row r="61">
      <c r="B61">
        <v>44198</v>
      </c>
      <c r="H61">
        <f>IF(E61="", ,AVERAGE(F61:G61))</f>
        <v>0</v>
      </c>
      <c r="I61">
        <f>IF(E61="", ,ABS(G61-F61)*100/H61)</f>
        <v>0</v>
      </c>
      <c r="J61">
        <f>IF(E61="", ,MAX(F61:G61))</f>
        <v>0</v>
      </c>
      <c r="K61">
        <f>IF(E61="", ,MIN(F61:G61))</f>
        <v>0</v>
      </c>
      <c r="L61">
        <f>IF(E61="", ,SQRT($I$3*POWER(K61,2)+$I$4))</f>
        <v>0</v>
      </c>
      <c r="M61">
        <f>IF(E61="", ,IF(L61&lt;J61,K61,""))</f>
        <v>0</v>
      </c>
      <c r="N61">
        <f>IF(E61="", ,IF(L61&lt;J61,J61,""))</f>
        <v>0</v>
      </c>
      <c r="O61">
        <f>IF(E61="", ,IF(L61&lt;J61,I61,""))</f>
        <v>0</v>
      </c>
      <c r="P61">
        <f>IF(E61="", ,IF(L61&lt;J61,H61,""))</f>
        <v>0</v>
      </c>
      <c r="Q61" t="str">
        <f>IF(I61&gt;100,1,"")</f>
        <v/>
      </c>
    </row>
    <row r="62">
      <c r="B62">
        <v>44198</v>
      </c>
      <c r="H62">
        <f>IF(E62="", ,AVERAGE(F62:G62))</f>
        <v>0</v>
      </c>
      <c r="I62">
        <f>IF(E62="", ,ABS(G62-F62)*100/H62)</f>
        <v>0</v>
      </c>
      <c r="J62">
        <f>IF(E62="", ,MAX(F62:G62))</f>
        <v>0</v>
      </c>
      <c r="K62">
        <f>IF(E62="", ,MIN(F62:G62))</f>
        <v>0</v>
      </c>
      <c r="L62">
        <f>IF(E62="", ,SQRT($I$3*POWER(K62,2)+$I$4))</f>
        <v>0</v>
      </c>
      <c r="M62">
        <f>IF(E62="", ,IF(L62&lt;J62,K62,""))</f>
        <v>0</v>
      </c>
      <c r="N62">
        <f>IF(E62="", ,IF(L62&lt;J62,J62,""))</f>
        <v>0</v>
      </c>
      <c r="O62">
        <f>IF(E62="", ,IF(L62&lt;J62,I62,""))</f>
        <v>0</v>
      </c>
      <c r="P62">
        <f>IF(E62="", ,IF(L62&lt;J62,H62,""))</f>
        <v>0</v>
      </c>
      <c r="Q62" t="str">
        <f>IF(I62&gt;100,1,"")</f>
        <v/>
      </c>
    </row>
    <row r="63">
      <c r="B63">
        <v>44198</v>
      </c>
      <c r="H63">
        <f>IF(E63="", ,AVERAGE(F63:G63))</f>
        <v>0</v>
      </c>
      <c r="I63">
        <f>IF(E63="", ,ABS(G63-F63)*100/H63)</f>
        <v>0</v>
      </c>
      <c r="J63">
        <f>IF(E63="", ,MAX(F63:G63))</f>
        <v>0</v>
      </c>
      <c r="K63">
        <f>IF(E63="", ,MIN(F63:G63))</f>
        <v>0</v>
      </c>
      <c r="L63">
        <f>IF(E63="", ,SQRT($I$3*POWER(K63,2)+$I$4))</f>
        <v>0</v>
      </c>
      <c r="M63">
        <f>IF(E63="", ,IF(L63&lt;J63,K63,""))</f>
        <v>0</v>
      </c>
      <c r="N63">
        <f>IF(E63="", ,IF(L63&lt;J63,J63,""))</f>
        <v>0</v>
      </c>
      <c r="O63">
        <f>IF(E63="", ,IF(L63&lt;J63,I63,""))</f>
        <v>0</v>
      </c>
      <c r="P63">
        <f>IF(E63="", ,IF(L63&lt;J63,H63,""))</f>
        <v>0</v>
      </c>
      <c r="Q63" t="str">
        <f>IF(I63&gt;100,1,"")</f>
        <v/>
      </c>
    </row>
    <row r="64">
      <c r="B64">
        <v>44198</v>
      </c>
      <c r="H64">
        <f>IF(E64="", ,AVERAGE(F64:G64))</f>
        <v>0</v>
      </c>
      <c r="I64">
        <f>IF(E64="", ,ABS(G64-F64)*100/H64)</f>
        <v>0</v>
      </c>
      <c r="J64">
        <f>IF(E64="", ,MAX(F64:G64))</f>
        <v>0</v>
      </c>
      <c r="K64">
        <f>IF(E64="", ,MIN(F64:G64))</f>
        <v>0</v>
      </c>
      <c r="L64">
        <f>IF(E64="", ,SQRT($I$3*POWER(K64,2)+$I$4))</f>
        <v>0</v>
      </c>
      <c r="M64">
        <f>IF(E64="", ,IF(L64&lt;J64,K64,""))</f>
        <v>0</v>
      </c>
      <c r="N64">
        <f>IF(E64="", ,IF(L64&lt;J64,J64,""))</f>
        <v>0</v>
      </c>
      <c r="O64">
        <f>IF(E64="", ,IF(L64&lt;J64,I64,""))</f>
        <v>0</v>
      </c>
      <c r="P64">
        <f>IF(E64="", ,IF(L64&lt;J64,H64,""))</f>
        <v>0</v>
      </c>
      <c r="Q64" t="str">
        <f>IF(I64&gt;100,1,"")</f>
        <v/>
      </c>
    </row>
    <row r="65">
      <c r="B65">
        <v>44198</v>
      </c>
      <c r="H65">
        <f>IF(E65="", ,AVERAGE(F65:G65))</f>
        <v>0</v>
      </c>
      <c r="I65">
        <f>IF(E65="", ,ABS(G65-F65)*100/H65)</f>
        <v>0</v>
      </c>
      <c r="J65">
        <f>IF(E65="", ,MAX(F65:G65))</f>
        <v>0</v>
      </c>
      <c r="K65">
        <f>IF(E65="", ,MIN(F65:G65))</f>
        <v>0</v>
      </c>
      <c r="L65">
        <f>IF(E65="", ,SQRT($I$3*POWER(K65,2)+$I$4))</f>
        <v>0</v>
      </c>
      <c r="M65">
        <f>IF(E65="", ,IF(L65&lt;J65,K65,""))</f>
        <v>0</v>
      </c>
      <c r="N65">
        <f>IF(E65="", ,IF(L65&lt;J65,J65,""))</f>
        <v>0</v>
      </c>
      <c r="O65">
        <f>IF(E65="", ,IF(L65&lt;J65,I65,""))</f>
        <v>0</v>
      </c>
      <c r="P65">
        <f>IF(E65="", ,IF(L65&lt;J65,H65,""))</f>
        <v>0</v>
      </c>
      <c r="Q65" t="str">
        <f>IF(I65&gt;100,1,"")</f>
        <v/>
      </c>
    </row>
    <row r="66">
      <c r="B66">
        <v>44198</v>
      </c>
      <c r="H66">
        <f>IF(E66="", ,AVERAGE(F66:G66))</f>
        <v>0</v>
      </c>
      <c r="I66">
        <f>IF(E66="", ,ABS(G66-F66)*100/H66)</f>
        <v>0</v>
      </c>
      <c r="J66">
        <f>IF(E66="", ,MAX(F66:G66))</f>
        <v>0</v>
      </c>
      <c r="K66">
        <f>IF(E66="", ,MIN(F66:G66))</f>
        <v>0</v>
      </c>
      <c r="L66">
        <f>IF(E66="", ,SQRT($I$3*POWER(K66,2)+$I$4))</f>
        <v>0</v>
      </c>
      <c r="M66">
        <f>IF(E66="", ,IF(L66&lt;J66,K66,""))</f>
        <v>0</v>
      </c>
      <c r="N66">
        <f>IF(E66="", ,IF(L66&lt;J66,J66,""))</f>
        <v>0</v>
      </c>
      <c r="O66">
        <f>IF(E66="", ,IF(L66&lt;J66,I66,""))</f>
        <v>0</v>
      </c>
      <c r="P66">
        <f>IF(E66="", ,IF(L66&lt;J66,H66,""))</f>
        <v>0</v>
      </c>
      <c r="Q66" t="str">
        <f>IF(I66&gt;100,1,"")</f>
        <v/>
      </c>
    </row>
    <row r="67">
      <c r="B67">
        <v>44198</v>
      </c>
      <c r="H67">
        <f>IF(E67="", ,AVERAGE(F67:G67))</f>
        <v>0</v>
      </c>
      <c r="I67">
        <f>IF(E67="", ,ABS(G67-F67)*100/H67)</f>
        <v>0</v>
      </c>
      <c r="J67">
        <f>IF(E67="", ,MAX(F67:G67))</f>
        <v>0</v>
      </c>
      <c r="K67">
        <f>IF(E67="", ,MIN(F67:G67))</f>
        <v>0</v>
      </c>
      <c r="L67">
        <f>IF(E67="", ,SQRT($I$3*POWER(K67,2)+$I$4))</f>
        <v>0</v>
      </c>
      <c r="M67">
        <f>IF(E67="", ,IF(L67&lt;J67,K67,""))</f>
        <v>0</v>
      </c>
      <c r="N67">
        <f>IF(E67="", ,IF(L67&lt;J67,J67,""))</f>
        <v>0</v>
      </c>
      <c r="O67">
        <f>IF(E67="", ,IF(L67&lt;J67,I67,""))</f>
        <v>0</v>
      </c>
      <c r="P67">
        <f>IF(E67="", ,IF(L67&lt;J67,H67,""))</f>
        <v>0</v>
      </c>
      <c r="Q67" t="str">
        <f>IF(I67&gt;100,1,"")</f>
        <v/>
      </c>
    </row>
    <row r="68">
      <c r="B68">
        <v>44198</v>
      </c>
      <c r="H68">
        <f>IF(E68="", ,AVERAGE(F68:G68))</f>
        <v>0</v>
      </c>
      <c r="I68">
        <f>IF(E68="", ,ABS(G68-F68)*100/H68)</f>
        <v>0</v>
      </c>
      <c r="J68">
        <f>IF(E68="", ,MAX(F68:G68))</f>
        <v>0</v>
      </c>
      <c r="K68">
        <f>IF(E68="", ,MIN(F68:G68))</f>
        <v>0</v>
      </c>
      <c r="L68">
        <f>IF(E68="", ,SQRT($I$3*POWER(K68,2)+$I$4))</f>
        <v>0</v>
      </c>
      <c r="M68">
        <f>IF(E68="", ,IF(L68&lt;J68,K68,""))</f>
        <v>0</v>
      </c>
      <c r="N68">
        <f>IF(E68="", ,IF(L68&lt;J68,J68,""))</f>
        <v>0</v>
      </c>
      <c r="O68">
        <f>IF(E68="", ,IF(L68&lt;J68,I68,""))</f>
        <v>0</v>
      </c>
      <c r="P68">
        <f>IF(E68="", ,IF(L68&lt;J68,H68,""))</f>
        <v>0</v>
      </c>
      <c r="Q68" t="str">
        <f>IF(I68&gt;100,1,"")</f>
        <v/>
      </c>
    </row>
    <row r="69">
      <c r="B69">
        <v>44199</v>
      </c>
      <c r="H69">
        <f>IF(E69="", ,AVERAGE(F69:G69))</f>
        <v>0</v>
      </c>
      <c r="I69">
        <f>IF(E69="", ,ABS(G69-F69)*100/H69)</f>
        <v>0</v>
      </c>
      <c r="J69">
        <f>IF(E69="", ,MAX(F69:G69))</f>
        <v>0</v>
      </c>
      <c r="K69">
        <f>IF(E69="", ,MIN(F69:G69))</f>
        <v>0</v>
      </c>
      <c r="L69">
        <f>IF(E69="", ,SQRT($I$3*POWER(K69,2)+$I$4))</f>
        <v>0</v>
      </c>
      <c r="M69">
        <f>IF(E69="", ,IF(L69&lt;J69,K69,""))</f>
        <v>0</v>
      </c>
      <c r="N69">
        <f>IF(E69="", ,IF(L69&lt;J69,J69,""))</f>
        <v>0</v>
      </c>
      <c r="O69">
        <f>IF(E69="", ,IF(L69&lt;J69,I69,""))</f>
        <v>0</v>
      </c>
      <c r="P69">
        <f>IF(E69="", ,IF(L69&lt;J69,H69,""))</f>
        <v>0</v>
      </c>
      <c r="Q69" t="str">
        <f>IF(I69&gt;100,1,"")</f>
        <v/>
      </c>
    </row>
    <row r="70">
      <c r="B70">
        <v>44199</v>
      </c>
      <c r="H70">
        <f>IF(E70="", ,AVERAGE(F70:G70))</f>
        <v>0</v>
      </c>
      <c r="I70">
        <f>IF(E70="", ,ABS(G70-F70)*100/H70)</f>
        <v>0</v>
      </c>
      <c r="J70">
        <f>IF(E70="", ,MAX(F70:G70))</f>
        <v>0</v>
      </c>
      <c r="K70">
        <f>IF(E70="", ,MIN(F70:G70))</f>
        <v>0</v>
      </c>
      <c r="L70">
        <f>IF(E70="", ,SQRT($I$3*POWER(K70,2)+$I$4))</f>
        <v>0</v>
      </c>
      <c r="M70">
        <f>IF(E70="", ,IF(L70&lt;J70,K70,""))</f>
        <v>0</v>
      </c>
      <c r="N70">
        <f>IF(E70="", ,IF(L70&lt;J70,J70,""))</f>
        <v>0</v>
      </c>
      <c r="O70">
        <f>IF(E70="", ,IF(L70&lt;J70,I70,""))</f>
        <v>0</v>
      </c>
      <c r="P70">
        <f>IF(E70="", ,IF(L70&lt;J70,H70,""))</f>
        <v>0</v>
      </c>
      <c r="Q70" t="str">
        <f>IF(I70&gt;100,1,"")</f>
        <v/>
      </c>
    </row>
    <row r="71">
      <c r="B71">
        <v>44199</v>
      </c>
      <c r="H71">
        <f>IF(E71="", ,AVERAGE(F71:G71))</f>
        <v>0</v>
      </c>
      <c r="I71">
        <f>IF(E71="", ,ABS(G71-F71)*100/H71)</f>
        <v>0</v>
      </c>
      <c r="J71">
        <f>IF(E71="", ,MAX(F71:G71))</f>
        <v>0</v>
      </c>
      <c r="K71">
        <f>IF(E71="", ,MIN(F71:G71))</f>
        <v>0</v>
      </c>
      <c r="L71">
        <f>IF(E71="", ,SQRT($I$3*POWER(K71,2)+$I$4))</f>
        <v>0</v>
      </c>
      <c r="M71">
        <f>IF(E71="", ,IF(L71&lt;J71,K71,""))</f>
        <v>0</v>
      </c>
      <c r="N71">
        <f>IF(E71="", ,IF(L71&lt;J71,J71,""))</f>
        <v>0</v>
      </c>
      <c r="O71">
        <f>IF(E71="", ,IF(L71&lt;J71,I71,""))</f>
        <v>0</v>
      </c>
      <c r="P71">
        <f>IF(E71="", ,IF(L71&lt;J71,H71,""))</f>
        <v>0</v>
      </c>
      <c r="Q71" t="str">
        <f>IF(I71&gt;100,1,"")</f>
        <v/>
      </c>
    </row>
    <row r="72">
      <c r="B72">
        <v>44199</v>
      </c>
      <c r="H72">
        <f>IF(E72="", ,AVERAGE(F72:G72))</f>
        <v>0</v>
      </c>
      <c r="I72">
        <f>IF(E72="", ,ABS(G72-F72)*100/H72)</f>
        <v>0</v>
      </c>
      <c r="J72">
        <f>IF(E72="", ,MAX(F72:G72))</f>
        <v>0</v>
      </c>
      <c r="K72">
        <f>IF(E72="", ,MIN(F72:G72))</f>
        <v>0</v>
      </c>
      <c r="L72">
        <f>IF(E72="", ,SQRT($I$3*POWER(K72,2)+$I$4))</f>
        <v>0</v>
      </c>
      <c r="M72">
        <f>IF(E72="", ,IF(L72&lt;J72,K72,""))</f>
        <v>0</v>
      </c>
      <c r="N72">
        <f>IF(E72="", ,IF(L72&lt;J72,J72,""))</f>
        <v>0</v>
      </c>
      <c r="O72">
        <f>IF(E72="", ,IF(L72&lt;J72,I72,""))</f>
        <v>0</v>
      </c>
      <c r="P72">
        <f>IF(E72="", ,IF(L72&lt;J72,H72,""))</f>
        <v>0</v>
      </c>
      <c r="Q72" t="str">
        <f>IF(I72&gt;100,1,"")</f>
        <v/>
      </c>
    </row>
    <row r="73">
      <c r="B73">
        <v>44199</v>
      </c>
      <c r="H73">
        <f>IF(E73="", ,AVERAGE(F73:G73))</f>
        <v>0</v>
      </c>
      <c r="I73">
        <f>IF(E73="", ,ABS(G73-F73)*100/H73)</f>
        <v>0</v>
      </c>
      <c r="J73">
        <f>IF(E73="", ,MAX(F73:G73))</f>
        <v>0</v>
      </c>
      <c r="K73">
        <f>IF(E73="", ,MIN(F73:G73))</f>
        <v>0</v>
      </c>
      <c r="L73">
        <f>IF(E73="", ,SQRT($I$3*POWER(K73,2)+$I$4))</f>
        <v>0</v>
      </c>
      <c r="M73">
        <f>IF(E73="", ,IF(L73&lt;J73,K73,""))</f>
        <v>0</v>
      </c>
      <c r="N73">
        <f>IF(E73="", ,IF(L73&lt;J73,J73,""))</f>
        <v>0</v>
      </c>
      <c r="O73">
        <f>IF(E73="", ,IF(L73&lt;J73,I73,""))</f>
        <v>0</v>
      </c>
      <c r="P73">
        <f>IF(E73="", ,IF(L73&lt;J73,H73,""))</f>
        <v>0</v>
      </c>
      <c r="Q73" t="str">
        <f>IF(I73&gt;100,1,"")</f>
        <v/>
      </c>
    </row>
    <row r="74">
      <c r="B74">
        <v>44199</v>
      </c>
      <c r="H74">
        <f>IF(E74="", ,AVERAGE(F74:G74))</f>
        <v>0</v>
      </c>
      <c r="I74">
        <f>IF(E74="", ,ABS(G74-F74)*100/H74)</f>
        <v>0</v>
      </c>
      <c r="J74">
        <f>IF(E74="", ,MAX(F74:G74))</f>
        <v>0</v>
      </c>
      <c r="K74">
        <f>IF(E74="", ,MIN(F74:G74))</f>
        <v>0</v>
      </c>
      <c r="L74">
        <f>IF(E74="", ,SQRT($I$3*POWER(K74,2)+$I$4))</f>
        <v>0</v>
      </c>
      <c r="M74">
        <f>IF(E74="", ,IF(L74&lt;J74,K74,""))</f>
        <v>0</v>
      </c>
      <c r="N74">
        <f>IF(E74="", ,IF(L74&lt;J74,J74,""))</f>
        <v>0</v>
      </c>
      <c r="O74">
        <f>IF(E74="", ,IF(L74&lt;J74,I74,""))</f>
        <v>0</v>
      </c>
      <c r="P74">
        <f>IF(E74="", ,IF(L74&lt;J74,H74,""))</f>
        <v>0</v>
      </c>
      <c r="Q74" t="str">
        <f>IF(I74&gt;100,1,"")</f>
        <v/>
      </c>
    </row>
    <row r="75">
      <c r="B75">
        <v>44199</v>
      </c>
      <c r="H75">
        <f>IF(E75="", ,AVERAGE(F75:G75))</f>
        <v>0</v>
      </c>
      <c r="I75">
        <f>IF(E75="", ,ABS(G75-F75)*100/H75)</f>
        <v>0</v>
      </c>
      <c r="J75">
        <f>IF(E75="", ,MAX(F75:G75))</f>
        <v>0</v>
      </c>
      <c r="K75">
        <f>IF(E75="", ,MIN(F75:G75))</f>
        <v>0</v>
      </c>
      <c r="L75">
        <f>IF(E75="", ,SQRT($I$3*POWER(K75,2)+$I$4))</f>
        <v>0</v>
      </c>
      <c r="M75">
        <f>IF(E75="", ,IF(L75&lt;J75,K75,""))</f>
        <v>0</v>
      </c>
      <c r="N75">
        <f>IF(E75="", ,IF(L75&lt;J75,J75,""))</f>
        <v>0</v>
      </c>
      <c r="O75">
        <f>IF(E75="", ,IF(L75&lt;J75,I75,""))</f>
        <v>0</v>
      </c>
      <c r="P75">
        <f>IF(E75="", ,IF(L75&lt;J75,H75,""))</f>
        <v>0</v>
      </c>
      <c r="Q75" t="str">
        <f>IF(I75&gt;100,1,"")</f>
        <v/>
      </c>
    </row>
    <row r="76">
      <c r="B76">
        <v>44199</v>
      </c>
      <c r="H76">
        <f>IF(E76="", ,AVERAGE(F76:G76))</f>
        <v>0</v>
      </c>
      <c r="I76">
        <f>IF(E76="", ,ABS(G76-F76)*100/H76)</f>
        <v>0</v>
      </c>
      <c r="J76">
        <f>IF(E76="", ,MAX(F76:G76))</f>
        <v>0</v>
      </c>
      <c r="K76">
        <f>IF(E76="", ,MIN(F76:G76))</f>
        <v>0</v>
      </c>
      <c r="L76">
        <f>IF(E76="", ,SQRT($I$3*POWER(K76,2)+$I$4))</f>
        <v>0</v>
      </c>
      <c r="M76">
        <f>IF(E76="", ,IF(L76&lt;J76,K76,""))</f>
        <v>0</v>
      </c>
      <c r="N76">
        <f>IF(E76="", ,IF(L76&lt;J76,J76,""))</f>
        <v>0</v>
      </c>
      <c r="O76">
        <f>IF(E76="", ,IF(L76&lt;J76,I76,""))</f>
        <v>0</v>
      </c>
      <c r="P76">
        <f>IF(E76="", ,IF(L76&lt;J76,H76,""))</f>
        <v>0</v>
      </c>
      <c r="Q76" t="str">
        <f>IF(I76&gt;100,1,"")</f>
        <v/>
      </c>
    </row>
    <row r="77">
      <c r="B77">
        <v>44199</v>
      </c>
      <c r="H77">
        <f>IF(E77="", ,AVERAGE(F77:G77))</f>
        <v>0</v>
      </c>
      <c r="I77">
        <f>IF(E77="", ,ABS(G77-F77)*100/H77)</f>
        <v>0</v>
      </c>
      <c r="J77">
        <f>IF(E77="", ,MAX(F77:G77))</f>
        <v>0</v>
      </c>
      <c r="K77">
        <f>IF(E77="", ,MIN(F77:G77))</f>
        <v>0</v>
      </c>
      <c r="L77">
        <f>IF(E77="", ,SQRT($I$3*POWER(K77,2)+$I$4))</f>
        <v>0</v>
      </c>
      <c r="M77">
        <f>IF(E77="", ,IF(L77&lt;J77,K77,""))</f>
        <v>0</v>
      </c>
      <c r="N77">
        <f>IF(E77="", ,IF(L77&lt;J77,J77,""))</f>
        <v>0</v>
      </c>
      <c r="O77">
        <f>IF(E77="", ,IF(L77&lt;J77,I77,""))</f>
        <v>0</v>
      </c>
      <c r="P77">
        <f>IF(E77="", ,IF(L77&lt;J77,H77,""))</f>
        <v>0</v>
      </c>
      <c r="Q77" t="str">
        <f>IF(I77&gt;100,1,"")</f>
        <v/>
      </c>
    </row>
    <row r="78">
      <c r="B78">
        <v>44199</v>
      </c>
      <c r="H78">
        <f>IF(E78="", ,AVERAGE(F78:G78))</f>
        <v>0</v>
      </c>
      <c r="I78">
        <f>IF(E78="", ,ABS(G78-F78)*100/H78)</f>
        <v>0</v>
      </c>
      <c r="J78">
        <f>IF(E78="", ,MAX(F78:G78))</f>
        <v>0</v>
      </c>
      <c r="K78">
        <f>IF(E78="", ,MIN(F78:G78))</f>
        <v>0</v>
      </c>
      <c r="L78">
        <f>IF(E78="", ,SQRT($I$3*POWER(K78,2)+$I$4))</f>
        <v>0</v>
      </c>
      <c r="M78">
        <f>IF(E78="", ,IF(L78&lt;J78,K78,""))</f>
        <v>0</v>
      </c>
      <c r="N78">
        <f>IF(E78="", ,IF(L78&lt;J78,J78,""))</f>
        <v>0</v>
      </c>
      <c r="O78">
        <f>IF(E78="", ,IF(L78&lt;J78,I78,""))</f>
        <v>0</v>
      </c>
      <c r="P78">
        <f>IF(E78="", ,IF(L78&lt;J78,H78,""))</f>
        <v>0</v>
      </c>
      <c r="Q78" t="str">
        <f>IF(I78&gt;100,1,"")</f>
        <v/>
      </c>
    </row>
    <row r="79">
      <c r="B79">
        <v>44199</v>
      </c>
      <c r="H79">
        <f>IF(E79="", ,AVERAGE(F79:G79))</f>
        <v>0</v>
      </c>
      <c r="I79">
        <f>IF(E79="", ,ABS(G79-F79)*100/H79)</f>
        <v>0</v>
      </c>
      <c r="J79">
        <f>IF(E79="", ,MAX(F79:G79))</f>
        <v>0</v>
      </c>
      <c r="K79">
        <f>IF(E79="", ,MIN(F79:G79))</f>
        <v>0</v>
      </c>
      <c r="L79">
        <f>IF(E79="", ,SQRT($I$3*POWER(K79,2)+$I$4))</f>
        <v>0</v>
      </c>
      <c r="M79">
        <f>IF(E79="", ,IF(L79&lt;J79,K79,""))</f>
        <v>0</v>
      </c>
      <c r="N79">
        <f>IF(E79="", ,IF(L79&lt;J79,J79,""))</f>
        <v>0</v>
      </c>
      <c r="O79">
        <f>IF(E79="", ,IF(L79&lt;J79,I79,""))</f>
        <v>0</v>
      </c>
      <c r="P79">
        <f>IF(E79="", ,IF(L79&lt;J79,H79,""))</f>
        <v>0</v>
      </c>
      <c r="Q79" t="str">
        <f>IF(I79&gt;100,1,"")</f>
        <v/>
      </c>
    </row>
    <row r="80">
      <c r="B80">
        <v>44199</v>
      </c>
      <c r="H80">
        <f>IF(E80="", ,AVERAGE(F80:G80))</f>
        <v>0</v>
      </c>
      <c r="I80">
        <f>IF(E80="", ,ABS(G80-F80)*100/H80)</f>
        <v>0</v>
      </c>
      <c r="J80">
        <f>IF(E80="", ,MAX(F80:G80))</f>
        <v>0</v>
      </c>
      <c r="K80">
        <f>IF(E80="", ,MIN(F80:G80))</f>
        <v>0</v>
      </c>
      <c r="L80">
        <f>IF(E80="", ,SQRT($I$3*POWER(K80,2)+$I$4))</f>
        <v>0</v>
      </c>
      <c r="M80">
        <f>IF(E80="", ,IF(L80&lt;J80,K80,""))</f>
        <v>0</v>
      </c>
      <c r="N80">
        <f>IF(E80="", ,IF(L80&lt;J80,J80,""))</f>
        <v>0</v>
      </c>
      <c r="O80">
        <f>IF(E80="", ,IF(L80&lt;J80,I80,""))</f>
        <v>0</v>
      </c>
      <c r="P80">
        <f>IF(E80="", ,IF(L80&lt;J80,H80,""))</f>
        <v>0</v>
      </c>
      <c r="Q80" t="str">
        <f>IF(I80&gt;100,1,"")</f>
        <v/>
      </c>
    </row>
    <row r="81">
      <c r="B81">
        <v>44199</v>
      </c>
      <c r="H81">
        <f>IF(E81="", ,AVERAGE(F81:G81))</f>
        <v>0</v>
      </c>
      <c r="I81">
        <f>IF(E81="", ,ABS(G81-F81)*100/H81)</f>
        <v>0</v>
      </c>
      <c r="J81">
        <f>IF(E81="", ,MAX(F81:G81))</f>
        <v>0</v>
      </c>
      <c r="K81">
        <f>IF(E81="", ,MIN(F81:G81))</f>
        <v>0</v>
      </c>
      <c r="L81">
        <f>IF(E81="", ,SQRT($I$3*POWER(K81,2)+$I$4))</f>
        <v>0</v>
      </c>
      <c r="M81">
        <f>IF(E81="", ,IF(L81&lt;J81,K81,""))</f>
        <v>0</v>
      </c>
      <c r="N81">
        <f>IF(E81="", ,IF(L81&lt;J81,J81,""))</f>
        <v>0</v>
      </c>
      <c r="O81">
        <f>IF(E81="", ,IF(L81&lt;J81,I81,""))</f>
        <v>0</v>
      </c>
      <c r="P81">
        <f>IF(E81="", ,IF(L81&lt;J81,H81,""))</f>
        <v>0</v>
      </c>
      <c r="Q81" t="str">
        <f>IF(I81&gt;100,1,"")</f>
        <v/>
      </c>
    </row>
    <row r="82">
      <c r="B82">
        <v>44199</v>
      </c>
      <c r="H82">
        <f>IF(E82="", ,AVERAGE(F82:G82))</f>
        <v>0</v>
      </c>
      <c r="I82">
        <f>IF(E82="", ,ABS(G82-F82)*100/H82)</f>
        <v>0</v>
      </c>
      <c r="J82">
        <f>IF(E82="", ,MAX(F82:G82))</f>
        <v>0</v>
      </c>
      <c r="K82">
        <f>IF(E82="", ,MIN(F82:G82))</f>
        <v>0</v>
      </c>
      <c r="L82">
        <f>IF(E82="", ,SQRT($I$3*POWER(K82,2)+$I$4))</f>
        <v>0</v>
      </c>
      <c r="M82">
        <f>IF(E82="", ,IF(L82&lt;J82,K82,""))</f>
        <v>0</v>
      </c>
      <c r="N82">
        <f>IF(E82="", ,IF(L82&lt;J82,J82,""))</f>
        <v>0</v>
      </c>
      <c r="O82">
        <f>IF(E82="", ,IF(L82&lt;J82,I82,""))</f>
        <v>0</v>
      </c>
      <c r="P82">
        <f>IF(E82="", ,IF(L82&lt;J82,H82,""))</f>
        <v>0</v>
      </c>
      <c r="Q82" t="str">
        <f>IF(I82&gt;100,1,"")</f>
        <v/>
      </c>
    </row>
    <row r="83">
      <c r="B83">
        <v>44199</v>
      </c>
      <c r="H83">
        <f>IF(E83="", ,AVERAGE(F83:G83))</f>
        <v>0</v>
      </c>
      <c r="I83">
        <f>IF(E83="", ,ABS(G83-F83)*100/H83)</f>
        <v>0</v>
      </c>
      <c r="J83">
        <f>IF(E83="", ,MAX(F83:G83))</f>
        <v>0</v>
      </c>
      <c r="K83">
        <f>IF(E83="", ,MIN(F83:G83))</f>
        <v>0</v>
      </c>
      <c r="L83">
        <f>IF(E83="", ,SQRT($I$3*POWER(K83,2)+$I$4))</f>
        <v>0</v>
      </c>
      <c r="M83">
        <f>IF(E83="", ,IF(L83&lt;J83,K83,""))</f>
        <v>0</v>
      </c>
      <c r="N83">
        <f>IF(E83="", ,IF(L83&lt;J83,J83,""))</f>
        <v>0</v>
      </c>
      <c r="O83">
        <f>IF(E83="", ,IF(L83&lt;J83,I83,""))</f>
        <v>0</v>
      </c>
      <c r="P83">
        <f>IF(E83="", ,IF(L83&lt;J83,H83,""))</f>
        <v>0</v>
      </c>
      <c r="Q83" t="str">
        <f>IF(I83&gt;100,1,"")</f>
        <v/>
      </c>
    </row>
    <row r="84">
      <c r="B84">
        <v>44199</v>
      </c>
      <c r="H84">
        <f>IF(E84="", ,AVERAGE(F84:G84))</f>
        <v>0</v>
      </c>
      <c r="I84">
        <f>IF(E84="", ,ABS(G84-F84)*100/H84)</f>
        <v>0</v>
      </c>
      <c r="J84">
        <f>IF(E84="", ,MAX(F84:G84))</f>
        <v>0</v>
      </c>
      <c r="K84">
        <f>IF(E84="", ,MIN(F84:G84))</f>
        <v>0</v>
      </c>
      <c r="L84">
        <f>IF(E84="", ,SQRT($I$3*POWER(K84,2)+$I$4))</f>
        <v>0</v>
      </c>
      <c r="M84">
        <f>IF(E84="", ,IF(L84&lt;J84,K84,""))</f>
        <v>0</v>
      </c>
      <c r="N84">
        <f>IF(E84="", ,IF(L84&lt;J84,J84,""))</f>
        <v>0</v>
      </c>
      <c r="O84">
        <f>IF(E84="", ,IF(L84&lt;J84,I84,""))</f>
        <v>0</v>
      </c>
      <c r="P84">
        <f>IF(E84="", ,IF(L84&lt;J84,H84,""))</f>
        <v>0</v>
      </c>
      <c r="Q84" t="str">
        <f>IF(I84&gt;100,1,"")</f>
        <v/>
      </c>
    </row>
    <row r="85">
      <c r="B85">
        <v>44199</v>
      </c>
      <c r="H85">
        <f>IF(E85="", ,AVERAGE(F85:G85))</f>
        <v>0</v>
      </c>
      <c r="I85">
        <f>IF(E85="", ,ABS(G85-F85)*100/H85)</f>
        <v>0</v>
      </c>
      <c r="J85">
        <f>IF(E85="", ,MAX(F85:G85))</f>
        <v>0</v>
      </c>
      <c r="K85">
        <f>IF(E85="", ,MIN(F85:G85))</f>
        <v>0</v>
      </c>
      <c r="L85">
        <f>IF(E85="", ,SQRT($I$3*POWER(K85,2)+$I$4))</f>
        <v>0</v>
      </c>
      <c r="M85">
        <f>IF(E85="", ,IF(L85&lt;J85,K85,""))</f>
        <v>0</v>
      </c>
      <c r="N85">
        <f>IF(E85="", ,IF(L85&lt;J85,J85,""))</f>
        <v>0</v>
      </c>
      <c r="O85">
        <f>IF(E85="", ,IF(L85&lt;J85,I85,""))</f>
        <v>0</v>
      </c>
      <c r="P85">
        <f>IF(E85="", ,IF(L85&lt;J85,H85,""))</f>
        <v>0</v>
      </c>
      <c r="Q85" t="str">
        <f>IF(I85&gt;100,1,"")</f>
        <v/>
      </c>
    </row>
    <row r="86">
      <c r="B86">
        <v>44199</v>
      </c>
      <c r="H86">
        <f>IF(E86="", ,AVERAGE(F86:G86))</f>
        <v>0</v>
      </c>
      <c r="I86">
        <f>IF(E86="", ,ABS(G86-F86)*100/H86)</f>
        <v>0</v>
      </c>
      <c r="J86">
        <f>IF(E86="", ,MAX(F86:G86))</f>
        <v>0</v>
      </c>
      <c r="K86">
        <f>IF(E86="", ,MIN(F86:G86))</f>
        <v>0</v>
      </c>
      <c r="L86">
        <f>IF(E86="", ,SQRT($I$3*POWER(K86,2)+$I$4))</f>
        <v>0</v>
      </c>
      <c r="M86">
        <f>IF(E86="", ,IF(L86&lt;J86,K86,""))</f>
        <v>0</v>
      </c>
      <c r="N86">
        <f>IF(E86="", ,IF(L86&lt;J86,J86,""))</f>
        <v>0</v>
      </c>
      <c r="O86">
        <f>IF(E86="", ,IF(L86&lt;J86,I86,""))</f>
        <v>0</v>
      </c>
      <c r="P86">
        <f>IF(E86="", ,IF(L86&lt;J86,H86,""))</f>
        <v>0</v>
      </c>
      <c r="Q86" t="str">
        <f>IF(I86&gt;100,1,"")</f>
        <v/>
      </c>
    </row>
    <row r="87">
      <c r="B87">
        <v>44199</v>
      </c>
      <c r="H87">
        <f>IF(E87="", ,AVERAGE(F87:G87))</f>
        <v>0</v>
      </c>
      <c r="I87">
        <f>IF(E87="", ,ABS(G87-F87)*100/H87)</f>
        <v>0</v>
      </c>
      <c r="J87">
        <f>IF(E87="", ,MAX(F87:G87))</f>
        <v>0</v>
      </c>
      <c r="K87">
        <f>IF(E87="", ,MIN(F87:G87))</f>
        <v>0</v>
      </c>
      <c r="L87">
        <f>IF(E87="", ,SQRT($I$3*POWER(K87,2)+$I$4))</f>
        <v>0</v>
      </c>
      <c r="M87">
        <f>IF(E87="", ,IF(L87&lt;J87,K87,""))</f>
        <v>0</v>
      </c>
      <c r="N87">
        <f>IF(E87="", ,IF(L87&lt;J87,J87,""))</f>
        <v>0</v>
      </c>
      <c r="O87">
        <f>IF(E87="", ,IF(L87&lt;J87,I87,""))</f>
        <v>0</v>
      </c>
      <c r="P87">
        <f>IF(E87="", ,IF(L87&lt;J87,H87,""))</f>
        <v>0</v>
      </c>
      <c r="Q87" t="str">
        <f>IF(I87&gt;100,1,"")</f>
        <v/>
      </c>
    </row>
    <row r="88">
      <c r="B88">
        <v>44199</v>
      </c>
      <c r="H88">
        <f>IF(E88="", ,AVERAGE(F88:G88))</f>
        <v>0</v>
      </c>
      <c r="I88">
        <f>IF(E88="", ,ABS(G88-F88)*100/H88)</f>
        <v>0</v>
      </c>
      <c r="J88">
        <f>IF(E88="", ,MAX(F88:G88))</f>
        <v>0</v>
      </c>
      <c r="K88">
        <f>IF(E88="", ,MIN(F88:G88))</f>
        <v>0</v>
      </c>
      <c r="L88">
        <f>IF(E88="", ,SQRT($I$3*POWER(K88,2)+$I$4))</f>
        <v>0</v>
      </c>
      <c r="M88">
        <f>IF(E88="", ,IF(L88&lt;J88,K88,""))</f>
        <v>0</v>
      </c>
      <c r="N88">
        <f>IF(E88="", ,IF(L88&lt;J88,J88,""))</f>
        <v>0</v>
      </c>
      <c r="O88">
        <f>IF(E88="", ,IF(L88&lt;J88,I88,""))</f>
        <v>0</v>
      </c>
      <c r="P88">
        <f>IF(E88="", ,IF(L88&lt;J88,H88,""))</f>
        <v>0</v>
      </c>
      <c r="Q88" t="str">
        <f>IF(I88&gt;100,1,"")</f>
        <v/>
      </c>
    </row>
    <row r="89">
      <c r="B89">
        <v>44199</v>
      </c>
      <c r="H89">
        <f>IF(E89="", ,AVERAGE(F89:G89))</f>
        <v>0</v>
      </c>
      <c r="I89">
        <f>IF(E89="", ,ABS(G89-F89)*100/H89)</f>
        <v>0</v>
      </c>
      <c r="J89">
        <f>IF(E89="", ,MAX(F89:G89))</f>
        <v>0</v>
      </c>
      <c r="K89">
        <f>IF(E89="", ,MIN(F89:G89))</f>
        <v>0</v>
      </c>
      <c r="L89">
        <f>IF(E89="", ,SQRT($I$3*POWER(K89,2)+$I$4))</f>
        <v>0</v>
      </c>
      <c r="M89">
        <f>IF(E89="", ,IF(L89&lt;J89,K89,""))</f>
        <v>0</v>
      </c>
      <c r="N89">
        <f>IF(E89="", ,IF(L89&lt;J89,J89,""))</f>
        <v>0</v>
      </c>
      <c r="O89">
        <f>IF(E89="", ,IF(L89&lt;J89,I89,""))</f>
        <v>0</v>
      </c>
      <c r="P89">
        <f>IF(E89="", ,IF(L89&lt;J89,H89,""))</f>
        <v>0</v>
      </c>
      <c r="Q89" t="str">
        <f>IF(I89&gt;100,1,"")</f>
        <v/>
      </c>
    </row>
    <row r="90">
      <c r="B90">
        <v>44199</v>
      </c>
      <c r="H90">
        <f>IF(E90="", ,AVERAGE(F90:G90))</f>
        <v>0</v>
      </c>
      <c r="I90">
        <f>IF(E90="", ,ABS(G90-F90)*100/H90)</f>
        <v>0</v>
      </c>
      <c r="J90">
        <f>IF(E90="", ,MAX(F90:G90))</f>
        <v>0</v>
      </c>
      <c r="K90">
        <f>IF(E90="", ,MIN(F90:G90))</f>
        <v>0</v>
      </c>
      <c r="L90">
        <f>IF(E90="", ,SQRT($I$3*POWER(K90,2)+$I$4))</f>
        <v>0</v>
      </c>
      <c r="M90">
        <f>IF(E90="", ,IF(L90&lt;J90,K90,""))</f>
        <v>0</v>
      </c>
      <c r="N90">
        <f>IF(E90="", ,IF(L90&lt;J90,J90,""))</f>
        <v>0</v>
      </c>
      <c r="O90">
        <f>IF(E90="", ,IF(L90&lt;J90,I90,""))</f>
        <v>0</v>
      </c>
      <c r="P90">
        <f>IF(E90="", ,IF(L90&lt;J90,H90,""))</f>
        <v>0</v>
      </c>
      <c r="Q90" t="str">
        <f>IF(I90&gt;100,1,"")</f>
        <v/>
      </c>
    </row>
    <row r="91">
      <c r="B91">
        <v>44199</v>
      </c>
      <c r="H91">
        <f>IF(E91="", ,AVERAGE(F91:G91))</f>
        <v>0</v>
      </c>
      <c r="I91">
        <f>IF(E91="", ,ABS(G91-F91)*100/H91)</f>
        <v>0</v>
      </c>
      <c r="J91">
        <f>IF(E91="", ,MAX(F91:G91))</f>
        <v>0</v>
      </c>
      <c r="K91">
        <f>IF(E91="", ,MIN(F91:G91))</f>
        <v>0</v>
      </c>
      <c r="L91">
        <f>IF(E91="", ,SQRT($I$3*POWER(K91,2)+$I$4))</f>
        <v>0</v>
      </c>
      <c r="M91">
        <f>IF(E91="", ,IF(L91&lt;J91,K91,""))</f>
        <v>0</v>
      </c>
      <c r="N91">
        <f>IF(E91="", ,IF(L91&lt;J91,J91,""))</f>
        <v>0</v>
      </c>
      <c r="O91">
        <f>IF(E91="", ,IF(L91&lt;J91,I91,""))</f>
        <v>0</v>
      </c>
      <c r="P91">
        <f>IF(E91="", ,IF(L91&lt;J91,H91,""))</f>
        <v>0</v>
      </c>
      <c r="Q91" t="str">
        <f>IF(I91&gt;100,1,"")</f>
        <v/>
      </c>
    </row>
    <row r="92">
      <c r="B92">
        <v>44199</v>
      </c>
      <c r="H92">
        <f>IF(E92="", ,AVERAGE(F92:G92))</f>
        <v>0</v>
      </c>
      <c r="I92">
        <f>IF(E92="", ,ABS(G92-F92)*100/H92)</f>
        <v>0</v>
      </c>
      <c r="J92">
        <f>IF(E92="", ,MAX(F92:G92))</f>
        <v>0</v>
      </c>
      <c r="K92">
        <f>IF(E92="", ,MIN(F92:G92))</f>
        <v>0</v>
      </c>
      <c r="L92">
        <f>IF(E92="", ,SQRT($I$3*POWER(K92,2)+$I$4))</f>
        <v>0</v>
      </c>
      <c r="M92">
        <f>IF(E92="", ,IF(L92&lt;J92,K92,""))</f>
        <v>0</v>
      </c>
      <c r="N92">
        <f>IF(E92="", ,IF(L92&lt;J92,J92,""))</f>
        <v>0</v>
      </c>
      <c r="O92">
        <f>IF(E92="", ,IF(L92&lt;J92,I92,""))</f>
        <v>0</v>
      </c>
      <c r="P92">
        <f>IF(E92="", ,IF(L92&lt;J92,H92,""))</f>
        <v>0</v>
      </c>
      <c r="Q92" t="str">
        <f>IF(I92&gt;100,1,"")</f>
        <v/>
      </c>
    </row>
    <row r="93">
      <c r="B93">
        <v>44199</v>
      </c>
      <c r="H93">
        <f>IF(E93="", ,AVERAGE(F93:G93))</f>
        <v>0</v>
      </c>
      <c r="I93">
        <f>IF(E93="", ,ABS(G93-F93)*100/H93)</f>
        <v>0</v>
      </c>
      <c r="J93">
        <f>IF(E93="", ,MAX(F93:G93))</f>
        <v>0</v>
      </c>
      <c r="K93">
        <f>IF(E93="", ,MIN(F93:G93))</f>
        <v>0</v>
      </c>
      <c r="L93">
        <f>IF(E93="", ,SQRT($I$3*POWER(K93,2)+$I$4))</f>
        <v>0</v>
      </c>
      <c r="M93">
        <f>IF(E93="", ,IF(L93&lt;J93,K93,""))</f>
        <v>0</v>
      </c>
      <c r="N93">
        <f>IF(E93="", ,IF(L93&lt;J93,J93,""))</f>
        <v>0</v>
      </c>
      <c r="O93">
        <f>IF(E93="", ,IF(L93&lt;J93,I93,""))</f>
        <v>0</v>
      </c>
      <c r="P93">
        <f>IF(E93="", ,IF(L93&lt;J93,H93,""))</f>
        <v>0</v>
      </c>
      <c r="Q93" t="str">
        <f>IF(I93&gt;100,1,"")</f>
        <v/>
      </c>
    </row>
    <row r="94">
      <c r="B94">
        <v>44199</v>
      </c>
      <c r="H94">
        <f>IF(E94="", ,AVERAGE(F94:G94))</f>
        <v>0</v>
      </c>
      <c r="I94">
        <f>IF(E94="", ,ABS(G94-F94)*100/H94)</f>
        <v>0</v>
      </c>
      <c r="J94">
        <f>IF(E94="", ,MAX(F94:G94))</f>
        <v>0</v>
      </c>
      <c r="K94">
        <f>IF(E94="", ,MIN(F94:G94))</f>
        <v>0</v>
      </c>
      <c r="L94">
        <f>IF(E94="", ,SQRT($I$3*POWER(K94,2)+$I$4))</f>
        <v>0</v>
      </c>
      <c r="M94">
        <f>IF(E94="", ,IF(L94&lt;J94,K94,""))</f>
        <v>0</v>
      </c>
      <c r="N94">
        <f>IF(E94="", ,IF(L94&lt;J94,J94,""))</f>
        <v>0</v>
      </c>
      <c r="O94">
        <f>IF(E94="", ,IF(L94&lt;J94,I94,""))</f>
        <v>0</v>
      </c>
      <c r="P94">
        <f>IF(E94="", ,IF(L94&lt;J94,H94,""))</f>
        <v>0</v>
      </c>
      <c r="Q94" t="str">
        <f>IF(I94&gt;100,1,"")</f>
        <v/>
      </c>
    </row>
    <row r="95">
      <c r="B95">
        <v>44199</v>
      </c>
      <c r="H95">
        <f>IF(E95="", ,AVERAGE(F95:G95))</f>
        <v>0</v>
      </c>
      <c r="I95">
        <f>IF(E95="", ,ABS(G95-F95)*100/H95)</f>
        <v>0</v>
      </c>
      <c r="J95">
        <f>IF(E95="", ,MAX(F95:G95))</f>
        <v>0</v>
      </c>
      <c r="K95">
        <f>IF(E95="", ,MIN(F95:G95))</f>
        <v>0</v>
      </c>
      <c r="L95">
        <f>IF(E95="", ,SQRT($I$3*POWER(K95,2)+$I$4))</f>
        <v>0</v>
      </c>
      <c r="M95">
        <f>IF(E95="", ,IF(L95&lt;J95,K95,""))</f>
        <v>0</v>
      </c>
      <c r="N95">
        <f>IF(E95="", ,IF(L95&lt;J95,J95,""))</f>
        <v>0</v>
      </c>
      <c r="O95">
        <f>IF(E95="", ,IF(L95&lt;J95,I95,""))</f>
        <v>0</v>
      </c>
      <c r="P95">
        <f>IF(E95="", ,IF(L95&lt;J95,H95,""))</f>
        <v>0</v>
      </c>
      <c r="Q95" t="str">
        <f>IF(I95&gt;100,1,"")</f>
        <v/>
      </c>
    </row>
    <row r="96">
      <c r="B96">
        <v>44199</v>
      </c>
      <c r="H96">
        <f>IF(E96="", ,AVERAGE(F96:G96))</f>
        <v>0</v>
      </c>
      <c r="I96">
        <f>IF(E96="", ,ABS(G96-F96)*100/H96)</f>
        <v>0</v>
      </c>
      <c r="J96">
        <f>IF(E96="", ,MAX(F96:G96))</f>
        <v>0</v>
      </c>
      <c r="K96">
        <f>IF(E96="", ,MIN(F96:G96))</f>
        <v>0</v>
      </c>
      <c r="L96">
        <f>IF(E96="", ,SQRT($I$3*POWER(K96,2)+$I$4))</f>
        <v>0</v>
      </c>
      <c r="M96">
        <f>IF(E96="", ,IF(L96&lt;J96,K96,""))</f>
        <v>0</v>
      </c>
      <c r="N96">
        <f>IF(E96="", ,IF(L96&lt;J96,J96,""))</f>
        <v>0</v>
      </c>
      <c r="O96">
        <f>IF(E96="", ,IF(L96&lt;J96,I96,""))</f>
        <v>0</v>
      </c>
      <c r="P96">
        <f>IF(E96="", ,IF(L96&lt;J96,H96,""))</f>
        <v>0</v>
      </c>
      <c r="Q96" t="str">
        <f>IF(I96&gt;100,1,"")</f>
        <v/>
      </c>
    </row>
    <row r="97">
      <c r="B97">
        <v>44199</v>
      </c>
      <c r="H97">
        <f>IF(E97="", ,AVERAGE(F97:G97))</f>
        <v>0</v>
      </c>
      <c r="I97">
        <f>IF(E97="", ,ABS(G97-F97)*100/H97)</f>
        <v>0</v>
      </c>
      <c r="J97">
        <f>IF(E97="", ,MAX(F97:G97))</f>
        <v>0</v>
      </c>
      <c r="K97">
        <f>IF(E97="", ,MIN(F97:G97))</f>
        <v>0</v>
      </c>
      <c r="L97">
        <f>IF(E97="", ,SQRT($I$3*POWER(K97,2)+$I$4))</f>
        <v>0</v>
      </c>
      <c r="M97">
        <f>IF(E97="", ,IF(L97&lt;J97,K97,""))</f>
        <v>0</v>
      </c>
      <c r="N97">
        <f>IF(E97="", ,IF(L97&lt;J97,J97,""))</f>
        <v>0</v>
      </c>
      <c r="O97">
        <f>IF(E97="", ,IF(L97&lt;J97,I97,""))</f>
        <v>0</v>
      </c>
      <c r="P97">
        <f>IF(E97="", ,IF(L97&lt;J97,H97,""))</f>
        <v>0</v>
      </c>
      <c r="Q97" t="str">
        <f>IF(I97&gt;100,1,"")</f>
        <v/>
      </c>
    </row>
    <row r="98">
      <c r="B98">
        <v>44199</v>
      </c>
      <c r="H98">
        <f>IF(E98="", ,AVERAGE(F98:G98))</f>
        <v>0</v>
      </c>
      <c r="I98">
        <f>IF(E98="", ,ABS(G98-F98)*100/H98)</f>
        <v>0</v>
      </c>
      <c r="J98">
        <f>IF(E98="", ,MAX(F98:G98))</f>
        <v>0</v>
      </c>
      <c r="K98">
        <f>IF(E98="", ,MIN(F98:G98))</f>
        <v>0</v>
      </c>
      <c r="L98">
        <f>IF(E98="", ,SQRT($I$3*POWER(K98,2)+$I$4))</f>
        <v>0</v>
      </c>
      <c r="M98">
        <f>IF(E98="", ,IF(L98&lt;J98,K98,""))</f>
        <v>0</v>
      </c>
      <c r="N98">
        <f>IF(E98="", ,IF(L98&lt;J98,J98,""))</f>
        <v>0</v>
      </c>
      <c r="O98">
        <f>IF(E98="", ,IF(L98&lt;J98,I98,""))</f>
        <v>0</v>
      </c>
      <c r="P98">
        <f>IF(E98="", ,IF(L98&lt;J98,H98,""))</f>
        <v>0</v>
      </c>
      <c r="Q98" t="str">
        <f>IF(I98&gt;100,1,"")</f>
        <v/>
      </c>
    </row>
    <row r="99">
      <c r="B99">
        <v>44200</v>
      </c>
      <c r="H99">
        <f>IF(E99="", ,AVERAGE(F99:G99))</f>
        <v>0</v>
      </c>
      <c r="I99">
        <f>IF(E99="", ,ABS(G99-F99)*100/H99)</f>
        <v>0</v>
      </c>
      <c r="J99">
        <f>IF(E99="", ,MAX(F99:G99))</f>
        <v>0</v>
      </c>
      <c r="K99">
        <f>IF(E99="", ,MIN(F99:G99))</f>
        <v>0</v>
      </c>
      <c r="L99">
        <f>IF(E99="", ,SQRT($I$3*POWER(K99,2)+$I$4))</f>
        <v>0</v>
      </c>
      <c r="M99">
        <f>IF(E99="", ,IF(L99&lt;J99,K99,""))</f>
        <v>0</v>
      </c>
      <c r="N99">
        <f>IF(E99="", ,IF(L99&lt;J99,J99,""))</f>
        <v>0</v>
      </c>
      <c r="O99">
        <f>IF(E99="", ,IF(L99&lt;J99,I99,""))</f>
        <v>0</v>
      </c>
      <c r="P99">
        <f>IF(E99="", ,IF(L99&lt;J99,H99,""))</f>
        <v>0</v>
      </c>
      <c r="Q99" t="str">
        <f>IF(I99&gt;100,1,"")</f>
        <v/>
      </c>
    </row>
    <row r="100">
      <c r="B100">
        <v>44200</v>
      </c>
      <c r="H100">
        <f>IF(E100="", ,AVERAGE(F100:G100))</f>
        <v>0</v>
      </c>
      <c r="I100">
        <f>IF(E100="", ,ABS(G100-F100)*100/H100)</f>
        <v>0</v>
      </c>
      <c r="J100">
        <f>IF(E100="", ,MAX(F100:G100))</f>
        <v>0</v>
      </c>
      <c r="K100">
        <f>IF(E100="", ,MIN(F100:G100))</f>
        <v>0</v>
      </c>
      <c r="L100">
        <f>IF(E100="", ,SQRT($I$3*POWER(K100,2)+$I$4))</f>
        <v>0</v>
      </c>
      <c r="M100">
        <f>IF(E100="", ,IF(L100&lt;J100,K100,""))</f>
        <v>0</v>
      </c>
      <c r="N100">
        <f>IF(E100="", ,IF(L100&lt;J100,J100,""))</f>
        <v>0</v>
      </c>
      <c r="O100">
        <f>IF(E100="", ,IF(L100&lt;J100,I100,""))</f>
        <v>0</v>
      </c>
      <c r="P100">
        <f>IF(E100="", ,IF(L100&lt;J100,H100,""))</f>
        <v>0</v>
      </c>
      <c r="Q100" t="str">
        <f>IF(I100&gt;100,1,"")</f>
        <v/>
      </c>
    </row>
    <row r="101">
      <c r="B101">
        <v>44200</v>
      </c>
      <c r="H101">
        <f>IF(E101="", ,AVERAGE(F101:G101))</f>
        <v>0</v>
      </c>
      <c r="I101">
        <f>IF(E101="", ,ABS(G101-F101)*100/H101)</f>
        <v>0</v>
      </c>
      <c r="J101">
        <f>IF(E101="", ,MAX(F101:G101))</f>
        <v>0</v>
      </c>
      <c r="K101">
        <f>IF(E101="", ,MIN(F101:G101))</f>
        <v>0</v>
      </c>
      <c r="L101">
        <f>IF(E101="", ,SQRT($I$3*POWER(K101,2)+$I$4))</f>
        <v>0</v>
      </c>
      <c r="M101">
        <f>IF(E101="", ,IF(L101&lt;J101,K101,""))</f>
        <v>0</v>
      </c>
      <c r="N101">
        <f>IF(E101="", ,IF(L101&lt;J101,J101,""))</f>
        <v>0</v>
      </c>
      <c r="O101">
        <f>IF(E101="", ,IF(L101&lt;J101,I101,""))</f>
        <v>0</v>
      </c>
      <c r="P101">
        <f>IF(E101="", ,IF(L101&lt;J101,H101,""))</f>
        <v>0</v>
      </c>
      <c r="Q101" t="str">
        <f>IF(I101&gt;100,1,"")</f>
        <v/>
      </c>
    </row>
    <row r="102">
      <c r="B102">
        <v>44200</v>
      </c>
      <c r="H102">
        <f>IF(E102="", ,AVERAGE(F102:G102))</f>
        <v>0</v>
      </c>
      <c r="I102">
        <f>IF(E102="", ,ABS(G102-F102)*100/H102)</f>
        <v>0</v>
      </c>
      <c r="J102">
        <f>IF(E102="", ,MAX(F102:G102))</f>
        <v>0</v>
      </c>
      <c r="K102">
        <f>IF(E102="", ,MIN(F102:G102))</f>
        <v>0</v>
      </c>
      <c r="L102">
        <f>IF(E102="", ,SQRT($I$3*POWER(K102,2)+$I$4))</f>
        <v>0</v>
      </c>
      <c r="M102">
        <f>IF(E102="", ,IF(L102&lt;J102,K102,""))</f>
        <v>0</v>
      </c>
      <c r="N102">
        <f>IF(E102="", ,IF(L102&lt;J102,J102,""))</f>
        <v>0</v>
      </c>
      <c r="O102">
        <f>IF(E102="", ,IF(L102&lt;J102,I102,""))</f>
        <v>0</v>
      </c>
      <c r="P102">
        <f>IF(E102="", ,IF(L102&lt;J102,H102,""))</f>
        <v>0</v>
      </c>
      <c r="Q102" t="str">
        <f>IF(I102&gt;100,1,"")</f>
        <v/>
      </c>
    </row>
    <row r="103">
      <c r="B103">
        <v>44200</v>
      </c>
      <c r="H103">
        <f>IF(E103="", ,AVERAGE(F103:G103))</f>
        <v>0</v>
      </c>
      <c r="I103">
        <f>IF(E103="", ,ABS(G103-F103)*100/H103)</f>
        <v>0</v>
      </c>
      <c r="J103">
        <f>IF(E103="", ,MAX(F103:G103))</f>
        <v>0</v>
      </c>
      <c r="K103">
        <f>IF(E103="", ,MIN(F103:G103))</f>
        <v>0</v>
      </c>
      <c r="L103">
        <f>IF(E103="", ,SQRT($I$3*POWER(K103,2)+$I$4))</f>
        <v>0</v>
      </c>
      <c r="M103">
        <f>IF(E103="", ,IF(L103&lt;J103,K103,""))</f>
        <v>0</v>
      </c>
      <c r="N103">
        <f>IF(E103="", ,IF(L103&lt;J103,J103,""))</f>
        <v>0</v>
      </c>
      <c r="O103">
        <f>IF(E103="", ,IF(L103&lt;J103,I103,""))</f>
        <v>0</v>
      </c>
      <c r="P103">
        <f>IF(E103="", ,IF(L103&lt;J103,H103,""))</f>
        <v>0</v>
      </c>
      <c r="Q103" t="str">
        <f>IF(I103&gt;100,1,"")</f>
        <v/>
      </c>
    </row>
    <row r="104">
      <c r="B104">
        <v>44200</v>
      </c>
      <c r="H104">
        <f>IF(E104="", ,AVERAGE(F104:G104))</f>
        <v>0</v>
      </c>
      <c r="I104">
        <f>IF(E104="", ,ABS(G104-F104)*100/H104)</f>
        <v>0</v>
      </c>
      <c r="J104">
        <f>IF(E104="", ,MAX(F104:G104))</f>
        <v>0</v>
      </c>
      <c r="K104">
        <f>IF(E104="", ,MIN(F104:G104))</f>
        <v>0</v>
      </c>
      <c r="L104">
        <f>IF(E104="", ,SQRT($I$3*POWER(K104,2)+$I$4))</f>
        <v>0</v>
      </c>
      <c r="M104">
        <f>IF(E104="", ,IF(L104&lt;J104,K104,""))</f>
        <v>0</v>
      </c>
      <c r="N104">
        <f>IF(E104="", ,IF(L104&lt;J104,J104,""))</f>
        <v>0</v>
      </c>
      <c r="O104">
        <f>IF(E104="", ,IF(L104&lt;J104,I104,""))</f>
        <v>0</v>
      </c>
      <c r="P104">
        <f>IF(E104="", ,IF(L104&lt;J104,H104,""))</f>
        <v>0</v>
      </c>
      <c r="Q104" t="str">
        <f>IF(I104&gt;100,1,"")</f>
        <v/>
      </c>
    </row>
    <row r="105">
      <c r="B105">
        <v>44200</v>
      </c>
      <c r="H105">
        <f>IF(E105="", ,AVERAGE(F105:G105))</f>
        <v>0</v>
      </c>
      <c r="I105">
        <f>IF(E105="", ,ABS(G105-F105)*100/H105)</f>
        <v>0</v>
      </c>
      <c r="J105">
        <f>IF(E105="", ,MAX(F105:G105))</f>
        <v>0</v>
      </c>
      <c r="K105">
        <f>IF(E105="", ,MIN(F105:G105))</f>
        <v>0</v>
      </c>
      <c r="L105">
        <f>IF(E105="", ,SQRT($I$3*POWER(K105,2)+$I$4))</f>
        <v>0</v>
      </c>
      <c r="M105">
        <f>IF(E105="", ,IF(L105&lt;J105,K105,""))</f>
        <v>0</v>
      </c>
      <c r="N105">
        <f>IF(E105="", ,IF(L105&lt;J105,J105,""))</f>
        <v>0</v>
      </c>
      <c r="O105">
        <f>IF(E105="", ,IF(L105&lt;J105,I105,""))</f>
        <v>0</v>
      </c>
      <c r="P105">
        <f>IF(E105="", ,IF(L105&lt;J105,H105,""))</f>
        <v>0</v>
      </c>
      <c r="Q105" t="str">
        <f>IF(I105&gt;100,1,"")</f>
        <v/>
      </c>
    </row>
    <row r="106">
      <c r="B106">
        <v>44200</v>
      </c>
      <c r="H106">
        <f>IF(E106="", ,AVERAGE(F106:G106))</f>
        <v>0</v>
      </c>
      <c r="I106">
        <f>IF(E106="", ,ABS(G106-F106)*100/H106)</f>
        <v>0</v>
      </c>
      <c r="J106">
        <f>IF(E106="", ,MAX(F106:G106))</f>
        <v>0</v>
      </c>
      <c r="K106">
        <f>IF(E106="", ,MIN(F106:G106))</f>
        <v>0</v>
      </c>
      <c r="L106">
        <f>IF(E106="", ,SQRT($I$3*POWER(K106,2)+$I$4))</f>
        <v>0</v>
      </c>
      <c r="M106">
        <f>IF(E106="", ,IF(L106&lt;J106,K106,""))</f>
        <v>0</v>
      </c>
      <c r="N106">
        <f>IF(E106="", ,IF(L106&lt;J106,J106,""))</f>
        <v>0</v>
      </c>
      <c r="O106">
        <f>IF(E106="", ,IF(L106&lt;J106,I106,""))</f>
        <v>0</v>
      </c>
      <c r="P106">
        <f>IF(E106="", ,IF(L106&lt;J106,H106,""))</f>
        <v>0</v>
      </c>
      <c r="Q106" t="str">
        <f>IF(I106&gt;100,1,"")</f>
        <v/>
      </c>
    </row>
    <row r="107">
      <c r="B107">
        <v>44200</v>
      </c>
      <c r="H107">
        <f>IF(E107="", ,AVERAGE(F107:G107))</f>
        <v>0</v>
      </c>
      <c r="I107">
        <f>IF(E107="", ,ABS(G107-F107)*100/H107)</f>
        <v>0</v>
      </c>
      <c r="J107">
        <f>IF(E107="", ,MAX(F107:G107))</f>
        <v>0</v>
      </c>
      <c r="K107">
        <f>IF(E107="", ,MIN(F107:G107))</f>
        <v>0</v>
      </c>
      <c r="L107">
        <f>IF(E107="", ,SQRT($I$3*POWER(K107,2)+$I$4))</f>
        <v>0</v>
      </c>
      <c r="M107">
        <f>IF(E107="", ,IF(L107&lt;J107,K107,""))</f>
        <v>0</v>
      </c>
      <c r="N107">
        <f>IF(E107="", ,IF(L107&lt;J107,J107,""))</f>
        <v>0</v>
      </c>
      <c r="O107">
        <f>IF(E107="", ,IF(L107&lt;J107,I107,""))</f>
        <v>0</v>
      </c>
      <c r="P107">
        <f>IF(E107="", ,IF(L107&lt;J107,H107,""))</f>
        <v>0</v>
      </c>
      <c r="Q107" t="str">
        <f>IF(I107&gt;100,1,"")</f>
        <v/>
      </c>
    </row>
    <row r="108">
      <c r="B108">
        <v>44200</v>
      </c>
      <c r="H108">
        <f>IF(E108="", ,AVERAGE(F108:G108))</f>
        <v>0</v>
      </c>
      <c r="I108">
        <f>IF(E108="", ,ABS(G108-F108)*100/H108)</f>
        <v>0</v>
      </c>
      <c r="J108">
        <f>IF(E108="", ,MAX(F108:G108))</f>
        <v>0</v>
      </c>
      <c r="K108">
        <f>IF(E108="", ,MIN(F108:G108))</f>
        <v>0</v>
      </c>
      <c r="L108">
        <f>IF(E108="", ,SQRT($I$3*POWER(K108,2)+$I$4))</f>
        <v>0</v>
      </c>
      <c r="M108">
        <f>IF(E108="", ,IF(L108&lt;J108,K108,""))</f>
        <v>0</v>
      </c>
      <c r="N108">
        <f>IF(E108="", ,IF(L108&lt;J108,J108,""))</f>
        <v>0</v>
      </c>
      <c r="O108">
        <f>IF(E108="", ,IF(L108&lt;J108,I108,""))</f>
        <v>0</v>
      </c>
      <c r="P108">
        <f>IF(E108="", ,IF(L108&lt;J108,H108,""))</f>
        <v>0</v>
      </c>
      <c r="Q108" t="str">
        <f>IF(I108&gt;100,1,"")</f>
        <v/>
      </c>
    </row>
    <row r="109">
      <c r="B109">
        <v>44200</v>
      </c>
      <c r="H109">
        <f>IF(E109="", ,AVERAGE(F109:G109))</f>
        <v>0</v>
      </c>
      <c r="I109">
        <f>IF(E109="", ,ABS(G109-F109)*100/H109)</f>
        <v>0</v>
      </c>
      <c r="J109">
        <f>IF(E109="", ,MAX(F109:G109))</f>
        <v>0</v>
      </c>
      <c r="K109">
        <f>IF(E109="", ,MIN(F109:G109))</f>
        <v>0</v>
      </c>
      <c r="L109">
        <f>IF(E109="", ,SQRT($I$3*POWER(K109,2)+$I$4))</f>
        <v>0</v>
      </c>
      <c r="M109">
        <f>IF(E109="", ,IF(L109&lt;J109,K109,""))</f>
        <v>0</v>
      </c>
      <c r="N109">
        <f>IF(E109="", ,IF(L109&lt;J109,J109,""))</f>
        <v>0</v>
      </c>
      <c r="O109">
        <f>IF(E109="", ,IF(L109&lt;J109,I109,""))</f>
        <v>0</v>
      </c>
      <c r="P109">
        <f>IF(E109="", ,IF(L109&lt;J109,H109,""))</f>
        <v>0</v>
      </c>
      <c r="Q109" t="str">
        <f>IF(I109&gt;100,1,"")</f>
        <v/>
      </c>
    </row>
    <row r="110">
      <c r="B110">
        <v>44200</v>
      </c>
      <c r="H110">
        <f>IF(E110="", ,AVERAGE(F110:G110))</f>
        <v>0</v>
      </c>
      <c r="I110">
        <f>IF(E110="", ,ABS(G110-F110)*100/H110)</f>
        <v>0</v>
      </c>
      <c r="J110">
        <f>IF(E110="", ,MAX(F110:G110))</f>
        <v>0</v>
      </c>
      <c r="K110">
        <f>IF(E110="", ,MIN(F110:G110))</f>
        <v>0</v>
      </c>
      <c r="L110">
        <f>IF(E110="", ,SQRT($I$3*POWER(K110,2)+$I$4))</f>
        <v>0</v>
      </c>
      <c r="M110">
        <f>IF(E110="", ,IF(L110&lt;J110,K110,""))</f>
        <v>0</v>
      </c>
      <c r="N110">
        <f>IF(E110="", ,IF(L110&lt;J110,J110,""))</f>
        <v>0</v>
      </c>
      <c r="O110">
        <f>IF(E110="", ,IF(L110&lt;J110,I110,""))</f>
        <v>0</v>
      </c>
      <c r="P110">
        <f>IF(E110="", ,IF(L110&lt;J110,H110,""))</f>
        <v>0</v>
      </c>
      <c r="Q110" t="str">
        <f>IF(I110&gt;100,1,"")</f>
        <v/>
      </c>
    </row>
    <row r="111">
      <c r="B111">
        <v>44200</v>
      </c>
      <c r="H111">
        <f>IF(E111="", ,AVERAGE(F111:G111))</f>
        <v>0</v>
      </c>
      <c r="I111">
        <f>IF(E111="", ,ABS(G111-F111)*100/H111)</f>
        <v>0</v>
      </c>
      <c r="J111">
        <f>IF(E111="", ,MAX(F111:G111))</f>
        <v>0</v>
      </c>
      <c r="K111">
        <f>IF(E111="", ,MIN(F111:G111))</f>
        <v>0</v>
      </c>
      <c r="L111">
        <f>IF(E111="", ,SQRT($I$3*POWER(K111,2)+$I$4))</f>
        <v>0</v>
      </c>
      <c r="M111">
        <f>IF(E111="", ,IF(L111&lt;J111,K111,""))</f>
        <v>0</v>
      </c>
      <c r="N111">
        <f>IF(E111="", ,IF(L111&lt;J111,J111,""))</f>
        <v>0</v>
      </c>
      <c r="O111">
        <f>IF(E111="", ,IF(L111&lt;J111,I111,""))</f>
        <v>0</v>
      </c>
      <c r="P111">
        <f>IF(E111="", ,IF(L111&lt;J111,H111,""))</f>
        <v>0</v>
      </c>
      <c r="Q111" t="str">
        <f>IF(I111&gt;100,1,"")</f>
        <v/>
      </c>
    </row>
    <row r="112">
      <c r="B112">
        <v>44200</v>
      </c>
      <c r="H112">
        <f>IF(E112="", ,AVERAGE(F112:G112))</f>
        <v>0</v>
      </c>
      <c r="I112">
        <f>IF(E112="", ,ABS(G112-F112)*100/H112)</f>
        <v>0</v>
      </c>
      <c r="J112">
        <f>IF(E112="", ,MAX(F112:G112))</f>
        <v>0</v>
      </c>
      <c r="K112">
        <f>IF(E112="", ,MIN(F112:G112))</f>
        <v>0</v>
      </c>
      <c r="L112">
        <f>IF(E112="", ,SQRT($I$3*POWER(K112,2)+$I$4))</f>
        <v>0</v>
      </c>
      <c r="M112">
        <f>IF(E112="", ,IF(L112&lt;J112,K112,""))</f>
        <v>0</v>
      </c>
      <c r="N112">
        <f>IF(E112="", ,IF(L112&lt;J112,J112,""))</f>
        <v>0</v>
      </c>
      <c r="O112">
        <f>IF(E112="", ,IF(L112&lt;J112,I112,""))</f>
        <v>0</v>
      </c>
      <c r="P112">
        <f>IF(E112="", ,IF(L112&lt;J112,H112,""))</f>
        <v>0</v>
      </c>
      <c r="Q112" t="str">
        <f>IF(I112&gt;100,1,"")</f>
        <v/>
      </c>
    </row>
    <row r="113">
      <c r="B113">
        <v>44200</v>
      </c>
      <c r="H113">
        <f>IF(E113="", ,AVERAGE(F113:G113))</f>
        <v>0</v>
      </c>
      <c r="I113">
        <f>IF(E113="", ,ABS(G113-F113)*100/H113)</f>
        <v>0</v>
      </c>
      <c r="J113">
        <f>IF(E113="", ,MAX(F113:G113))</f>
        <v>0</v>
      </c>
      <c r="K113">
        <f>IF(E113="", ,MIN(F113:G113))</f>
        <v>0</v>
      </c>
      <c r="L113">
        <f>IF(E113="", ,SQRT($I$3*POWER(K113,2)+$I$4))</f>
        <v>0</v>
      </c>
      <c r="M113">
        <f>IF(E113="", ,IF(L113&lt;J113,K113,""))</f>
        <v>0</v>
      </c>
      <c r="N113">
        <f>IF(E113="", ,IF(L113&lt;J113,J113,""))</f>
        <v>0</v>
      </c>
      <c r="O113">
        <f>IF(E113="", ,IF(L113&lt;J113,I113,""))</f>
        <v>0</v>
      </c>
      <c r="P113">
        <f>IF(E113="", ,IF(L113&lt;J113,H113,""))</f>
        <v>0</v>
      </c>
      <c r="Q113" t="str">
        <f>IF(I113&gt;100,1,"")</f>
        <v/>
      </c>
    </row>
    <row r="114">
      <c r="B114">
        <v>44200</v>
      </c>
      <c r="H114">
        <f>IF(E114="", ,AVERAGE(F114:G114))</f>
        <v>0</v>
      </c>
      <c r="I114">
        <f>IF(E114="", ,ABS(G114-F114)*100/H114)</f>
        <v>0</v>
      </c>
      <c r="J114">
        <f>IF(E114="", ,MAX(F114:G114))</f>
        <v>0</v>
      </c>
      <c r="K114">
        <f>IF(E114="", ,MIN(F114:G114))</f>
        <v>0</v>
      </c>
      <c r="L114">
        <f>IF(E114="", ,SQRT($I$3*POWER(K114,2)+$I$4))</f>
        <v>0</v>
      </c>
      <c r="M114">
        <f>IF(E114="", ,IF(L114&lt;J114,K114,""))</f>
        <v>0</v>
      </c>
      <c r="N114">
        <f>IF(E114="", ,IF(L114&lt;J114,J114,""))</f>
        <v>0</v>
      </c>
      <c r="O114">
        <f>IF(E114="", ,IF(L114&lt;J114,I114,""))</f>
        <v>0</v>
      </c>
      <c r="P114">
        <f>IF(E114="", ,IF(L114&lt;J114,H114,""))</f>
        <v>0</v>
      </c>
      <c r="Q114" t="str">
        <f>IF(I114&gt;100,1,"")</f>
        <v/>
      </c>
    </row>
    <row r="115">
      <c r="B115">
        <v>44200</v>
      </c>
      <c r="H115">
        <f>IF(E115="", ,AVERAGE(F115:G115))</f>
        <v>0</v>
      </c>
      <c r="I115">
        <f>IF(E115="", ,ABS(G115-F115)*100/H115)</f>
        <v>0</v>
      </c>
      <c r="J115">
        <f>IF(E115="", ,MAX(F115:G115))</f>
        <v>0</v>
      </c>
      <c r="K115">
        <f>IF(E115="", ,MIN(F115:G115))</f>
        <v>0</v>
      </c>
      <c r="L115">
        <f>IF(E115="", ,SQRT($I$3*POWER(K115,2)+$I$4))</f>
        <v>0</v>
      </c>
      <c r="M115">
        <f>IF(E115="", ,IF(L115&lt;J115,K115,""))</f>
        <v>0</v>
      </c>
      <c r="N115">
        <f>IF(E115="", ,IF(L115&lt;J115,J115,""))</f>
        <v>0</v>
      </c>
      <c r="O115">
        <f>IF(E115="", ,IF(L115&lt;J115,I115,""))</f>
        <v>0</v>
      </c>
      <c r="P115">
        <f>IF(E115="", ,IF(L115&lt;J115,H115,""))</f>
        <v>0</v>
      </c>
      <c r="Q115" t="str">
        <f>IF(I115&gt;100,1,"")</f>
        <v/>
      </c>
    </row>
    <row r="116">
      <c r="B116">
        <v>44200</v>
      </c>
      <c r="H116">
        <f>IF(E116="", ,AVERAGE(F116:G116))</f>
        <v>0</v>
      </c>
      <c r="I116">
        <f>IF(E116="", ,ABS(G116-F116)*100/H116)</f>
        <v>0</v>
      </c>
      <c r="J116">
        <f>IF(E116="", ,MAX(F116:G116))</f>
        <v>0</v>
      </c>
      <c r="K116">
        <f>IF(E116="", ,MIN(F116:G116))</f>
        <v>0</v>
      </c>
      <c r="L116">
        <f>IF(E116="", ,SQRT($I$3*POWER(K116,2)+$I$4))</f>
        <v>0</v>
      </c>
      <c r="M116">
        <f>IF(E116="", ,IF(L116&lt;J116,K116,""))</f>
        <v>0</v>
      </c>
      <c r="N116">
        <f>IF(E116="", ,IF(L116&lt;J116,J116,""))</f>
        <v>0</v>
      </c>
      <c r="O116">
        <f>IF(E116="", ,IF(L116&lt;J116,I116,""))</f>
        <v>0</v>
      </c>
      <c r="P116">
        <f>IF(E116="", ,IF(L116&lt;J116,H116,""))</f>
        <v>0</v>
      </c>
      <c r="Q116" t="str">
        <f>IF(I116&gt;100,1,"")</f>
        <v/>
      </c>
    </row>
    <row r="117">
      <c r="B117">
        <v>44200</v>
      </c>
      <c r="H117">
        <f>IF(E117="", ,AVERAGE(F117:G117))</f>
        <v>0</v>
      </c>
      <c r="I117">
        <f>IF(E117="", ,ABS(G117-F117)*100/H117)</f>
        <v>0</v>
      </c>
      <c r="J117">
        <f>IF(E117="", ,MAX(F117:G117))</f>
        <v>0</v>
      </c>
      <c r="K117">
        <f>IF(E117="", ,MIN(F117:G117))</f>
        <v>0</v>
      </c>
      <c r="L117">
        <f>IF(E117="", ,SQRT($I$3*POWER(K117,2)+$I$4))</f>
        <v>0</v>
      </c>
      <c r="M117">
        <f>IF(E117="", ,IF(L117&lt;J117,K117,""))</f>
        <v>0</v>
      </c>
      <c r="N117">
        <f>IF(E117="", ,IF(L117&lt;J117,J117,""))</f>
        <v>0</v>
      </c>
      <c r="O117">
        <f>IF(E117="", ,IF(L117&lt;J117,I117,""))</f>
        <v>0</v>
      </c>
      <c r="P117">
        <f>IF(E117="", ,IF(L117&lt;J117,H117,""))</f>
        <v>0</v>
      </c>
      <c r="Q117" t="str">
        <f>IF(I117&gt;100,1,"")</f>
        <v/>
      </c>
    </row>
    <row r="118">
      <c r="B118">
        <v>44200</v>
      </c>
      <c r="H118">
        <f>IF(E118="", ,AVERAGE(F118:G118))</f>
        <v>0</v>
      </c>
      <c r="I118">
        <f>IF(E118="", ,ABS(G118-F118)*100/H118)</f>
        <v>0</v>
      </c>
      <c r="J118">
        <f>IF(E118="", ,MAX(F118:G118))</f>
        <v>0</v>
      </c>
      <c r="K118">
        <f>IF(E118="", ,MIN(F118:G118))</f>
        <v>0</v>
      </c>
      <c r="L118">
        <f>IF(E118="", ,SQRT($I$3*POWER(K118,2)+$I$4))</f>
        <v>0</v>
      </c>
      <c r="M118">
        <f>IF(E118="", ,IF(L118&lt;J118,K118,""))</f>
        <v>0</v>
      </c>
      <c r="N118">
        <f>IF(E118="", ,IF(L118&lt;J118,J118,""))</f>
        <v>0</v>
      </c>
      <c r="O118">
        <f>IF(E118="", ,IF(L118&lt;J118,I118,""))</f>
        <v>0</v>
      </c>
      <c r="P118">
        <f>IF(E118="", ,IF(L118&lt;J118,H118,""))</f>
        <v>0</v>
      </c>
      <c r="Q118" t="str">
        <f>IF(I118&gt;100,1,"")</f>
        <v/>
      </c>
    </row>
    <row r="119">
      <c r="B119">
        <v>44200</v>
      </c>
      <c r="H119">
        <f>IF(E119="", ,AVERAGE(F119:G119))</f>
        <v>0</v>
      </c>
      <c r="I119">
        <f>IF(E119="", ,ABS(G119-F119)*100/H119)</f>
        <v>0</v>
      </c>
      <c r="J119">
        <f>IF(E119="", ,MAX(F119:G119))</f>
        <v>0</v>
      </c>
      <c r="K119">
        <f>IF(E119="", ,MIN(F119:G119))</f>
        <v>0</v>
      </c>
      <c r="L119">
        <f>IF(E119="", ,SQRT($I$3*POWER(K119,2)+$I$4))</f>
        <v>0</v>
      </c>
      <c r="M119">
        <f>IF(E119="", ,IF(L119&lt;J119,K119,""))</f>
        <v>0</v>
      </c>
      <c r="N119">
        <f>IF(E119="", ,IF(L119&lt;J119,J119,""))</f>
        <v>0</v>
      </c>
      <c r="O119">
        <f>IF(E119="", ,IF(L119&lt;J119,I119,""))</f>
        <v>0</v>
      </c>
      <c r="P119">
        <f>IF(E119="", ,IF(L119&lt;J119,H119,""))</f>
        <v>0</v>
      </c>
      <c r="Q119" t="str">
        <f>IF(I119&gt;100,1,"")</f>
        <v/>
      </c>
    </row>
    <row r="120">
      <c r="B120">
        <v>44200</v>
      </c>
      <c r="H120">
        <f>IF(E120="", ,AVERAGE(F120:G120))</f>
        <v>0</v>
      </c>
      <c r="I120">
        <f>IF(E120="", ,ABS(G120-F120)*100/H120)</f>
        <v>0</v>
      </c>
      <c r="J120">
        <f>IF(E120="", ,MAX(F120:G120))</f>
        <v>0</v>
      </c>
      <c r="K120">
        <f>IF(E120="", ,MIN(F120:G120))</f>
        <v>0</v>
      </c>
      <c r="L120">
        <f>IF(E120="", ,SQRT($I$3*POWER(K120,2)+$I$4))</f>
        <v>0</v>
      </c>
      <c r="M120">
        <f>IF(E120="", ,IF(L120&lt;J120,K120,""))</f>
        <v>0</v>
      </c>
      <c r="N120">
        <f>IF(E120="", ,IF(L120&lt;J120,J120,""))</f>
        <v>0</v>
      </c>
      <c r="O120">
        <f>IF(E120="", ,IF(L120&lt;J120,I120,""))</f>
        <v>0</v>
      </c>
      <c r="P120">
        <f>IF(E120="", ,IF(L120&lt;J120,H120,""))</f>
        <v>0</v>
      </c>
      <c r="Q120" t="str">
        <f>IF(I120&gt;100,1,"")</f>
        <v/>
      </c>
    </row>
    <row r="121">
      <c r="B121">
        <v>44200</v>
      </c>
      <c r="H121">
        <f>IF(E121="", ,AVERAGE(F121:G121))</f>
        <v>0</v>
      </c>
      <c r="I121">
        <f>IF(E121="", ,ABS(G121-F121)*100/H121)</f>
        <v>0</v>
      </c>
      <c r="J121">
        <f>IF(E121="", ,MAX(F121:G121))</f>
        <v>0</v>
      </c>
      <c r="K121">
        <f>IF(E121="", ,MIN(F121:G121))</f>
        <v>0</v>
      </c>
      <c r="L121">
        <f>IF(E121="", ,SQRT($I$3*POWER(K121,2)+$I$4))</f>
        <v>0</v>
      </c>
      <c r="M121">
        <f>IF(E121="", ,IF(L121&lt;J121,K121,""))</f>
        <v>0</v>
      </c>
      <c r="N121">
        <f>IF(E121="", ,IF(L121&lt;J121,J121,""))</f>
        <v>0</v>
      </c>
      <c r="O121">
        <f>IF(E121="", ,IF(L121&lt;J121,I121,""))</f>
        <v>0</v>
      </c>
      <c r="P121">
        <f>IF(E121="", ,IF(L121&lt;J121,H121,""))</f>
        <v>0</v>
      </c>
      <c r="Q121" t="str">
        <f>IF(I121&gt;100,1,"")</f>
        <v/>
      </c>
    </row>
    <row r="122">
      <c r="B122">
        <v>44200</v>
      </c>
      <c r="H122">
        <f>IF(E122="", ,AVERAGE(F122:G122))</f>
        <v>0</v>
      </c>
      <c r="I122">
        <f>IF(E122="", ,ABS(G122-F122)*100/H122)</f>
        <v>0</v>
      </c>
      <c r="J122">
        <f>IF(E122="", ,MAX(F122:G122))</f>
        <v>0</v>
      </c>
      <c r="K122">
        <f>IF(E122="", ,MIN(F122:G122))</f>
        <v>0</v>
      </c>
      <c r="L122">
        <f>IF(E122="", ,SQRT($I$3*POWER(K122,2)+$I$4))</f>
        <v>0</v>
      </c>
      <c r="M122">
        <f>IF(E122="", ,IF(L122&lt;J122,K122,""))</f>
        <v>0</v>
      </c>
      <c r="N122">
        <f>IF(E122="", ,IF(L122&lt;J122,J122,""))</f>
        <v>0</v>
      </c>
      <c r="O122">
        <f>IF(E122="", ,IF(L122&lt;J122,I122,""))</f>
        <v>0</v>
      </c>
      <c r="P122">
        <f>IF(E122="", ,IF(L122&lt;J122,H122,""))</f>
        <v>0</v>
      </c>
      <c r="Q122" t="str">
        <f>IF(I122&gt;100,1,"")</f>
        <v/>
      </c>
    </row>
    <row r="123">
      <c r="B123">
        <v>44200</v>
      </c>
      <c r="H123">
        <f>IF(E123="", ,AVERAGE(F123:G123))</f>
        <v>0</v>
      </c>
      <c r="I123">
        <f>IF(E123="", ,ABS(G123-F123)*100/H123)</f>
        <v>0</v>
      </c>
      <c r="J123">
        <f>IF(E123="", ,MAX(F123:G123))</f>
        <v>0</v>
      </c>
      <c r="K123">
        <f>IF(E123="", ,MIN(F123:G123))</f>
        <v>0</v>
      </c>
      <c r="L123">
        <f>IF(E123="", ,SQRT($I$3*POWER(K123,2)+$I$4))</f>
        <v>0</v>
      </c>
      <c r="M123">
        <f>IF(E123="", ,IF(L123&lt;J123,K123,""))</f>
        <v>0</v>
      </c>
      <c r="N123">
        <f>IF(E123="", ,IF(L123&lt;J123,J123,""))</f>
        <v>0</v>
      </c>
      <c r="O123">
        <f>IF(E123="", ,IF(L123&lt;J123,I123,""))</f>
        <v>0</v>
      </c>
      <c r="P123">
        <f>IF(E123="", ,IF(L123&lt;J123,H123,""))</f>
        <v>0</v>
      </c>
      <c r="Q123" t="str">
        <f>IF(I123&gt;100,1,"")</f>
        <v/>
      </c>
    </row>
    <row r="124">
      <c r="B124">
        <v>44200</v>
      </c>
      <c r="H124">
        <f>IF(E124="", ,AVERAGE(F124:G124))</f>
        <v>0</v>
      </c>
      <c r="I124">
        <f>IF(E124="", ,ABS(G124-F124)*100/H124)</f>
        <v>0</v>
      </c>
      <c r="J124">
        <f>IF(E124="", ,MAX(F124:G124))</f>
        <v>0</v>
      </c>
      <c r="K124">
        <f>IF(E124="", ,MIN(F124:G124))</f>
        <v>0</v>
      </c>
      <c r="L124">
        <f>IF(E124="", ,SQRT($I$3*POWER(K124,2)+$I$4))</f>
        <v>0</v>
      </c>
      <c r="M124">
        <f>IF(E124="", ,IF(L124&lt;J124,K124,""))</f>
        <v>0</v>
      </c>
      <c r="N124">
        <f>IF(E124="", ,IF(L124&lt;J124,J124,""))</f>
        <v>0</v>
      </c>
      <c r="O124">
        <f>IF(E124="", ,IF(L124&lt;J124,I124,""))</f>
        <v>0</v>
      </c>
      <c r="P124">
        <f>IF(E124="", ,IF(L124&lt;J124,H124,""))</f>
        <v>0</v>
      </c>
      <c r="Q124" t="str">
        <f>IF(I124&gt;100,1,"")</f>
        <v/>
      </c>
    </row>
    <row r="125">
      <c r="B125">
        <v>44200</v>
      </c>
      <c r="H125">
        <f>IF(E125="", ,AVERAGE(F125:G125))</f>
        <v>0</v>
      </c>
      <c r="I125">
        <f>IF(E125="", ,ABS(G125-F125)*100/H125)</f>
        <v>0</v>
      </c>
      <c r="J125">
        <f>IF(E125="", ,MAX(F125:G125))</f>
        <v>0</v>
      </c>
      <c r="K125">
        <f>IF(E125="", ,MIN(F125:G125))</f>
        <v>0</v>
      </c>
      <c r="L125">
        <f>IF(E125="", ,SQRT($I$3*POWER(K125,2)+$I$4))</f>
        <v>0</v>
      </c>
      <c r="M125">
        <f>IF(E125="", ,IF(L125&lt;J125,K125,""))</f>
        <v>0</v>
      </c>
      <c r="N125">
        <f>IF(E125="", ,IF(L125&lt;J125,J125,""))</f>
        <v>0</v>
      </c>
      <c r="O125">
        <f>IF(E125="", ,IF(L125&lt;J125,I125,""))</f>
        <v>0</v>
      </c>
      <c r="P125">
        <f>IF(E125="", ,IF(L125&lt;J125,H125,""))</f>
        <v>0</v>
      </c>
      <c r="Q125" t="str">
        <f>IF(I125&gt;100,1,"")</f>
        <v/>
      </c>
    </row>
    <row r="126">
      <c r="B126">
        <v>44200</v>
      </c>
      <c r="H126">
        <f>IF(E126="", ,AVERAGE(F126:G126))</f>
        <v>0</v>
      </c>
      <c r="I126">
        <f>IF(E126="", ,ABS(G126-F126)*100/H126)</f>
        <v>0</v>
      </c>
      <c r="J126">
        <f>IF(E126="", ,MAX(F126:G126))</f>
        <v>0</v>
      </c>
      <c r="K126">
        <f>IF(E126="", ,MIN(F126:G126))</f>
        <v>0</v>
      </c>
      <c r="L126">
        <f>IF(E126="", ,SQRT($I$3*POWER(K126,2)+$I$4))</f>
        <v>0</v>
      </c>
      <c r="M126">
        <f>IF(E126="", ,IF(L126&lt;J126,K126,""))</f>
        <v>0</v>
      </c>
      <c r="N126">
        <f>IF(E126="", ,IF(L126&lt;J126,J126,""))</f>
        <v>0</v>
      </c>
      <c r="O126">
        <f>IF(E126="", ,IF(L126&lt;J126,I126,""))</f>
        <v>0</v>
      </c>
      <c r="P126">
        <f>IF(E126="", ,IF(L126&lt;J126,H126,""))</f>
        <v>0</v>
      </c>
      <c r="Q126" t="str">
        <f>IF(I126&gt;100,1,"")</f>
        <v/>
      </c>
    </row>
    <row r="127">
      <c r="B127">
        <v>44200</v>
      </c>
      <c r="H127">
        <f>IF(E127="", ,AVERAGE(F127:G127))</f>
        <v>0</v>
      </c>
      <c r="I127">
        <f>IF(E127="", ,ABS(G127-F127)*100/H127)</f>
        <v>0</v>
      </c>
      <c r="J127">
        <f>IF(E127="", ,MAX(F127:G127))</f>
        <v>0</v>
      </c>
      <c r="K127">
        <f>IF(E127="", ,MIN(F127:G127))</f>
        <v>0</v>
      </c>
      <c r="L127">
        <f>IF(E127="", ,SQRT($I$3*POWER(K127,2)+$I$4))</f>
        <v>0</v>
      </c>
      <c r="M127">
        <f>IF(E127="", ,IF(L127&lt;J127,K127,""))</f>
        <v>0</v>
      </c>
      <c r="N127">
        <f>IF(E127="", ,IF(L127&lt;J127,J127,""))</f>
        <v>0</v>
      </c>
      <c r="O127">
        <f>IF(E127="", ,IF(L127&lt;J127,I127,""))</f>
        <v>0</v>
      </c>
      <c r="P127">
        <f>IF(E127="", ,IF(L127&lt;J127,H127,""))</f>
        <v>0</v>
      </c>
      <c r="Q127" t="str">
        <f>IF(I127&gt;100,1,"")</f>
        <v/>
      </c>
    </row>
    <row r="128">
      <c r="B128">
        <v>44200</v>
      </c>
      <c r="H128">
        <f>IF(E128="", ,AVERAGE(F128:G128))</f>
        <v>0</v>
      </c>
      <c r="I128">
        <f>IF(E128="", ,ABS(G128-F128)*100/H128)</f>
        <v>0</v>
      </c>
      <c r="J128">
        <f>IF(E128="", ,MAX(F128:G128))</f>
        <v>0</v>
      </c>
      <c r="K128">
        <f>IF(E128="", ,MIN(F128:G128))</f>
        <v>0</v>
      </c>
      <c r="L128">
        <f>IF(E128="", ,SQRT($I$3*POWER(K128,2)+$I$4))</f>
        <v>0</v>
      </c>
      <c r="M128">
        <f>IF(E128="", ,IF(L128&lt;J128,K128,""))</f>
        <v>0</v>
      </c>
      <c r="N128">
        <f>IF(E128="", ,IF(L128&lt;J128,J128,""))</f>
        <v>0</v>
      </c>
      <c r="O128">
        <f>IF(E128="", ,IF(L128&lt;J128,I128,""))</f>
        <v>0</v>
      </c>
      <c r="P128">
        <f>IF(E128="", ,IF(L128&lt;J128,H128,""))</f>
        <v>0</v>
      </c>
      <c r="Q128" t="str">
        <f>IF(I128&gt;100,1,"")</f>
        <v/>
      </c>
    </row>
    <row r="129">
      <c r="B129">
        <v>44201</v>
      </c>
      <c r="H129">
        <f>IF(E129="", ,AVERAGE(F129:G129))</f>
        <v>0</v>
      </c>
      <c r="I129">
        <f>IF(E129="", ,ABS(G129-F129)*100/H129)</f>
        <v>0</v>
      </c>
      <c r="J129">
        <f>IF(E129="", ,MAX(F129:G129))</f>
        <v>0</v>
      </c>
      <c r="K129">
        <f>IF(E129="", ,MIN(F129:G129))</f>
        <v>0</v>
      </c>
      <c r="L129">
        <f>IF(E129="", ,SQRT($I$3*POWER(K129,2)+$I$4))</f>
        <v>0</v>
      </c>
      <c r="M129">
        <f>IF(E129="", ,IF(L129&lt;J129,K129,""))</f>
        <v>0</v>
      </c>
      <c r="N129">
        <f>IF(E129="", ,IF(L129&lt;J129,J129,""))</f>
        <v>0</v>
      </c>
      <c r="O129">
        <f>IF(E129="", ,IF(L129&lt;J129,I129,""))</f>
        <v>0</v>
      </c>
      <c r="P129">
        <f>IF(E129="", ,IF(L129&lt;J129,H129,""))</f>
        <v>0</v>
      </c>
      <c r="Q129" t="str">
        <f>IF(I129&gt;100,1,"")</f>
        <v/>
      </c>
    </row>
    <row r="130">
      <c r="B130">
        <v>44201</v>
      </c>
      <c r="H130">
        <f>IF(E130="", ,AVERAGE(F130:G130))</f>
        <v>0</v>
      </c>
      <c r="I130">
        <f>IF(E130="", ,ABS(G130-F130)*100/H130)</f>
        <v>0</v>
      </c>
      <c r="J130">
        <f>IF(E130="", ,MAX(F130:G130))</f>
        <v>0</v>
      </c>
      <c r="K130">
        <f>IF(E130="", ,MIN(F130:G130))</f>
        <v>0</v>
      </c>
      <c r="L130">
        <f>IF(E130="", ,SQRT($I$3*POWER(K130,2)+$I$4))</f>
        <v>0</v>
      </c>
      <c r="M130">
        <f>IF(E130="", ,IF(L130&lt;J130,K130,""))</f>
        <v>0</v>
      </c>
      <c r="N130">
        <f>IF(E130="", ,IF(L130&lt;J130,J130,""))</f>
        <v>0</v>
      </c>
      <c r="O130">
        <f>IF(E130="", ,IF(L130&lt;J130,I130,""))</f>
        <v>0</v>
      </c>
      <c r="P130">
        <f>IF(E130="", ,IF(L130&lt;J130,H130,""))</f>
        <v>0</v>
      </c>
      <c r="Q130" t="str">
        <f>IF(I130&gt;100,1,"")</f>
        <v/>
      </c>
    </row>
    <row r="131">
      <c r="B131">
        <v>44201</v>
      </c>
      <c r="H131">
        <f>IF(E131="", ,AVERAGE(F131:G131))</f>
        <v>0</v>
      </c>
      <c r="I131">
        <f>IF(E131="", ,ABS(G131-F131)*100/H131)</f>
        <v>0</v>
      </c>
      <c r="J131">
        <f>IF(E131="", ,MAX(F131:G131))</f>
        <v>0</v>
      </c>
      <c r="K131">
        <f>IF(E131="", ,MIN(F131:G131))</f>
        <v>0</v>
      </c>
      <c r="L131">
        <f>IF(E131="", ,SQRT($I$3*POWER(K131,2)+$I$4))</f>
        <v>0</v>
      </c>
      <c r="M131">
        <f>IF(E131="", ,IF(L131&lt;J131,K131,""))</f>
        <v>0</v>
      </c>
      <c r="N131">
        <f>IF(E131="", ,IF(L131&lt;J131,J131,""))</f>
        <v>0</v>
      </c>
      <c r="O131">
        <f>IF(E131="", ,IF(L131&lt;J131,I131,""))</f>
        <v>0</v>
      </c>
      <c r="P131">
        <f>IF(E131="", ,IF(L131&lt;J131,H131,""))</f>
        <v>0</v>
      </c>
      <c r="Q131" t="str">
        <f>IF(I131&gt;100,1,"")</f>
        <v/>
      </c>
    </row>
    <row r="132">
      <c r="B132">
        <v>44201</v>
      </c>
      <c r="H132">
        <f>IF(E132="", ,AVERAGE(F132:G132))</f>
        <v>0</v>
      </c>
      <c r="I132">
        <f>IF(E132="", ,ABS(G132-F132)*100/H132)</f>
        <v>0</v>
      </c>
      <c r="J132">
        <f>IF(E132="", ,MAX(F132:G132))</f>
        <v>0</v>
      </c>
      <c r="K132">
        <f>IF(E132="", ,MIN(F132:G132))</f>
        <v>0</v>
      </c>
      <c r="L132">
        <f>IF(E132="", ,SQRT($I$3*POWER(K132,2)+$I$4))</f>
        <v>0</v>
      </c>
      <c r="M132">
        <f>IF(E132="", ,IF(L132&lt;J132,K132,""))</f>
        <v>0</v>
      </c>
      <c r="N132">
        <f>IF(E132="", ,IF(L132&lt;J132,J132,""))</f>
        <v>0</v>
      </c>
      <c r="O132">
        <f>IF(E132="", ,IF(L132&lt;J132,I132,""))</f>
        <v>0</v>
      </c>
      <c r="P132">
        <f>IF(E132="", ,IF(L132&lt;J132,H132,""))</f>
        <v>0</v>
      </c>
      <c r="Q132" t="str">
        <f>IF(I132&gt;100,1,"")</f>
        <v/>
      </c>
    </row>
    <row r="133">
      <c r="B133">
        <v>44201</v>
      </c>
      <c r="H133">
        <f>IF(E133="", ,AVERAGE(F133:G133))</f>
        <v>0</v>
      </c>
      <c r="I133">
        <f>IF(E133="", ,ABS(G133-F133)*100/H133)</f>
        <v>0</v>
      </c>
      <c r="J133">
        <f>IF(E133="", ,MAX(F133:G133))</f>
        <v>0</v>
      </c>
      <c r="K133">
        <f>IF(E133="", ,MIN(F133:G133))</f>
        <v>0</v>
      </c>
      <c r="L133">
        <f>IF(E133="", ,SQRT($I$3*POWER(K133,2)+$I$4))</f>
        <v>0</v>
      </c>
      <c r="M133">
        <f>IF(E133="", ,IF(L133&lt;J133,K133,""))</f>
        <v>0</v>
      </c>
      <c r="N133">
        <f>IF(E133="", ,IF(L133&lt;J133,J133,""))</f>
        <v>0</v>
      </c>
      <c r="O133">
        <f>IF(E133="", ,IF(L133&lt;J133,I133,""))</f>
        <v>0</v>
      </c>
      <c r="P133">
        <f>IF(E133="", ,IF(L133&lt;J133,H133,""))</f>
        <v>0</v>
      </c>
      <c r="Q133" t="str">
        <f>IF(I133&gt;100,1,"")</f>
        <v/>
      </c>
    </row>
    <row r="134">
      <c r="B134">
        <v>44201</v>
      </c>
      <c r="H134">
        <f>IF(E134="", ,AVERAGE(F134:G134))</f>
        <v>0</v>
      </c>
      <c r="I134">
        <f>IF(E134="", ,ABS(G134-F134)*100/H134)</f>
        <v>0</v>
      </c>
      <c r="J134">
        <f>IF(E134="", ,MAX(F134:G134))</f>
        <v>0</v>
      </c>
      <c r="K134">
        <f>IF(E134="", ,MIN(F134:G134))</f>
        <v>0</v>
      </c>
      <c r="L134">
        <f>IF(E134="", ,SQRT($I$3*POWER(K134,2)+$I$4))</f>
        <v>0</v>
      </c>
      <c r="M134">
        <f>IF(E134="", ,IF(L134&lt;J134,K134,""))</f>
        <v>0</v>
      </c>
      <c r="N134">
        <f>IF(E134="", ,IF(L134&lt;J134,J134,""))</f>
        <v>0</v>
      </c>
      <c r="O134">
        <f>IF(E134="", ,IF(L134&lt;J134,I134,""))</f>
        <v>0</v>
      </c>
      <c r="P134">
        <f>IF(E134="", ,IF(L134&lt;J134,H134,""))</f>
        <v>0</v>
      </c>
      <c r="Q134" t="str">
        <f>IF(I134&gt;100,1,"")</f>
        <v/>
      </c>
    </row>
    <row r="135">
      <c r="B135">
        <v>44201</v>
      </c>
      <c r="H135">
        <f>IF(E135="", ,AVERAGE(F135:G135))</f>
        <v>0</v>
      </c>
      <c r="I135">
        <f>IF(E135="", ,ABS(G135-F135)*100/H135)</f>
        <v>0</v>
      </c>
      <c r="J135">
        <f>IF(E135="", ,MAX(F135:G135))</f>
        <v>0</v>
      </c>
      <c r="K135">
        <f>IF(E135="", ,MIN(F135:G135))</f>
        <v>0</v>
      </c>
      <c r="L135">
        <f>IF(E135="", ,SQRT($I$3*POWER(K135,2)+$I$4))</f>
        <v>0</v>
      </c>
      <c r="M135">
        <f>IF(E135="", ,IF(L135&lt;J135,K135,""))</f>
        <v>0</v>
      </c>
      <c r="N135">
        <f>IF(E135="", ,IF(L135&lt;J135,J135,""))</f>
        <v>0</v>
      </c>
      <c r="O135">
        <f>IF(E135="", ,IF(L135&lt;J135,I135,""))</f>
        <v>0</v>
      </c>
      <c r="P135">
        <f>IF(E135="", ,IF(L135&lt;J135,H135,""))</f>
        <v>0</v>
      </c>
      <c r="Q135" t="str">
        <f>IF(I135&gt;100,1,"")</f>
        <v/>
      </c>
    </row>
    <row r="136">
      <c r="B136">
        <v>44201</v>
      </c>
      <c r="H136">
        <f>IF(E136="", ,AVERAGE(F136:G136))</f>
        <v>0</v>
      </c>
      <c r="I136">
        <f>IF(E136="", ,ABS(G136-F136)*100/H136)</f>
        <v>0</v>
      </c>
      <c r="J136">
        <f>IF(E136="", ,MAX(F136:G136))</f>
        <v>0</v>
      </c>
      <c r="K136">
        <f>IF(E136="", ,MIN(F136:G136))</f>
        <v>0</v>
      </c>
      <c r="L136">
        <f>IF(E136="", ,SQRT($I$3*POWER(K136,2)+$I$4))</f>
        <v>0</v>
      </c>
      <c r="M136">
        <f>IF(E136="", ,IF(L136&lt;J136,K136,""))</f>
        <v>0</v>
      </c>
      <c r="N136">
        <f>IF(E136="", ,IF(L136&lt;J136,J136,""))</f>
        <v>0</v>
      </c>
      <c r="O136">
        <f>IF(E136="", ,IF(L136&lt;J136,I136,""))</f>
        <v>0</v>
      </c>
      <c r="P136">
        <f>IF(E136="", ,IF(L136&lt;J136,H136,""))</f>
        <v>0</v>
      </c>
      <c r="Q136" t="str">
        <f>IF(I136&gt;100,1,"")</f>
        <v/>
      </c>
    </row>
    <row r="137">
      <c r="B137">
        <v>44201</v>
      </c>
      <c r="H137">
        <f>IF(E137="", ,AVERAGE(F137:G137))</f>
        <v>0</v>
      </c>
      <c r="I137">
        <f>IF(E137="", ,ABS(G137-F137)*100/H137)</f>
        <v>0</v>
      </c>
      <c r="J137">
        <f>IF(E137="", ,MAX(F137:G137))</f>
        <v>0</v>
      </c>
      <c r="K137">
        <f>IF(E137="", ,MIN(F137:G137))</f>
        <v>0</v>
      </c>
      <c r="L137">
        <f>IF(E137="", ,SQRT($I$3*POWER(K137,2)+$I$4))</f>
        <v>0</v>
      </c>
      <c r="M137">
        <f>IF(E137="", ,IF(L137&lt;J137,K137,""))</f>
        <v>0</v>
      </c>
      <c r="N137">
        <f>IF(E137="", ,IF(L137&lt;J137,J137,""))</f>
        <v>0</v>
      </c>
      <c r="O137">
        <f>IF(E137="", ,IF(L137&lt;J137,I137,""))</f>
        <v>0</v>
      </c>
      <c r="P137">
        <f>IF(E137="", ,IF(L137&lt;J137,H137,""))</f>
        <v>0</v>
      </c>
      <c r="Q137" t="str">
        <f>IF(I137&gt;100,1,"")</f>
        <v/>
      </c>
    </row>
    <row r="138">
      <c r="B138">
        <v>44201</v>
      </c>
      <c r="H138">
        <f>IF(E138="", ,AVERAGE(F138:G138))</f>
        <v>0</v>
      </c>
      <c r="I138">
        <f>IF(E138="", ,ABS(G138-F138)*100/H138)</f>
        <v>0</v>
      </c>
      <c r="J138">
        <f>IF(E138="", ,MAX(F138:G138))</f>
        <v>0</v>
      </c>
      <c r="K138">
        <f>IF(E138="", ,MIN(F138:G138))</f>
        <v>0</v>
      </c>
      <c r="L138">
        <f>IF(E138="", ,SQRT($I$3*POWER(K138,2)+$I$4))</f>
        <v>0</v>
      </c>
      <c r="M138">
        <f>IF(E138="", ,IF(L138&lt;J138,K138,""))</f>
        <v>0</v>
      </c>
      <c r="N138">
        <f>IF(E138="", ,IF(L138&lt;J138,J138,""))</f>
        <v>0</v>
      </c>
      <c r="O138">
        <f>IF(E138="", ,IF(L138&lt;J138,I138,""))</f>
        <v>0</v>
      </c>
      <c r="P138">
        <f>IF(E138="", ,IF(L138&lt;J138,H138,""))</f>
        <v>0</v>
      </c>
      <c r="Q138" t="str">
        <f>IF(I138&gt;100,1,"")</f>
        <v/>
      </c>
    </row>
    <row r="139">
      <c r="B139">
        <v>44201</v>
      </c>
      <c r="H139">
        <f>IF(E139="", ,AVERAGE(F139:G139))</f>
        <v>0</v>
      </c>
      <c r="I139">
        <f>IF(E139="", ,ABS(G139-F139)*100/H139)</f>
        <v>0</v>
      </c>
      <c r="J139">
        <f>IF(E139="", ,MAX(F139:G139))</f>
        <v>0</v>
      </c>
      <c r="K139">
        <f>IF(E139="", ,MIN(F139:G139))</f>
        <v>0</v>
      </c>
      <c r="L139">
        <f>IF(E139="", ,SQRT($I$3*POWER(K139,2)+$I$4))</f>
        <v>0</v>
      </c>
      <c r="M139">
        <f>IF(E139="", ,IF(L139&lt;J139,K139,""))</f>
        <v>0</v>
      </c>
      <c r="N139">
        <f>IF(E139="", ,IF(L139&lt;J139,J139,""))</f>
        <v>0</v>
      </c>
      <c r="O139">
        <f>IF(E139="", ,IF(L139&lt;J139,I139,""))</f>
        <v>0</v>
      </c>
      <c r="P139">
        <f>IF(E139="", ,IF(L139&lt;J139,H139,""))</f>
        <v>0</v>
      </c>
      <c r="Q139" t="str">
        <f>IF(I139&gt;100,1,"")</f>
        <v/>
      </c>
    </row>
    <row r="140">
      <c r="B140">
        <v>44201</v>
      </c>
      <c r="H140">
        <f>IF(E140="", ,AVERAGE(F140:G140))</f>
        <v>0</v>
      </c>
      <c r="I140">
        <f>IF(E140="", ,ABS(G140-F140)*100/H140)</f>
        <v>0</v>
      </c>
      <c r="J140">
        <f>IF(E140="", ,MAX(F140:G140))</f>
        <v>0</v>
      </c>
      <c r="K140">
        <f>IF(E140="", ,MIN(F140:G140))</f>
        <v>0</v>
      </c>
      <c r="L140">
        <f>IF(E140="", ,SQRT($I$3*POWER(K140,2)+$I$4))</f>
        <v>0</v>
      </c>
      <c r="M140">
        <f>IF(E140="", ,IF(L140&lt;J140,K140,""))</f>
        <v>0</v>
      </c>
      <c r="N140">
        <f>IF(E140="", ,IF(L140&lt;J140,J140,""))</f>
        <v>0</v>
      </c>
      <c r="O140">
        <f>IF(E140="", ,IF(L140&lt;J140,I140,""))</f>
        <v>0</v>
      </c>
      <c r="P140">
        <f>IF(E140="", ,IF(L140&lt;J140,H140,""))</f>
        <v>0</v>
      </c>
      <c r="Q140" t="str">
        <f>IF(I140&gt;100,1,"")</f>
        <v/>
      </c>
    </row>
    <row r="141">
      <c r="B141">
        <v>44201</v>
      </c>
      <c r="H141">
        <f>IF(E141="", ,AVERAGE(F141:G141))</f>
        <v>0</v>
      </c>
      <c r="I141">
        <f>IF(E141="", ,ABS(G141-F141)*100/H141)</f>
        <v>0</v>
      </c>
      <c r="J141">
        <f>IF(E141="", ,MAX(F141:G141))</f>
        <v>0</v>
      </c>
      <c r="K141">
        <f>IF(E141="", ,MIN(F141:G141))</f>
        <v>0</v>
      </c>
      <c r="L141">
        <f>IF(E141="", ,SQRT($I$3*POWER(K141,2)+$I$4))</f>
        <v>0</v>
      </c>
      <c r="M141">
        <f>IF(E141="", ,IF(L141&lt;J141,K141,""))</f>
        <v>0</v>
      </c>
      <c r="N141">
        <f>IF(E141="", ,IF(L141&lt;J141,J141,""))</f>
        <v>0</v>
      </c>
      <c r="O141">
        <f>IF(E141="", ,IF(L141&lt;J141,I141,""))</f>
        <v>0</v>
      </c>
      <c r="P141">
        <f>IF(E141="", ,IF(L141&lt;J141,H141,""))</f>
        <v>0</v>
      </c>
      <c r="Q141" t="str">
        <f>IF(I141&gt;100,1,"")</f>
        <v/>
      </c>
    </row>
    <row r="142">
      <c r="B142">
        <v>44201</v>
      </c>
      <c r="H142">
        <f>IF(E142="", ,AVERAGE(F142:G142))</f>
        <v>0</v>
      </c>
      <c r="I142">
        <f>IF(E142="", ,ABS(G142-F142)*100/H142)</f>
        <v>0</v>
      </c>
      <c r="J142">
        <f>IF(E142="", ,MAX(F142:G142))</f>
        <v>0</v>
      </c>
      <c r="K142">
        <f>IF(E142="", ,MIN(F142:G142))</f>
        <v>0</v>
      </c>
      <c r="L142">
        <f>IF(E142="", ,SQRT($I$3*POWER(K142,2)+$I$4))</f>
        <v>0</v>
      </c>
      <c r="M142">
        <f>IF(E142="", ,IF(L142&lt;J142,K142,""))</f>
        <v>0</v>
      </c>
      <c r="N142">
        <f>IF(E142="", ,IF(L142&lt;J142,J142,""))</f>
        <v>0</v>
      </c>
      <c r="O142">
        <f>IF(E142="", ,IF(L142&lt;J142,I142,""))</f>
        <v>0</v>
      </c>
      <c r="P142">
        <f>IF(E142="", ,IF(L142&lt;J142,H142,""))</f>
        <v>0</v>
      </c>
      <c r="Q142" t="str">
        <f>IF(I142&gt;100,1,"")</f>
        <v/>
      </c>
    </row>
    <row r="143">
      <c r="B143">
        <v>44201</v>
      </c>
      <c r="H143">
        <f>IF(E143="", ,AVERAGE(F143:G143))</f>
        <v>0</v>
      </c>
      <c r="I143">
        <f>IF(E143="", ,ABS(G143-F143)*100/H143)</f>
        <v>0</v>
      </c>
      <c r="J143">
        <f>IF(E143="", ,MAX(F143:G143))</f>
        <v>0</v>
      </c>
      <c r="K143">
        <f>IF(E143="", ,MIN(F143:G143))</f>
        <v>0</v>
      </c>
      <c r="L143">
        <f>IF(E143="", ,SQRT($I$3*POWER(K143,2)+$I$4))</f>
        <v>0</v>
      </c>
      <c r="M143">
        <f>IF(E143="", ,IF(L143&lt;J143,K143,""))</f>
        <v>0</v>
      </c>
      <c r="N143">
        <f>IF(E143="", ,IF(L143&lt;J143,J143,""))</f>
        <v>0</v>
      </c>
      <c r="O143">
        <f>IF(E143="", ,IF(L143&lt;J143,I143,""))</f>
        <v>0</v>
      </c>
      <c r="P143">
        <f>IF(E143="", ,IF(L143&lt;J143,H143,""))</f>
        <v>0</v>
      </c>
      <c r="Q143" t="str">
        <f>IF(I143&gt;100,1,"")</f>
        <v/>
      </c>
    </row>
    <row r="144">
      <c r="B144">
        <v>44201</v>
      </c>
      <c r="H144">
        <f>IF(E144="", ,AVERAGE(F144:G144))</f>
        <v>0</v>
      </c>
      <c r="I144">
        <f>IF(E144="", ,ABS(G144-F144)*100/H144)</f>
        <v>0</v>
      </c>
      <c r="J144">
        <f>IF(E144="", ,MAX(F144:G144))</f>
        <v>0</v>
      </c>
      <c r="K144">
        <f>IF(E144="", ,MIN(F144:G144))</f>
        <v>0</v>
      </c>
      <c r="L144">
        <f>IF(E144="", ,SQRT($I$3*POWER(K144,2)+$I$4))</f>
        <v>0</v>
      </c>
      <c r="M144">
        <f>IF(E144="", ,IF(L144&lt;J144,K144,""))</f>
        <v>0</v>
      </c>
      <c r="N144">
        <f>IF(E144="", ,IF(L144&lt;J144,J144,""))</f>
        <v>0</v>
      </c>
      <c r="O144">
        <f>IF(E144="", ,IF(L144&lt;J144,I144,""))</f>
        <v>0</v>
      </c>
      <c r="P144">
        <f>IF(E144="", ,IF(L144&lt;J144,H144,""))</f>
        <v>0</v>
      </c>
      <c r="Q144" t="str">
        <f>IF(I144&gt;100,1,"")</f>
        <v/>
      </c>
    </row>
    <row r="145">
      <c r="B145">
        <v>44201</v>
      </c>
      <c r="H145">
        <f>IF(E145="", ,AVERAGE(F145:G145))</f>
        <v>0</v>
      </c>
      <c r="I145">
        <f>IF(E145="", ,ABS(G145-F145)*100/H145)</f>
        <v>0</v>
      </c>
      <c r="J145">
        <f>IF(E145="", ,MAX(F145:G145))</f>
        <v>0</v>
      </c>
      <c r="K145">
        <f>IF(E145="", ,MIN(F145:G145))</f>
        <v>0</v>
      </c>
      <c r="L145">
        <f>IF(E145="", ,SQRT($I$3*POWER(K145,2)+$I$4))</f>
        <v>0</v>
      </c>
      <c r="M145">
        <f>IF(E145="", ,IF(L145&lt;J145,K145,""))</f>
        <v>0</v>
      </c>
      <c r="N145">
        <f>IF(E145="", ,IF(L145&lt;J145,J145,""))</f>
        <v>0</v>
      </c>
      <c r="O145">
        <f>IF(E145="", ,IF(L145&lt;J145,I145,""))</f>
        <v>0</v>
      </c>
      <c r="P145">
        <f>IF(E145="", ,IF(L145&lt;J145,H145,""))</f>
        <v>0</v>
      </c>
      <c r="Q145" t="str">
        <f>IF(I145&gt;100,1,"")</f>
        <v/>
      </c>
    </row>
    <row r="146">
      <c r="B146">
        <v>44201</v>
      </c>
      <c r="H146">
        <f>IF(E146="", ,AVERAGE(F146:G146))</f>
        <v>0</v>
      </c>
      <c r="I146">
        <f>IF(E146="", ,ABS(G146-F146)*100/H146)</f>
        <v>0</v>
      </c>
      <c r="J146">
        <f>IF(E146="", ,MAX(F146:G146))</f>
        <v>0</v>
      </c>
      <c r="K146">
        <f>IF(E146="", ,MIN(F146:G146))</f>
        <v>0</v>
      </c>
      <c r="L146">
        <f>IF(E146="", ,SQRT($I$3*POWER(K146,2)+$I$4))</f>
        <v>0</v>
      </c>
      <c r="M146">
        <f>IF(E146="", ,IF(L146&lt;J146,K146,""))</f>
        <v>0</v>
      </c>
      <c r="N146">
        <f>IF(E146="", ,IF(L146&lt;J146,J146,""))</f>
        <v>0</v>
      </c>
      <c r="O146">
        <f>IF(E146="", ,IF(L146&lt;J146,I146,""))</f>
        <v>0</v>
      </c>
      <c r="P146">
        <f>IF(E146="", ,IF(L146&lt;J146,H146,""))</f>
        <v>0</v>
      </c>
      <c r="Q146" t="str">
        <f>IF(I146&gt;100,1,"")</f>
        <v/>
      </c>
    </row>
    <row r="147">
      <c r="B147">
        <v>44201</v>
      </c>
      <c r="H147">
        <f>IF(E147="", ,AVERAGE(F147:G147))</f>
        <v>0</v>
      </c>
      <c r="I147">
        <f>IF(E147="", ,ABS(G147-F147)*100/H147)</f>
        <v>0</v>
      </c>
      <c r="J147">
        <f>IF(E147="", ,MAX(F147:G147))</f>
        <v>0</v>
      </c>
      <c r="K147">
        <f>IF(E147="", ,MIN(F147:G147))</f>
        <v>0</v>
      </c>
      <c r="L147">
        <f>IF(E147="", ,SQRT($I$3*POWER(K147,2)+$I$4))</f>
        <v>0</v>
      </c>
      <c r="M147">
        <f>IF(E147="", ,IF(L147&lt;J147,K147,""))</f>
        <v>0</v>
      </c>
      <c r="N147">
        <f>IF(E147="", ,IF(L147&lt;J147,J147,""))</f>
        <v>0</v>
      </c>
      <c r="O147">
        <f>IF(E147="", ,IF(L147&lt;J147,I147,""))</f>
        <v>0</v>
      </c>
      <c r="P147">
        <f>IF(E147="", ,IF(L147&lt;J147,H147,""))</f>
        <v>0</v>
      </c>
      <c r="Q147" t="str">
        <f>IF(I147&gt;100,1,"")</f>
        <v/>
      </c>
    </row>
    <row r="148">
      <c r="B148">
        <v>44201</v>
      </c>
      <c r="H148">
        <f>IF(E148="", ,AVERAGE(F148:G148))</f>
        <v>0</v>
      </c>
      <c r="I148">
        <f>IF(E148="", ,ABS(G148-F148)*100/H148)</f>
        <v>0</v>
      </c>
      <c r="J148">
        <f>IF(E148="", ,MAX(F148:G148))</f>
        <v>0</v>
      </c>
      <c r="K148">
        <f>IF(E148="", ,MIN(F148:G148))</f>
        <v>0</v>
      </c>
      <c r="L148">
        <f>IF(E148="", ,SQRT($I$3*POWER(K148,2)+$I$4))</f>
        <v>0</v>
      </c>
      <c r="M148">
        <f>IF(E148="", ,IF(L148&lt;J148,K148,""))</f>
        <v>0</v>
      </c>
      <c r="N148">
        <f>IF(E148="", ,IF(L148&lt;J148,J148,""))</f>
        <v>0</v>
      </c>
      <c r="O148">
        <f>IF(E148="", ,IF(L148&lt;J148,I148,""))</f>
        <v>0</v>
      </c>
      <c r="P148">
        <f>IF(E148="", ,IF(L148&lt;J148,H148,""))</f>
        <v>0</v>
      </c>
      <c r="Q148" t="str">
        <f>IF(I148&gt;100,1,"")</f>
        <v/>
      </c>
    </row>
    <row r="149">
      <c r="B149">
        <v>44201</v>
      </c>
      <c r="H149">
        <f>IF(E149="", ,AVERAGE(F149:G149))</f>
        <v>0</v>
      </c>
      <c r="I149">
        <f>IF(E149="", ,ABS(G149-F149)*100/H149)</f>
        <v>0</v>
      </c>
      <c r="J149">
        <f>IF(E149="", ,MAX(F149:G149))</f>
        <v>0</v>
      </c>
      <c r="K149">
        <f>IF(E149="", ,MIN(F149:G149))</f>
        <v>0</v>
      </c>
      <c r="L149">
        <f>IF(E149="", ,SQRT($I$3*POWER(K149,2)+$I$4))</f>
        <v>0</v>
      </c>
      <c r="M149">
        <f>IF(E149="", ,IF(L149&lt;J149,K149,""))</f>
        <v>0</v>
      </c>
      <c r="N149">
        <f>IF(E149="", ,IF(L149&lt;J149,J149,""))</f>
        <v>0</v>
      </c>
      <c r="O149">
        <f>IF(E149="", ,IF(L149&lt;J149,I149,""))</f>
        <v>0</v>
      </c>
      <c r="P149">
        <f>IF(E149="", ,IF(L149&lt;J149,H149,""))</f>
        <v>0</v>
      </c>
      <c r="Q149" t="str">
        <f>IF(I149&gt;100,1,"")</f>
        <v/>
      </c>
    </row>
    <row r="150">
      <c r="B150">
        <v>44201</v>
      </c>
      <c r="H150">
        <f>IF(E150="", ,AVERAGE(F150:G150))</f>
        <v>0</v>
      </c>
      <c r="I150">
        <f>IF(E150="", ,ABS(G150-F150)*100/H150)</f>
        <v>0</v>
      </c>
      <c r="J150">
        <f>IF(E150="", ,MAX(F150:G150))</f>
        <v>0</v>
      </c>
      <c r="K150">
        <f>IF(E150="", ,MIN(F150:G150))</f>
        <v>0</v>
      </c>
      <c r="L150">
        <f>IF(E150="", ,SQRT($I$3*POWER(K150,2)+$I$4))</f>
        <v>0</v>
      </c>
      <c r="M150">
        <f>IF(E150="", ,IF(L150&lt;J150,K150,""))</f>
        <v>0</v>
      </c>
      <c r="N150">
        <f>IF(E150="", ,IF(L150&lt;J150,J150,""))</f>
        <v>0</v>
      </c>
      <c r="O150">
        <f>IF(E150="", ,IF(L150&lt;J150,I150,""))</f>
        <v>0</v>
      </c>
      <c r="P150">
        <f>IF(E150="", ,IF(L150&lt;J150,H150,""))</f>
        <v>0</v>
      </c>
      <c r="Q150" t="str">
        <f>IF(I150&gt;100,1,"")</f>
        <v/>
      </c>
    </row>
    <row r="151">
      <c r="B151">
        <v>44201</v>
      </c>
      <c r="H151">
        <f>IF(E151="", ,AVERAGE(F151:G151))</f>
        <v>0</v>
      </c>
      <c r="I151">
        <f>IF(E151="", ,ABS(G151-F151)*100/H151)</f>
        <v>0</v>
      </c>
      <c r="J151">
        <f>IF(E151="", ,MAX(F151:G151))</f>
        <v>0</v>
      </c>
      <c r="K151">
        <f>IF(E151="", ,MIN(F151:G151))</f>
        <v>0</v>
      </c>
      <c r="L151">
        <f>IF(E151="", ,SQRT($I$3*POWER(K151,2)+$I$4))</f>
        <v>0</v>
      </c>
      <c r="M151">
        <f>IF(E151="", ,IF(L151&lt;J151,K151,""))</f>
        <v>0</v>
      </c>
      <c r="N151">
        <f>IF(E151="", ,IF(L151&lt;J151,J151,""))</f>
        <v>0</v>
      </c>
      <c r="O151">
        <f>IF(E151="", ,IF(L151&lt;J151,I151,""))</f>
        <v>0</v>
      </c>
      <c r="P151">
        <f>IF(E151="", ,IF(L151&lt;J151,H151,""))</f>
        <v>0</v>
      </c>
      <c r="Q151" t="str">
        <f>IF(I151&gt;100,1,"")</f>
        <v/>
      </c>
      <c r="R151" t="str">
        <v/>
      </c>
      <c r="S151" t="str">
        <v/>
      </c>
      <c r="T151" t="str">
        <v/>
      </c>
      <c r="U151" t="str">
        <v/>
      </c>
    </row>
    <row r="152">
      <c r="B152">
        <v>44201</v>
      </c>
      <c r="H152">
        <f>IF(E152="", ,AVERAGE(F152:G152))</f>
        <v>0</v>
      </c>
      <c r="I152">
        <f>IF(E152="", ,ABS(G152-F152)*100/H152)</f>
        <v>0</v>
      </c>
      <c r="J152">
        <f>IF(E152="", ,MAX(F152:G152))</f>
        <v>0</v>
      </c>
      <c r="K152">
        <f>IF(E152="", ,MIN(F152:G152))</f>
        <v>0</v>
      </c>
      <c r="L152">
        <f>IF(E152="", ,SQRT($I$3*POWER(K152,2)+$I$4))</f>
        <v>0</v>
      </c>
      <c r="M152">
        <f>IF(E152="", ,IF(L152&lt;J152,K152,""))</f>
        <v>0</v>
      </c>
      <c r="N152">
        <f>IF(E152="", ,IF(L152&lt;J152,J152,""))</f>
        <v>0</v>
      </c>
      <c r="O152">
        <f>IF(E152="", ,IF(L152&lt;J152,I152,""))</f>
        <v>0</v>
      </c>
      <c r="P152">
        <f>IF(E152="", ,IF(L152&lt;J152,H152,""))</f>
        <v>0</v>
      </c>
      <c r="Q152" t="str">
        <f>IF(I152&gt;100,1,"")</f>
        <v/>
      </c>
      <c r="R152" t="str">
        <v/>
      </c>
      <c r="S152" t="str">
        <v/>
      </c>
      <c r="T152" t="str">
        <v/>
      </c>
      <c r="U152" t="str">
        <v/>
      </c>
    </row>
    <row r="153">
      <c r="B153">
        <v>44201</v>
      </c>
      <c r="H153">
        <f>IF(E153="", ,AVERAGE(F153:G153))</f>
        <v>0</v>
      </c>
      <c r="I153">
        <f>IF(E153="", ,ABS(G153-F153)*100/H153)</f>
        <v>0</v>
      </c>
      <c r="J153">
        <f>IF(E153="", ,MAX(F153:G153))</f>
        <v>0</v>
      </c>
      <c r="K153">
        <f>IF(E153="", ,MIN(F153:G153))</f>
        <v>0</v>
      </c>
      <c r="L153">
        <f>IF(E153="", ,SQRT($I$3*POWER(K153,2)+$I$4))</f>
        <v>0</v>
      </c>
      <c r="M153">
        <f>IF(E153="", ,IF(L153&lt;J153,K153,""))</f>
        <v>0</v>
      </c>
      <c r="N153">
        <f>IF(E153="", ,IF(L153&lt;J153,J153,""))</f>
        <v>0</v>
      </c>
      <c r="O153">
        <f>IF(E153="", ,IF(L153&lt;J153,I153,""))</f>
        <v>0</v>
      </c>
      <c r="P153">
        <f>IF(E153="", ,IF(L153&lt;J153,H153,""))</f>
        <v>0</v>
      </c>
      <c r="Q153" t="str">
        <f>IF(I153&gt;100,1,"")</f>
        <v/>
      </c>
      <c r="R153" t="str">
        <v/>
      </c>
      <c r="S153" t="str">
        <v/>
      </c>
      <c r="T153" t="str">
        <v/>
      </c>
      <c r="U153" t="str">
        <v/>
      </c>
    </row>
    <row r="154">
      <c r="B154">
        <v>44201</v>
      </c>
      <c r="H154">
        <f>IF(E154="", ,AVERAGE(F154:G154))</f>
        <v>0</v>
      </c>
      <c r="I154">
        <f>IF(E154="", ,ABS(G154-F154)*100/H154)</f>
        <v>0</v>
      </c>
      <c r="J154">
        <f>IF(E154="", ,MAX(F154:G154))</f>
        <v>0</v>
      </c>
      <c r="K154">
        <f>IF(E154="", ,MIN(F154:G154))</f>
        <v>0</v>
      </c>
      <c r="L154">
        <f>IF(E154="", ,SQRT($I$3*POWER(K154,2)+$I$4))</f>
        <v>0</v>
      </c>
      <c r="M154">
        <f>IF(E154="", ,IF(L154&lt;J154,K154,""))</f>
        <v>0</v>
      </c>
      <c r="N154">
        <f>IF(E154="", ,IF(L154&lt;J154,J154,""))</f>
        <v>0</v>
      </c>
      <c r="O154">
        <f>IF(E154="", ,IF(L154&lt;J154,I154,""))</f>
        <v>0</v>
      </c>
      <c r="P154">
        <f>IF(E154="", ,IF(L154&lt;J154,H154,""))</f>
        <v>0</v>
      </c>
      <c r="Q154" t="str">
        <f>IF(I154&gt;100,1,"")</f>
        <v/>
      </c>
      <c r="R154" t="str">
        <v/>
      </c>
      <c r="S154" t="str">
        <v/>
      </c>
      <c r="T154" t="str">
        <v/>
      </c>
      <c r="U154" t="str">
        <v/>
      </c>
    </row>
    <row r="155">
      <c r="B155">
        <v>44201</v>
      </c>
      <c r="H155">
        <f>IF(E155="", ,AVERAGE(F155:G155))</f>
        <v>0</v>
      </c>
      <c r="I155">
        <f>IF(E155="", ,ABS(G155-F155)*100/H155)</f>
        <v>0</v>
      </c>
      <c r="J155">
        <f>IF(E155="", ,MAX(F155:G155))</f>
        <v>0</v>
      </c>
      <c r="K155">
        <f>IF(E155="", ,MIN(F155:G155))</f>
        <v>0</v>
      </c>
      <c r="L155">
        <f>IF(E155="", ,SQRT($I$3*POWER(K155,2)+$I$4))</f>
        <v>0</v>
      </c>
      <c r="M155">
        <f>IF(E155="", ,IF(L155&lt;J155,K155,""))</f>
        <v>0</v>
      </c>
      <c r="N155">
        <f>IF(E155="", ,IF(L155&lt;J155,J155,""))</f>
        <v>0</v>
      </c>
      <c r="O155">
        <f>IF(E155="", ,IF(L155&lt;J155,I155,""))</f>
        <v>0</v>
      </c>
      <c r="P155">
        <f>IF(E155="", ,IF(L155&lt;J155,H155,""))</f>
        <v>0</v>
      </c>
      <c r="Q155" t="str">
        <f>IF(I155&gt;100,1,"")</f>
        <v/>
      </c>
      <c r="R155" t="str">
        <v/>
      </c>
      <c r="S155" t="str">
        <v/>
      </c>
      <c r="T155" t="str">
        <v/>
      </c>
      <c r="U155" t="str">
        <v/>
      </c>
    </row>
    <row r="156">
      <c r="B156">
        <v>44201</v>
      </c>
      <c r="H156">
        <f>IF(E156="", ,AVERAGE(F156:G156))</f>
        <v>0</v>
      </c>
      <c r="I156">
        <f>IF(E156="", ,ABS(G156-F156)*100/H156)</f>
        <v>0</v>
      </c>
      <c r="J156">
        <f>IF(E156="", ,MAX(F156:G156))</f>
        <v>0</v>
      </c>
      <c r="K156">
        <f>IF(E156="", ,MIN(F156:G156))</f>
        <v>0</v>
      </c>
      <c r="L156">
        <f>IF(E156="", ,SQRT($I$3*POWER(K156,2)+$I$4))</f>
        <v>0</v>
      </c>
      <c r="M156">
        <f>IF(E156="", ,IF(L156&lt;J156,K156,""))</f>
        <v>0</v>
      </c>
      <c r="N156">
        <f>IF(E156="", ,IF(L156&lt;J156,J156,""))</f>
        <v>0</v>
      </c>
      <c r="O156">
        <f>IF(E156="", ,IF(L156&lt;J156,I156,""))</f>
        <v>0</v>
      </c>
      <c r="P156">
        <f>IF(E156="", ,IF(L156&lt;J156,H156,""))</f>
        <v>0</v>
      </c>
      <c r="Q156" t="str">
        <f>IF(I156&gt;100,1,"")</f>
        <v/>
      </c>
      <c r="R156" t="str">
        <v/>
      </c>
      <c r="S156" t="str">
        <v/>
      </c>
      <c r="T156" t="str">
        <v/>
      </c>
      <c r="U156" t="str">
        <v/>
      </c>
    </row>
    <row r="157">
      <c r="B157">
        <v>44201</v>
      </c>
      <c r="H157">
        <f>IF(E157="", ,AVERAGE(F157:G157))</f>
        <v>0</v>
      </c>
      <c r="I157">
        <f>IF(E157="", ,ABS(G157-F157)*100/H157)</f>
        <v>0</v>
      </c>
      <c r="J157">
        <f>IF(E157="", ,MAX(F157:G157))</f>
        <v>0</v>
      </c>
      <c r="K157">
        <f>IF(E157="", ,MIN(F157:G157))</f>
        <v>0</v>
      </c>
      <c r="L157">
        <f>IF(E157="", ,SQRT($I$3*POWER(K157,2)+$I$4))</f>
        <v>0</v>
      </c>
      <c r="M157">
        <f>IF(E157="", ,IF(L157&lt;J157,K157,""))</f>
        <v>0</v>
      </c>
      <c r="N157">
        <f>IF(E157="", ,IF(L157&lt;J157,J157,""))</f>
        <v>0</v>
      </c>
      <c r="O157">
        <f>IF(E157="", ,IF(L157&lt;J157,I157,""))</f>
        <v>0</v>
      </c>
      <c r="P157">
        <f>IF(E157="", ,IF(L157&lt;J157,H157,""))</f>
        <v>0</v>
      </c>
      <c r="Q157" t="str">
        <f>IF(I157&gt;100,1,"")</f>
        <v/>
      </c>
      <c r="R157" t="str">
        <v/>
      </c>
      <c r="S157" t="str">
        <v/>
      </c>
      <c r="T157" t="str">
        <v/>
      </c>
      <c r="U157" t="str">
        <v/>
      </c>
    </row>
    <row r="158">
      <c r="B158">
        <v>44201</v>
      </c>
      <c r="H158">
        <f>IF(E158="", ,AVERAGE(F158:G158))</f>
        <v>0</v>
      </c>
      <c r="I158">
        <f>IF(E158="", ,ABS(G158-F158)*100/H158)</f>
        <v>0</v>
      </c>
      <c r="J158">
        <f>IF(E158="", ,MAX(F158:G158))</f>
        <v>0</v>
      </c>
      <c r="K158">
        <f>IF(E158="", ,MIN(F158:G158))</f>
        <v>0</v>
      </c>
      <c r="L158">
        <f>IF(E158="", ,SQRT($I$3*POWER(K158,2)+$I$4))</f>
        <v>0</v>
      </c>
      <c r="M158">
        <f>IF(E158="", ,IF(L158&lt;J158,K158,""))</f>
        <v>0</v>
      </c>
      <c r="N158">
        <f>IF(E158="", ,IF(L158&lt;J158,J158,""))</f>
        <v>0</v>
      </c>
      <c r="O158">
        <f>IF(E158="", ,IF(L158&lt;J158,I158,""))</f>
        <v>0</v>
      </c>
      <c r="P158">
        <f>IF(E158="", ,IF(L158&lt;J158,H158,""))</f>
        <v>0</v>
      </c>
      <c r="Q158" t="str">
        <f>IF(I158&gt;100,1,"")</f>
        <v/>
      </c>
      <c r="R158" t="str">
        <v/>
      </c>
      <c r="S158" t="str">
        <v/>
      </c>
      <c r="T158" t="str">
        <v/>
      </c>
      <c r="U158" t="str">
        <v/>
      </c>
    </row>
    <row r="159">
      <c r="B159">
        <v>44202</v>
      </c>
      <c r="H159">
        <f>IF(E159="", ,AVERAGE(F159:G159))</f>
        <v>0</v>
      </c>
      <c r="I159">
        <f>IF(E159="", ,ABS(G159-F159)*100/H159)</f>
        <v>0</v>
      </c>
      <c r="J159">
        <f>IF(E159="", ,MAX(F159:G159))</f>
        <v>0</v>
      </c>
      <c r="K159">
        <f>IF(E159="", ,MIN(F159:G159))</f>
        <v>0</v>
      </c>
      <c r="L159">
        <f>IF(E159="", ,SQRT($I$3*POWER(K159,2)+$I$4))</f>
        <v>0</v>
      </c>
      <c r="M159">
        <f>IF(E159="", ,IF(L159&lt;J159,K159,""))</f>
        <v>0</v>
      </c>
      <c r="N159">
        <f>IF(E159="", ,IF(L159&lt;J159,J159,""))</f>
        <v>0</v>
      </c>
      <c r="O159">
        <f>IF(E159="", ,IF(L159&lt;J159,I159,""))</f>
        <v>0</v>
      </c>
      <c r="P159">
        <f>IF(E159="", ,IF(L159&lt;J159,H159,""))</f>
        <v>0</v>
      </c>
      <c r="Q159" t="str">
        <f>IF(I159&gt;100,1,"")</f>
        <v/>
      </c>
      <c r="R159" t="str">
        <v/>
      </c>
      <c r="S159" t="str">
        <v/>
      </c>
      <c r="T159" t="str">
        <v/>
      </c>
      <c r="U159" t="str">
        <v/>
      </c>
    </row>
    <row r="160">
      <c r="B160">
        <v>44202</v>
      </c>
      <c r="H160">
        <f>IF(E160="", ,AVERAGE(F160:G160))</f>
        <v>0</v>
      </c>
      <c r="I160">
        <f>IF(E160="", ,ABS(G160-F160)*100/H160)</f>
        <v>0</v>
      </c>
      <c r="J160">
        <f>IF(E160="", ,MAX(F160:G160))</f>
        <v>0</v>
      </c>
      <c r="K160">
        <f>IF(E160="", ,MIN(F160:G160))</f>
        <v>0</v>
      </c>
      <c r="L160">
        <f>IF(E160="", ,SQRT($I$3*POWER(K160,2)+$I$4))</f>
        <v>0</v>
      </c>
      <c r="M160">
        <f>IF(E160="", ,IF(L160&lt;J160,K160,""))</f>
        <v>0</v>
      </c>
      <c r="N160">
        <f>IF(E160="", ,IF(L160&lt;J160,J160,""))</f>
        <v>0</v>
      </c>
      <c r="O160">
        <f>IF(E160="", ,IF(L160&lt;J160,I160,""))</f>
        <v>0</v>
      </c>
      <c r="P160">
        <f>IF(E160="", ,IF(L160&lt;J160,H160,""))</f>
        <v>0</v>
      </c>
      <c r="Q160" t="str">
        <f>IF(I160&gt;100,1,"")</f>
        <v/>
      </c>
      <c r="R160" t="str">
        <v/>
      </c>
      <c r="S160" t="str">
        <v/>
      </c>
      <c r="T160" t="str">
        <v/>
      </c>
      <c r="U160" t="str">
        <v/>
      </c>
    </row>
    <row r="161">
      <c r="B161">
        <v>44202</v>
      </c>
      <c r="H161">
        <f>IF(E161="", ,AVERAGE(F161:G161))</f>
        <v>0</v>
      </c>
      <c r="I161">
        <f>IF(E161="", ,ABS(G161-F161)*100/H161)</f>
        <v>0</v>
      </c>
      <c r="J161">
        <f>IF(E161="", ,MAX(F161:G161))</f>
        <v>0</v>
      </c>
      <c r="K161">
        <f>IF(E161="", ,MIN(F161:G161))</f>
        <v>0</v>
      </c>
      <c r="L161">
        <f>IF(E161="", ,SQRT($I$3*POWER(K161,2)+$I$4))</f>
        <v>0</v>
      </c>
      <c r="M161">
        <f>IF(E161="", ,IF(L161&lt;J161,K161,""))</f>
        <v>0</v>
      </c>
      <c r="N161">
        <f>IF(E161="", ,IF(L161&lt;J161,J161,""))</f>
        <v>0</v>
      </c>
      <c r="O161">
        <f>IF(E161="", ,IF(L161&lt;J161,I161,""))</f>
        <v>0</v>
      </c>
      <c r="P161">
        <f>IF(E161="", ,IF(L161&lt;J161,H161,""))</f>
        <v>0</v>
      </c>
      <c r="Q161" t="str">
        <f>IF(I161&gt;100,1,"")</f>
        <v/>
      </c>
      <c r="R161" t="str">
        <v/>
      </c>
      <c r="S161" t="str">
        <v/>
      </c>
      <c r="T161" t="str">
        <v/>
      </c>
      <c r="U161" t="str">
        <v/>
      </c>
    </row>
    <row r="162">
      <c r="B162">
        <v>44202</v>
      </c>
      <c r="H162">
        <f>IF(E162="", ,AVERAGE(F162:G162))</f>
        <v>0</v>
      </c>
      <c r="I162">
        <f>IF(E162="", ,ABS(G162-F162)*100/H162)</f>
        <v>0</v>
      </c>
      <c r="J162">
        <f>IF(E162="", ,MAX(F162:G162))</f>
        <v>0</v>
      </c>
      <c r="K162">
        <f>IF(E162="", ,MIN(F162:G162))</f>
        <v>0</v>
      </c>
      <c r="L162">
        <f>IF(E162="", ,SQRT($I$3*POWER(K162,2)+$I$4))</f>
        <v>0</v>
      </c>
      <c r="M162">
        <f>IF(E162="", ,IF(L162&lt;J162,K162,""))</f>
        <v>0</v>
      </c>
      <c r="N162">
        <f>IF(E162="", ,IF(L162&lt;J162,J162,""))</f>
        <v>0</v>
      </c>
      <c r="O162">
        <f>IF(E162="", ,IF(L162&lt;J162,I162,""))</f>
        <v>0</v>
      </c>
      <c r="P162">
        <f>IF(E162="", ,IF(L162&lt;J162,H162,""))</f>
        <v>0</v>
      </c>
      <c r="Q162" t="str">
        <f>IF(I162&gt;100,1,"")</f>
        <v/>
      </c>
      <c r="R162" t="str">
        <v/>
      </c>
      <c r="S162" t="str">
        <v/>
      </c>
      <c r="T162" t="str">
        <v/>
      </c>
      <c r="U162" t="str">
        <v/>
      </c>
    </row>
    <row r="163">
      <c r="B163">
        <v>44202</v>
      </c>
      <c r="H163">
        <f>IF(E163="", ,AVERAGE(F163:G163))</f>
        <v>0</v>
      </c>
      <c r="I163">
        <f>IF(E163="", ,ABS(G163-F163)*100/H163)</f>
        <v>0</v>
      </c>
      <c r="J163">
        <f>IF(E163="", ,MAX(F163:G163))</f>
        <v>0</v>
      </c>
      <c r="K163">
        <f>IF(E163="", ,MIN(F163:G163))</f>
        <v>0</v>
      </c>
      <c r="L163">
        <f>IF(E163="", ,SQRT($I$3*POWER(K163,2)+$I$4))</f>
        <v>0</v>
      </c>
      <c r="M163">
        <f>IF(E163="", ,IF(L163&lt;J163,K163,""))</f>
        <v>0</v>
      </c>
      <c r="N163">
        <f>IF(E163="", ,IF(L163&lt;J163,J163,""))</f>
        <v>0</v>
      </c>
      <c r="O163">
        <f>IF(E163="", ,IF(L163&lt;J163,I163,""))</f>
        <v>0</v>
      </c>
      <c r="P163">
        <f>IF(E163="", ,IF(L163&lt;J163,H163,""))</f>
        <v>0</v>
      </c>
      <c r="Q163" t="str">
        <f>IF(I163&gt;100,1,"")</f>
        <v/>
      </c>
      <c r="R163" t="str">
        <v/>
      </c>
      <c r="S163" t="str">
        <v/>
      </c>
      <c r="T163" t="str">
        <v/>
      </c>
      <c r="U163" t="str">
        <v/>
      </c>
    </row>
    <row r="164">
      <c r="B164">
        <v>44202</v>
      </c>
      <c r="H164">
        <f>IF(E164="", ,AVERAGE(F164:G164))</f>
        <v>0</v>
      </c>
      <c r="I164">
        <f>IF(E164="", ,ABS(G164-F164)*100/H164)</f>
        <v>0</v>
      </c>
      <c r="J164">
        <f>IF(E164="", ,MAX(F164:G164))</f>
        <v>0</v>
      </c>
      <c r="K164">
        <f>IF(E164="", ,MIN(F164:G164))</f>
        <v>0</v>
      </c>
      <c r="L164">
        <f>IF(E164="", ,SQRT($I$3*POWER(K164,2)+$I$4))</f>
        <v>0</v>
      </c>
      <c r="M164">
        <f>IF(E164="", ,IF(L164&lt;J164,K164,""))</f>
        <v>0</v>
      </c>
      <c r="N164">
        <f>IF(E164="", ,IF(L164&lt;J164,J164,""))</f>
        <v>0</v>
      </c>
      <c r="O164">
        <f>IF(E164="", ,IF(L164&lt;J164,I164,""))</f>
        <v>0</v>
      </c>
      <c r="P164">
        <f>IF(E164="", ,IF(L164&lt;J164,H164,""))</f>
        <v>0</v>
      </c>
      <c r="Q164" t="str">
        <f>IF(I164&gt;100,1,"")</f>
        <v/>
      </c>
      <c r="R164" t="str">
        <v/>
      </c>
      <c r="S164" t="str">
        <v/>
      </c>
      <c r="T164" t="str">
        <v/>
      </c>
      <c r="U164" t="str">
        <v/>
      </c>
    </row>
    <row r="165">
      <c r="B165">
        <v>44202</v>
      </c>
      <c r="H165">
        <f>IF(E165="", ,AVERAGE(F165:G165))</f>
        <v>0</v>
      </c>
      <c r="I165">
        <f>IF(E165="", ,ABS(G165-F165)*100/H165)</f>
        <v>0</v>
      </c>
      <c r="J165">
        <f>IF(E165="", ,MAX(F165:G165))</f>
        <v>0</v>
      </c>
      <c r="K165">
        <f>IF(E165="", ,MIN(F165:G165))</f>
        <v>0</v>
      </c>
      <c r="L165">
        <f>IF(E165="", ,SQRT($I$3*POWER(K165,2)+$I$4))</f>
        <v>0</v>
      </c>
      <c r="M165">
        <f>IF(E165="", ,IF(L165&lt;J165,K165,""))</f>
        <v>0</v>
      </c>
      <c r="N165">
        <f>IF(E165="", ,IF(L165&lt;J165,J165,""))</f>
        <v>0</v>
      </c>
      <c r="O165">
        <f>IF(E165="", ,IF(L165&lt;J165,I165,""))</f>
        <v>0</v>
      </c>
      <c r="P165">
        <f>IF(E165="", ,IF(L165&lt;J165,H165,""))</f>
        <v>0</v>
      </c>
      <c r="Q165" t="str">
        <f>IF(I165&gt;100,1,"")</f>
        <v/>
      </c>
      <c r="R165" t="str">
        <v/>
      </c>
      <c r="S165" t="str">
        <v/>
      </c>
      <c r="T165" t="str">
        <v/>
      </c>
      <c r="U165" t="str">
        <v/>
      </c>
    </row>
    <row r="166">
      <c r="B166">
        <v>44202</v>
      </c>
      <c r="H166">
        <f>IF(E166="", ,AVERAGE(F166:G166))</f>
        <v>0</v>
      </c>
      <c r="I166">
        <f>IF(E166="", ,ABS(G166-F166)*100/H166)</f>
        <v>0</v>
      </c>
      <c r="J166">
        <f>IF(E166="", ,MAX(F166:G166))</f>
        <v>0</v>
      </c>
      <c r="K166">
        <f>IF(E166="", ,MIN(F166:G166))</f>
        <v>0</v>
      </c>
      <c r="L166">
        <f>IF(E166="", ,SQRT($I$3*POWER(K166,2)+$I$4))</f>
        <v>0</v>
      </c>
      <c r="M166">
        <f>IF(E166="", ,IF(L166&lt;J166,K166,""))</f>
        <v>0</v>
      </c>
      <c r="N166">
        <f>IF(E166="", ,IF(L166&lt;J166,J166,""))</f>
        <v>0</v>
      </c>
      <c r="O166">
        <f>IF(E166="", ,IF(L166&lt;J166,I166,""))</f>
        <v>0</v>
      </c>
      <c r="P166">
        <f>IF(E166="", ,IF(L166&lt;J166,H166,""))</f>
        <v>0</v>
      </c>
      <c r="Q166" t="str">
        <f>IF(I166&gt;100,1,"")</f>
        <v/>
      </c>
      <c r="R166" t="str">
        <v/>
      </c>
      <c r="S166" t="str">
        <v/>
      </c>
      <c r="T166" t="str">
        <v/>
      </c>
      <c r="U166" t="str">
        <v/>
      </c>
    </row>
    <row r="167">
      <c r="B167">
        <v>44202</v>
      </c>
      <c r="H167">
        <f>IF(E167="", ,AVERAGE(F167:G167))</f>
        <v>0</v>
      </c>
      <c r="I167">
        <f>IF(E167="", ,ABS(G167-F167)*100/H167)</f>
        <v>0</v>
      </c>
      <c r="J167">
        <f>IF(E167="", ,MAX(F167:G167))</f>
        <v>0</v>
      </c>
      <c r="K167">
        <f>IF(E167="", ,MIN(F167:G167))</f>
        <v>0</v>
      </c>
      <c r="L167">
        <f>IF(E167="", ,SQRT($I$3*POWER(K167,2)+$I$4))</f>
        <v>0</v>
      </c>
      <c r="M167">
        <f>IF(E167="", ,IF(L167&lt;J167,K167,""))</f>
        <v>0</v>
      </c>
      <c r="N167">
        <f>IF(E167="", ,IF(L167&lt;J167,J167,""))</f>
        <v>0</v>
      </c>
      <c r="O167">
        <f>IF(E167="", ,IF(L167&lt;J167,I167,""))</f>
        <v>0</v>
      </c>
      <c r="P167">
        <f>IF(E167="", ,IF(L167&lt;J167,H167,""))</f>
        <v>0</v>
      </c>
      <c r="Q167" t="str">
        <f>IF(I167&gt;100,1,"")</f>
        <v/>
      </c>
      <c r="R167" t="str">
        <v/>
      </c>
      <c r="S167" t="str">
        <v/>
      </c>
      <c r="T167" t="str">
        <v/>
      </c>
      <c r="U167" t="str">
        <v/>
      </c>
    </row>
    <row r="168">
      <c r="B168">
        <v>44202</v>
      </c>
      <c r="H168">
        <f>IF(E168="", ,AVERAGE(F168:G168))</f>
        <v>0</v>
      </c>
      <c r="I168">
        <f>IF(E168="", ,ABS(G168-F168)*100/H168)</f>
        <v>0</v>
      </c>
      <c r="J168">
        <f>IF(E168="", ,MAX(F168:G168))</f>
        <v>0</v>
      </c>
      <c r="K168">
        <f>IF(E168="", ,MIN(F168:G168))</f>
        <v>0</v>
      </c>
      <c r="L168">
        <f>IF(E168="", ,SQRT($I$3*POWER(K168,2)+$I$4))</f>
        <v>0</v>
      </c>
      <c r="M168">
        <f>IF(E168="", ,IF(L168&lt;J168,K168,""))</f>
        <v>0</v>
      </c>
      <c r="N168">
        <f>IF(E168="", ,IF(L168&lt;J168,J168,""))</f>
        <v>0</v>
      </c>
      <c r="O168">
        <f>IF(E168="", ,IF(L168&lt;J168,I168,""))</f>
        <v>0</v>
      </c>
      <c r="P168">
        <f>IF(E168="", ,IF(L168&lt;J168,H168,""))</f>
        <v>0</v>
      </c>
      <c r="Q168" t="str">
        <f>IF(I168&gt;100,1,"")</f>
        <v/>
      </c>
      <c r="R168" t="str">
        <v/>
      </c>
      <c r="S168" t="str">
        <v/>
      </c>
      <c r="T168" t="str">
        <v/>
      </c>
      <c r="U168" t="str">
        <v/>
      </c>
    </row>
    <row r="169">
      <c r="B169">
        <v>44202</v>
      </c>
      <c r="H169">
        <f>IF(E169="", ,AVERAGE(F169:G169))</f>
        <v>0</v>
      </c>
      <c r="I169">
        <f>IF(E169="", ,ABS(G169-F169)*100/H169)</f>
        <v>0</v>
      </c>
      <c r="J169">
        <f>IF(E169="", ,MAX(F169:G169))</f>
        <v>0</v>
      </c>
      <c r="K169">
        <f>IF(E169="", ,MIN(F169:G169))</f>
        <v>0</v>
      </c>
      <c r="L169">
        <f>IF(E169="", ,SQRT($I$3*POWER(K169,2)+$I$4))</f>
        <v>0</v>
      </c>
      <c r="M169">
        <f>IF(E169="", ,IF(L169&lt;J169,K169,""))</f>
        <v>0</v>
      </c>
      <c r="N169">
        <f>IF(E169="", ,IF(L169&lt;J169,J169,""))</f>
        <v>0</v>
      </c>
      <c r="O169">
        <f>IF(E169="", ,IF(L169&lt;J169,I169,""))</f>
        <v>0</v>
      </c>
      <c r="P169">
        <f>IF(E169="", ,IF(L169&lt;J169,H169,""))</f>
        <v>0</v>
      </c>
      <c r="Q169" t="str">
        <f>IF(I169&gt;100,1,"")</f>
        <v/>
      </c>
      <c r="R169" t="str">
        <v/>
      </c>
      <c r="S169" t="str">
        <v/>
      </c>
      <c r="T169" t="str">
        <v/>
      </c>
      <c r="U169" t="str">
        <v/>
      </c>
    </row>
    <row r="170">
      <c r="B170">
        <v>44202</v>
      </c>
      <c r="H170">
        <f>IF(E170="", ,AVERAGE(F170:G170))</f>
        <v>0</v>
      </c>
      <c r="I170">
        <f>IF(E170="", ,ABS(G170-F170)*100/H170)</f>
        <v>0</v>
      </c>
      <c r="J170">
        <f>IF(E170="", ,MAX(F170:G170))</f>
        <v>0</v>
      </c>
      <c r="K170">
        <f>IF(E170="", ,MIN(F170:G170))</f>
        <v>0</v>
      </c>
      <c r="L170">
        <f>IF(E170="", ,SQRT($I$3*POWER(K170,2)+$I$4))</f>
        <v>0</v>
      </c>
      <c r="M170">
        <f>IF(E170="", ,IF(L170&lt;J170,K170,""))</f>
        <v>0</v>
      </c>
      <c r="N170">
        <f>IF(E170="", ,IF(L170&lt;J170,J170,""))</f>
        <v>0</v>
      </c>
      <c r="O170">
        <f>IF(E170="", ,IF(L170&lt;J170,I170,""))</f>
        <v>0</v>
      </c>
      <c r="P170">
        <f>IF(E170="", ,IF(L170&lt;J170,H170,""))</f>
        <v>0</v>
      </c>
      <c r="Q170" t="str">
        <f>IF(I170&gt;100,1,"")</f>
        <v/>
      </c>
      <c r="R170" t="str">
        <v/>
      </c>
      <c r="S170" t="str">
        <v/>
      </c>
      <c r="T170" t="str">
        <v/>
      </c>
      <c r="U170" t="str">
        <v/>
      </c>
    </row>
    <row r="171">
      <c r="B171">
        <v>44202</v>
      </c>
      <c r="H171">
        <f>IF(E171="", ,AVERAGE(F171:G171))</f>
        <v>0</v>
      </c>
      <c r="I171">
        <f>IF(E171="", ,ABS(G171-F171)*100/H171)</f>
        <v>0</v>
      </c>
      <c r="J171">
        <f>IF(E171="", ,MAX(F171:G171))</f>
        <v>0</v>
      </c>
      <c r="K171">
        <f>IF(E171="", ,MIN(F171:G171))</f>
        <v>0</v>
      </c>
      <c r="L171">
        <f>IF(E171="", ,SQRT($I$3*POWER(K171,2)+$I$4))</f>
        <v>0</v>
      </c>
      <c r="M171">
        <f>IF(E171="", ,IF(L171&lt;J171,K171,""))</f>
        <v>0</v>
      </c>
      <c r="N171">
        <f>IF(E171="", ,IF(L171&lt;J171,J171,""))</f>
        <v>0</v>
      </c>
      <c r="O171">
        <f>IF(E171="", ,IF(L171&lt;J171,I171,""))</f>
        <v>0</v>
      </c>
      <c r="P171">
        <f>IF(E171="", ,IF(L171&lt;J171,H171,""))</f>
        <v>0</v>
      </c>
      <c r="Q171" t="str">
        <f>IF(I171&gt;100,1,"")</f>
        <v/>
      </c>
      <c r="R171" t="str">
        <v/>
      </c>
      <c r="S171" t="str">
        <v/>
      </c>
      <c r="T171" t="str">
        <v/>
      </c>
      <c r="U171" t="str">
        <v/>
      </c>
    </row>
    <row r="172">
      <c r="B172">
        <v>44202</v>
      </c>
      <c r="H172">
        <f>IF(E172="", ,AVERAGE(F172:G172))</f>
        <v>0</v>
      </c>
      <c r="I172">
        <f>IF(E172="", ,ABS(G172-F172)*100/H172)</f>
        <v>0</v>
      </c>
      <c r="J172">
        <f>IF(E172="", ,MAX(F172:G172))</f>
        <v>0</v>
      </c>
      <c r="K172">
        <f>IF(E172="", ,MIN(F172:G172))</f>
        <v>0</v>
      </c>
      <c r="L172">
        <f>IF(E172="", ,SQRT($I$3*POWER(K172,2)+$I$4))</f>
        <v>0</v>
      </c>
      <c r="M172">
        <f>IF(E172="", ,IF(L172&lt;J172,K172,""))</f>
        <v>0</v>
      </c>
      <c r="N172">
        <f>IF(E172="", ,IF(L172&lt;J172,J172,""))</f>
        <v>0</v>
      </c>
      <c r="O172">
        <f>IF(E172="", ,IF(L172&lt;J172,I172,""))</f>
        <v>0</v>
      </c>
      <c r="P172">
        <f>IF(E172="", ,IF(L172&lt;J172,H172,""))</f>
        <v>0</v>
      </c>
      <c r="Q172" t="str">
        <f>IF(I172&gt;100,1,"")</f>
        <v/>
      </c>
      <c r="R172" t="str">
        <v/>
      </c>
      <c r="S172" t="str">
        <v/>
      </c>
      <c r="T172" t="str">
        <v/>
      </c>
      <c r="U172" t="str">
        <v/>
      </c>
    </row>
    <row r="173">
      <c r="B173">
        <v>44202</v>
      </c>
      <c r="H173">
        <f>IF(E173="", ,AVERAGE(F173:G173))</f>
        <v>0</v>
      </c>
      <c r="I173">
        <f>IF(E173="", ,ABS(G173-F173)*100/H173)</f>
        <v>0</v>
      </c>
      <c r="J173">
        <f>IF(E173="", ,MAX(F173:G173))</f>
        <v>0</v>
      </c>
      <c r="K173">
        <f>IF(E173="", ,MIN(F173:G173))</f>
        <v>0</v>
      </c>
      <c r="L173">
        <f>IF(E173="", ,SQRT($I$3*POWER(K173,2)+$I$4))</f>
        <v>0</v>
      </c>
      <c r="M173">
        <f>IF(E173="", ,IF(L173&lt;J173,K173,""))</f>
        <v>0</v>
      </c>
      <c r="N173">
        <f>IF(E173="", ,IF(L173&lt;J173,J173,""))</f>
        <v>0</v>
      </c>
      <c r="O173">
        <f>IF(E173="", ,IF(L173&lt;J173,I173,""))</f>
        <v>0</v>
      </c>
      <c r="P173">
        <f>IF(E173="", ,IF(L173&lt;J173,H173,""))</f>
        <v>0</v>
      </c>
      <c r="Q173" t="str">
        <f>IF(I173&gt;100,1,"")</f>
        <v/>
      </c>
      <c r="R173" t="str">
        <v/>
      </c>
      <c r="S173" t="str">
        <v/>
      </c>
      <c r="T173" t="str">
        <v/>
      </c>
      <c r="U173" t="str">
        <v/>
      </c>
    </row>
    <row r="174">
      <c r="B174">
        <v>44202</v>
      </c>
      <c r="H174">
        <f>IF(E174="", ,AVERAGE(F174:G174))</f>
        <v>0</v>
      </c>
      <c r="I174">
        <f>IF(E174="", ,ABS(G174-F174)*100/H174)</f>
        <v>0</v>
      </c>
      <c r="J174">
        <f>IF(E174="", ,MAX(F174:G174))</f>
        <v>0</v>
      </c>
      <c r="K174">
        <f>IF(E174="", ,MIN(F174:G174))</f>
        <v>0</v>
      </c>
      <c r="L174">
        <f>IF(E174="", ,SQRT($I$3*POWER(K174,2)+$I$4))</f>
        <v>0</v>
      </c>
      <c r="M174">
        <f>IF(E174="", ,IF(L174&lt;J174,K174,""))</f>
        <v>0</v>
      </c>
      <c r="N174">
        <f>IF(E174="", ,IF(L174&lt;J174,J174,""))</f>
        <v>0</v>
      </c>
      <c r="O174">
        <f>IF(E174="", ,IF(L174&lt;J174,I174,""))</f>
        <v>0</v>
      </c>
      <c r="P174">
        <f>IF(E174="", ,IF(L174&lt;J174,H174,""))</f>
        <v>0</v>
      </c>
      <c r="Q174" t="str">
        <f>IF(I174&gt;100,1,"")</f>
        <v/>
      </c>
      <c r="R174" t="str">
        <v/>
      </c>
      <c r="S174" t="str">
        <v/>
      </c>
      <c r="T174" t="str">
        <v/>
      </c>
      <c r="U174" t="str">
        <v/>
      </c>
    </row>
    <row r="175">
      <c r="B175">
        <v>44202</v>
      </c>
      <c r="H175">
        <f>IF(E175="", ,AVERAGE(F175:G175))</f>
        <v>0</v>
      </c>
      <c r="I175">
        <f>IF(E175="", ,ABS(G175-F175)*100/H175)</f>
        <v>0</v>
      </c>
      <c r="J175">
        <f>IF(E175="", ,MAX(F175:G175))</f>
        <v>0</v>
      </c>
      <c r="K175">
        <f>IF(E175="", ,MIN(F175:G175))</f>
        <v>0</v>
      </c>
      <c r="L175">
        <f>IF(E175="", ,SQRT($I$3*POWER(K175,2)+$I$4))</f>
        <v>0</v>
      </c>
      <c r="M175">
        <f>IF(E175="", ,IF(L175&lt;J175,K175,""))</f>
        <v>0</v>
      </c>
      <c r="N175">
        <f>IF(E175="", ,IF(L175&lt;J175,J175,""))</f>
        <v>0</v>
      </c>
      <c r="O175">
        <f>IF(E175="", ,IF(L175&lt;J175,I175,""))</f>
        <v>0</v>
      </c>
      <c r="P175">
        <f>IF(E175="", ,IF(L175&lt;J175,H175,""))</f>
        <v>0</v>
      </c>
      <c r="Q175" t="str">
        <f>IF(I175&gt;100,1,"")</f>
        <v/>
      </c>
      <c r="R175" t="str">
        <v/>
      </c>
      <c r="S175" t="str">
        <v/>
      </c>
      <c r="T175" t="str">
        <v/>
      </c>
      <c r="U175" t="str">
        <v/>
      </c>
    </row>
    <row r="176">
      <c r="B176">
        <v>44202</v>
      </c>
      <c r="H176">
        <f>IF(E176="", ,AVERAGE(F176:G176))</f>
        <v>0</v>
      </c>
      <c r="I176">
        <f>IF(E176="", ,ABS(G176-F176)*100/H176)</f>
        <v>0</v>
      </c>
      <c r="J176">
        <f>IF(E176="", ,MAX(F176:G176))</f>
        <v>0</v>
      </c>
      <c r="K176">
        <f>IF(E176="", ,MIN(F176:G176))</f>
        <v>0</v>
      </c>
      <c r="L176">
        <f>IF(E176="", ,SQRT($I$3*POWER(K176,2)+$I$4))</f>
        <v>0</v>
      </c>
      <c r="M176">
        <f>IF(E176="", ,IF(L176&lt;J176,K176,""))</f>
        <v>0</v>
      </c>
      <c r="N176">
        <f>IF(E176="", ,IF(L176&lt;J176,J176,""))</f>
        <v>0</v>
      </c>
      <c r="O176">
        <f>IF(E176="", ,IF(L176&lt;J176,I176,""))</f>
        <v>0</v>
      </c>
      <c r="P176">
        <f>IF(E176="", ,IF(L176&lt;J176,H176,""))</f>
        <v>0</v>
      </c>
      <c r="Q176" t="str">
        <f>IF(I176&gt;100,1,"")</f>
        <v/>
      </c>
      <c r="R176" t="str">
        <v/>
      </c>
      <c r="S176" t="str">
        <v/>
      </c>
      <c r="T176" t="str">
        <v/>
      </c>
      <c r="U176" t="str">
        <v/>
      </c>
    </row>
    <row r="177">
      <c r="B177">
        <v>44202</v>
      </c>
      <c r="H177">
        <f>IF(E177="", ,AVERAGE(F177:G177))</f>
        <v>0</v>
      </c>
      <c r="I177">
        <f>IF(E177="", ,ABS(G177-F177)*100/H177)</f>
        <v>0</v>
      </c>
      <c r="J177">
        <f>IF(E177="", ,MAX(F177:G177))</f>
        <v>0</v>
      </c>
      <c r="K177">
        <f>IF(E177="", ,MIN(F177:G177))</f>
        <v>0</v>
      </c>
      <c r="L177">
        <f>IF(E177="", ,SQRT($I$3*POWER(K177,2)+$I$4))</f>
        <v>0</v>
      </c>
      <c r="M177">
        <f>IF(E177="", ,IF(L177&lt;J177,K177,""))</f>
        <v>0</v>
      </c>
      <c r="N177">
        <f>IF(E177="", ,IF(L177&lt;J177,J177,""))</f>
        <v>0</v>
      </c>
      <c r="O177">
        <f>IF(E177="", ,IF(L177&lt;J177,I177,""))</f>
        <v>0</v>
      </c>
      <c r="P177">
        <f>IF(E177="", ,IF(L177&lt;J177,H177,""))</f>
        <v>0</v>
      </c>
      <c r="Q177" t="str">
        <f>IF(I177&gt;100,1,"")</f>
        <v/>
      </c>
      <c r="R177" t="str">
        <v/>
      </c>
      <c r="S177" t="str">
        <v/>
      </c>
      <c r="T177" t="str">
        <v/>
      </c>
      <c r="U177" t="str">
        <v/>
      </c>
    </row>
    <row r="178">
      <c r="B178">
        <v>44202</v>
      </c>
      <c r="H178">
        <f>IF(E178="", ,AVERAGE(F178:G178))</f>
        <v>0</v>
      </c>
      <c r="I178">
        <f>IF(E178="", ,ABS(G178-F178)*100/H178)</f>
        <v>0</v>
      </c>
      <c r="J178">
        <f>IF(E178="", ,MAX(F178:G178))</f>
        <v>0</v>
      </c>
      <c r="K178">
        <f>IF(E178="", ,MIN(F178:G178))</f>
        <v>0</v>
      </c>
      <c r="L178">
        <f>IF(E178="", ,SQRT($I$3*POWER(K178,2)+$I$4))</f>
        <v>0</v>
      </c>
      <c r="M178">
        <f>IF(E178="", ,IF(L178&lt;J178,K178,""))</f>
        <v>0</v>
      </c>
      <c r="N178">
        <f>IF(E178="", ,IF(L178&lt;J178,J178,""))</f>
        <v>0</v>
      </c>
      <c r="O178">
        <f>IF(E178="", ,IF(L178&lt;J178,I178,""))</f>
        <v>0</v>
      </c>
      <c r="P178">
        <f>IF(E178="", ,IF(L178&lt;J178,H178,""))</f>
        <v>0</v>
      </c>
      <c r="Q178" t="str">
        <f>IF(I178&gt;100,1,"")</f>
        <v/>
      </c>
      <c r="R178" t="str">
        <v/>
      </c>
      <c r="S178" t="str">
        <v/>
      </c>
      <c r="T178" t="str">
        <v/>
      </c>
      <c r="U178" t="str">
        <v/>
      </c>
    </row>
    <row r="179">
      <c r="B179">
        <v>44202</v>
      </c>
      <c r="H179">
        <f>IF(E179="", ,AVERAGE(F179:G179))</f>
        <v>0</v>
      </c>
      <c r="I179">
        <f>IF(E179="", ,ABS(G179-F179)*100/H179)</f>
        <v>0</v>
      </c>
      <c r="J179">
        <f>IF(E179="", ,MAX(F179:G179))</f>
        <v>0</v>
      </c>
      <c r="K179">
        <f>IF(E179="", ,MIN(F179:G179))</f>
        <v>0</v>
      </c>
      <c r="L179">
        <f>IF(E179="", ,SQRT($I$3*POWER(K179,2)+$I$4))</f>
        <v>0</v>
      </c>
      <c r="M179">
        <f>IF(E179="", ,IF(L179&lt;J179,K179,""))</f>
        <v>0</v>
      </c>
      <c r="N179">
        <f>IF(E179="", ,IF(L179&lt;J179,J179,""))</f>
        <v>0</v>
      </c>
      <c r="O179">
        <f>IF(E179="", ,IF(L179&lt;J179,I179,""))</f>
        <v>0</v>
      </c>
      <c r="P179">
        <f>IF(E179="", ,IF(L179&lt;J179,H179,""))</f>
        <v>0</v>
      </c>
      <c r="Q179" t="str">
        <f>IF(I179&gt;100,1,"")</f>
        <v/>
      </c>
      <c r="R179" t="str">
        <v/>
      </c>
      <c r="S179" t="str">
        <v/>
      </c>
      <c r="T179" t="str">
        <v/>
      </c>
      <c r="U179" t="str">
        <v/>
      </c>
    </row>
    <row r="180">
      <c r="B180">
        <v>44202</v>
      </c>
      <c r="H180">
        <f>IF(E180="", ,AVERAGE(F180:G180))</f>
        <v>0</v>
      </c>
      <c r="I180">
        <f>IF(E180="", ,ABS(G180-F180)*100/H180)</f>
        <v>0</v>
      </c>
      <c r="J180">
        <f>IF(E180="", ,MAX(F180:G180))</f>
        <v>0</v>
      </c>
      <c r="K180">
        <f>IF(E180="", ,MIN(F180:G180))</f>
        <v>0</v>
      </c>
      <c r="L180">
        <f>IF(E180="", ,SQRT($I$3*POWER(K180,2)+$I$4))</f>
        <v>0</v>
      </c>
      <c r="M180">
        <f>IF(E180="", ,IF(L180&lt;J180,K180,""))</f>
        <v>0</v>
      </c>
      <c r="N180">
        <f>IF(E180="", ,IF(L180&lt;J180,J180,""))</f>
        <v>0</v>
      </c>
      <c r="O180">
        <f>IF(E180="", ,IF(L180&lt;J180,I180,""))</f>
        <v>0</v>
      </c>
      <c r="P180">
        <f>IF(E180="", ,IF(L180&lt;J180,H180,""))</f>
        <v>0</v>
      </c>
      <c r="Q180" t="str">
        <f>IF(I180&gt;100,1,"")</f>
        <v/>
      </c>
      <c r="R180" t="str">
        <v/>
      </c>
      <c r="S180" t="str">
        <v/>
      </c>
      <c r="T180" t="str">
        <v/>
      </c>
      <c r="U180" t="str">
        <v/>
      </c>
    </row>
    <row r="181">
      <c r="B181">
        <v>44202</v>
      </c>
      <c r="H181">
        <f>IF(E181="", ,AVERAGE(F181:G181))</f>
        <v>0</v>
      </c>
      <c r="I181">
        <f>IF(E181="", ,ABS(G181-F181)*100/H181)</f>
        <v>0</v>
      </c>
      <c r="J181">
        <f>IF(E181="", ,MAX(F181:G181))</f>
        <v>0</v>
      </c>
      <c r="K181">
        <f>IF(E181="", ,MIN(F181:G181))</f>
        <v>0</v>
      </c>
      <c r="L181">
        <f>IF(E181="", ,SQRT($I$3*POWER(K181,2)+$I$4))</f>
        <v>0</v>
      </c>
      <c r="M181">
        <f>IF(E181="", ,IF(L181&lt;J181,K181,""))</f>
        <v>0</v>
      </c>
      <c r="N181">
        <f>IF(E181="", ,IF(L181&lt;J181,J181,""))</f>
        <v>0</v>
      </c>
      <c r="O181">
        <f>IF(E181="", ,IF(L181&lt;J181,I181,""))</f>
        <v>0</v>
      </c>
      <c r="P181">
        <f>IF(E181="", ,IF(L181&lt;J181,H181,""))</f>
        <v>0</v>
      </c>
      <c r="Q181" t="str">
        <f>IF(I181&gt;100,1,"")</f>
        <v/>
      </c>
      <c r="R181" t="str">
        <v/>
      </c>
      <c r="S181" t="str">
        <v/>
      </c>
      <c r="T181" t="str">
        <v/>
      </c>
      <c r="U181" t="str">
        <v/>
      </c>
    </row>
    <row r="182">
      <c r="B182">
        <v>44202</v>
      </c>
      <c r="H182">
        <f>IF(E182="", ,AVERAGE(F182:G182))</f>
        <v>0</v>
      </c>
      <c r="I182">
        <f>IF(E182="", ,ABS(G182-F182)*100/H182)</f>
        <v>0</v>
      </c>
      <c r="J182">
        <f>IF(E182="", ,MAX(F182:G182))</f>
        <v>0</v>
      </c>
      <c r="K182">
        <f>IF(E182="", ,MIN(F182:G182))</f>
        <v>0</v>
      </c>
      <c r="L182">
        <f>IF(E182="", ,SQRT($I$3*POWER(K182,2)+$I$4))</f>
        <v>0</v>
      </c>
      <c r="M182">
        <f>IF(E182="", ,IF(L182&lt;J182,K182,""))</f>
        <v>0</v>
      </c>
      <c r="N182">
        <f>IF(E182="", ,IF(L182&lt;J182,J182,""))</f>
        <v>0</v>
      </c>
      <c r="O182">
        <f>IF(E182="", ,IF(L182&lt;J182,I182,""))</f>
        <v>0</v>
      </c>
      <c r="P182">
        <f>IF(E182="", ,IF(L182&lt;J182,H182,""))</f>
        <v>0</v>
      </c>
      <c r="Q182" t="str">
        <f>IF(I182&gt;100,1,"")</f>
        <v/>
      </c>
      <c r="R182" t="str">
        <v/>
      </c>
      <c r="S182" t="str">
        <v/>
      </c>
      <c r="T182" t="str">
        <v/>
      </c>
      <c r="U182" t="str">
        <v/>
      </c>
    </row>
    <row r="183">
      <c r="B183">
        <v>44202</v>
      </c>
      <c r="H183">
        <f>IF(E183="", ,AVERAGE(F183:G183))</f>
        <v>0</v>
      </c>
      <c r="I183">
        <f>IF(E183="", ,ABS(G183-F183)*100/H183)</f>
        <v>0</v>
      </c>
      <c r="J183">
        <f>IF(E183="", ,MAX(F183:G183))</f>
        <v>0</v>
      </c>
      <c r="K183">
        <f>IF(E183="", ,MIN(F183:G183))</f>
        <v>0</v>
      </c>
      <c r="L183">
        <f>IF(E183="", ,SQRT($I$3*POWER(K183,2)+$I$4))</f>
        <v>0</v>
      </c>
      <c r="M183">
        <f>IF(E183="", ,IF(L183&lt;J183,K183,""))</f>
        <v>0</v>
      </c>
      <c r="N183">
        <f>IF(E183="", ,IF(L183&lt;J183,J183,""))</f>
        <v>0</v>
      </c>
      <c r="O183">
        <f>IF(E183="", ,IF(L183&lt;J183,I183,""))</f>
        <v>0</v>
      </c>
      <c r="P183">
        <f>IF(E183="", ,IF(L183&lt;J183,H183,""))</f>
        <v>0</v>
      </c>
      <c r="Q183" t="str">
        <f>IF(I183&gt;100,1,"")</f>
        <v/>
      </c>
      <c r="R183" t="str">
        <v/>
      </c>
      <c r="S183" t="str">
        <v/>
      </c>
      <c r="T183" t="str">
        <v/>
      </c>
      <c r="U183" t="str">
        <v/>
      </c>
    </row>
    <row r="184">
      <c r="B184">
        <v>44202</v>
      </c>
      <c r="H184">
        <f>IF(E184="", ,AVERAGE(F184:G184))</f>
        <v>0</v>
      </c>
      <c r="I184">
        <f>IF(E184="", ,ABS(G184-F184)*100/H184)</f>
        <v>0</v>
      </c>
      <c r="J184">
        <f>IF(E184="", ,MAX(F184:G184))</f>
        <v>0</v>
      </c>
      <c r="K184">
        <f>IF(E184="", ,MIN(F184:G184))</f>
        <v>0</v>
      </c>
      <c r="L184">
        <f>IF(E184="", ,SQRT($I$3*POWER(K184,2)+$I$4))</f>
        <v>0</v>
      </c>
      <c r="M184">
        <f>IF(E184="", ,IF(L184&lt;J184,K184,""))</f>
        <v>0</v>
      </c>
      <c r="N184">
        <f>IF(E184="", ,IF(L184&lt;J184,J184,""))</f>
        <v>0</v>
      </c>
      <c r="O184">
        <f>IF(E184="", ,IF(L184&lt;J184,I184,""))</f>
        <v>0</v>
      </c>
      <c r="P184">
        <f>IF(E184="", ,IF(L184&lt;J184,H184,""))</f>
        <v>0</v>
      </c>
      <c r="Q184" t="str">
        <f>IF(I184&gt;100,1,"")</f>
        <v/>
      </c>
      <c r="R184" t="str">
        <v/>
      </c>
      <c r="S184" t="str">
        <v/>
      </c>
      <c r="T184" t="str">
        <v/>
      </c>
      <c r="U184" t="str">
        <v/>
      </c>
    </row>
    <row r="185">
      <c r="B185">
        <v>44202</v>
      </c>
      <c r="H185">
        <f>IF(E185="", ,AVERAGE(F185:G185))</f>
        <v>0</v>
      </c>
      <c r="I185">
        <f>IF(E185="", ,ABS(G185-F185)*100/H185)</f>
        <v>0</v>
      </c>
      <c r="J185">
        <f>IF(E185="", ,MAX(F185:G185))</f>
        <v>0</v>
      </c>
      <c r="K185">
        <f>IF(E185="", ,MIN(F185:G185))</f>
        <v>0</v>
      </c>
      <c r="L185">
        <f>IF(E185="", ,SQRT($I$3*POWER(K185,2)+$I$4))</f>
        <v>0</v>
      </c>
      <c r="M185">
        <f>IF(E185="", ,IF(L185&lt;J185,K185,""))</f>
        <v>0</v>
      </c>
      <c r="N185">
        <f>IF(E185="", ,IF(L185&lt;J185,J185,""))</f>
        <v>0</v>
      </c>
      <c r="O185">
        <f>IF(E185="", ,IF(L185&lt;J185,I185,""))</f>
        <v>0</v>
      </c>
      <c r="P185">
        <f>IF(E185="", ,IF(L185&lt;J185,H185,""))</f>
        <v>0</v>
      </c>
      <c r="Q185" t="str">
        <f>IF(I185&gt;100,1,"")</f>
        <v/>
      </c>
      <c r="R185" t="str">
        <v/>
      </c>
      <c r="S185" t="str">
        <v/>
      </c>
      <c r="T185" t="str">
        <v/>
      </c>
      <c r="U185" t="str">
        <v/>
      </c>
    </row>
    <row r="186">
      <c r="B186">
        <v>44202</v>
      </c>
      <c r="H186">
        <f>IF(E186="", ,AVERAGE(F186:G186))</f>
        <v>0</v>
      </c>
      <c r="I186">
        <f>IF(E186="", ,ABS(G186-F186)*100/H186)</f>
        <v>0</v>
      </c>
      <c r="J186">
        <f>IF(E186="", ,MAX(F186:G186))</f>
        <v>0</v>
      </c>
      <c r="K186">
        <f>IF(E186="", ,MIN(F186:G186))</f>
        <v>0</v>
      </c>
      <c r="L186">
        <f>IF(E186="", ,SQRT($I$3*POWER(K186,2)+$I$4))</f>
        <v>0</v>
      </c>
      <c r="M186">
        <f>IF(E186="", ,IF(L186&lt;J186,K186,""))</f>
        <v>0</v>
      </c>
      <c r="N186">
        <f>IF(E186="", ,IF(L186&lt;J186,J186,""))</f>
        <v>0</v>
      </c>
      <c r="O186">
        <f>IF(E186="", ,IF(L186&lt;J186,I186,""))</f>
        <v>0</v>
      </c>
      <c r="P186">
        <f>IF(E186="", ,IF(L186&lt;J186,H186,""))</f>
        <v>0</v>
      </c>
      <c r="Q186" t="str">
        <f>IF(I186&gt;100,1,"")</f>
        <v/>
      </c>
      <c r="R186" t="str">
        <v/>
      </c>
      <c r="S186" t="str">
        <v/>
      </c>
      <c r="T186" t="str">
        <v/>
      </c>
      <c r="U186" t="str">
        <v/>
      </c>
    </row>
    <row r="187">
      <c r="B187">
        <v>44202</v>
      </c>
      <c r="H187">
        <f>IF(E187="", ,AVERAGE(F187:G187))</f>
        <v>0</v>
      </c>
      <c r="I187">
        <f>IF(E187="", ,ABS(G187-F187)*100/H187)</f>
        <v>0</v>
      </c>
      <c r="J187">
        <f>IF(E187="", ,MAX(F187:G187))</f>
        <v>0</v>
      </c>
      <c r="K187">
        <f>IF(E187="", ,MIN(F187:G187))</f>
        <v>0</v>
      </c>
      <c r="L187">
        <f>IF(E187="", ,SQRT($I$3*POWER(K187,2)+$I$4))</f>
        <v>0</v>
      </c>
      <c r="M187">
        <f>IF(E187="", ,IF(L187&lt;J187,K187,""))</f>
        <v>0</v>
      </c>
      <c r="N187">
        <f>IF(E187="", ,IF(L187&lt;J187,J187,""))</f>
        <v>0</v>
      </c>
      <c r="O187">
        <f>IF(E187="", ,IF(L187&lt;J187,I187,""))</f>
        <v>0</v>
      </c>
      <c r="P187">
        <f>IF(E187="", ,IF(L187&lt;J187,H187,""))</f>
        <v>0</v>
      </c>
      <c r="Q187" t="str">
        <f>IF(I187&gt;100,1,"")</f>
        <v/>
      </c>
      <c r="R187" t="str">
        <v/>
      </c>
      <c r="S187" t="str">
        <v/>
      </c>
      <c r="T187" t="str">
        <v/>
      </c>
      <c r="U187" t="str">
        <v/>
      </c>
    </row>
    <row r="188">
      <c r="B188">
        <v>44202</v>
      </c>
      <c r="H188">
        <f>IF(E188="", ,AVERAGE(F188:G188))</f>
        <v>0</v>
      </c>
      <c r="I188">
        <f>IF(E188="", ,ABS(G188-F188)*100/H188)</f>
        <v>0</v>
      </c>
      <c r="J188">
        <f>IF(E188="", ,MAX(F188:G188))</f>
        <v>0</v>
      </c>
      <c r="K188">
        <f>IF(E188="", ,MIN(F188:G188))</f>
        <v>0</v>
      </c>
      <c r="L188">
        <f>IF(E188="", ,SQRT($I$3*POWER(K188,2)+$I$4))</f>
        <v>0</v>
      </c>
      <c r="M188">
        <f>IF(E188="", ,IF(L188&lt;J188,K188,""))</f>
        <v>0</v>
      </c>
      <c r="N188">
        <f>IF(E188="", ,IF(L188&lt;J188,J188,""))</f>
        <v>0</v>
      </c>
      <c r="O188">
        <f>IF(E188="", ,IF(L188&lt;J188,I188,""))</f>
        <v>0</v>
      </c>
      <c r="P188">
        <f>IF(E188="", ,IF(L188&lt;J188,H188,""))</f>
        <v>0</v>
      </c>
      <c r="Q188" t="str">
        <f>IF(I188&gt;100,1,"")</f>
        <v/>
      </c>
      <c r="R188" t="str">
        <v/>
      </c>
      <c r="S188" t="str">
        <v/>
      </c>
      <c r="T188" t="str">
        <v/>
      </c>
      <c r="U188" t="str">
        <v/>
      </c>
    </row>
    <row r="189">
      <c r="B189">
        <v>44203</v>
      </c>
      <c r="H189">
        <f>IF(E189="", ,AVERAGE(F189:G189))</f>
        <v>0</v>
      </c>
      <c r="I189">
        <f>IF(E189="", ,ABS(G189-F189)*100/H189)</f>
        <v>0</v>
      </c>
      <c r="J189">
        <f>IF(E189="", ,MAX(F189:G189))</f>
        <v>0</v>
      </c>
      <c r="K189">
        <f>IF(E189="", ,MIN(F189:G189))</f>
        <v>0</v>
      </c>
      <c r="L189">
        <f>IF(E189="", ,SQRT($I$3*POWER(K189,2)+$I$4))</f>
        <v>0</v>
      </c>
      <c r="M189">
        <f>IF(E189="", ,IF(L189&lt;J189,K189,""))</f>
        <v>0</v>
      </c>
      <c r="N189">
        <f>IF(E189="", ,IF(L189&lt;J189,J189,""))</f>
        <v>0</v>
      </c>
      <c r="O189">
        <f>IF(E189="", ,IF(L189&lt;J189,I189,""))</f>
        <v>0</v>
      </c>
      <c r="P189">
        <f>IF(E189="", ,IF(L189&lt;J189,H189,""))</f>
        <v>0</v>
      </c>
      <c r="Q189" t="str">
        <f>IF(I189&gt;100,1,"")</f>
        <v/>
      </c>
      <c r="R189" t="str">
        <v/>
      </c>
      <c r="S189" t="str">
        <v/>
      </c>
      <c r="T189" t="str">
        <v/>
      </c>
      <c r="U189" t="str">
        <v/>
      </c>
    </row>
    <row r="190">
      <c r="B190">
        <v>44203</v>
      </c>
      <c r="H190">
        <f>IF(E190="", ,AVERAGE(F190:G190))</f>
        <v>0</v>
      </c>
      <c r="I190">
        <f>IF(E190="", ,ABS(G190-F190)*100/H190)</f>
        <v>0</v>
      </c>
      <c r="J190">
        <f>IF(E190="", ,MAX(F190:G190))</f>
        <v>0</v>
      </c>
      <c r="K190">
        <f>IF(E190="", ,MIN(F190:G190))</f>
        <v>0</v>
      </c>
      <c r="L190">
        <f>IF(E190="", ,SQRT($I$3*POWER(K190,2)+$I$4))</f>
        <v>0</v>
      </c>
      <c r="M190">
        <f>IF(E190="", ,IF(L190&lt;J190,K190,""))</f>
        <v>0</v>
      </c>
      <c r="N190">
        <f>IF(E190="", ,IF(L190&lt;J190,J190,""))</f>
        <v>0</v>
      </c>
      <c r="O190">
        <f>IF(E190="", ,IF(L190&lt;J190,I190,""))</f>
        <v>0</v>
      </c>
      <c r="P190">
        <f>IF(E190="", ,IF(L190&lt;J190,H190,""))</f>
        <v>0</v>
      </c>
      <c r="Q190" t="str">
        <f>IF(I190&gt;100,1,"")</f>
        <v/>
      </c>
      <c r="R190" t="str">
        <v/>
      </c>
      <c r="S190" t="str">
        <v/>
      </c>
      <c r="T190" t="str">
        <v/>
      </c>
      <c r="U190" t="str">
        <v/>
      </c>
    </row>
    <row r="191">
      <c r="B191">
        <v>44203</v>
      </c>
      <c r="H191">
        <f>IF(E191="", ,AVERAGE(F191:G191))</f>
        <v>0</v>
      </c>
      <c r="I191">
        <f>IF(E191="", ,ABS(G191-F191)*100/H191)</f>
        <v>0</v>
      </c>
      <c r="J191">
        <f>IF(E191="", ,MAX(F191:G191))</f>
        <v>0</v>
      </c>
      <c r="K191">
        <f>IF(E191="", ,MIN(F191:G191))</f>
        <v>0</v>
      </c>
      <c r="L191">
        <f>IF(E191="", ,SQRT($I$3*POWER(K191,2)+$I$4))</f>
        <v>0</v>
      </c>
      <c r="M191">
        <f>IF(E191="", ,IF(L191&lt;J191,K191,""))</f>
        <v>0</v>
      </c>
      <c r="N191">
        <f>IF(E191="", ,IF(L191&lt;J191,J191,""))</f>
        <v>0</v>
      </c>
      <c r="O191">
        <f>IF(E191="", ,IF(L191&lt;J191,I191,""))</f>
        <v>0</v>
      </c>
      <c r="P191">
        <f>IF(E191="", ,IF(L191&lt;J191,H191,""))</f>
        <v>0</v>
      </c>
      <c r="Q191" t="str">
        <f>IF(I191&gt;100,1,"")</f>
        <v/>
      </c>
      <c r="R191" t="str">
        <v/>
      </c>
      <c r="S191" t="str">
        <v/>
      </c>
      <c r="T191" t="str">
        <v/>
      </c>
      <c r="U191" t="str">
        <v/>
      </c>
    </row>
    <row r="192">
      <c r="B192">
        <v>44203</v>
      </c>
      <c r="H192">
        <f>IF(E192="", ,AVERAGE(F192:G192))</f>
        <v>0</v>
      </c>
      <c r="I192">
        <f>IF(E192="", ,ABS(G192-F192)*100/H192)</f>
        <v>0</v>
      </c>
      <c r="J192">
        <f>IF(E192="", ,MAX(F192:G192))</f>
        <v>0</v>
      </c>
      <c r="K192">
        <f>IF(E192="", ,MIN(F192:G192))</f>
        <v>0</v>
      </c>
      <c r="L192">
        <f>IF(E192="", ,SQRT($I$3*POWER(K192,2)+$I$4))</f>
        <v>0</v>
      </c>
      <c r="M192">
        <f>IF(E192="", ,IF(L192&lt;J192,K192,""))</f>
        <v>0</v>
      </c>
      <c r="N192">
        <f>IF(E192="", ,IF(L192&lt;J192,J192,""))</f>
        <v>0</v>
      </c>
      <c r="O192">
        <f>IF(E192="", ,IF(L192&lt;J192,I192,""))</f>
        <v>0</v>
      </c>
      <c r="P192">
        <f>IF(E192="", ,IF(L192&lt;J192,H192,""))</f>
        <v>0</v>
      </c>
      <c r="Q192" t="str">
        <f>IF(I192&gt;100,1,"")</f>
        <v/>
      </c>
      <c r="R192" t="str">
        <v/>
      </c>
      <c r="S192" t="str">
        <v/>
      </c>
      <c r="T192" t="str">
        <v/>
      </c>
      <c r="U192" t="str">
        <v/>
      </c>
    </row>
    <row r="193">
      <c r="B193">
        <v>44203</v>
      </c>
      <c r="H193">
        <f>IF(E193="", ,AVERAGE(F193:G193))</f>
        <v>0</v>
      </c>
      <c r="I193">
        <f>IF(E193="", ,ABS(G193-F193)*100/H193)</f>
        <v>0</v>
      </c>
      <c r="J193">
        <f>IF(E193="", ,MAX(F193:G193))</f>
        <v>0</v>
      </c>
      <c r="K193">
        <f>IF(E193="", ,MIN(F193:G193))</f>
        <v>0</v>
      </c>
      <c r="L193">
        <f>IF(E193="", ,SQRT($I$3*POWER(K193,2)+$I$4))</f>
        <v>0</v>
      </c>
      <c r="M193">
        <f>IF(E193="", ,IF(L193&lt;J193,K193,""))</f>
        <v>0</v>
      </c>
      <c r="N193">
        <f>IF(E193="", ,IF(L193&lt;J193,J193,""))</f>
        <v>0</v>
      </c>
      <c r="O193">
        <f>IF(E193="", ,IF(L193&lt;J193,I193,""))</f>
        <v>0</v>
      </c>
      <c r="P193">
        <f>IF(E193="", ,IF(L193&lt;J193,H193,""))</f>
        <v>0</v>
      </c>
      <c r="Q193" t="str">
        <f>IF(I193&gt;100,1,"")</f>
        <v/>
      </c>
      <c r="R193" t="str">
        <v/>
      </c>
      <c r="S193" t="str">
        <v/>
      </c>
      <c r="T193" t="str">
        <v/>
      </c>
      <c r="U193" t="str">
        <v/>
      </c>
    </row>
    <row r="194">
      <c r="B194">
        <v>44203</v>
      </c>
      <c r="H194">
        <f>IF(E194="", ,AVERAGE(F194:G194))</f>
        <v>0</v>
      </c>
      <c r="I194">
        <f>IF(E194="", ,ABS(G194-F194)*100/H194)</f>
        <v>0</v>
      </c>
      <c r="J194">
        <f>IF(E194="", ,MAX(F194:G194))</f>
        <v>0</v>
      </c>
      <c r="K194">
        <f>IF(E194="", ,MIN(F194:G194))</f>
        <v>0</v>
      </c>
      <c r="L194">
        <f>IF(E194="", ,SQRT($I$3*POWER(K194,2)+$I$4))</f>
        <v>0</v>
      </c>
      <c r="M194">
        <f>IF(E194="", ,IF(L194&lt;J194,K194,""))</f>
        <v>0</v>
      </c>
      <c r="N194">
        <f>IF(E194="", ,IF(L194&lt;J194,J194,""))</f>
        <v>0</v>
      </c>
      <c r="O194">
        <f>IF(E194="", ,IF(L194&lt;J194,I194,""))</f>
        <v>0</v>
      </c>
      <c r="P194">
        <f>IF(E194="", ,IF(L194&lt;J194,H194,""))</f>
        <v>0</v>
      </c>
      <c r="Q194" t="str">
        <f>IF(I194&gt;100,1,"")</f>
        <v/>
      </c>
      <c r="R194" t="str">
        <v/>
      </c>
      <c r="S194" t="str">
        <v/>
      </c>
      <c r="T194" t="str">
        <v/>
      </c>
      <c r="U194" t="str">
        <v/>
      </c>
    </row>
    <row r="195">
      <c r="B195">
        <v>44203</v>
      </c>
      <c r="H195">
        <f>IF(E195="", ,AVERAGE(F195:G195))</f>
        <v>0</v>
      </c>
      <c r="I195">
        <f>IF(E195="", ,ABS(G195-F195)*100/H195)</f>
        <v>0</v>
      </c>
      <c r="J195">
        <f>IF(E195="", ,MAX(F195:G195))</f>
        <v>0</v>
      </c>
      <c r="K195">
        <f>IF(E195="", ,MIN(F195:G195))</f>
        <v>0</v>
      </c>
      <c r="L195">
        <f>IF(E195="", ,SQRT($I$3*POWER(K195,2)+$I$4))</f>
        <v>0</v>
      </c>
      <c r="M195">
        <f>IF(E195="", ,IF(L195&lt;J195,K195,""))</f>
        <v>0</v>
      </c>
      <c r="N195">
        <f>IF(E195="", ,IF(L195&lt;J195,J195,""))</f>
        <v>0</v>
      </c>
      <c r="O195">
        <f>IF(E195="", ,IF(L195&lt;J195,I195,""))</f>
        <v>0</v>
      </c>
      <c r="P195">
        <f>IF(E195="", ,IF(L195&lt;J195,H195,""))</f>
        <v>0</v>
      </c>
      <c r="Q195" t="str">
        <f>IF(I195&gt;100,1,"")</f>
        <v/>
      </c>
      <c r="R195" t="str">
        <v/>
      </c>
      <c r="S195" t="str">
        <v/>
      </c>
      <c r="T195" t="str">
        <v/>
      </c>
      <c r="U195" t="str">
        <v/>
      </c>
    </row>
    <row r="196">
      <c r="B196">
        <v>44203</v>
      </c>
      <c r="H196">
        <f>IF(E196="", ,AVERAGE(F196:G196))</f>
        <v>0</v>
      </c>
      <c r="I196">
        <f>IF(E196="", ,ABS(G196-F196)*100/H196)</f>
        <v>0</v>
      </c>
      <c r="J196">
        <f>IF(E196="", ,MAX(F196:G196))</f>
        <v>0</v>
      </c>
      <c r="K196">
        <f>IF(E196="", ,MIN(F196:G196))</f>
        <v>0</v>
      </c>
      <c r="L196">
        <f>IF(E196="", ,SQRT($I$3*POWER(K196,2)+$I$4))</f>
        <v>0</v>
      </c>
      <c r="M196">
        <f>IF(E196="", ,IF(L196&lt;J196,K196,""))</f>
        <v>0</v>
      </c>
      <c r="N196">
        <f>IF(E196="", ,IF(L196&lt;J196,J196,""))</f>
        <v>0</v>
      </c>
      <c r="O196">
        <f>IF(E196="", ,IF(L196&lt;J196,I196,""))</f>
        <v>0</v>
      </c>
      <c r="P196">
        <f>IF(E196="", ,IF(L196&lt;J196,H196,""))</f>
        <v>0</v>
      </c>
      <c r="Q196" t="str">
        <f>IF(I196&gt;100,1,"")</f>
        <v/>
      </c>
      <c r="R196" t="str">
        <v/>
      </c>
      <c r="S196" t="str">
        <v/>
      </c>
      <c r="T196" t="str">
        <v/>
      </c>
      <c r="U196" t="str">
        <v/>
      </c>
    </row>
    <row r="197">
      <c r="B197">
        <v>44203</v>
      </c>
      <c r="H197">
        <f>IF(E197="", ,AVERAGE(F197:G197))</f>
        <v>0</v>
      </c>
      <c r="I197">
        <f>IF(E197="", ,ABS(G197-F197)*100/H197)</f>
        <v>0</v>
      </c>
      <c r="J197">
        <f>IF(E197="", ,MAX(F197:G197))</f>
        <v>0</v>
      </c>
      <c r="K197">
        <f>IF(E197="", ,MIN(F197:G197))</f>
        <v>0</v>
      </c>
      <c r="L197">
        <f>IF(E197="", ,SQRT($I$3*POWER(K197,2)+$I$4))</f>
        <v>0</v>
      </c>
      <c r="M197">
        <f>IF(E197="", ,IF(L197&lt;J197,K197,""))</f>
        <v>0</v>
      </c>
      <c r="N197">
        <f>IF(E197="", ,IF(L197&lt;J197,J197,""))</f>
        <v>0</v>
      </c>
      <c r="O197">
        <f>IF(E197="", ,IF(L197&lt;J197,I197,""))</f>
        <v>0</v>
      </c>
      <c r="P197">
        <f>IF(E197="", ,IF(L197&lt;J197,H197,""))</f>
        <v>0</v>
      </c>
      <c r="Q197" t="str">
        <f>IF(I197&gt;100,1,"")</f>
        <v/>
      </c>
      <c r="R197" t="str">
        <v/>
      </c>
      <c r="S197" t="str">
        <v/>
      </c>
      <c r="T197" t="str">
        <v/>
      </c>
      <c r="U197" t="str">
        <v/>
      </c>
    </row>
    <row r="198">
      <c r="B198">
        <v>44203</v>
      </c>
      <c r="H198">
        <f>IF(E198="", ,AVERAGE(F198:G198))</f>
        <v>0</v>
      </c>
      <c r="I198">
        <f>IF(E198="", ,ABS(G198-F198)*100/H198)</f>
        <v>0</v>
      </c>
      <c r="J198">
        <f>IF(E198="", ,MAX(F198:G198))</f>
        <v>0</v>
      </c>
      <c r="K198">
        <f>IF(E198="", ,MIN(F198:G198))</f>
        <v>0</v>
      </c>
      <c r="L198">
        <f>IF(E198="", ,SQRT($I$3*POWER(K198,2)+$I$4))</f>
        <v>0</v>
      </c>
      <c r="M198">
        <f>IF(E198="", ,IF(L198&lt;J198,K198,""))</f>
        <v>0</v>
      </c>
      <c r="N198">
        <f>IF(E198="", ,IF(L198&lt;J198,J198,""))</f>
        <v>0</v>
      </c>
      <c r="O198">
        <f>IF(E198="", ,IF(L198&lt;J198,I198,""))</f>
        <v>0</v>
      </c>
      <c r="P198">
        <f>IF(E198="", ,IF(L198&lt;J198,H198,""))</f>
        <v>0</v>
      </c>
      <c r="Q198" t="str">
        <f>IF(I198&gt;100,1,"")</f>
        <v/>
      </c>
      <c r="R198" t="str">
        <v/>
      </c>
      <c r="S198" t="str">
        <v/>
      </c>
      <c r="T198" t="str">
        <v/>
      </c>
      <c r="U198" t="str">
        <v/>
      </c>
    </row>
    <row r="199">
      <c r="B199">
        <v>44203</v>
      </c>
      <c r="H199">
        <f>IF(E199="", ,AVERAGE(F199:G199))</f>
        <v>0</v>
      </c>
      <c r="I199">
        <f>IF(E199="", ,ABS(G199-F199)*100/H199)</f>
        <v>0</v>
      </c>
      <c r="J199">
        <f>IF(E199="", ,MAX(F199:G199))</f>
        <v>0</v>
      </c>
      <c r="K199">
        <f>IF(E199="", ,MIN(F199:G199))</f>
        <v>0</v>
      </c>
      <c r="L199">
        <f>IF(E199="", ,SQRT($I$3*POWER(K199,2)+$I$4))</f>
        <v>0</v>
      </c>
      <c r="M199">
        <f>IF(E199="", ,IF(L199&lt;J199,K199,""))</f>
        <v>0</v>
      </c>
      <c r="N199">
        <f>IF(E199="", ,IF(L199&lt;J199,J199,""))</f>
        <v>0</v>
      </c>
      <c r="O199">
        <f>IF(E199="", ,IF(L199&lt;J199,I199,""))</f>
        <v>0</v>
      </c>
      <c r="P199">
        <f>IF(E199="", ,IF(L199&lt;J199,H199,""))</f>
        <v>0</v>
      </c>
      <c r="Q199" t="str">
        <f>IF(I199&gt;100,1,"")</f>
        <v/>
      </c>
      <c r="R199" t="str">
        <v/>
      </c>
      <c r="S199" t="str">
        <v/>
      </c>
      <c r="T199" t="str">
        <v/>
      </c>
      <c r="U199" t="str">
        <v/>
      </c>
    </row>
    <row r="200">
      <c r="B200">
        <v>44203</v>
      </c>
      <c r="H200">
        <f>IF(E200="", ,AVERAGE(F200:G200))</f>
        <v>0</v>
      </c>
      <c r="I200">
        <f>IF(E200="", ,ABS(G200-F200)*100/H200)</f>
        <v>0</v>
      </c>
      <c r="J200">
        <f>IF(E200="", ,MAX(F200:G200))</f>
        <v>0</v>
      </c>
      <c r="K200">
        <f>IF(E200="", ,MIN(F200:G200))</f>
        <v>0</v>
      </c>
      <c r="L200">
        <f>IF(E200="", ,SQRT($I$3*POWER(K200,2)+$I$4))</f>
        <v>0</v>
      </c>
      <c r="M200">
        <f>IF(E200="", ,IF(L200&lt;J200,K200,""))</f>
        <v>0</v>
      </c>
      <c r="N200">
        <f>IF(E200="", ,IF(L200&lt;J200,J200,""))</f>
        <v>0</v>
      </c>
      <c r="O200">
        <f>IF(E200="", ,IF(L200&lt;J200,I200,""))</f>
        <v>0</v>
      </c>
      <c r="P200">
        <f>IF(E200="", ,IF(L200&lt;J200,H200,""))</f>
        <v>0</v>
      </c>
      <c r="Q200" t="str">
        <f>IF(I200&gt;100,1,"")</f>
        <v/>
      </c>
      <c r="R200" t="str">
        <v/>
      </c>
      <c r="S200" t="str">
        <v/>
      </c>
      <c r="T200" t="str">
        <v/>
      </c>
      <c r="U200" t="str">
        <v/>
      </c>
    </row>
    <row r="201">
      <c r="B201">
        <v>44203</v>
      </c>
      <c r="H201">
        <f>IF(E201="", ,AVERAGE(F201:G201))</f>
        <v>0</v>
      </c>
      <c r="I201">
        <f>IF(E201="", ,ABS(G201-F201)*100/H201)</f>
        <v>0</v>
      </c>
      <c r="J201">
        <f>IF(E201="", ,MAX(F201:G201))</f>
        <v>0</v>
      </c>
      <c r="K201">
        <f>IF(E201="", ,MIN(F201:G201))</f>
        <v>0</v>
      </c>
      <c r="L201">
        <f>IF(E201="", ,SQRT($I$3*POWER(K201,2)+$I$4))</f>
        <v>0</v>
      </c>
      <c r="M201">
        <f>IF(E201="", ,IF(L201&lt;J201,K201,""))</f>
        <v>0</v>
      </c>
      <c r="N201">
        <f>IF(E201="", ,IF(L201&lt;J201,J201,""))</f>
        <v>0</v>
      </c>
      <c r="O201">
        <f>IF(E201="", ,IF(L201&lt;J201,I201,""))</f>
        <v>0</v>
      </c>
      <c r="P201">
        <f>IF(E201="", ,IF(L201&lt;J201,H201,""))</f>
        <v>0</v>
      </c>
      <c r="Q201" t="str">
        <f>IF(I201&gt;100,1,"")</f>
        <v/>
      </c>
      <c r="R201" t="str">
        <v/>
      </c>
      <c r="S201" t="str">
        <v/>
      </c>
      <c r="T201" t="str">
        <v/>
      </c>
      <c r="U201" t="str">
        <v/>
      </c>
    </row>
    <row r="202">
      <c r="B202">
        <v>44203</v>
      </c>
      <c r="H202">
        <f>IF(E202="", ,AVERAGE(F202:G202))</f>
        <v>0</v>
      </c>
      <c r="I202">
        <f>IF(E202="", ,ABS(G202-F202)*100/H202)</f>
        <v>0</v>
      </c>
      <c r="J202">
        <f>IF(E202="", ,MAX(F202:G202))</f>
        <v>0</v>
      </c>
      <c r="K202">
        <f>IF(E202="", ,MIN(F202:G202))</f>
        <v>0</v>
      </c>
      <c r="L202">
        <f>IF(E202="", ,SQRT($I$3*POWER(K202,2)+$I$4))</f>
        <v>0</v>
      </c>
      <c r="M202">
        <f>IF(E202="", ,IF(L202&lt;J202,K202,""))</f>
        <v>0</v>
      </c>
      <c r="N202">
        <f>IF(E202="", ,IF(L202&lt;J202,J202,""))</f>
        <v>0</v>
      </c>
      <c r="O202">
        <f>IF(E202="", ,IF(L202&lt;J202,I202,""))</f>
        <v>0</v>
      </c>
      <c r="P202">
        <f>IF(E202="", ,IF(L202&lt;J202,H202,""))</f>
        <v>0</v>
      </c>
      <c r="Q202" t="str">
        <f>IF(I202&gt;100,1,"")</f>
        <v/>
      </c>
      <c r="R202" t="str">
        <v/>
      </c>
      <c r="S202" t="str">
        <v/>
      </c>
      <c r="T202" t="str">
        <v/>
      </c>
      <c r="U202" t="str">
        <v/>
      </c>
    </row>
    <row r="203">
      <c r="B203">
        <v>44203</v>
      </c>
      <c r="H203">
        <f>IF(E203="", ,AVERAGE(F203:G203))</f>
        <v>0</v>
      </c>
      <c r="I203">
        <f>IF(E203="", ,ABS(G203-F203)*100/H203)</f>
        <v>0</v>
      </c>
      <c r="J203">
        <f>IF(E203="", ,MAX(F203:G203))</f>
        <v>0</v>
      </c>
      <c r="K203">
        <f>IF(E203="", ,MIN(F203:G203))</f>
        <v>0</v>
      </c>
      <c r="L203">
        <f>IF(E203="", ,SQRT($I$3*POWER(K203,2)+$I$4))</f>
        <v>0</v>
      </c>
      <c r="M203">
        <f>IF(E203="", ,IF(L203&lt;J203,K203,""))</f>
        <v>0</v>
      </c>
      <c r="N203">
        <f>IF(E203="", ,IF(L203&lt;J203,J203,""))</f>
        <v>0</v>
      </c>
      <c r="O203">
        <f>IF(E203="", ,IF(L203&lt;J203,I203,""))</f>
        <v>0</v>
      </c>
      <c r="P203">
        <f>IF(E203="", ,IF(L203&lt;J203,H203,""))</f>
        <v>0</v>
      </c>
      <c r="Q203" t="str">
        <f>IF(I203&gt;100,1,"")</f>
        <v/>
      </c>
      <c r="R203" t="str">
        <v/>
      </c>
      <c r="S203" t="str">
        <v/>
      </c>
      <c r="T203" t="str">
        <v/>
      </c>
      <c r="U203" t="str">
        <v/>
      </c>
    </row>
    <row r="204">
      <c r="B204">
        <v>44203</v>
      </c>
      <c r="H204">
        <f>IF(E204="", ,AVERAGE(F204:G204))</f>
        <v>0</v>
      </c>
      <c r="I204">
        <f>IF(E204="", ,ABS(G204-F204)*100/H204)</f>
        <v>0</v>
      </c>
      <c r="J204">
        <f>IF(E204="", ,MAX(F204:G204))</f>
        <v>0</v>
      </c>
      <c r="K204">
        <f>IF(E204="", ,MIN(F204:G204))</f>
        <v>0</v>
      </c>
      <c r="L204">
        <f>IF(E204="", ,SQRT($I$3*POWER(K204,2)+$I$4))</f>
        <v>0</v>
      </c>
      <c r="M204">
        <f>IF(E204="", ,IF(L204&lt;J204,K204,""))</f>
        <v>0</v>
      </c>
      <c r="N204">
        <f>IF(E204="", ,IF(L204&lt;J204,J204,""))</f>
        <v>0</v>
      </c>
      <c r="O204">
        <f>IF(E204="", ,IF(L204&lt;J204,I204,""))</f>
        <v>0</v>
      </c>
      <c r="P204">
        <f>IF(E204="", ,IF(L204&lt;J204,H204,""))</f>
        <v>0</v>
      </c>
      <c r="Q204" t="str">
        <f>IF(I204&gt;100,1,"")</f>
        <v/>
      </c>
      <c r="R204" t="str">
        <v/>
      </c>
      <c r="S204" t="str">
        <v/>
      </c>
      <c r="T204" t="str">
        <v/>
      </c>
      <c r="U204" t="str">
        <v/>
      </c>
    </row>
    <row r="205">
      <c r="B205">
        <v>44203</v>
      </c>
      <c r="H205">
        <f>IF(E205="", ,AVERAGE(F205:G205))</f>
        <v>0</v>
      </c>
      <c r="I205">
        <f>IF(E205="", ,ABS(G205-F205)*100/H205)</f>
        <v>0</v>
      </c>
      <c r="J205">
        <f>IF(E205="", ,MAX(F205:G205))</f>
        <v>0</v>
      </c>
      <c r="K205">
        <f>IF(E205="", ,MIN(F205:G205))</f>
        <v>0</v>
      </c>
      <c r="L205">
        <f>IF(E205="", ,SQRT($I$3*POWER(K205,2)+$I$4))</f>
        <v>0</v>
      </c>
      <c r="M205">
        <f>IF(E205="", ,IF(L205&lt;J205,K205,""))</f>
        <v>0</v>
      </c>
      <c r="N205">
        <f>IF(E205="", ,IF(L205&lt;J205,J205,""))</f>
        <v>0</v>
      </c>
      <c r="O205">
        <f>IF(E205="", ,IF(L205&lt;J205,I205,""))</f>
        <v>0</v>
      </c>
      <c r="P205">
        <f>IF(E205="", ,IF(L205&lt;J205,H205,""))</f>
        <v>0</v>
      </c>
      <c r="Q205" t="str">
        <f>IF(I205&gt;100,1,"")</f>
        <v/>
      </c>
      <c r="R205" t="str">
        <v/>
      </c>
      <c r="S205" t="str">
        <v/>
      </c>
      <c r="T205" t="str">
        <v/>
      </c>
      <c r="U205" t="str">
        <v/>
      </c>
    </row>
    <row r="206">
      <c r="B206">
        <v>44203</v>
      </c>
      <c r="H206">
        <f>IF(E206="", ,AVERAGE(F206:G206))</f>
        <v>0</v>
      </c>
      <c r="I206">
        <f>IF(E206="", ,ABS(G206-F206)*100/H206)</f>
        <v>0</v>
      </c>
      <c r="J206">
        <f>IF(E206="", ,MAX(F206:G206))</f>
        <v>0</v>
      </c>
      <c r="K206">
        <f>IF(E206="", ,MIN(F206:G206))</f>
        <v>0</v>
      </c>
      <c r="L206">
        <f>IF(E206="", ,SQRT($I$3*POWER(K206,2)+$I$4))</f>
        <v>0</v>
      </c>
      <c r="M206">
        <f>IF(E206="", ,IF(L206&lt;J206,K206,""))</f>
        <v>0</v>
      </c>
      <c r="N206">
        <f>IF(E206="", ,IF(L206&lt;J206,J206,""))</f>
        <v>0</v>
      </c>
      <c r="O206">
        <f>IF(E206="", ,IF(L206&lt;J206,I206,""))</f>
        <v>0</v>
      </c>
      <c r="P206">
        <f>IF(E206="", ,IF(L206&lt;J206,H206,""))</f>
        <v>0</v>
      </c>
      <c r="Q206" t="str">
        <f>IF(I206&gt;100,1,"")</f>
        <v/>
      </c>
      <c r="R206" t="str">
        <v/>
      </c>
      <c r="S206" t="str">
        <v/>
      </c>
      <c r="T206" t="str">
        <v/>
      </c>
      <c r="U206" t="str">
        <v/>
      </c>
    </row>
    <row r="207">
      <c r="B207">
        <v>44203</v>
      </c>
      <c r="H207">
        <f>IF(E207="", ,AVERAGE(F207:G207))</f>
        <v>0</v>
      </c>
      <c r="I207">
        <f>IF(E207="", ,ABS(G207-F207)*100/H207)</f>
        <v>0</v>
      </c>
      <c r="J207">
        <f>IF(E207="", ,MAX(F207:G207))</f>
        <v>0</v>
      </c>
      <c r="K207">
        <f>IF(E207="", ,MIN(F207:G207))</f>
        <v>0</v>
      </c>
      <c r="L207">
        <f>IF(E207="", ,SQRT($I$3*POWER(K207,2)+$I$4))</f>
        <v>0</v>
      </c>
      <c r="M207">
        <f>IF(E207="", ,IF(L207&lt;J207,K207,""))</f>
        <v>0</v>
      </c>
      <c r="N207">
        <f>IF(E207="", ,IF(L207&lt;J207,J207,""))</f>
        <v>0</v>
      </c>
      <c r="O207">
        <f>IF(E207="", ,IF(L207&lt;J207,I207,""))</f>
        <v>0</v>
      </c>
      <c r="P207">
        <f>IF(E207="", ,IF(L207&lt;J207,H207,""))</f>
        <v>0</v>
      </c>
      <c r="Q207" t="str">
        <f>IF(I207&gt;100,1,"")</f>
        <v/>
      </c>
      <c r="R207" t="str">
        <v/>
      </c>
      <c r="S207" t="str">
        <v/>
      </c>
      <c r="T207" t="str">
        <v/>
      </c>
      <c r="U207" t="str">
        <v/>
      </c>
    </row>
    <row r="208">
      <c r="B208">
        <v>44203</v>
      </c>
      <c r="H208">
        <f>IF(E208="", ,AVERAGE(F208:G208))</f>
        <v>0</v>
      </c>
      <c r="I208">
        <f>IF(E208="", ,ABS(G208-F208)*100/H208)</f>
        <v>0</v>
      </c>
      <c r="J208">
        <f>IF(E208="", ,MAX(F208:G208))</f>
        <v>0</v>
      </c>
      <c r="K208">
        <f>IF(E208="", ,MIN(F208:G208))</f>
        <v>0</v>
      </c>
      <c r="L208">
        <f>IF(E208="", ,SQRT($I$3*POWER(K208,2)+$I$4))</f>
        <v>0</v>
      </c>
      <c r="M208">
        <f>IF(E208="", ,IF(L208&lt;J208,K208,""))</f>
        <v>0</v>
      </c>
      <c r="N208">
        <f>IF(E208="", ,IF(L208&lt;J208,J208,""))</f>
        <v>0</v>
      </c>
      <c r="O208">
        <f>IF(E208="", ,IF(L208&lt;J208,I208,""))</f>
        <v>0</v>
      </c>
      <c r="P208">
        <f>IF(E208="", ,IF(L208&lt;J208,H208,""))</f>
        <v>0</v>
      </c>
      <c r="Q208" t="str">
        <f>IF(I208&gt;100,1,"")</f>
        <v/>
      </c>
      <c r="R208" t="str">
        <v/>
      </c>
      <c r="S208" t="str">
        <v/>
      </c>
      <c r="T208" t="str">
        <v/>
      </c>
      <c r="U208" t="str">
        <v/>
      </c>
    </row>
    <row r="209">
      <c r="B209">
        <v>44203</v>
      </c>
      <c r="H209">
        <f>IF(E209="", ,AVERAGE(F209:G209))</f>
        <v>0</v>
      </c>
      <c r="I209">
        <f>IF(E209="", ,ABS(G209-F209)*100/H209)</f>
        <v>0</v>
      </c>
      <c r="J209">
        <f>IF(E209="", ,MAX(F209:G209))</f>
        <v>0</v>
      </c>
      <c r="K209">
        <f>IF(E209="", ,MIN(F209:G209))</f>
        <v>0</v>
      </c>
      <c r="L209">
        <f>IF(E209="", ,SQRT($I$3*POWER(K209,2)+$I$4))</f>
        <v>0</v>
      </c>
      <c r="M209">
        <f>IF(E209="", ,IF(L209&lt;J209,K209,""))</f>
        <v>0</v>
      </c>
      <c r="N209">
        <f>IF(E209="", ,IF(L209&lt;J209,J209,""))</f>
        <v>0</v>
      </c>
      <c r="O209">
        <f>IF(E209="", ,IF(L209&lt;J209,I209,""))</f>
        <v>0</v>
      </c>
      <c r="P209">
        <f>IF(E209="", ,IF(L209&lt;J209,H209,""))</f>
        <v>0</v>
      </c>
      <c r="Q209" t="str">
        <f>IF(I209&gt;100,1,"")</f>
        <v/>
      </c>
      <c r="R209" t="str">
        <v/>
      </c>
      <c r="S209" t="str">
        <v/>
      </c>
      <c r="T209" t="str">
        <v/>
      </c>
      <c r="U209" t="str">
        <v/>
      </c>
    </row>
    <row r="210">
      <c r="B210">
        <v>44203</v>
      </c>
      <c r="H210">
        <f>IF(E210="", ,AVERAGE(F210:G210))</f>
        <v>0</v>
      </c>
      <c r="I210">
        <f>IF(E210="", ,ABS(G210-F210)*100/H210)</f>
        <v>0</v>
      </c>
      <c r="J210">
        <f>IF(E210="", ,MAX(F210:G210))</f>
        <v>0</v>
      </c>
      <c r="K210">
        <f>IF(E210="", ,MIN(F210:G210))</f>
        <v>0</v>
      </c>
      <c r="L210">
        <f>IF(E210="", ,SQRT($I$3*POWER(K210,2)+$I$4))</f>
        <v>0</v>
      </c>
      <c r="M210">
        <f>IF(E210="", ,IF(L210&lt;J210,K210,""))</f>
        <v>0</v>
      </c>
      <c r="N210">
        <f>IF(E210="", ,IF(L210&lt;J210,J210,""))</f>
        <v>0</v>
      </c>
      <c r="O210">
        <f>IF(E210="", ,IF(L210&lt;J210,I210,""))</f>
        <v>0</v>
      </c>
      <c r="P210">
        <f>IF(E210="", ,IF(L210&lt;J210,H210,""))</f>
        <v>0</v>
      </c>
      <c r="Q210" t="str">
        <f>IF(I210&gt;100,1,"")</f>
        <v/>
      </c>
      <c r="R210" t="str">
        <v/>
      </c>
      <c r="S210" t="str">
        <v/>
      </c>
      <c r="T210" t="str">
        <v/>
      </c>
      <c r="U210" t="str">
        <v/>
      </c>
    </row>
    <row r="211">
      <c r="B211">
        <v>44203</v>
      </c>
      <c r="H211">
        <f>IF(E211="", ,AVERAGE(F211:G211))</f>
        <v>0</v>
      </c>
      <c r="I211">
        <f>IF(E211="", ,ABS(G211-F211)*100/H211)</f>
        <v>0</v>
      </c>
      <c r="J211">
        <f>IF(E211="", ,MAX(F211:G211))</f>
        <v>0</v>
      </c>
      <c r="K211">
        <f>IF(E211="", ,MIN(F211:G211))</f>
        <v>0</v>
      </c>
      <c r="L211">
        <f>IF(E211="", ,SQRT($I$3*POWER(K211,2)+$I$4))</f>
        <v>0</v>
      </c>
      <c r="M211">
        <f>IF(E211="", ,IF(L211&lt;J211,K211,""))</f>
        <v>0</v>
      </c>
      <c r="N211">
        <f>IF(E211="", ,IF(L211&lt;J211,J211,""))</f>
        <v>0</v>
      </c>
      <c r="O211">
        <f>IF(E211="", ,IF(L211&lt;J211,I211,""))</f>
        <v>0</v>
      </c>
      <c r="P211">
        <f>IF(E211="", ,IF(L211&lt;J211,H211,""))</f>
        <v>0</v>
      </c>
      <c r="Q211" t="str">
        <f>IF(I211&gt;100,1,"")</f>
        <v/>
      </c>
      <c r="R211" t="str">
        <v/>
      </c>
      <c r="S211" t="str">
        <v/>
      </c>
      <c r="T211" t="str">
        <v/>
      </c>
      <c r="U211" t="str">
        <v/>
      </c>
    </row>
    <row r="212">
      <c r="B212">
        <v>44203</v>
      </c>
      <c r="H212">
        <f>IF(E212="", ,AVERAGE(F212:G212))</f>
        <v>0</v>
      </c>
      <c r="I212">
        <f>IF(E212="", ,ABS(G212-F212)*100/H212)</f>
        <v>0</v>
      </c>
      <c r="J212">
        <f>IF(E212="", ,MAX(F212:G212))</f>
        <v>0</v>
      </c>
      <c r="K212">
        <f>IF(E212="", ,MIN(F212:G212))</f>
        <v>0</v>
      </c>
      <c r="L212">
        <f>IF(E212="", ,SQRT($I$3*POWER(K212,2)+$I$4))</f>
        <v>0</v>
      </c>
      <c r="M212">
        <f>IF(E212="", ,IF(L212&lt;J212,K212,""))</f>
        <v>0</v>
      </c>
      <c r="N212">
        <f>IF(E212="", ,IF(L212&lt;J212,J212,""))</f>
        <v>0</v>
      </c>
      <c r="O212">
        <f>IF(E212="", ,IF(L212&lt;J212,I212,""))</f>
        <v>0</v>
      </c>
      <c r="P212">
        <f>IF(E212="", ,IF(L212&lt;J212,H212,""))</f>
        <v>0</v>
      </c>
      <c r="Q212" t="str">
        <f>IF(I212&gt;100,1,"")</f>
        <v/>
      </c>
      <c r="R212" t="str">
        <v/>
      </c>
      <c r="S212" t="str">
        <v/>
      </c>
      <c r="T212" t="str">
        <v/>
      </c>
      <c r="U212" t="str">
        <v/>
      </c>
    </row>
    <row r="213">
      <c r="B213">
        <v>44203</v>
      </c>
      <c r="H213">
        <f>IF(E213="", ,AVERAGE(F213:G213))</f>
        <v>0</v>
      </c>
      <c r="I213">
        <f>IF(E213="", ,ABS(G213-F213)*100/H213)</f>
        <v>0</v>
      </c>
      <c r="J213">
        <f>IF(E213="", ,MAX(F213:G213))</f>
        <v>0</v>
      </c>
      <c r="K213">
        <f>IF(E213="", ,MIN(F213:G213))</f>
        <v>0</v>
      </c>
      <c r="L213">
        <f>IF(E213="", ,SQRT($I$3*POWER(K213,2)+$I$4))</f>
        <v>0</v>
      </c>
      <c r="M213">
        <f>IF(E213="", ,IF(L213&lt;J213,K213,""))</f>
        <v>0</v>
      </c>
      <c r="N213">
        <f>IF(E213="", ,IF(L213&lt;J213,J213,""))</f>
        <v>0</v>
      </c>
      <c r="O213">
        <f>IF(E213="", ,IF(L213&lt;J213,I213,""))</f>
        <v>0</v>
      </c>
      <c r="P213">
        <f>IF(E213="", ,IF(L213&lt;J213,H213,""))</f>
        <v>0</v>
      </c>
      <c r="Q213" t="str">
        <f>IF(I213&gt;100,1,"")</f>
        <v/>
      </c>
      <c r="R213" t="str">
        <v/>
      </c>
      <c r="S213" t="str">
        <v/>
      </c>
      <c r="T213" t="str">
        <v/>
      </c>
      <c r="U213" t="str">
        <v/>
      </c>
    </row>
    <row r="214">
      <c r="B214">
        <v>44203</v>
      </c>
      <c r="H214">
        <f>IF(E214="", ,AVERAGE(F214:G214))</f>
        <v>0</v>
      </c>
      <c r="I214">
        <f>IF(E214="", ,ABS(G214-F214)*100/H214)</f>
        <v>0</v>
      </c>
      <c r="J214">
        <f>IF(E214="", ,MAX(F214:G214))</f>
        <v>0</v>
      </c>
      <c r="K214">
        <f>IF(E214="", ,MIN(F214:G214))</f>
        <v>0</v>
      </c>
      <c r="L214">
        <f>IF(E214="", ,SQRT($I$3*POWER(K214,2)+$I$4))</f>
        <v>0</v>
      </c>
      <c r="M214">
        <f>IF(E214="", ,IF(L214&lt;J214,K214,""))</f>
        <v>0</v>
      </c>
      <c r="N214">
        <f>IF(E214="", ,IF(L214&lt;J214,J214,""))</f>
        <v>0</v>
      </c>
      <c r="O214">
        <f>IF(E214="", ,IF(L214&lt;J214,I214,""))</f>
        <v>0</v>
      </c>
      <c r="P214">
        <f>IF(E214="", ,IF(L214&lt;J214,H214,""))</f>
        <v>0</v>
      </c>
      <c r="Q214" t="str">
        <f>IF(I214&gt;100,1,"")</f>
        <v/>
      </c>
      <c r="R214" t="str">
        <v/>
      </c>
      <c r="S214" t="str">
        <v/>
      </c>
      <c r="T214" t="str">
        <v/>
      </c>
      <c r="U214" t="str">
        <v/>
      </c>
    </row>
    <row r="215">
      <c r="B215">
        <v>44203</v>
      </c>
      <c r="H215">
        <f>IF(E215="", ,AVERAGE(F215:G215))</f>
        <v>0</v>
      </c>
      <c r="I215">
        <f>IF(E215="", ,ABS(G215-F215)*100/H215)</f>
        <v>0</v>
      </c>
      <c r="J215">
        <f>IF(E215="", ,MAX(F215:G215))</f>
        <v>0</v>
      </c>
      <c r="K215">
        <f>IF(E215="", ,MIN(F215:G215))</f>
        <v>0</v>
      </c>
      <c r="L215">
        <f>IF(E215="", ,SQRT($I$3*POWER(K215,2)+$I$4))</f>
        <v>0</v>
      </c>
      <c r="M215">
        <f>IF(E215="", ,IF(L215&lt;J215,K215,""))</f>
        <v>0</v>
      </c>
      <c r="N215">
        <f>IF(E215="", ,IF(L215&lt;J215,J215,""))</f>
        <v>0</v>
      </c>
      <c r="O215">
        <f>IF(E215="", ,IF(L215&lt;J215,I215,""))</f>
        <v>0</v>
      </c>
      <c r="P215">
        <f>IF(E215="", ,IF(L215&lt;J215,H215,""))</f>
        <v>0</v>
      </c>
      <c r="Q215" t="str">
        <f>IF(I215&gt;100,1,"")</f>
        <v/>
      </c>
      <c r="R215" t="str">
        <v/>
      </c>
      <c r="S215" t="str">
        <v/>
      </c>
      <c r="T215" t="str">
        <v/>
      </c>
      <c r="U215" t="str">
        <v/>
      </c>
    </row>
    <row r="216">
      <c r="B216">
        <v>44203</v>
      </c>
      <c r="H216">
        <f>IF(E216="", ,AVERAGE(F216:G216))</f>
        <v>0</v>
      </c>
      <c r="I216">
        <f>IF(E216="", ,ABS(G216-F216)*100/H216)</f>
        <v>0</v>
      </c>
      <c r="J216">
        <f>IF(E216="", ,MAX(F216:G216))</f>
        <v>0</v>
      </c>
      <c r="K216">
        <f>IF(E216="", ,MIN(F216:G216))</f>
        <v>0</v>
      </c>
      <c r="L216">
        <f>IF(E216="", ,SQRT($I$3*POWER(K216,2)+$I$4))</f>
        <v>0</v>
      </c>
      <c r="M216">
        <f>IF(E216="", ,IF(L216&lt;J216,K216,""))</f>
        <v>0</v>
      </c>
      <c r="N216">
        <f>IF(E216="", ,IF(L216&lt;J216,J216,""))</f>
        <v>0</v>
      </c>
      <c r="O216">
        <f>IF(E216="", ,IF(L216&lt;J216,I216,""))</f>
        <v>0</v>
      </c>
      <c r="P216">
        <f>IF(E216="", ,IF(L216&lt;J216,H216,""))</f>
        <v>0</v>
      </c>
      <c r="Q216" t="str">
        <f>IF(I216&gt;100,1,"")</f>
        <v/>
      </c>
      <c r="R216" t="str">
        <v/>
      </c>
      <c r="S216" t="str">
        <v/>
      </c>
      <c r="T216" t="str">
        <v/>
      </c>
      <c r="U216" t="str">
        <v/>
      </c>
    </row>
    <row r="217">
      <c r="B217">
        <v>44203</v>
      </c>
      <c r="H217">
        <f>IF(E217="", ,AVERAGE(F217:G217))</f>
        <v>0</v>
      </c>
      <c r="I217">
        <f>IF(E217="", ,ABS(G217-F217)*100/H217)</f>
        <v>0</v>
      </c>
      <c r="J217">
        <f>IF(E217="", ,MAX(F217:G217))</f>
        <v>0</v>
      </c>
      <c r="K217">
        <f>IF(E217="", ,MIN(F217:G217))</f>
        <v>0</v>
      </c>
      <c r="L217">
        <f>IF(E217="", ,SQRT($I$3*POWER(K217,2)+$I$4))</f>
        <v>0</v>
      </c>
      <c r="M217">
        <f>IF(E217="", ,IF(L217&lt;J217,K217,""))</f>
        <v>0</v>
      </c>
      <c r="N217">
        <f>IF(E217="", ,IF(L217&lt;J217,J217,""))</f>
        <v>0</v>
      </c>
      <c r="O217">
        <f>IF(E217="", ,IF(L217&lt;J217,I217,""))</f>
        <v>0</v>
      </c>
      <c r="P217">
        <f>IF(E217="", ,IF(L217&lt;J217,H217,""))</f>
        <v>0</v>
      </c>
      <c r="Q217" t="str">
        <f>IF(I217&gt;100,1,"")</f>
        <v/>
      </c>
      <c r="R217" t="str">
        <v/>
      </c>
      <c r="S217" t="str">
        <v/>
      </c>
      <c r="T217" t="str">
        <v/>
      </c>
      <c r="U217" t="str">
        <v/>
      </c>
    </row>
    <row r="218">
      <c r="B218">
        <v>44203</v>
      </c>
      <c r="H218">
        <f>IF(E218="", ,AVERAGE(F218:G218))</f>
        <v>0</v>
      </c>
      <c r="I218">
        <f>IF(E218="", ,ABS(G218-F218)*100/H218)</f>
        <v>0</v>
      </c>
      <c r="J218">
        <f>IF(E218="", ,MAX(F218:G218))</f>
        <v>0</v>
      </c>
      <c r="K218">
        <f>IF(E218="", ,MIN(F218:G218))</f>
        <v>0</v>
      </c>
      <c r="L218">
        <f>IF(E218="", ,SQRT($I$3*POWER(K218,2)+$I$4))</f>
        <v>0</v>
      </c>
      <c r="M218">
        <f>IF(E218="", ,IF(L218&lt;J218,K218,""))</f>
        <v>0</v>
      </c>
      <c r="N218">
        <f>IF(E218="", ,IF(L218&lt;J218,J218,""))</f>
        <v>0</v>
      </c>
      <c r="O218">
        <f>IF(E218="", ,IF(L218&lt;J218,I218,""))</f>
        <v>0</v>
      </c>
      <c r="P218">
        <f>IF(E218="", ,IF(L218&lt;J218,H218,""))</f>
        <v>0</v>
      </c>
      <c r="Q218" t="str">
        <f>IF(I218&gt;100,1,"")</f>
        <v/>
      </c>
      <c r="R218" t="str">
        <v/>
      </c>
      <c r="S218" t="str">
        <v/>
      </c>
      <c r="T218" t="str">
        <v/>
      </c>
      <c r="U218" t="str">
        <v/>
      </c>
    </row>
    <row r="219">
      <c r="B219">
        <v>44204</v>
      </c>
      <c r="H219">
        <f>IF(E219="", ,AVERAGE(F219:G219))</f>
        <v>0</v>
      </c>
      <c r="I219">
        <f>IF(E219="", ,ABS(G219-F219)*100/H219)</f>
        <v>0</v>
      </c>
      <c r="J219">
        <f>IF(E219="", ,MAX(F219:G219))</f>
        <v>0</v>
      </c>
      <c r="K219">
        <f>IF(E219="", ,MIN(F219:G219))</f>
        <v>0</v>
      </c>
      <c r="L219">
        <f>IF(E219="", ,SQRT($I$3*POWER(K219,2)+$I$4))</f>
        <v>0</v>
      </c>
      <c r="M219">
        <f>IF(E219="", ,IF(L219&lt;J219,K219,""))</f>
        <v>0</v>
      </c>
      <c r="N219">
        <f>IF(E219="", ,IF(L219&lt;J219,J219,""))</f>
        <v>0</v>
      </c>
      <c r="O219">
        <f>IF(E219="", ,IF(L219&lt;J219,I219,""))</f>
        <v>0</v>
      </c>
      <c r="P219">
        <f>IF(E219="", ,IF(L219&lt;J219,H219,""))</f>
        <v>0</v>
      </c>
      <c r="Q219" t="str">
        <f>IF(I219&gt;100,1,"")</f>
        <v/>
      </c>
      <c r="R219" t="str">
        <v/>
      </c>
      <c r="S219" t="str">
        <v/>
      </c>
      <c r="T219" t="str">
        <v/>
      </c>
      <c r="U219" t="str">
        <v/>
      </c>
    </row>
    <row r="220">
      <c r="B220">
        <v>44204</v>
      </c>
      <c r="H220">
        <f>IF(E220="", ,AVERAGE(F220:G220))</f>
        <v>0</v>
      </c>
      <c r="I220">
        <f>IF(E220="", ,ABS(G220-F220)*100/H220)</f>
        <v>0</v>
      </c>
      <c r="J220">
        <f>IF(E220="", ,MAX(F220:G220))</f>
        <v>0</v>
      </c>
      <c r="K220">
        <f>IF(E220="", ,MIN(F220:G220))</f>
        <v>0</v>
      </c>
      <c r="L220">
        <f>IF(E220="", ,SQRT($I$3*POWER(K220,2)+$I$4))</f>
        <v>0</v>
      </c>
      <c r="M220">
        <f>IF(E220="", ,IF(L220&lt;J220,K220,""))</f>
        <v>0</v>
      </c>
      <c r="N220">
        <f>IF(E220="", ,IF(L220&lt;J220,J220,""))</f>
        <v>0</v>
      </c>
      <c r="O220">
        <f>IF(E220="", ,IF(L220&lt;J220,I220,""))</f>
        <v>0</v>
      </c>
      <c r="P220">
        <f>IF(E220="", ,IF(L220&lt;J220,H220,""))</f>
        <v>0</v>
      </c>
      <c r="Q220" t="str">
        <f>IF(I220&gt;100,1,"")</f>
        <v/>
      </c>
      <c r="R220" t="str">
        <v/>
      </c>
      <c r="S220" t="str">
        <v/>
      </c>
      <c r="T220" t="str">
        <v/>
      </c>
      <c r="U220" t="str">
        <v/>
      </c>
    </row>
    <row r="221">
      <c r="B221">
        <v>44204</v>
      </c>
      <c r="H221">
        <f>IF(E221="", ,AVERAGE(F221:G221))</f>
        <v>0</v>
      </c>
      <c r="I221">
        <f>IF(E221="", ,ABS(G221-F221)*100/H221)</f>
        <v>0</v>
      </c>
      <c r="J221">
        <f>IF(E221="", ,MAX(F221:G221))</f>
        <v>0</v>
      </c>
      <c r="K221">
        <f>IF(E221="", ,MIN(F221:G221))</f>
        <v>0</v>
      </c>
      <c r="L221">
        <f>IF(E221="", ,SQRT($I$3*POWER(K221,2)+$I$4))</f>
        <v>0</v>
      </c>
      <c r="M221">
        <f>IF(E221="", ,IF(L221&lt;J221,K221,""))</f>
        <v>0</v>
      </c>
      <c r="N221">
        <f>IF(E221="", ,IF(L221&lt;J221,J221,""))</f>
        <v>0</v>
      </c>
      <c r="O221">
        <f>IF(E221="", ,IF(L221&lt;J221,I221,""))</f>
        <v>0</v>
      </c>
      <c r="P221">
        <f>IF(E221="", ,IF(L221&lt;J221,H221,""))</f>
        <v>0</v>
      </c>
      <c r="Q221" t="str">
        <f>IF(I221&gt;100,1,"")</f>
        <v/>
      </c>
      <c r="R221" t="str">
        <v/>
      </c>
      <c r="S221" t="str">
        <v/>
      </c>
      <c r="T221" t="str">
        <v/>
      </c>
      <c r="U221" t="str">
        <v/>
      </c>
    </row>
    <row r="222">
      <c r="B222">
        <v>44204</v>
      </c>
      <c r="H222">
        <f>IF(E222="", ,AVERAGE(F222:G222))</f>
        <v>0</v>
      </c>
      <c r="I222">
        <f>IF(E222="", ,ABS(G222-F222)*100/H222)</f>
        <v>0</v>
      </c>
      <c r="J222">
        <f>IF(E222="", ,MAX(F222:G222))</f>
        <v>0</v>
      </c>
      <c r="K222">
        <f>IF(E222="", ,MIN(F222:G222))</f>
        <v>0</v>
      </c>
      <c r="L222">
        <f>IF(E222="", ,SQRT($I$3*POWER(K222,2)+$I$4))</f>
        <v>0</v>
      </c>
      <c r="M222">
        <f>IF(E222="", ,IF(L222&lt;J222,K222,""))</f>
        <v>0</v>
      </c>
      <c r="N222">
        <f>IF(E222="", ,IF(L222&lt;J222,J222,""))</f>
        <v>0</v>
      </c>
      <c r="O222">
        <f>IF(E222="", ,IF(L222&lt;J222,I222,""))</f>
        <v>0</v>
      </c>
      <c r="P222">
        <f>IF(E222="", ,IF(L222&lt;J222,H222,""))</f>
        <v>0</v>
      </c>
      <c r="Q222" t="str">
        <f>IF(I222&gt;100,1,"")</f>
        <v/>
      </c>
      <c r="R222" t="str">
        <v/>
      </c>
      <c r="S222" t="str">
        <v/>
      </c>
      <c r="T222" t="str">
        <v/>
      </c>
      <c r="U222" t="str">
        <v/>
      </c>
    </row>
    <row r="223">
      <c r="B223">
        <v>44204</v>
      </c>
      <c r="H223">
        <f>IF(E223="", ,AVERAGE(F223:G223))</f>
        <v>0</v>
      </c>
      <c r="I223">
        <f>IF(E223="", ,ABS(G223-F223)*100/H223)</f>
        <v>0</v>
      </c>
      <c r="J223">
        <f>IF(E223="", ,MAX(F223:G223))</f>
        <v>0</v>
      </c>
      <c r="K223">
        <f>IF(E223="", ,MIN(F223:G223))</f>
        <v>0</v>
      </c>
      <c r="L223">
        <f>IF(E223="", ,SQRT($I$3*POWER(K223,2)+$I$4))</f>
        <v>0</v>
      </c>
      <c r="M223">
        <f>IF(E223="", ,IF(L223&lt;J223,K223,""))</f>
        <v>0</v>
      </c>
      <c r="N223">
        <f>IF(E223="", ,IF(L223&lt;J223,J223,""))</f>
        <v>0</v>
      </c>
      <c r="O223">
        <f>IF(E223="", ,IF(L223&lt;J223,I223,""))</f>
        <v>0</v>
      </c>
      <c r="P223">
        <f>IF(E223="", ,IF(L223&lt;J223,H223,""))</f>
        <v>0</v>
      </c>
      <c r="Q223" t="str">
        <f>IF(I223&gt;100,1,"")</f>
        <v/>
      </c>
      <c r="R223" t="str">
        <v/>
      </c>
      <c r="S223" t="str">
        <v/>
      </c>
      <c r="T223" t="str">
        <v/>
      </c>
      <c r="U223" t="str">
        <v/>
      </c>
    </row>
    <row r="224">
      <c r="B224">
        <v>44204</v>
      </c>
      <c r="H224">
        <f>IF(E224="", ,AVERAGE(F224:G224))</f>
        <v>0</v>
      </c>
      <c r="I224">
        <f>IF(E224="", ,ABS(G224-F224)*100/H224)</f>
        <v>0</v>
      </c>
      <c r="J224">
        <f>IF(E224="", ,MAX(F224:G224))</f>
        <v>0</v>
      </c>
      <c r="K224">
        <f>IF(E224="", ,MIN(F224:G224))</f>
        <v>0</v>
      </c>
      <c r="L224">
        <f>IF(E224="", ,SQRT($I$3*POWER(K224,2)+$I$4))</f>
        <v>0</v>
      </c>
      <c r="M224">
        <f>IF(E224="", ,IF(L224&lt;J224,K224,""))</f>
        <v>0</v>
      </c>
      <c r="N224">
        <f>IF(E224="", ,IF(L224&lt;J224,J224,""))</f>
        <v>0</v>
      </c>
      <c r="O224">
        <f>IF(E224="", ,IF(L224&lt;J224,I224,""))</f>
        <v>0</v>
      </c>
      <c r="P224">
        <f>IF(E224="", ,IF(L224&lt;J224,H224,""))</f>
        <v>0</v>
      </c>
      <c r="Q224" t="str">
        <f>IF(I224&gt;100,1,"")</f>
        <v/>
      </c>
      <c r="R224" t="str">
        <v/>
      </c>
      <c r="S224" t="str">
        <v/>
      </c>
      <c r="T224" t="str">
        <v/>
      </c>
      <c r="U224" t="str">
        <v/>
      </c>
    </row>
    <row r="225">
      <c r="B225">
        <v>44204</v>
      </c>
      <c r="H225">
        <f>IF(E225="", ,AVERAGE(F225:G225))</f>
        <v>0</v>
      </c>
      <c r="I225">
        <f>IF(E225="", ,ABS(G225-F225)*100/H225)</f>
        <v>0</v>
      </c>
      <c r="J225">
        <f>IF(E225="", ,MAX(F225:G225))</f>
        <v>0</v>
      </c>
      <c r="K225">
        <f>IF(E225="", ,MIN(F225:G225))</f>
        <v>0</v>
      </c>
      <c r="L225">
        <f>IF(E225="", ,SQRT($I$3*POWER(K225,2)+$I$4))</f>
        <v>0</v>
      </c>
      <c r="M225">
        <f>IF(E225="", ,IF(L225&lt;J225,K225,""))</f>
        <v>0</v>
      </c>
      <c r="N225">
        <f>IF(E225="", ,IF(L225&lt;J225,J225,""))</f>
        <v>0</v>
      </c>
      <c r="O225">
        <f>IF(E225="", ,IF(L225&lt;J225,I225,""))</f>
        <v>0</v>
      </c>
      <c r="P225">
        <f>IF(E225="", ,IF(L225&lt;J225,H225,""))</f>
        <v>0</v>
      </c>
      <c r="Q225" t="str">
        <f>IF(I225&gt;100,1,"")</f>
        <v/>
      </c>
      <c r="R225" t="str">
        <v/>
      </c>
      <c r="S225" t="str">
        <v/>
      </c>
      <c r="T225" t="str">
        <v/>
      </c>
      <c r="U225" t="str">
        <v/>
      </c>
    </row>
    <row r="226">
      <c r="B226">
        <v>44204</v>
      </c>
      <c r="H226">
        <f>IF(E226="", ,AVERAGE(F226:G226))</f>
        <v>0</v>
      </c>
      <c r="I226">
        <f>IF(E226="", ,ABS(G226-F226)*100/H226)</f>
        <v>0</v>
      </c>
      <c r="J226">
        <f>IF(E226="", ,MAX(F226:G226))</f>
        <v>0</v>
      </c>
      <c r="K226">
        <f>IF(E226="", ,MIN(F226:G226))</f>
        <v>0</v>
      </c>
      <c r="L226">
        <f>IF(E226="", ,SQRT($I$3*POWER(K226,2)+$I$4))</f>
        <v>0</v>
      </c>
      <c r="M226">
        <f>IF(E226="", ,IF(L226&lt;J226,K226,""))</f>
        <v>0</v>
      </c>
      <c r="N226">
        <f>IF(E226="", ,IF(L226&lt;J226,J226,""))</f>
        <v>0</v>
      </c>
      <c r="O226">
        <f>IF(E226="", ,IF(L226&lt;J226,I226,""))</f>
        <v>0</v>
      </c>
      <c r="P226">
        <f>IF(E226="", ,IF(L226&lt;J226,H226,""))</f>
        <v>0</v>
      </c>
      <c r="Q226" t="str">
        <f>IF(I226&gt;100,1,"")</f>
        <v/>
      </c>
      <c r="R226" t="str">
        <v/>
      </c>
      <c r="S226" t="str">
        <v/>
      </c>
      <c r="T226" t="str">
        <v/>
      </c>
      <c r="U226" t="str">
        <v/>
      </c>
    </row>
    <row r="227">
      <c r="B227">
        <v>44204</v>
      </c>
      <c r="H227">
        <f>IF(E227="", ,AVERAGE(F227:G227))</f>
        <v>0</v>
      </c>
      <c r="I227">
        <f>IF(E227="", ,ABS(G227-F227)*100/H227)</f>
        <v>0</v>
      </c>
      <c r="J227">
        <f>IF(E227="", ,MAX(F227:G227))</f>
        <v>0</v>
      </c>
      <c r="K227">
        <f>IF(E227="", ,MIN(F227:G227))</f>
        <v>0</v>
      </c>
      <c r="L227">
        <f>IF(E227="", ,SQRT($I$3*POWER(K227,2)+$I$4))</f>
        <v>0</v>
      </c>
      <c r="M227">
        <f>IF(E227="", ,IF(L227&lt;J227,K227,""))</f>
        <v>0</v>
      </c>
      <c r="N227">
        <f>IF(E227="", ,IF(L227&lt;J227,J227,""))</f>
        <v>0</v>
      </c>
      <c r="O227">
        <f>IF(E227="", ,IF(L227&lt;J227,I227,""))</f>
        <v>0</v>
      </c>
      <c r="P227">
        <f>IF(E227="", ,IF(L227&lt;J227,H227,""))</f>
        <v>0</v>
      </c>
      <c r="Q227" t="str">
        <f>IF(I227&gt;100,1,"")</f>
        <v/>
      </c>
      <c r="R227" t="str">
        <v/>
      </c>
      <c r="S227" t="str">
        <v/>
      </c>
      <c r="T227" t="str">
        <v/>
      </c>
      <c r="U227" t="str">
        <v/>
      </c>
    </row>
    <row r="228">
      <c r="B228">
        <v>44204</v>
      </c>
      <c r="H228">
        <f>IF(E228="", ,AVERAGE(F228:G228))</f>
        <v>0</v>
      </c>
      <c r="I228">
        <f>IF(E228="", ,ABS(G228-F228)*100/H228)</f>
        <v>0</v>
      </c>
      <c r="J228">
        <f>IF(E228="", ,MAX(F228:G228))</f>
        <v>0</v>
      </c>
      <c r="K228">
        <f>IF(E228="", ,MIN(F228:G228))</f>
        <v>0</v>
      </c>
      <c r="L228">
        <f>IF(E228="", ,SQRT($I$3*POWER(K228,2)+$I$4))</f>
        <v>0</v>
      </c>
      <c r="M228">
        <f>IF(E228="", ,IF(L228&lt;J228,K228,""))</f>
        <v>0</v>
      </c>
      <c r="N228">
        <f>IF(E228="", ,IF(L228&lt;J228,J228,""))</f>
        <v>0</v>
      </c>
      <c r="O228">
        <f>IF(E228="", ,IF(L228&lt;J228,I228,""))</f>
        <v>0</v>
      </c>
      <c r="P228">
        <f>IF(E228="", ,IF(L228&lt;J228,H228,""))</f>
        <v>0</v>
      </c>
      <c r="Q228" t="str">
        <f>IF(I228&gt;100,1,"")</f>
        <v/>
      </c>
      <c r="R228" t="str">
        <v/>
      </c>
      <c r="S228" t="str">
        <v/>
      </c>
      <c r="T228" t="str">
        <v/>
      </c>
      <c r="U228" t="str">
        <v/>
      </c>
    </row>
    <row r="229">
      <c r="B229">
        <v>44204</v>
      </c>
      <c r="H229">
        <f>IF(E229="", ,AVERAGE(F229:G229))</f>
        <v>0</v>
      </c>
      <c r="I229">
        <f>IF(E229="", ,ABS(G229-F229)*100/H229)</f>
        <v>0</v>
      </c>
      <c r="J229">
        <f>IF(E229="", ,MAX(F229:G229))</f>
        <v>0</v>
      </c>
      <c r="K229">
        <f>IF(E229="", ,MIN(F229:G229))</f>
        <v>0</v>
      </c>
      <c r="L229">
        <f>IF(E229="", ,SQRT($I$3*POWER(K229,2)+$I$4))</f>
        <v>0</v>
      </c>
      <c r="M229">
        <f>IF(E229="", ,IF(L229&lt;J229,K229,""))</f>
        <v>0</v>
      </c>
      <c r="N229">
        <f>IF(E229="", ,IF(L229&lt;J229,J229,""))</f>
        <v>0</v>
      </c>
      <c r="O229">
        <f>IF(E229="", ,IF(L229&lt;J229,I229,""))</f>
        <v>0</v>
      </c>
      <c r="P229">
        <f>IF(E229="", ,IF(L229&lt;J229,H229,""))</f>
        <v>0</v>
      </c>
      <c r="Q229" t="str">
        <f>IF(I229&gt;100,1,"")</f>
        <v/>
      </c>
      <c r="R229" t="str">
        <v/>
      </c>
      <c r="S229" t="str">
        <v/>
      </c>
      <c r="T229" t="str">
        <v/>
      </c>
      <c r="U229" t="str">
        <v/>
      </c>
    </row>
    <row r="230">
      <c r="B230">
        <v>44204</v>
      </c>
      <c r="H230">
        <f>IF(E230="", ,AVERAGE(F230:G230))</f>
        <v>0</v>
      </c>
      <c r="I230">
        <f>IF(E230="", ,ABS(G230-F230)*100/H230)</f>
        <v>0</v>
      </c>
      <c r="J230">
        <f>IF(E230="", ,MAX(F230:G230))</f>
        <v>0</v>
      </c>
      <c r="K230">
        <f>IF(E230="", ,MIN(F230:G230))</f>
        <v>0</v>
      </c>
      <c r="L230">
        <f>IF(E230="", ,SQRT($I$3*POWER(K230,2)+$I$4))</f>
        <v>0</v>
      </c>
      <c r="M230">
        <f>IF(E230="", ,IF(L230&lt;J230,K230,""))</f>
        <v>0</v>
      </c>
      <c r="N230">
        <f>IF(E230="", ,IF(L230&lt;J230,J230,""))</f>
        <v>0</v>
      </c>
      <c r="O230">
        <f>IF(E230="", ,IF(L230&lt;J230,I230,""))</f>
        <v>0</v>
      </c>
      <c r="P230">
        <f>IF(E230="", ,IF(L230&lt;J230,H230,""))</f>
        <v>0</v>
      </c>
      <c r="Q230" t="str">
        <f>IF(I230&gt;100,1,"")</f>
        <v/>
      </c>
      <c r="R230" t="str">
        <v/>
      </c>
      <c r="S230" t="str">
        <v/>
      </c>
      <c r="T230" t="str">
        <v/>
      </c>
      <c r="U230" t="str">
        <v/>
      </c>
    </row>
    <row r="231">
      <c r="B231">
        <v>44204</v>
      </c>
      <c r="H231">
        <f>IF(E231="", ,AVERAGE(F231:G231))</f>
        <v>0</v>
      </c>
      <c r="I231">
        <f>IF(E231="", ,ABS(G231-F231)*100/H231)</f>
        <v>0</v>
      </c>
      <c r="J231">
        <f>IF(E231="", ,MAX(F231:G231))</f>
        <v>0</v>
      </c>
      <c r="K231">
        <f>IF(E231="", ,MIN(F231:G231))</f>
        <v>0</v>
      </c>
      <c r="L231">
        <f>IF(E231="", ,SQRT($I$3*POWER(K231,2)+$I$4))</f>
        <v>0</v>
      </c>
      <c r="M231">
        <f>IF(E231="", ,IF(L231&lt;J231,K231,""))</f>
        <v>0</v>
      </c>
      <c r="N231">
        <f>IF(E231="", ,IF(L231&lt;J231,J231,""))</f>
        <v>0</v>
      </c>
      <c r="O231">
        <f>IF(E231="", ,IF(L231&lt;J231,I231,""))</f>
        <v>0</v>
      </c>
      <c r="P231">
        <f>IF(E231="", ,IF(L231&lt;J231,H231,""))</f>
        <v>0</v>
      </c>
      <c r="Q231" t="str">
        <f>IF(I231&gt;100,1,"")</f>
        <v/>
      </c>
      <c r="R231" t="str">
        <v/>
      </c>
      <c r="S231" t="str">
        <v/>
      </c>
      <c r="T231" t="str">
        <v/>
      </c>
      <c r="U231" t="str">
        <v/>
      </c>
    </row>
    <row r="232">
      <c r="B232">
        <v>44204</v>
      </c>
      <c r="H232">
        <f>IF(E232="", ,AVERAGE(F232:G232))</f>
        <v>0</v>
      </c>
      <c r="I232">
        <f>IF(E232="", ,ABS(G232-F232)*100/H232)</f>
        <v>0</v>
      </c>
      <c r="J232">
        <f>IF(E232="", ,MAX(F232:G232))</f>
        <v>0</v>
      </c>
      <c r="K232">
        <f>IF(E232="", ,MIN(F232:G232))</f>
        <v>0</v>
      </c>
      <c r="L232">
        <f>IF(E232="", ,SQRT($I$3*POWER(K232,2)+$I$4))</f>
        <v>0</v>
      </c>
      <c r="M232">
        <f>IF(E232="", ,IF(L232&lt;J232,K232,""))</f>
        <v>0</v>
      </c>
      <c r="N232">
        <f>IF(E232="", ,IF(L232&lt;J232,J232,""))</f>
        <v>0</v>
      </c>
      <c r="O232">
        <f>IF(E232="", ,IF(L232&lt;J232,I232,""))</f>
        <v>0</v>
      </c>
      <c r="P232">
        <f>IF(E232="", ,IF(L232&lt;J232,H232,""))</f>
        <v>0</v>
      </c>
      <c r="Q232" t="str">
        <f>IF(I232&gt;100,1,"")</f>
        <v/>
      </c>
      <c r="R232" t="str">
        <v/>
      </c>
      <c r="S232" t="str">
        <v/>
      </c>
      <c r="T232" t="str">
        <v/>
      </c>
      <c r="U232" t="str">
        <v/>
      </c>
    </row>
    <row r="233">
      <c r="B233">
        <v>44204</v>
      </c>
      <c r="H233">
        <f>IF(E233="", ,AVERAGE(F233:G233))</f>
        <v>0</v>
      </c>
      <c r="I233">
        <f>IF(E233="", ,ABS(G233-F233)*100/H233)</f>
        <v>0</v>
      </c>
      <c r="J233">
        <f>IF(E233="", ,MAX(F233:G233))</f>
        <v>0</v>
      </c>
      <c r="K233">
        <f>IF(E233="", ,MIN(F233:G233))</f>
        <v>0</v>
      </c>
      <c r="L233">
        <f>IF(E233="", ,SQRT($I$3*POWER(K233,2)+$I$4))</f>
        <v>0</v>
      </c>
      <c r="M233">
        <f>IF(E233="", ,IF(L233&lt;J233,K233,""))</f>
        <v>0</v>
      </c>
      <c r="N233">
        <f>IF(E233="", ,IF(L233&lt;J233,J233,""))</f>
        <v>0</v>
      </c>
      <c r="O233">
        <f>IF(E233="", ,IF(L233&lt;J233,I233,""))</f>
        <v>0</v>
      </c>
      <c r="P233">
        <f>IF(E233="", ,IF(L233&lt;J233,H233,""))</f>
        <v>0</v>
      </c>
      <c r="Q233" t="str">
        <f>IF(I233&gt;100,1,"")</f>
        <v/>
      </c>
      <c r="R233" t="str">
        <v/>
      </c>
      <c r="S233" t="str">
        <v/>
      </c>
      <c r="T233" t="str">
        <v/>
      </c>
      <c r="U233" t="str">
        <v/>
      </c>
    </row>
    <row r="234">
      <c r="B234">
        <v>44204</v>
      </c>
      <c r="H234">
        <f>IF(E234="", ,AVERAGE(F234:G234))</f>
        <v>0</v>
      </c>
      <c r="I234">
        <f>IF(E234="", ,ABS(G234-F234)*100/H234)</f>
        <v>0</v>
      </c>
      <c r="J234">
        <f>IF(E234="", ,MAX(F234:G234))</f>
        <v>0</v>
      </c>
      <c r="K234">
        <f>IF(E234="", ,MIN(F234:G234))</f>
        <v>0</v>
      </c>
      <c r="L234">
        <f>IF(E234="", ,SQRT($I$3*POWER(K234,2)+$I$4))</f>
        <v>0</v>
      </c>
      <c r="M234">
        <f>IF(E234="", ,IF(L234&lt;J234,K234,""))</f>
        <v>0</v>
      </c>
      <c r="N234">
        <f>IF(E234="", ,IF(L234&lt;J234,J234,""))</f>
        <v>0</v>
      </c>
      <c r="O234">
        <f>IF(E234="", ,IF(L234&lt;J234,I234,""))</f>
        <v>0</v>
      </c>
      <c r="P234">
        <f>IF(E234="", ,IF(L234&lt;J234,H234,""))</f>
        <v>0</v>
      </c>
      <c r="Q234" t="str">
        <f>IF(I234&gt;100,1,"")</f>
        <v/>
      </c>
      <c r="R234" t="str">
        <v/>
      </c>
      <c r="S234" t="str">
        <v/>
      </c>
      <c r="T234" t="str">
        <v/>
      </c>
      <c r="U234" t="str">
        <v/>
      </c>
    </row>
    <row r="235">
      <c r="B235">
        <v>44204</v>
      </c>
      <c r="H235">
        <f>IF(E235="", ,AVERAGE(F235:G235))</f>
        <v>0</v>
      </c>
      <c r="I235">
        <f>IF(E235="", ,ABS(G235-F235)*100/H235)</f>
        <v>0</v>
      </c>
      <c r="J235">
        <f>IF(E235="", ,MAX(F235:G235))</f>
        <v>0</v>
      </c>
      <c r="K235">
        <f>IF(E235="", ,MIN(F235:G235))</f>
        <v>0</v>
      </c>
      <c r="L235">
        <f>IF(E235="", ,SQRT($I$3*POWER(K235,2)+$I$4))</f>
        <v>0</v>
      </c>
      <c r="M235">
        <f>IF(E235="", ,IF(L235&lt;J235,K235,""))</f>
        <v>0</v>
      </c>
      <c r="N235">
        <f>IF(E235="", ,IF(L235&lt;J235,J235,""))</f>
        <v>0</v>
      </c>
      <c r="O235">
        <f>IF(E235="", ,IF(L235&lt;J235,I235,""))</f>
        <v>0</v>
      </c>
      <c r="P235">
        <f>IF(E235="", ,IF(L235&lt;J235,H235,""))</f>
        <v>0</v>
      </c>
      <c r="Q235" t="str">
        <f>IF(I235&gt;100,1,"")</f>
        <v/>
      </c>
      <c r="R235" t="str">
        <v/>
      </c>
      <c r="S235" t="str">
        <v/>
      </c>
      <c r="T235" t="str">
        <v/>
      </c>
      <c r="U235" t="str">
        <v/>
      </c>
    </row>
    <row r="236">
      <c r="B236">
        <v>44204</v>
      </c>
      <c r="H236">
        <f>IF(E236="", ,AVERAGE(F236:G236))</f>
        <v>0</v>
      </c>
      <c r="I236">
        <f>IF(E236="", ,ABS(G236-F236)*100/H236)</f>
        <v>0</v>
      </c>
      <c r="J236">
        <f>IF(E236="", ,MAX(F236:G236))</f>
        <v>0</v>
      </c>
      <c r="K236">
        <f>IF(E236="", ,MIN(F236:G236))</f>
        <v>0</v>
      </c>
      <c r="L236">
        <f>IF(E236="", ,SQRT($I$3*POWER(K236,2)+$I$4))</f>
        <v>0</v>
      </c>
      <c r="M236">
        <f>IF(E236="", ,IF(L236&lt;J236,K236,""))</f>
        <v>0</v>
      </c>
      <c r="N236">
        <f>IF(E236="", ,IF(L236&lt;J236,J236,""))</f>
        <v>0</v>
      </c>
      <c r="O236">
        <f>IF(E236="", ,IF(L236&lt;J236,I236,""))</f>
        <v>0</v>
      </c>
      <c r="P236">
        <f>IF(E236="", ,IF(L236&lt;J236,H236,""))</f>
        <v>0</v>
      </c>
      <c r="Q236" t="str">
        <f>IF(I236&gt;100,1,"")</f>
        <v/>
      </c>
      <c r="R236" t="str">
        <v/>
      </c>
      <c r="S236" t="str">
        <v/>
      </c>
      <c r="T236" t="str">
        <v/>
      </c>
      <c r="U236" t="str">
        <v/>
      </c>
    </row>
    <row r="237">
      <c r="B237">
        <v>44204</v>
      </c>
      <c r="H237">
        <f>IF(E237="", ,AVERAGE(F237:G237))</f>
        <v>0</v>
      </c>
      <c r="I237">
        <f>IF(E237="", ,ABS(G237-F237)*100/H237)</f>
        <v>0</v>
      </c>
      <c r="J237">
        <f>IF(E237="", ,MAX(F237:G237))</f>
        <v>0</v>
      </c>
      <c r="K237">
        <f>IF(E237="", ,MIN(F237:G237))</f>
        <v>0</v>
      </c>
      <c r="L237">
        <f>IF(E237="", ,SQRT($I$3*POWER(K237,2)+$I$4))</f>
        <v>0</v>
      </c>
      <c r="M237">
        <f>IF(E237="", ,IF(L237&lt;J237,K237,""))</f>
        <v>0</v>
      </c>
      <c r="N237">
        <f>IF(E237="", ,IF(L237&lt;J237,J237,""))</f>
        <v>0</v>
      </c>
      <c r="O237">
        <f>IF(E237="", ,IF(L237&lt;J237,I237,""))</f>
        <v>0</v>
      </c>
      <c r="P237">
        <f>IF(E237="", ,IF(L237&lt;J237,H237,""))</f>
        <v>0</v>
      </c>
      <c r="Q237" t="str">
        <f>IF(I237&gt;100,1,"")</f>
        <v/>
      </c>
      <c r="R237" t="str">
        <v/>
      </c>
      <c r="S237" t="str">
        <v/>
      </c>
      <c r="T237" t="str">
        <v/>
      </c>
      <c r="U237" t="str">
        <v/>
      </c>
    </row>
    <row r="238">
      <c r="B238">
        <v>44204</v>
      </c>
      <c r="H238">
        <f>IF(E238="", ,AVERAGE(F238:G238))</f>
        <v>0</v>
      </c>
      <c r="I238">
        <f>IF(E238="", ,ABS(G238-F238)*100/H238)</f>
        <v>0</v>
      </c>
      <c r="J238">
        <f>IF(E238="", ,MAX(F238:G238))</f>
        <v>0</v>
      </c>
      <c r="K238">
        <f>IF(E238="", ,MIN(F238:G238))</f>
        <v>0</v>
      </c>
      <c r="L238">
        <f>IF(E238="", ,SQRT($I$3*POWER(K238,2)+$I$4))</f>
        <v>0</v>
      </c>
      <c r="M238">
        <f>IF(E238="", ,IF(L238&lt;J238,K238,""))</f>
        <v>0</v>
      </c>
      <c r="N238">
        <f>IF(E238="", ,IF(L238&lt;J238,J238,""))</f>
        <v>0</v>
      </c>
      <c r="O238">
        <f>IF(E238="", ,IF(L238&lt;J238,I238,""))</f>
        <v>0</v>
      </c>
      <c r="P238">
        <f>IF(E238="", ,IF(L238&lt;J238,H238,""))</f>
        <v>0</v>
      </c>
      <c r="Q238" t="str">
        <f>IF(I238&gt;100,1,"")</f>
        <v/>
      </c>
      <c r="R238" t="str">
        <v/>
      </c>
      <c r="S238" t="str">
        <v/>
      </c>
      <c r="T238" t="str">
        <v/>
      </c>
      <c r="U238" t="str">
        <v/>
      </c>
    </row>
    <row r="239">
      <c r="B239">
        <v>44204</v>
      </c>
      <c r="H239">
        <f>IF(E239="", ,AVERAGE(F239:G239))</f>
        <v>0</v>
      </c>
      <c r="I239">
        <f>IF(E239="", ,ABS(G239-F239)*100/H239)</f>
        <v>0</v>
      </c>
      <c r="J239">
        <f>IF(E239="", ,MAX(F239:G239))</f>
        <v>0</v>
      </c>
      <c r="K239">
        <f>IF(E239="", ,MIN(F239:G239))</f>
        <v>0</v>
      </c>
      <c r="L239">
        <f>IF(E239="", ,SQRT($I$3*POWER(K239,2)+$I$4))</f>
        <v>0</v>
      </c>
      <c r="M239">
        <f>IF(E239="", ,IF(L239&lt;J239,K239,""))</f>
        <v>0</v>
      </c>
      <c r="N239">
        <f>IF(E239="", ,IF(L239&lt;J239,J239,""))</f>
        <v>0</v>
      </c>
      <c r="O239">
        <f>IF(E239="", ,IF(L239&lt;J239,I239,""))</f>
        <v>0</v>
      </c>
      <c r="P239">
        <f>IF(E239="", ,IF(L239&lt;J239,H239,""))</f>
        <v>0</v>
      </c>
      <c r="Q239" t="str">
        <f>IF(I239&gt;100,1,"")</f>
        <v/>
      </c>
      <c r="R239" t="str">
        <v/>
      </c>
      <c r="S239" t="str">
        <v/>
      </c>
      <c r="T239" t="str">
        <v/>
      </c>
      <c r="U239" t="str">
        <v/>
      </c>
    </row>
    <row r="240">
      <c r="B240">
        <v>44204</v>
      </c>
      <c r="H240">
        <f>IF(E240="", ,AVERAGE(F240:G240))</f>
        <v>0</v>
      </c>
      <c r="I240">
        <f>IF(E240="", ,ABS(G240-F240)*100/H240)</f>
        <v>0</v>
      </c>
      <c r="J240">
        <f>IF(E240="", ,MAX(F240:G240))</f>
        <v>0</v>
      </c>
      <c r="K240">
        <f>IF(E240="", ,MIN(F240:G240))</f>
        <v>0</v>
      </c>
      <c r="L240">
        <f>IF(E240="", ,SQRT($I$3*POWER(K240,2)+$I$4))</f>
        <v>0</v>
      </c>
      <c r="M240">
        <f>IF(E240="", ,IF(L240&lt;J240,K240,""))</f>
        <v>0</v>
      </c>
      <c r="N240">
        <f>IF(E240="", ,IF(L240&lt;J240,J240,""))</f>
        <v>0</v>
      </c>
      <c r="O240">
        <f>IF(E240="", ,IF(L240&lt;J240,I240,""))</f>
        <v>0</v>
      </c>
      <c r="P240">
        <f>IF(E240="", ,IF(L240&lt;J240,H240,""))</f>
        <v>0</v>
      </c>
      <c r="Q240" t="str">
        <f>IF(I240&gt;100,1,"")</f>
        <v/>
      </c>
      <c r="R240" t="str">
        <v/>
      </c>
      <c r="S240" t="str">
        <v/>
      </c>
      <c r="T240" t="str">
        <v/>
      </c>
      <c r="U240" t="str">
        <v/>
      </c>
    </row>
    <row r="241">
      <c r="B241">
        <v>44204</v>
      </c>
      <c r="H241">
        <f>IF(E241="", ,AVERAGE(F241:G241))</f>
        <v>0</v>
      </c>
      <c r="I241">
        <f>IF(E241="", ,ABS(G241-F241)*100/H241)</f>
        <v>0</v>
      </c>
      <c r="J241">
        <f>IF(E241="", ,MAX(F241:G241))</f>
        <v>0</v>
      </c>
      <c r="K241">
        <f>IF(E241="", ,MIN(F241:G241))</f>
        <v>0</v>
      </c>
      <c r="L241">
        <f>IF(E241="", ,SQRT($I$3*POWER(K241,2)+$I$4))</f>
        <v>0</v>
      </c>
      <c r="M241">
        <f>IF(E241="", ,IF(L241&lt;J241,K241,""))</f>
        <v>0</v>
      </c>
      <c r="N241">
        <f>IF(E241="", ,IF(L241&lt;J241,J241,""))</f>
        <v>0</v>
      </c>
      <c r="O241">
        <f>IF(E241="", ,IF(L241&lt;J241,I241,""))</f>
        <v>0</v>
      </c>
      <c r="P241">
        <f>IF(E241="", ,IF(L241&lt;J241,H241,""))</f>
        <v>0</v>
      </c>
      <c r="Q241" t="str">
        <f>IF(I241&gt;100,1,"")</f>
        <v/>
      </c>
      <c r="R241" t="str">
        <v/>
      </c>
      <c r="S241" t="str">
        <v/>
      </c>
      <c r="T241" t="str">
        <v/>
      </c>
      <c r="U241" t="str">
        <v/>
      </c>
    </row>
    <row r="242">
      <c r="B242">
        <v>44204</v>
      </c>
      <c r="H242">
        <f>IF(E242="", ,AVERAGE(F242:G242))</f>
        <v>0</v>
      </c>
      <c r="I242">
        <f>IF(E242="", ,ABS(G242-F242)*100/H242)</f>
        <v>0</v>
      </c>
      <c r="J242">
        <f>IF(E242="", ,MAX(F242:G242))</f>
        <v>0</v>
      </c>
      <c r="K242">
        <f>IF(E242="", ,MIN(F242:G242))</f>
        <v>0</v>
      </c>
      <c r="L242">
        <f>IF(E242="", ,SQRT($I$3*POWER(K242,2)+$I$4))</f>
        <v>0</v>
      </c>
      <c r="M242">
        <f>IF(E242="", ,IF(L242&lt;J242,K242,""))</f>
        <v>0</v>
      </c>
      <c r="N242">
        <f>IF(E242="", ,IF(L242&lt;J242,J242,""))</f>
        <v>0</v>
      </c>
      <c r="O242">
        <f>IF(E242="", ,IF(L242&lt;J242,I242,""))</f>
        <v>0</v>
      </c>
      <c r="P242">
        <f>IF(E242="", ,IF(L242&lt;J242,H242,""))</f>
        <v>0</v>
      </c>
      <c r="Q242" t="str">
        <f>IF(I242&gt;100,1,"")</f>
        <v/>
      </c>
      <c r="R242" t="str">
        <v/>
      </c>
      <c r="S242" t="str">
        <v/>
      </c>
      <c r="T242" t="str">
        <v/>
      </c>
      <c r="U242" t="str">
        <v/>
      </c>
    </row>
    <row r="243">
      <c r="B243">
        <v>44204</v>
      </c>
      <c r="H243">
        <f>IF(E243="", ,AVERAGE(F243:G243))</f>
        <v>0</v>
      </c>
      <c r="I243">
        <f>IF(E243="", ,ABS(G243-F243)*100/H243)</f>
        <v>0</v>
      </c>
      <c r="J243">
        <f>IF(E243="", ,MAX(F243:G243))</f>
        <v>0</v>
      </c>
      <c r="K243">
        <f>IF(E243="", ,MIN(F243:G243))</f>
        <v>0</v>
      </c>
      <c r="L243">
        <f>IF(E243="", ,SQRT($I$3*POWER(K243,2)+$I$4))</f>
        <v>0</v>
      </c>
      <c r="M243">
        <f>IF(E243="", ,IF(L243&lt;J243,K243,""))</f>
        <v>0</v>
      </c>
      <c r="N243">
        <f>IF(E243="", ,IF(L243&lt;J243,J243,""))</f>
        <v>0</v>
      </c>
      <c r="O243">
        <f>IF(E243="", ,IF(L243&lt;J243,I243,""))</f>
        <v>0</v>
      </c>
      <c r="P243">
        <f>IF(E243="", ,IF(L243&lt;J243,H243,""))</f>
        <v>0</v>
      </c>
      <c r="Q243" t="str">
        <f>IF(I243&gt;100,1,"")</f>
        <v/>
      </c>
      <c r="R243" t="str">
        <v/>
      </c>
      <c r="S243" t="str">
        <v/>
      </c>
      <c r="T243" t="str">
        <v/>
      </c>
      <c r="U243" t="str">
        <v/>
      </c>
    </row>
    <row r="244">
      <c r="B244">
        <v>44204</v>
      </c>
      <c r="H244">
        <f>IF(E244="", ,AVERAGE(F244:G244))</f>
        <v>0</v>
      </c>
      <c r="I244">
        <f>IF(E244="", ,ABS(G244-F244)*100/H244)</f>
        <v>0</v>
      </c>
      <c r="J244">
        <f>IF(E244="", ,MAX(F244:G244))</f>
        <v>0</v>
      </c>
      <c r="K244">
        <f>IF(E244="", ,MIN(F244:G244))</f>
        <v>0</v>
      </c>
      <c r="L244">
        <f>IF(E244="", ,SQRT($I$3*POWER(K244,2)+$I$4))</f>
        <v>0</v>
      </c>
      <c r="M244">
        <f>IF(E244="", ,IF(L244&lt;J244,K244,""))</f>
        <v>0</v>
      </c>
      <c r="N244">
        <f>IF(E244="", ,IF(L244&lt;J244,J244,""))</f>
        <v>0</v>
      </c>
      <c r="O244">
        <f>IF(E244="", ,IF(L244&lt;J244,I244,""))</f>
        <v>0</v>
      </c>
      <c r="P244">
        <f>IF(E244="", ,IF(L244&lt;J244,H244,""))</f>
        <v>0</v>
      </c>
      <c r="Q244" t="str">
        <f>IF(I244&gt;100,1,"")</f>
        <v/>
      </c>
      <c r="R244" t="str">
        <v/>
      </c>
      <c r="S244" t="str">
        <v/>
      </c>
      <c r="T244" t="str">
        <v/>
      </c>
      <c r="U244" t="str">
        <v/>
      </c>
    </row>
    <row r="245">
      <c r="B245">
        <v>44204</v>
      </c>
      <c r="H245">
        <f>IF(E245="", ,AVERAGE(F245:G245))</f>
        <v>0</v>
      </c>
      <c r="I245">
        <f>IF(E245="", ,ABS(G245-F245)*100/H245)</f>
        <v>0</v>
      </c>
      <c r="J245">
        <f>IF(E245="", ,MAX(F245:G245))</f>
        <v>0</v>
      </c>
      <c r="K245">
        <f>IF(E245="", ,MIN(F245:G245))</f>
        <v>0</v>
      </c>
      <c r="L245">
        <f>IF(E245="", ,SQRT($I$3*POWER(K245,2)+$I$4))</f>
        <v>0</v>
      </c>
      <c r="M245">
        <f>IF(E245="", ,IF(L245&lt;J245,K245,""))</f>
        <v>0</v>
      </c>
      <c r="N245">
        <f>IF(E245="", ,IF(L245&lt;J245,J245,""))</f>
        <v>0</v>
      </c>
      <c r="O245">
        <f>IF(E245="", ,IF(L245&lt;J245,I245,""))</f>
        <v>0</v>
      </c>
      <c r="P245">
        <f>IF(E245="", ,IF(L245&lt;J245,H245,""))</f>
        <v>0</v>
      </c>
      <c r="Q245" t="str">
        <f>IF(I245&gt;100,1,"")</f>
        <v/>
      </c>
      <c r="R245" t="str">
        <v/>
      </c>
      <c r="S245" t="str">
        <v/>
      </c>
      <c r="T245" t="str">
        <v/>
      </c>
      <c r="U245" t="str">
        <v/>
      </c>
    </row>
    <row r="246">
      <c r="B246">
        <v>44204</v>
      </c>
      <c r="H246">
        <f>IF(E246="", ,AVERAGE(F246:G246))</f>
        <v>0</v>
      </c>
      <c r="I246">
        <f>IF(E246="", ,ABS(G246-F246)*100/H246)</f>
        <v>0</v>
      </c>
      <c r="J246">
        <f>IF(E246="", ,MAX(F246:G246))</f>
        <v>0</v>
      </c>
      <c r="K246">
        <f>IF(E246="", ,MIN(F246:G246))</f>
        <v>0</v>
      </c>
      <c r="L246">
        <f>IF(E246="", ,SQRT($I$3*POWER(K246,2)+$I$4))</f>
        <v>0</v>
      </c>
      <c r="M246">
        <f>IF(E246="", ,IF(L246&lt;J246,K246,""))</f>
        <v>0</v>
      </c>
      <c r="N246">
        <f>IF(E246="", ,IF(L246&lt;J246,J246,""))</f>
        <v>0</v>
      </c>
      <c r="O246">
        <f>IF(E246="", ,IF(L246&lt;J246,I246,""))</f>
        <v>0</v>
      </c>
      <c r="P246">
        <f>IF(E246="", ,IF(L246&lt;J246,H246,""))</f>
        <v>0</v>
      </c>
      <c r="Q246" t="str">
        <f>IF(I246&gt;100,1,"")</f>
        <v/>
      </c>
      <c r="R246" t="str">
        <v/>
      </c>
      <c r="S246" t="str">
        <v/>
      </c>
      <c r="T246" t="str">
        <v/>
      </c>
      <c r="U246" t="str">
        <v/>
      </c>
    </row>
    <row r="247">
      <c r="B247">
        <v>44204</v>
      </c>
      <c r="H247">
        <f>IF(E247="", ,AVERAGE(F247:G247))</f>
        <v>0</v>
      </c>
      <c r="I247">
        <f>IF(E247="", ,ABS(G247-F247)*100/H247)</f>
        <v>0</v>
      </c>
      <c r="J247">
        <f>IF(E247="", ,MAX(F247:G247))</f>
        <v>0</v>
      </c>
      <c r="K247">
        <f>IF(E247="", ,MIN(F247:G247))</f>
        <v>0</v>
      </c>
      <c r="L247">
        <f>IF(E247="", ,SQRT($I$3*POWER(K247,2)+$I$4))</f>
        <v>0</v>
      </c>
      <c r="M247">
        <f>IF(E247="", ,IF(L247&lt;J247,K247,""))</f>
        <v>0</v>
      </c>
      <c r="N247">
        <f>IF(E247="", ,IF(L247&lt;J247,J247,""))</f>
        <v>0</v>
      </c>
      <c r="O247">
        <f>IF(E247="", ,IF(L247&lt;J247,I247,""))</f>
        <v>0</v>
      </c>
      <c r="P247">
        <f>IF(E247="", ,IF(L247&lt;J247,H247,""))</f>
        <v>0</v>
      </c>
      <c r="Q247" t="str">
        <f>IF(I247&gt;100,1,"")</f>
        <v/>
      </c>
      <c r="R247" t="str">
        <v/>
      </c>
      <c r="S247" t="str">
        <v/>
      </c>
      <c r="T247" t="str">
        <v/>
      </c>
      <c r="U247" t="str">
        <v/>
      </c>
    </row>
    <row r="248">
      <c r="B248">
        <v>44204</v>
      </c>
      <c r="H248">
        <f>IF(E248="", ,AVERAGE(F248:G248))</f>
        <v>0</v>
      </c>
      <c r="I248">
        <f>IF(E248="", ,ABS(G248-F248)*100/H248)</f>
        <v>0</v>
      </c>
      <c r="J248">
        <f>IF(E248="", ,MAX(F248:G248))</f>
        <v>0</v>
      </c>
      <c r="K248">
        <f>IF(E248="", ,MIN(F248:G248))</f>
        <v>0</v>
      </c>
      <c r="L248">
        <f>IF(E248="", ,SQRT($I$3*POWER(K248,2)+$I$4))</f>
        <v>0</v>
      </c>
      <c r="M248">
        <f>IF(E248="", ,IF(L248&lt;J248,K248,""))</f>
        <v>0</v>
      </c>
      <c r="N248">
        <f>IF(E248="", ,IF(L248&lt;J248,J248,""))</f>
        <v>0</v>
      </c>
      <c r="O248">
        <f>IF(E248="", ,IF(L248&lt;J248,I248,""))</f>
        <v>0</v>
      </c>
      <c r="P248">
        <f>IF(E248="", ,IF(L248&lt;J248,H248,""))</f>
        <v>0</v>
      </c>
      <c r="Q248" t="str">
        <f>IF(I248&gt;100,1,"")</f>
        <v/>
      </c>
      <c r="R248" t="str">
        <v/>
      </c>
      <c r="S248" t="str">
        <v/>
      </c>
      <c r="T248" t="str">
        <v/>
      </c>
      <c r="U248" t="str">
        <v/>
      </c>
    </row>
    <row r="249">
      <c r="B249">
        <v>44205</v>
      </c>
      <c r="H249">
        <f>IF(E249="", ,AVERAGE(F249:G249))</f>
        <v>0</v>
      </c>
      <c r="I249">
        <f>IF(E249="", ,ABS(G249-F249)*100/H249)</f>
        <v>0</v>
      </c>
      <c r="J249">
        <f>IF(E249="", ,MAX(F249:G249))</f>
        <v>0</v>
      </c>
      <c r="K249">
        <f>IF(E249="", ,MIN(F249:G249))</f>
        <v>0</v>
      </c>
      <c r="L249">
        <f>IF(E249="", ,SQRT($I$3*POWER(K249,2)+$I$4))</f>
        <v>0</v>
      </c>
      <c r="M249">
        <f>IF(E249="", ,IF(L249&lt;J249,K249,""))</f>
        <v>0</v>
      </c>
      <c r="N249">
        <f>IF(E249="", ,IF(L249&lt;J249,J249,""))</f>
        <v>0</v>
      </c>
      <c r="O249">
        <f>IF(E249="", ,IF(L249&lt;J249,I249,""))</f>
        <v>0</v>
      </c>
      <c r="P249">
        <f>IF(E249="", ,IF(L249&lt;J249,H249,""))</f>
        <v>0</v>
      </c>
      <c r="Q249" t="str">
        <f>IF(I249&gt;100,1,"")</f>
        <v/>
      </c>
      <c r="R249" t="str">
        <v/>
      </c>
      <c r="S249" t="str">
        <v/>
      </c>
      <c r="T249" t="str">
        <v/>
      </c>
      <c r="U249" t="str">
        <v/>
      </c>
    </row>
    <row r="250">
      <c r="B250">
        <v>44205</v>
      </c>
      <c r="H250">
        <f>IF(E250="", ,AVERAGE(F250:G250))</f>
        <v>0</v>
      </c>
      <c r="I250">
        <f>IF(E250="", ,ABS(G250-F250)*100/H250)</f>
        <v>0</v>
      </c>
      <c r="J250">
        <f>IF(E250="", ,MAX(F250:G250))</f>
        <v>0</v>
      </c>
      <c r="K250">
        <f>IF(E250="", ,MIN(F250:G250))</f>
        <v>0</v>
      </c>
      <c r="L250">
        <f>IF(E250="", ,SQRT($I$3*POWER(K250,2)+$I$4))</f>
        <v>0</v>
      </c>
      <c r="M250">
        <f>IF(E250="", ,IF(L250&lt;J250,K250,""))</f>
        <v>0</v>
      </c>
      <c r="N250">
        <f>IF(E250="", ,IF(L250&lt;J250,J250,""))</f>
        <v>0</v>
      </c>
      <c r="O250">
        <f>IF(E250="", ,IF(L250&lt;J250,I250,""))</f>
        <v>0</v>
      </c>
      <c r="P250">
        <f>IF(E250="", ,IF(L250&lt;J250,H250,""))</f>
        <v>0</v>
      </c>
      <c r="Q250" t="str">
        <f>IF(I250&gt;100,1,"")</f>
        <v/>
      </c>
      <c r="R250" t="str">
        <v/>
      </c>
      <c r="S250" t="str">
        <v/>
      </c>
      <c r="T250" t="str">
        <v/>
      </c>
      <c r="U250" t="str">
        <v/>
      </c>
    </row>
    <row r="251">
      <c r="B251">
        <v>44205</v>
      </c>
      <c r="H251">
        <f>IF(E251="", ,AVERAGE(F251:G251))</f>
        <v>0</v>
      </c>
      <c r="I251">
        <f>IF(E251="", ,ABS(G251-F251)*100/H251)</f>
        <v>0</v>
      </c>
      <c r="J251">
        <f>IF(E251="", ,MAX(F251:G251))</f>
        <v>0</v>
      </c>
      <c r="K251">
        <f>IF(E251="", ,MIN(F251:G251))</f>
        <v>0</v>
      </c>
      <c r="L251">
        <f>IF(E251="", ,SQRT($I$3*POWER(K251,2)+$I$4))</f>
        <v>0</v>
      </c>
      <c r="M251">
        <f>IF(E251="", ,IF(L251&lt;J251,K251,""))</f>
        <v>0</v>
      </c>
      <c r="N251">
        <f>IF(E251="", ,IF(L251&lt;J251,J251,""))</f>
        <v>0</v>
      </c>
      <c r="O251">
        <f>IF(E251="", ,IF(L251&lt;J251,I251,""))</f>
        <v>0</v>
      </c>
      <c r="P251">
        <f>IF(E251="", ,IF(L251&lt;J251,H251,""))</f>
        <v>0</v>
      </c>
      <c r="Q251" t="str">
        <f>IF(I251&gt;100,1,"")</f>
        <v/>
      </c>
      <c r="R251" t="str">
        <v/>
      </c>
      <c r="S251" t="str">
        <v/>
      </c>
      <c r="T251" t="str">
        <v/>
      </c>
      <c r="U251" t="str">
        <v/>
      </c>
    </row>
    <row r="252">
      <c r="B252">
        <v>44205</v>
      </c>
      <c r="H252">
        <f>IF(E252="", ,AVERAGE(F252:G252))</f>
        <v>0</v>
      </c>
      <c r="I252">
        <f>IF(E252="", ,ABS(G252-F252)*100/H252)</f>
        <v>0</v>
      </c>
      <c r="J252">
        <f>IF(E252="", ,MAX(F252:G252))</f>
        <v>0</v>
      </c>
      <c r="K252">
        <f>IF(E252="", ,MIN(F252:G252))</f>
        <v>0</v>
      </c>
      <c r="L252">
        <f>IF(E252="", ,SQRT($I$3*POWER(K252,2)+$I$4))</f>
        <v>0</v>
      </c>
      <c r="M252">
        <f>IF(E252="", ,IF(L252&lt;J252,K252,""))</f>
        <v>0</v>
      </c>
      <c r="N252">
        <f>IF(E252="", ,IF(L252&lt;J252,J252,""))</f>
        <v>0</v>
      </c>
      <c r="O252">
        <f>IF(E252="", ,IF(L252&lt;J252,I252,""))</f>
        <v>0</v>
      </c>
      <c r="P252">
        <f>IF(E252="", ,IF(L252&lt;J252,H252,""))</f>
        <v>0</v>
      </c>
      <c r="Q252" t="str">
        <f>IF(I252&gt;100,1,"")</f>
        <v/>
      </c>
      <c r="R252" t="str">
        <v/>
      </c>
      <c r="S252" t="str">
        <v/>
      </c>
      <c r="T252" t="str">
        <v/>
      </c>
      <c r="U252" t="str">
        <v/>
      </c>
    </row>
    <row r="253">
      <c r="B253">
        <v>44205</v>
      </c>
      <c r="H253">
        <f>IF(E253="", ,AVERAGE(F253:G253))</f>
        <v>0</v>
      </c>
      <c r="I253">
        <f>IF(E253="", ,ABS(G253-F253)*100/H253)</f>
        <v>0</v>
      </c>
      <c r="J253">
        <f>IF(E253="", ,MAX(F253:G253))</f>
        <v>0</v>
      </c>
      <c r="K253">
        <f>IF(E253="", ,MIN(F253:G253))</f>
        <v>0</v>
      </c>
      <c r="L253">
        <f>IF(E253="", ,SQRT($I$3*POWER(K253,2)+$I$4))</f>
        <v>0</v>
      </c>
      <c r="M253">
        <f>IF(E253="", ,IF(L253&lt;J253,K253,""))</f>
        <v>0</v>
      </c>
      <c r="N253">
        <f>IF(E253="", ,IF(L253&lt;J253,J253,""))</f>
        <v>0</v>
      </c>
      <c r="O253">
        <f>IF(E253="", ,IF(L253&lt;J253,I253,""))</f>
        <v>0</v>
      </c>
      <c r="P253">
        <f>IF(E253="", ,IF(L253&lt;J253,H253,""))</f>
        <v>0</v>
      </c>
      <c r="Q253" t="str">
        <f>IF(I253&gt;100,1,"")</f>
        <v/>
      </c>
      <c r="R253" t="str">
        <v/>
      </c>
      <c r="S253" t="str">
        <v/>
      </c>
      <c r="T253" t="str">
        <v/>
      </c>
      <c r="U253" t="str">
        <v/>
      </c>
    </row>
    <row r="254">
      <c r="B254">
        <v>44205</v>
      </c>
      <c r="H254">
        <f>IF(E254="", ,AVERAGE(F254:G254))</f>
        <v>0</v>
      </c>
      <c r="I254">
        <f>IF(E254="", ,ABS(G254-F254)*100/H254)</f>
        <v>0</v>
      </c>
      <c r="J254">
        <f>IF(E254="", ,MAX(F254:G254))</f>
        <v>0</v>
      </c>
      <c r="K254">
        <f>IF(E254="", ,MIN(F254:G254))</f>
        <v>0</v>
      </c>
      <c r="L254">
        <f>IF(E254="", ,SQRT($I$3*POWER(K254,2)+$I$4))</f>
        <v>0</v>
      </c>
      <c r="M254">
        <f>IF(E254="", ,IF(L254&lt;J254,K254,""))</f>
        <v>0</v>
      </c>
      <c r="N254">
        <f>IF(E254="", ,IF(L254&lt;J254,J254,""))</f>
        <v>0</v>
      </c>
      <c r="O254">
        <f>IF(E254="", ,IF(L254&lt;J254,I254,""))</f>
        <v>0</v>
      </c>
      <c r="P254">
        <f>IF(E254="", ,IF(L254&lt;J254,H254,""))</f>
        <v>0</v>
      </c>
      <c r="Q254" t="str">
        <f>IF(I254&gt;100,1,"")</f>
        <v/>
      </c>
      <c r="R254" t="str">
        <v/>
      </c>
      <c r="S254" t="str">
        <v/>
      </c>
      <c r="T254" t="str">
        <v/>
      </c>
      <c r="U254" t="str">
        <v/>
      </c>
    </row>
    <row r="255">
      <c r="B255">
        <v>44205</v>
      </c>
      <c r="H255">
        <f>IF(E255="", ,AVERAGE(F255:G255))</f>
        <v>0</v>
      </c>
      <c r="I255">
        <f>IF(E255="", ,ABS(G255-F255)*100/H255)</f>
        <v>0</v>
      </c>
      <c r="J255">
        <f>IF(E255="", ,MAX(F255:G255))</f>
        <v>0</v>
      </c>
      <c r="K255">
        <f>IF(E255="", ,MIN(F255:G255))</f>
        <v>0</v>
      </c>
      <c r="L255">
        <f>IF(E255="", ,SQRT($I$3*POWER(K255,2)+$I$4))</f>
        <v>0</v>
      </c>
      <c r="M255">
        <f>IF(E255="", ,IF(L255&lt;J255,K255,""))</f>
        <v>0</v>
      </c>
      <c r="N255">
        <f>IF(E255="", ,IF(L255&lt;J255,J255,""))</f>
        <v>0</v>
      </c>
      <c r="O255">
        <f>IF(E255="", ,IF(L255&lt;J255,I255,""))</f>
        <v>0</v>
      </c>
      <c r="P255">
        <f>IF(E255="", ,IF(L255&lt;J255,H255,""))</f>
        <v>0</v>
      </c>
      <c r="Q255" t="str">
        <f>IF(I255&gt;100,1,"")</f>
        <v/>
      </c>
      <c r="R255" t="str">
        <v/>
      </c>
      <c r="S255" t="str">
        <v/>
      </c>
      <c r="T255" t="str">
        <v/>
      </c>
      <c r="U255" t="str">
        <v/>
      </c>
    </row>
    <row r="256">
      <c r="B256">
        <v>44205</v>
      </c>
      <c r="H256">
        <f>IF(E256="", ,AVERAGE(F256:G256))</f>
        <v>0</v>
      </c>
      <c r="I256">
        <f>IF(E256="", ,ABS(G256-F256)*100/H256)</f>
        <v>0</v>
      </c>
      <c r="J256">
        <f>IF(E256="", ,MAX(F256:G256))</f>
        <v>0</v>
      </c>
      <c r="K256">
        <f>IF(E256="", ,MIN(F256:G256))</f>
        <v>0</v>
      </c>
      <c r="L256">
        <f>IF(E256="", ,SQRT($I$3*POWER(K256,2)+$I$4))</f>
        <v>0</v>
      </c>
      <c r="M256">
        <f>IF(E256="", ,IF(L256&lt;J256,K256,""))</f>
        <v>0</v>
      </c>
      <c r="N256">
        <f>IF(E256="", ,IF(L256&lt;J256,J256,""))</f>
        <v>0</v>
      </c>
      <c r="O256">
        <f>IF(E256="", ,IF(L256&lt;J256,I256,""))</f>
        <v>0</v>
      </c>
      <c r="P256">
        <f>IF(E256="", ,IF(L256&lt;J256,H256,""))</f>
        <v>0</v>
      </c>
      <c r="Q256" t="str">
        <f>IF(I256&gt;100,1,"")</f>
        <v/>
      </c>
      <c r="R256" t="str">
        <v/>
      </c>
      <c r="S256" t="str">
        <v/>
      </c>
      <c r="T256" t="str">
        <v/>
      </c>
      <c r="U256" t="str">
        <v/>
      </c>
    </row>
    <row r="257">
      <c r="B257">
        <v>44205</v>
      </c>
      <c r="H257">
        <f>IF(E257="", ,AVERAGE(F257:G257))</f>
        <v>0</v>
      </c>
      <c r="I257">
        <f>IF(E257="", ,ABS(G257-F257)*100/H257)</f>
        <v>0</v>
      </c>
      <c r="J257">
        <f>IF(E257="", ,MAX(F257:G257))</f>
        <v>0</v>
      </c>
      <c r="K257">
        <f>IF(E257="", ,MIN(F257:G257))</f>
        <v>0</v>
      </c>
      <c r="L257">
        <f>IF(E257="", ,SQRT($I$3*POWER(K257,2)+$I$4))</f>
        <v>0</v>
      </c>
      <c r="M257">
        <f>IF(E257="", ,IF(L257&lt;J257,K257,""))</f>
        <v>0</v>
      </c>
      <c r="N257">
        <f>IF(E257="", ,IF(L257&lt;J257,J257,""))</f>
        <v>0</v>
      </c>
      <c r="O257">
        <f>IF(E257="", ,IF(L257&lt;J257,I257,""))</f>
        <v>0</v>
      </c>
      <c r="P257">
        <f>IF(E257="", ,IF(L257&lt;J257,H257,""))</f>
        <v>0</v>
      </c>
      <c r="Q257" t="str">
        <f>IF(I257&gt;100,1,"")</f>
        <v/>
      </c>
      <c r="R257" t="str">
        <v/>
      </c>
      <c r="S257" t="str">
        <v/>
      </c>
      <c r="T257" t="str">
        <v/>
      </c>
      <c r="U257" t="str">
        <v/>
      </c>
    </row>
    <row r="258">
      <c r="B258">
        <v>44205</v>
      </c>
      <c r="H258">
        <f>IF(E258="", ,AVERAGE(F258:G258))</f>
        <v>0</v>
      </c>
      <c r="I258">
        <f>IF(E258="", ,ABS(G258-F258)*100/H258)</f>
        <v>0</v>
      </c>
      <c r="J258">
        <f>IF(E258="", ,MAX(F258:G258))</f>
        <v>0</v>
      </c>
      <c r="K258">
        <f>IF(E258="", ,MIN(F258:G258))</f>
        <v>0</v>
      </c>
      <c r="L258">
        <f>IF(E258="", ,SQRT($I$3*POWER(K258,2)+$I$4))</f>
        <v>0</v>
      </c>
      <c r="M258">
        <f>IF(E258="", ,IF(L258&lt;J258,K258,""))</f>
        <v>0</v>
      </c>
      <c r="N258">
        <f>IF(E258="", ,IF(L258&lt;J258,J258,""))</f>
        <v>0</v>
      </c>
      <c r="O258">
        <f>IF(E258="", ,IF(L258&lt;J258,I258,""))</f>
        <v>0</v>
      </c>
      <c r="P258">
        <f>IF(E258="", ,IF(L258&lt;J258,H258,""))</f>
        <v>0</v>
      </c>
      <c r="Q258" t="str">
        <f>IF(I258&gt;100,1,"")</f>
        <v/>
      </c>
      <c r="R258" t="str">
        <v/>
      </c>
      <c r="S258" t="str">
        <v/>
      </c>
      <c r="T258" t="str">
        <v/>
      </c>
      <c r="U258" t="str">
        <v/>
      </c>
    </row>
    <row r="259">
      <c r="B259">
        <v>44205</v>
      </c>
      <c r="H259">
        <f>IF(E259="", ,AVERAGE(F259:G259))</f>
        <v>0</v>
      </c>
      <c r="I259">
        <f>IF(E259="", ,ABS(G259-F259)*100/H259)</f>
        <v>0</v>
      </c>
      <c r="J259">
        <f>IF(E259="", ,MAX(F259:G259))</f>
        <v>0</v>
      </c>
      <c r="K259">
        <f>IF(E259="", ,MIN(F259:G259))</f>
        <v>0</v>
      </c>
      <c r="L259">
        <f>IF(E259="", ,SQRT($I$3*POWER(K259,2)+$I$4))</f>
        <v>0</v>
      </c>
      <c r="M259">
        <f>IF(E259="", ,IF(L259&lt;J259,K259,""))</f>
        <v>0</v>
      </c>
      <c r="N259">
        <f>IF(E259="", ,IF(L259&lt;J259,J259,""))</f>
        <v>0</v>
      </c>
      <c r="O259">
        <f>IF(E259="", ,IF(L259&lt;J259,I259,""))</f>
        <v>0</v>
      </c>
      <c r="P259">
        <f>IF(E259="", ,IF(L259&lt;J259,H259,""))</f>
        <v>0</v>
      </c>
      <c r="Q259" t="str">
        <f>IF(I259&gt;100,1,"")</f>
        <v/>
      </c>
      <c r="R259" t="str">
        <v/>
      </c>
      <c r="S259" t="str">
        <v/>
      </c>
      <c r="T259" t="str">
        <v/>
      </c>
      <c r="U259" t="str">
        <v/>
      </c>
    </row>
    <row r="260">
      <c r="B260">
        <v>44205</v>
      </c>
      <c r="H260">
        <f>IF(E260="", ,AVERAGE(F260:G260))</f>
        <v>0</v>
      </c>
      <c r="I260">
        <f>IF(E260="", ,ABS(G260-F260)*100/H260)</f>
        <v>0</v>
      </c>
      <c r="J260">
        <f>IF(E260="", ,MAX(F260:G260))</f>
        <v>0</v>
      </c>
      <c r="K260">
        <f>IF(E260="", ,MIN(F260:G260))</f>
        <v>0</v>
      </c>
      <c r="L260">
        <f>IF(E260="", ,SQRT($I$3*POWER(K260,2)+$I$4))</f>
        <v>0</v>
      </c>
      <c r="M260">
        <f>IF(E260="", ,IF(L260&lt;J260,K260,""))</f>
        <v>0</v>
      </c>
      <c r="N260">
        <f>IF(E260="", ,IF(L260&lt;J260,J260,""))</f>
        <v>0</v>
      </c>
      <c r="O260">
        <f>IF(E260="", ,IF(L260&lt;J260,I260,""))</f>
        <v>0</v>
      </c>
      <c r="P260">
        <f>IF(E260="", ,IF(L260&lt;J260,H260,""))</f>
        <v>0</v>
      </c>
      <c r="Q260" t="str">
        <f>IF(I260&gt;100,1,"")</f>
        <v/>
      </c>
      <c r="R260" t="str">
        <v/>
      </c>
      <c r="S260" t="str">
        <v/>
      </c>
      <c r="T260" t="str">
        <v/>
      </c>
      <c r="U260" t="str">
        <v/>
      </c>
    </row>
    <row r="261">
      <c r="B261">
        <v>44205</v>
      </c>
      <c r="H261">
        <f>IF(E261="", ,AVERAGE(F261:G261))</f>
        <v>0</v>
      </c>
      <c r="I261">
        <f>IF(E261="", ,ABS(G261-F261)*100/H261)</f>
        <v>0</v>
      </c>
      <c r="J261">
        <f>IF(E261="", ,MAX(F261:G261))</f>
        <v>0</v>
      </c>
      <c r="K261">
        <f>IF(E261="", ,MIN(F261:G261))</f>
        <v>0</v>
      </c>
      <c r="L261">
        <f>IF(E261="", ,SQRT($I$3*POWER(K261,2)+$I$4))</f>
        <v>0</v>
      </c>
      <c r="M261">
        <f>IF(E261="", ,IF(L261&lt;J261,K261,""))</f>
        <v>0</v>
      </c>
      <c r="N261">
        <f>IF(E261="", ,IF(L261&lt;J261,J261,""))</f>
        <v>0</v>
      </c>
      <c r="O261">
        <f>IF(E261="", ,IF(L261&lt;J261,I261,""))</f>
        <v>0</v>
      </c>
      <c r="P261">
        <f>IF(E261="", ,IF(L261&lt;J261,H261,""))</f>
        <v>0</v>
      </c>
      <c r="Q261" t="str">
        <f>IF(I261&gt;100,1,"")</f>
        <v/>
      </c>
      <c r="R261" t="str">
        <v/>
      </c>
      <c r="S261" t="str">
        <v/>
      </c>
      <c r="T261" t="str">
        <v/>
      </c>
      <c r="U261" t="str">
        <v/>
      </c>
    </row>
    <row r="262">
      <c r="B262">
        <v>44205</v>
      </c>
      <c r="H262">
        <f>IF(E262="", ,AVERAGE(F262:G262))</f>
        <v>0</v>
      </c>
      <c r="I262">
        <f>IF(E262="", ,ABS(G262-F262)*100/H262)</f>
        <v>0</v>
      </c>
      <c r="J262">
        <f>IF(E262="", ,MAX(F262:G262))</f>
        <v>0</v>
      </c>
      <c r="K262">
        <f>IF(E262="", ,MIN(F262:G262))</f>
        <v>0</v>
      </c>
      <c r="L262">
        <f>IF(E262="", ,SQRT($I$3*POWER(K262,2)+$I$4))</f>
        <v>0</v>
      </c>
      <c r="M262">
        <f>IF(E262="", ,IF(L262&lt;J262,K262,""))</f>
        <v>0</v>
      </c>
      <c r="N262">
        <f>IF(E262="", ,IF(L262&lt;J262,J262,""))</f>
        <v>0</v>
      </c>
      <c r="O262">
        <f>IF(E262="", ,IF(L262&lt;J262,I262,""))</f>
        <v>0</v>
      </c>
      <c r="P262">
        <f>IF(E262="", ,IF(L262&lt;J262,H262,""))</f>
        <v>0</v>
      </c>
      <c r="Q262" t="str">
        <f>IF(I262&gt;100,1,"")</f>
        <v/>
      </c>
      <c r="R262" t="str">
        <v/>
      </c>
      <c r="S262" t="str">
        <v/>
      </c>
      <c r="T262" t="str">
        <v/>
      </c>
      <c r="U262" t="str">
        <v/>
      </c>
    </row>
    <row r="263">
      <c r="B263">
        <v>44205</v>
      </c>
      <c r="H263">
        <f>IF(E263="", ,AVERAGE(F263:G263))</f>
        <v>0</v>
      </c>
      <c r="I263">
        <f>IF(E263="", ,ABS(G263-F263)*100/H263)</f>
        <v>0</v>
      </c>
      <c r="J263">
        <f>IF(E263="", ,MAX(F263:G263))</f>
        <v>0</v>
      </c>
      <c r="K263">
        <f>IF(E263="", ,MIN(F263:G263))</f>
        <v>0</v>
      </c>
      <c r="L263">
        <f>IF(E263="", ,SQRT($I$3*POWER(K263,2)+$I$4))</f>
        <v>0</v>
      </c>
      <c r="M263">
        <f>IF(E263="", ,IF(L263&lt;J263,K263,""))</f>
        <v>0</v>
      </c>
      <c r="N263">
        <f>IF(E263="", ,IF(L263&lt;J263,J263,""))</f>
        <v>0</v>
      </c>
      <c r="O263">
        <f>IF(E263="", ,IF(L263&lt;J263,I263,""))</f>
        <v>0</v>
      </c>
      <c r="P263">
        <f>IF(E263="", ,IF(L263&lt;J263,H263,""))</f>
        <v>0</v>
      </c>
      <c r="Q263" t="str">
        <f>IF(I263&gt;100,1,"")</f>
        <v/>
      </c>
      <c r="R263" t="str">
        <v/>
      </c>
      <c r="S263" t="str">
        <v/>
      </c>
      <c r="T263" t="str">
        <v/>
      </c>
      <c r="U263" t="str">
        <v/>
      </c>
    </row>
    <row r="264">
      <c r="B264">
        <v>44205</v>
      </c>
      <c r="H264">
        <f>IF(E264="", ,AVERAGE(F264:G264))</f>
        <v>0</v>
      </c>
      <c r="I264">
        <f>IF(E264="", ,ABS(G264-F264)*100/H264)</f>
        <v>0</v>
      </c>
      <c r="J264">
        <f>IF(E264="", ,MAX(F264:G264))</f>
        <v>0</v>
      </c>
      <c r="K264">
        <f>IF(E264="", ,MIN(F264:G264))</f>
        <v>0</v>
      </c>
      <c r="L264">
        <f>IF(E264="", ,SQRT($I$3*POWER(K264,2)+$I$4))</f>
        <v>0</v>
      </c>
      <c r="M264">
        <f>IF(E264="", ,IF(L264&lt;J264,K264,""))</f>
        <v>0</v>
      </c>
      <c r="N264">
        <f>IF(E264="", ,IF(L264&lt;J264,J264,""))</f>
        <v>0</v>
      </c>
      <c r="O264">
        <f>IF(E264="", ,IF(L264&lt;J264,I264,""))</f>
        <v>0</v>
      </c>
      <c r="P264">
        <f>IF(E264="", ,IF(L264&lt;J264,H264,""))</f>
        <v>0</v>
      </c>
      <c r="Q264" t="str">
        <f>IF(I264&gt;100,1,"")</f>
        <v/>
      </c>
      <c r="R264" t="str">
        <v/>
      </c>
      <c r="S264" t="str">
        <v/>
      </c>
      <c r="T264" t="str">
        <v/>
      </c>
      <c r="U264" t="str">
        <v/>
      </c>
    </row>
    <row r="265">
      <c r="B265">
        <v>44205</v>
      </c>
      <c r="H265">
        <f>IF(E265="", ,AVERAGE(F265:G265))</f>
        <v>0</v>
      </c>
      <c r="I265">
        <f>IF(E265="", ,ABS(G265-F265)*100/H265)</f>
        <v>0</v>
      </c>
      <c r="J265">
        <f>IF(E265="", ,MAX(F265:G265))</f>
        <v>0</v>
      </c>
      <c r="K265">
        <f>IF(E265="", ,MIN(F265:G265))</f>
        <v>0</v>
      </c>
      <c r="L265">
        <f>IF(E265="", ,SQRT($I$3*POWER(K265,2)+$I$4))</f>
        <v>0</v>
      </c>
      <c r="M265">
        <f>IF(E265="", ,IF(L265&lt;J265,K265,""))</f>
        <v>0</v>
      </c>
      <c r="N265">
        <f>IF(E265="", ,IF(L265&lt;J265,J265,""))</f>
        <v>0</v>
      </c>
      <c r="O265">
        <f>IF(E265="", ,IF(L265&lt;J265,I265,""))</f>
        <v>0</v>
      </c>
      <c r="P265">
        <f>IF(E265="", ,IF(L265&lt;J265,H265,""))</f>
        <v>0</v>
      </c>
      <c r="Q265" t="str">
        <f>IF(I265&gt;100,1,"")</f>
        <v/>
      </c>
      <c r="R265" t="str">
        <v/>
      </c>
      <c r="S265" t="str">
        <v/>
      </c>
      <c r="T265" t="str">
        <v/>
      </c>
      <c r="U265" t="str">
        <v/>
      </c>
    </row>
    <row r="266">
      <c r="B266">
        <v>44205</v>
      </c>
      <c r="H266">
        <f>IF(E266="", ,AVERAGE(F266:G266))</f>
        <v>0</v>
      </c>
      <c r="I266">
        <f>IF(E266="", ,ABS(G266-F266)*100/H266)</f>
        <v>0</v>
      </c>
      <c r="J266">
        <f>IF(E266="", ,MAX(F266:G266))</f>
        <v>0</v>
      </c>
      <c r="K266">
        <f>IF(E266="", ,MIN(F266:G266))</f>
        <v>0</v>
      </c>
      <c r="L266">
        <f>IF(E266="", ,SQRT($I$3*POWER(K266,2)+$I$4))</f>
        <v>0</v>
      </c>
      <c r="M266">
        <f>IF(E266="", ,IF(L266&lt;J266,K266,""))</f>
        <v>0</v>
      </c>
      <c r="N266">
        <f>IF(E266="", ,IF(L266&lt;J266,J266,""))</f>
        <v>0</v>
      </c>
      <c r="O266">
        <f>IF(E266="", ,IF(L266&lt;J266,I266,""))</f>
        <v>0</v>
      </c>
      <c r="P266">
        <f>IF(E266="", ,IF(L266&lt;J266,H266,""))</f>
        <v>0</v>
      </c>
      <c r="Q266" t="str">
        <f>IF(I266&gt;100,1,"")</f>
        <v/>
      </c>
      <c r="R266" t="str">
        <v/>
      </c>
      <c r="S266" t="str">
        <v/>
      </c>
      <c r="T266" t="str">
        <v/>
      </c>
      <c r="U266" t="str">
        <v/>
      </c>
    </row>
    <row r="267">
      <c r="B267">
        <v>44205</v>
      </c>
      <c r="H267">
        <f>IF(E267="", ,AVERAGE(F267:G267))</f>
        <v>0</v>
      </c>
      <c r="I267">
        <f>IF(E267="", ,ABS(G267-F267)*100/H267)</f>
        <v>0</v>
      </c>
      <c r="J267">
        <f>IF(E267="", ,MAX(F267:G267))</f>
        <v>0</v>
      </c>
      <c r="K267">
        <f>IF(E267="", ,MIN(F267:G267))</f>
        <v>0</v>
      </c>
      <c r="L267">
        <f>IF(E267="", ,SQRT($I$3*POWER(K267,2)+$I$4))</f>
        <v>0</v>
      </c>
      <c r="M267">
        <f>IF(E267="", ,IF(L267&lt;J267,K267,""))</f>
        <v>0</v>
      </c>
      <c r="N267">
        <f>IF(E267="", ,IF(L267&lt;J267,J267,""))</f>
        <v>0</v>
      </c>
      <c r="O267">
        <f>IF(E267="", ,IF(L267&lt;J267,I267,""))</f>
        <v>0</v>
      </c>
      <c r="P267">
        <f>IF(E267="", ,IF(L267&lt;J267,H267,""))</f>
        <v>0</v>
      </c>
      <c r="Q267" t="str">
        <f>IF(I267&gt;100,1,"")</f>
        <v/>
      </c>
      <c r="R267" t="str">
        <v/>
      </c>
      <c r="S267" t="str">
        <v/>
      </c>
      <c r="T267" t="str">
        <v/>
      </c>
      <c r="U267" t="str">
        <v/>
      </c>
    </row>
    <row r="268">
      <c r="B268">
        <v>44205</v>
      </c>
      <c r="H268">
        <f>IF(E268="", ,AVERAGE(F268:G268))</f>
        <v>0</v>
      </c>
      <c r="I268">
        <f>IF(E268="", ,ABS(G268-F268)*100/H268)</f>
        <v>0</v>
      </c>
      <c r="J268">
        <f>IF(E268="", ,MAX(F268:G268))</f>
        <v>0</v>
      </c>
      <c r="K268">
        <f>IF(E268="", ,MIN(F268:G268))</f>
        <v>0</v>
      </c>
      <c r="L268">
        <f>IF(E268="", ,SQRT($I$3*POWER(K268,2)+$I$4))</f>
        <v>0</v>
      </c>
      <c r="M268">
        <f>IF(E268="", ,IF(L268&lt;J268,K268,""))</f>
        <v>0</v>
      </c>
      <c r="N268">
        <f>IF(E268="", ,IF(L268&lt;J268,J268,""))</f>
        <v>0</v>
      </c>
      <c r="O268">
        <f>IF(E268="", ,IF(L268&lt;J268,I268,""))</f>
        <v>0</v>
      </c>
      <c r="P268">
        <f>IF(E268="", ,IF(L268&lt;J268,H268,""))</f>
        <v>0</v>
      </c>
      <c r="Q268" t="str">
        <f>IF(I268&gt;100,1,"")</f>
        <v/>
      </c>
      <c r="R268" t="str">
        <v/>
      </c>
      <c r="S268" t="str">
        <v/>
      </c>
      <c r="T268" t="str">
        <v/>
      </c>
      <c r="U268" t="str">
        <v/>
      </c>
    </row>
    <row r="269">
      <c r="B269">
        <v>44205</v>
      </c>
      <c r="H269">
        <f>IF(E269="", ,AVERAGE(F269:G269))</f>
        <v>0</v>
      </c>
      <c r="I269">
        <f>IF(E269="", ,ABS(G269-F269)*100/H269)</f>
        <v>0</v>
      </c>
      <c r="J269">
        <f>IF(E269="", ,MAX(F269:G269))</f>
        <v>0</v>
      </c>
      <c r="K269">
        <f>IF(E269="", ,MIN(F269:G269))</f>
        <v>0</v>
      </c>
      <c r="L269">
        <f>IF(E269="", ,SQRT($I$3*POWER(K269,2)+$I$4))</f>
        <v>0</v>
      </c>
      <c r="M269">
        <f>IF(E269="", ,IF(L269&lt;J269,K269,""))</f>
        <v>0</v>
      </c>
      <c r="N269">
        <f>IF(E269="", ,IF(L269&lt;J269,J269,""))</f>
        <v>0</v>
      </c>
      <c r="O269">
        <f>IF(E269="", ,IF(L269&lt;J269,I269,""))</f>
        <v>0</v>
      </c>
      <c r="P269">
        <f>IF(E269="", ,IF(L269&lt;J269,H269,""))</f>
        <v>0</v>
      </c>
      <c r="Q269" t="str">
        <f>IF(I269&gt;100,1,"")</f>
        <v/>
      </c>
      <c r="R269" t="str">
        <v/>
      </c>
      <c r="S269" t="str">
        <v/>
      </c>
      <c r="T269" t="str">
        <v/>
      </c>
      <c r="U269" t="str">
        <v/>
      </c>
    </row>
    <row r="270">
      <c r="B270">
        <v>44205</v>
      </c>
      <c r="H270">
        <f>IF(E270="", ,AVERAGE(F270:G270))</f>
        <v>0</v>
      </c>
      <c r="I270">
        <f>IF(E270="", ,ABS(G270-F270)*100/H270)</f>
        <v>0</v>
      </c>
      <c r="J270">
        <f>IF(E270="", ,MAX(F270:G270))</f>
        <v>0</v>
      </c>
      <c r="K270">
        <f>IF(E270="", ,MIN(F270:G270))</f>
        <v>0</v>
      </c>
      <c r="L270">
        <f>IF(E270="", ,SQRT($I$3*POWER(K270,2)+$I$4))</f>
        <v>0</v>
      </c>
      <c r="M270">
        <f>IF(E270="", ,IF(L270&lt;J270,K270,""))</f>
        <v>0</v>
      </c>
      <c r="N270">
        <f>IF(E270="", ,IF(L270&lt;J270,J270,""))</f>
        <v>0</v>
      </c>
      <c r="O270">
        <f>IF(E270="", ,IF(L270&lt;J270,I270,""))</f>
        <v>0</v>
      </c>
      <c r="P270">
        <f>IF(E270="", ,IF(L270&lt;J270,H270,""))</f>
        <v>0</v>
      </c>
      <c r="Q270" t="str">
        <f>IF(I270&gt;100,1,"")</f>
        <v/>
      </c>
      <c r="R270" t="str">
        <v/>
      </c>
      <c r="S270" t="str">
        <v/>
      </c>
      <c r="T270" t="str">
        <v/>
      </c>
      <c r="U270" t="str">
        <v/>
      </c>
    </row>
    <row r="271">
      <c r="B271">
        <v>44205</v>
      </c>
      <c r="H271">
        <f>IF(E271="", ,AVERAGE(F271:G271))</f>
        <v>0</v>
      </c>
      <c r="I271">
        <f>IF(E271="", ,ABS(G271-F271)*100/H271)</f>
        <v>0</v>
      </c>
      <c r="J271">
        <f>IF(E271="", ,MAX(F271:G271))</f>
        <v>0</v>
      </c>
      <c r="K271">
        <f>IF(E271="", ,MIN(F271:G271))</f>
        <v>0</v>
      </c>
      <c r="L271">
        <f>IF(E271="", ,SQRT($I$3*POWER(K271,2)+$I$4))</f>
        <v>0</v>
      </c>
      <c r="M271">
        <f>IF(E271="", ,IF(L271&lt;J271,K271,""))</f>
        <v>0</v>
      </c>
      <c r="N271">
        <f>IF(E271="", ,IF(L271&lt;J271,J271,""))</f>
        <v>0</v>
      </c>
      <c r="O271">
        <f>IF(E271="", ,IF(L271&lt;J271,I271,""))</f>
        <v>0</v>
      </c>
      <c r="P271">
        <f>IF(E271="", ,IF(L271&lt;J271,H271,""))</f>
        <v>0</v>
      </c>
      <c r="Q271" t="str">
        <f>IF(I271&gt;100,1,"")</f>
        <v/>
      </c>
      <c r="R271" t="str">
        <v/>
      </c>
      <c r="S271" t="str">
        <v/>
      </c>
      <c r="T271" t="str">
        <v/>
      </c>
      <c r="U271" t="str">
        <v/>
      </c>
    </row>
    <row r="272">
      <c r="B272">
        <v>44205</v>
      </c>
      <c r="H272">
        <f>IF(E272="", ,AVERAGE(F272:G272))</f>
        <v>0</v>
      </c>
      <c r="I272">
        <f>IF(E272="", ,ABS(G272-F272)*100/H272)</f>
        <v>0</v>
      </c>
      <c r="J272">
        <f>IF(E272="", ,MAX(F272:G272))</f>
        <v>0</v>
      </c>
      <c r="K272">
        <f>IF(E272="", ,MIN(F272:G272))</f>
        <v>0</v>
      </c>
      <c r="L272">
        <f>IF(E272="", ,SQRT($I$3*POWER(K272,2)+$I$4))</f>
        <v>0</v>
      </c>
      <c r="M272">
        <f>IF(E272="", ,IF(L272&lt;J272,K272,""))</f>
        <v>0</v>
      </c>
      <c r="N272">
        <f>IF(E272="", ,IF(L272&lt;J272,J272,""))</f>
        <v>0</v>
      </c>
      <c r="O272">
        <f>IF(E272="", ,IF(L272&lt;J272,I272,""))</f>
        <v>0</v>
      </c>
      <c r="P272">
        <f>IF(E272="", ,IF(L272&lt;J272,H272,""))</f>
        <v>0</v>
      </c>
      <c r="Q272" t="str">
        <f>IF(I272&gt;100,1,"")</f>
        <v/>
      </c>
      <c r="R272" t="str">
        <v/>
      </c>
      <c r="S272" t="str">
        <v/>
      </c>
      <c r="T272" t="str">
        <v/>
      </c>
      <c r="U272" t="str">
        <v/>
      </c>
    </row>
    <row r="273">
      <c r="B273">
        <v>44205</v>
      </c>
      <c r="H273">
        <f>IF(E273="", ,AVERAGE(F273:G273))</f>
        <v>0</v>
      </c>
      <c r="I273">
        <f>IF(E273="", ,ABS(G273-F273)*100/H273)</f>
        <v>0</v>
      </c>
      <c r="J273">
        <f>IF(E273="", ,MAX(F273:G273))</f>
        <v>0</v>
      </c>
      <c r="K273">
        <f>IF(E273="", ,MIN(F273:G273))</f>
        <v>0</v>
      </c>
      <c r="L273">
        <f>IF(E273="", ,SQRT($I$3*POWER(K273,2)+$I$4))</f>
        <v>0</v>
      </c>
      <c r="M273">
        <f>IF(E273="", ,IF(L273&lt;J273,K273,""))</f>
        <v>0</v>
      </c>
      <c r="N273">
        <f>IF(E273="", ,IF(L273&lt;J273,J273,""))</f>
        <v>0</v>
      </c>
      <c r="O273">
        <f>IF(E273="", ,IF(L273&lt;J273,I273,""))</f>
        <v>0</v>
      </c>
      <c r="P273">
        <f>IF(E273="", ,IF(L273&lt;J273,H273,""))</f>
        <v>0</v>
      </c>
      <c r="Q273" t="str">
        <f>IF(I273&gt;100,1,"")</f>
        <v/>
      </c>
      <c r="R273" t="str">
        <v/>
      </c>
      <c r="S273" t="str">
        <v/>
      </c>
      <c r="T273" t="str">
        <v/>
      </c>
      <c r="U273" t="str">
        <v/>
      </c>
    </row>
    <row r="274">
      <c r="B274">
        <v>44205</v>
      </c>
      <c r="H274">
        <f>IF(E274="", ,AVERAGE(F274:G274))</f>
        <v>0</v>
      </c>
      <c r="I274">
        <f>IF(E274="", ,ABS(G274-F274)*100/H274)</f>
        <v>0</v>
      </c>
      <c r="J274">
        <f>IF(E274="", ,MAX(F274:G274))</f>
        <v>0</v>
      </c>
      <c r="K274">
        <f>IF(E274="", ,MIN(F274:G274))</f>
        <v>0</v>
      </c>
      <c r="L274">
        <f>IF(E274="", ,SQRT($I$3*POWER(K274,2)+$I$4))</f>
        <v>0</v>
      </c>
      <c r="M274">
        <f>IF(E274="", ,IF(L274&lt;J274,K274,""))</f>
        <v>0</v>
      </c>
      <c r="N274">
        <f>IF(E274="", ,IF(L274&lt;J274,J274,""))</f>
        <v>0</v>
      </c>
      <c r="O274">
        <f>IF(E274="", ,IF(L274&lt;J274,I274,""))</f>
        <v>0</v>
      </c>
      <c r="P274">
        <f>IF(E274="", ,IF(L274&lt;J274,H274,""))</f>
        <v>0</v>
      </c>
      <c r="Q274" t="str">
        <f>IF(I274&gt;100,1,"")</f>
        <v/>
      </c>
      <c r="R274" t="str">
        <v/>
      </c>
      <c r="S274" t="str">
        <v/>
      </c>
      <c r="T274" t="str">
        <v/>
      </c>
      <c r="U274" t="str">
        <v/>
      </c>
    </row>
    <row r="275">
      <c r="B275">
        <v>44205</v>
      </c>
      <c r="H275">
        <f>IF(E275="", ,AVERAGE(F275:G275))</f>
        <v>0</v>
      </c>
      <c r="I275">
        <f>IF(E275="", ,ABS(G275-F275)*100/H275)</f>
        <v>0</v>
      </c>
      <c r="J275">
        <f>IF(E275="", ,MAX(F275:G275))</f>
        <v>0</v>
      </c>
      <c r="K275">
        <f>IF(E275="", ,MIN(F275:G275))</f>
        <v>0</v>
      </c>
      <c r="L275">
        <f>IF(E275="", ,SQRT($I$3*POWER(K275,2)+$I$4))</f>
        <v>0</v>
      </c>
      <c r="M275">
        <f>IF(E275="", ,IF(L275&lt;J275,K275,""))</f>
        <v>0</v>
      </c>
      <c r="N275">
        <f>IF(E275="", ,IF(L275&lt;J275,J275,""))</f>
        <v>0</v>
      </c>
      <c r="O275">
        <f>IF(E275="", ,IF(L275&lt;J275,I275,""))</f>
        <v>0</v>
      </c>
      <c r="P275">
        <f>IF(E275="", ,IF(L275&lt;J275,H275,""))</f>
        <v>0</v>
      </c>
      <c r="Q275" t="str">
        <f>IF(I275&gt;100,1,"")</f>
        <v/>
      </c>
      <c r="R275" t="str">
        <v/>
      </c>
      <c r="S275" t="str">
        <v/>
      </c>
      <c r="T275" t="str">
        <v/>
      </c>
      <c r="U275" t="str">
        <v/>
      </c>
    </row>
    <row r="276">
      <c r="B276">
        <v>44205</v>
      </c>
      <c r="H276">
        <f>IF(E276="", ,AVERAGE(F276:G276))</f>
        <v>0</v>
      </c>
      <c r="I276">
        <f>IF(E276="", ,ABS(G276-F276)*100/H276)</f>
        <v>0</v>
      </c>
      <c r="J276">
        <f>IF(E276="", ,MAX(F276:G276))</f>
        <v>0</v>
      </c>
      <c r="K276">
        <f>IF(E276="", ,MIN(F276:G276))</f>
        <v>0</v>
      </c>
      <c r="L276">
        <f>IF(E276="", ,SQRT($I$3*POWER(K276,2)+$I$4))</f>
        <v>0</v>
      </c>
      <c r="M276">
        <f>IF(E276="", ,IF(L276&lt;J276,K276,""))</f>
        <v>0</v>
      </c>
      <c r="N276">
        <f>IF(E276="", ,IF(L276&lt;J276,J276,""))</f>
        <v>0</v>
      </c>
      <c r="O276">
        <f>IF(E276="", ,IF(L276&lt;J276,I276,""))</f>
        <v>0</v>
      </c>
      <c r="P276">
        <f>IF(E276="", ,IF(L276&lt;J276,H276,""))</f>
        <v>0</v>
      </c>
      <c r="Q276" t="str">
        <f>IF(I276&gt;100,1,"")</f>
        <v/>
      </c>
      <c r="R276" t="str">
        <v/>
      </c>
      <c r="S276" t="str">
        <v/>
      </c>
      <c r="T276" t="str">
        <v/>
      </c>
      <c r="U276" t="str">
        <v/>
      </c>
    </row>
    <row r="277">
      <c r="B277">
        <v>44205</v>
      </c>
      <c r="H277">
        <f>IF(E277="", ,AVERAGE(F277:G277))</f>
        <v>0</v>
      </c>
      <c r="I277">
        <f>IF(E277="", ,ABS(G277-F277)*100/H277)</f>
        <v>0</v>
      </c>
      <c r="J277">
        <f>IF(E277="", ,MAX(F277:G277))</f>
        <v>0</v>
      </c>
      <c r="K277">
        <f>IF(E277="", ,MIN(F277:G277))</f>
        <v>0</v>
      </c>
      <c r="L277">
        <f>IF(E277="", ,SQRT($I$3*POWER(K277,2)+$I$4))</f>
        <v>0</v>
      </c>
      <c r="M277">
        <f>IF(E277="", ,IF(L277&lt;J277,K277,""))</f>
        <v>0</v>
      </c>
      <c r="N277">
        <f>IF(E277="", ,IF(L277&lt;J277,J277,""))</f>
        <v>0</v>
      </c>
      <c r="O277">
        <f>IF(E277="", ,IF(L277&lt;J277,I277,""))</f>
        <v>0</v>
      </c>
      <c r="P277">
        <f>IF(E277="", ,IF(L277&lt;J277,H277,""))</f>
        <v>0</v>
      </c>
      <c r="Q277" t="str">
        <f>IF(I277&gt;100,1,"")</f>
        <v/>
      </c>
      <c r="R277" t="str">
        <v/>
      </c>
      <c r="S277" t="str">
        <v/>
      </c>
      <c r="T277" t="str">
        <v/>
      </c>
      <c r="U277" t="str">
        <v/>
      </c>
    </row>
    <row r="278">
      <c r="B278">
        <v>44205</v>
      </c>
      <c r="H278">
        <f>IF(E278="", ,AVERAGE(F278:G278))</f>
        <v>0</v>
      </c>
      <c r="I278">
        <f>IF(E278="", ,ABS(G278-F278)*100/H278)</f>
        <v>0</v>
      </c>
      <c r="J278">
        <f>IF(E278="", ,MAX(F278:G278))</f>
        <v>0</v>
      </c>
      <c r="K278">
        <f>IF(E278="", ,MIN(F278:G278))</f>
        <v>0</v>
      </c>
      <c r="L278">
        <f>IF(E278="", ,SQRT($I$3*POWER(K278,2)+$I$4))</f>
        <v>0</v>
      </c>
      <c r="M278">
        <f>IF(E278="", ,IF(L278&lt;J278,K278,""))</f>
        <v>0</v>
      </c>
      <c r="N278">
        <f>IF(E278="", ,IF(L278&lt;J278,J278,""))</f>
        <v>0</v>
      </c>
      <c r="O278">
        <f>IF(E278="", ,IF(L278&lt;J278,I278,""))</f>
        <v>0</v>
      </c>
      <c r="P278">
        <f>IF(E278="", ,IF(L278&lt;J278,H278,""))</f>
        <v>0</v>
      </c>
      <c r="Q278" t="str">
        <f>IF(I278&gt;100,1,"")</f>
        <v/>
      </c>
      <c r="R278" t="str">
        <v/>
      </c>
      <c r="S278" t="str">
        <v/>
      </c>
      <c r="T278" t="str">
        <v/>
      </c>
      <c r="U278" t="str">
        <v/>
      </c>
    </row>
    <row r="279">
      <c r="B279">
        <v>44206</v>
      </c>
      <c r="H279">
        <f>IF(E279="", ,AVERAGE(F279:G279))</f>
        <v>0</v>
      </c>
      <c r="I279">
        <f>IF(E279="", ,ABS(G279-F279)*100/H279)</f>
        <v>0</v>
      </c>
      <c r="J279">
        <f>IF(E279="", ,MAX(F279:G279))</f>
        <v>0</v>
      </c>
      <c r="K279">
        <f>IF(E279="", ,MIN(F279:G279))</f>
        <v>0</v>
      </c>
      <c r="L279">
        <f>IF(E279="", ,SQRT($I$3*POWER(K279,2)+$I$4))</f>
        <v>0</v>
      </c>
      <c r="M279">
        <f>IF(E279="", ,IF(L279&lt;J279,K279,""))</f>
        <v>0</v>
      </c>
      <c r="N279">
        <f>IF(E279="", ,IF(L279&lt;J279,J279,""))</f>
        <v>0</v>
      </c>
      <c r="O279">
        <f>IF(E279="", ,IF(L279&lt;J279,I279,""))</f>
        <v>0</v>
      </c>
      <c r="P279">
        <f>IF(E279="", ,IF(L279&lt;J279,H279,""))</f>
        <v>0</v>
      </c>
      <c r="Q279" t="str">
        <f>IF(I279&gt;100,1,"")</f>
        <v/>
      </c>
      <c r="R279" t="str">
        <v/>
      </c>
      <c r="S279" t="str">
        <v/>
      </c>
      <c r="T279" t="str">
        <v/>
      </c>
      <c r="U279" t="str">
        <v/>
      </c>
    </row>
    <row r="280">
      <c r="B280">
        <v>44206</v>
      </c>
      <c r="H280">
        <f>IF(E280="", ,AVERAGE(F280:G280))</f>
        <v>0</v>
      </c>
      <c r="I280">
        <f>IF(E280="", ,ABS(G280-F280)*100/H280)</f>
        <v>0</v>
      </c>
      <c r="J280">
        <f>IF(E280="", ,MAX(F280:G280))</f>
        <v>0</v>
      </c>
      <c r="K280">
        <f>IF(E280="", ,MIN(F280:G280))</f>
        <v>0</v>
      </c>
      <c r="L280">
        <f>IF(E280="", ,SQRT($I$3*POWER(K280,2)+$I$4))</f>
        <v>0</v>
      </c>
      <c r="M280">
        <f>IF(E280="", ,IF(L280&lt;J280,K280,""))</f>
        <v>0</v>
      </c>
      <c r="N280">
        <f>IF(E280="", ,IF(L280&lt;J280,J280,""))</f>
        <v>0</v>
      </c>
      <c r="O280">
        <f>IF(E280="", ,IF(L280&lt;J280,I280,""))</f>
        <v>0</v>
      </c>
      <c r="P280">
        <f>IF(E280="", ,IF(L280&lt;J280,H280,""))</f>
        <v>0</v>
      </c>
      <c r="Q280" t="str">
        <f>IF(I280&gt;100,1,"")</f>
        <v/>
      </c>
      <c r="R280" t="str">
        <v/>
      </c>
      <c r="S280" t="str">
        <v/>
      </c>
      <c r="T280" t="str">
        <v/>
      </c>
      <c r="U280" t="str">
        <v/>
      </c>
    </row>
    <row r="281">
      <c r="B281">
        <v>44206</v>
      </c>
      <c r="H281">
        <f>IF(E281="", ,AVERAGE(F281:G281))</f>
        <v>0</v>
      </c>
      <c r="I281">
        <f>IF(E281="", ,ABS(G281-F281)*100/H281)</f>
        <v>0</v>
      </c>
      <c r="J281">
        <f>IF(E281="", ,MAX(F281:G281))</f>
        <v>0</v>
      </c>
      <c r="K281">
        <f>IF(E281="", ,MIN(F281:G281))</f>
        <v>0</v>
      </c>
      <c r="L281">
        <f>IF(E281="", ,SQRT($I$3*POWER(K281,2)+$I$4))</f>
        <v>0</v>
      </c>
      <c r="M281">
        <f>IF(E281="", ,IF(L281&lt;J281,K281,""))</f>
        <v>0</v>
      </c>
      <c r="N281">
        <f>IF(E281="", ,IF(L281&lt;J281,J281,""))</f>
        <v>0</v>
      </c>
      <c r="O281">
        <f>IF(E281="", ,IF(L281&lt;J281,I281,""))</f>
        <v>0</v>
      </c>
      <c r="P281">
        <f>IF(E281="", ,IF(L281&lt;J281,H281,""))</f>
        <v>0</v>
      </c>
      <c r="Q281" t="str">
        <f>IF(I281&gt;100,1,"")</f>
        <v/>
      </c>
      <c r="R281" t="str">
        <v/>
      </c>
      <c r="S281" t="str">
        <v/>
      </c>
      <c r="T281" t="str">
        <v/>
      </c>
      <c r="U281" t="str">
        <v/>
      </c>
    </row>
    <row r="282">
      <c r="B282">
        <v>44206</v>
      </c>
      <c r="H282">
        <f>IF(E282="", ,AVERAGE(F282:G282))</f>
        <v>0</v>
      </c>
      <c r="I282">
        <f>IF(E282="", ,ABS(G282-F282)*100/H282)</f>
        <v>0</v>
      </c>
      <c r="J282">
        <f>IF(E282="", ,MAX(F282:G282))</f>
        <v>0</v>
      </c>
      <c r="K282">
        <f>IF(E282="", ,MIN(F282:G282))</f>
        <v>0</v>
      </c>
      <c r="L282">
        <f>IF(E282="", ,SQRT($I$3*POWER(K282,2)+$I$4))</f>
        <v>0</v>
      </c>
      <c r="M282">
        <f>IF(E282="", ,IF(L282&lt;J282,K282,""))</f>
        <v>0</v>
      </c>
      <c r="N282">
        <f>IF(E282="", ,IF(L282&lt;J282,J282,""))</f>
        <v>0</v>
      </c>
      <c r="O282">
        <f>IF(E282="", ,IF(L282&lt;J282,I282,""))</f>
        <v>0</v>
      </c>
      <c r="P282">
        <f>IF(E282="", ,IF(L282&lt;J282,H282,""))</f>
        <v>0</v>
      </c>
      <c r="Q282" t="str">
        <f>IF(I282&gt;100,1,"")</f>
        <v/>
      </c>
      <c r="R282" t="str">
        <v/>
      </c>
      <c r="S282" t="str">
        <v/>
      </c>
      <c r="T282" t="str">
        <v/>
      </c>
      <c r="U282" t="str">
        <v/>
      </c>
    </row>
    <row r="283">
      <c r="B283">
        <v>44206</v>
      </c>
      <c r="H283">
        <f>IF(E283="", ,AVERAGE(F283:G283))</f>
        <v>0</v>
      </c>
      <c r="I283">
        <f>IF(E283="", ,ABS(G283-F283)*100/H283)</f>
        <v>0</v>
      </c>
      <c r="J283">
        <f>IF(E283="", ,MAX(F283:G283))</f>
        <v>0</v>
      </c>
      <c r="K283">
        <f>IF(E283="", ,MIN(F283:G283))</f>
        <v>0</v>
      </c>
      <c r="L283">
        <f>IF(E283="", ,SQRT($I$3*POWER(K283,2)+$I$4))</f>
        <v>0</v>
      </c>
      <c r="M283">
        <f>IF(E283="", ,IF(L283&lt;J283,K283,""))</f>
        <v>0</v>
      </c>
      <c r="N283">
        <f>IF(E283="", ,IF(L283&lt;J283,J283,""))</f>
        <v>0</v>
      </c>
      <c r="O283">
        <f>IF(E283="", ,IF(L283&lt;J283,I283,""))</f>
        <v>0</v>
      </c>
      <c r="P283">
        <f>IF(E283="", ,IF(L283&lt;J283,H283,""))</f>
        <v>0</v>
      </c>
      <c r="Q283" t="str">
        <f>IF(I283&gt;100,1,"")</f>
        <v/>
      </c>
      <c r="R283" t="str">
        <v/>
      </c>
      <c r="S283" t="str">
        <v/>
      </c>
      <c r="T283" t="str">
        <v/>
      </c>
      <c r="U283" t="str">
        <v/>
      </c>
    </row>
    <row r="284">
      <c r="B284">
        <v>44206</v>
      </c>
      <c r="H284">
        <f>IF(E284="", ,AVERAGE(F284:G284))</f>
        <v>0</v>
      </c>
      <c r="I284">
        <f>IF(E284="", ,ABS(G284-F284)*100/H284)</f>
        <v>0</v>
      </c>
      <c r="J284">
        <f>IF(E284="", ,MAX(F284:G284))</f>
        <v>0</v>
      </c>
      <c r="K284">
        <f>IF(E284="", ,MIN(F284:G284))</f>
        <v>0</v>
      </c>
      <c r="L284">
        <f>IF(E284="", ,SQRT($I$3*POWER(K284,2)+$I$4))</f>
        <v>0</v>
      </c>
      <c r="M284">
        <f>IF(E284="", ,IF(L284&lt;J284,K284,""))</f>
        <v>0</v>
      </c>
      <c r="N284">
        <f>IF(E284="", ,IF(L284&lt;J284,J284,""))</f>
        <v>0</v>
      </c>
      <c r="O284">
        <f>IF(E284="", ,IF(L284&lt;J284,I284,""))</f>
        <v>0</v>
      </c>
      <c r="P284">
        <f>IF(E284="", ,IF(L284&lt;J284,H284,""))</f>
        <v>0</v>
      </c>
      <c r="Q284" t="str">
        <f>IF(I284&gt;100,1,"")</f>
        <v/>
      </c>
      <c r="R284" t="str">
        <v/>
      </c>
      <c r="S284" t="str">
        <v/>
      </c>
      <c r="T284" t="str">
        <v/>
      </c>
      <c r="U284" t="str">
        <v/>
      </c>
    </row>
    <row r="285">
      <c r="B285">
        <v>44206</v>
      </c>
      <c r="H285">
        <f>IF(E285="", ,AVERAGE(F285:G285))</f>
        <v>0</v>
      </c>
      <c r="I285">
        <f>IF(E285="", ,ABS(G285-F285)*100/H285)</f>
        <v>0</v>
      </c>
      <c r="J285">
        <f>IF(E285="", ,MAX(F285:G285))</f>
        <v>0</v>
      </c>
      <c r="K285">
        <f>IF(E285="", ,MIN(F285:G285))</f>
        <v>0</v>
      </c>
      <c r="L285">
        <f>IF(E285="", ,SQRT($I$3*POWER(K285,2)+$I$4))</f>
        <v>0</v>
      </c>
      <c r="M285">
        <f>IF(E285="", ,IF(L285&lt;J285,K285,""))</f>
        <v>0</v>
      </c>
      <c r="N285">
        <f>IF(E285="", ,IF(L285&lt;J285,J285,""))</f>
        <v>0</v>
      </c>
      <c r="O285">
        <f>IF(E285="", ,IF(L285&lt;J285,I285,""))</f>
        <v>0</v>
      </c>
      <c r="P285">
        <f>IF(E285="", ,IF(L285&lt;J285,H285,""))</f>
        <v>0</v>
      </c>
      <c r="Q285" t="str">
        <f>IF(I285&gt;100,1,"")</f>
        <v/>
      </c>
      <c r="R285" t="str">
        <v/>
      </c>
      <c r="S285" t="str">
        <v/>
      </c>
      <c r="T285" t="str">
        <v/>
      </c>
      <c r="U285" t="str">
        <v/>
      </c>
    </row>
    <row r="286">
      <c r="B286">
        <v>44206</v>
      </c>
      <c r="H286">
        <f>IF(E286="", ,AVERAGE(F286:G286))</f>
        <v>0</v>
      </c>
      <c r="I286">
        <f>IF(E286="", ,ABS(G286-F286)*100/H286)</f>
        <v>0</v>
      </c>
      <c r="J286">
        <f>IF(E286="", ,MAX(F286:G286))</f>
        <v>0</v>
      </c>
      <c r="K286">
        <f>IF(E286="", ,MIN(F286:G286))</f>
        <v>0</v>
      </c>
      <c r="L286">
        <f>IF(E286="", ,SQRT($I$3*POWER(K286,2)+$I$4))</f>
        <v>0</v>
      </c>
      <c r="M286">
        <f>IF(E286="", ,IF(L286&lt;J286,K286,""))</f>
        <v>0</v>
      </c>
      <c r="N286">
        <f>IF(E286="", ,IF(L286&lt;J286,J286,""))</f>
        <v>0</v>
      </c>
      <c r="O286">
        <f>IF(E286="", ,IF(L286&lt;J286,I286,""))</f>
        <v>0</v>
      </c>
      <c r="P286">
        <f>IF(E286="", ,IF(L286&lt;J286,H286,""))</f>
        <v>0</v>
      </c>
      <c r="Q286" t="str">
        <f>IF(I286&gt;100,1,"")</f>
        <v/>
      </c>
      <c r="R286" t="str">
        <v/>
      </c>
      <c r="S286" t="str">
        <v/>
      </c>
      <c r="T286" t="str">
        <v/>
      </c>
      <c r="U286" t="str">
        <v/>
      </c>
    </row>
    <row r="287">
      <c r="B287">
        <v>44206</v>
      </c>
      <c r="H287">
        <f>IF(E287="", ,AVERAGE(F287:G287))</f>
        <v>0</v>
      </c>
      <c r="I287">
        <f>IF(E287="", ,ABS(G287-F287)*100/H287)</f>
        <v>0</v>
      </c>
      <c r="J287">
        <f>IF(E287="", ,MAX(F287:G287))</f>
        <v>0</v>
      </c>
      <c r="K287">
        <f>IF(E287="", ,MIN(F287:G287))</f>
        <v>0</v>
      </c>
      <c r="L287">
        <f>IF(E287="", ,SQRT($I$3*POWER(K287,2)+$I$4))</f>
        <v>0</v>
      </c>
      <c r="M287">
        <f>IF(E287="", ,IF(L287&lt;J287,K287,""))</f>
        <v>0</v>
      </c>
      <c r="N287">
        <f>IF(E287="", ,IF(L287&lt;J287,J287,""))</f>
        <v>0</v>
      </c>
      <c r="O287">
        <f>IF(E287="", ,IF(L287&lt;J287,I287,""))</f>
        <v>0</v>
      </c>
      <c r="P287">
        <f>IF(E287="", ,IF(L287&lt;J287,H287,""))</f>
        <v>0</v>
      </c>
      <c r="Q287" t="str">
        <f>IF(I287&gt;100,1,"")</f>
        <v/>
      </c>
      <c r="R287" t="str">
        <v/>
      </c>
      <c r="S287" t="str">
        <v/>
      </c>
      <c r="T287" t="str">
        <v/>
      </c>
      <c r="U287" t="str">
        <v/>
      </c>
    </row>
    <row r="288">
      <c r="B288">
        <v>44206</v>
      </c>
      <c r="H288">
        <f>IF(E288="", ,AVERAGE(F288:G288))</f>
        <v>0</v>
      </c>
      <c r="I288">
        <f>IF(E288="", ,ABS(G288-F288)*100/H288)</f>
        <v>0</v>
      </c>
      <c r="J288">
        <f>IF(E288="", ,MAX(F288:G288))</f>
        <v>0</v>
      </c>
      <c r="K288">
        <f>IF(E288="", ,MIN(F288:G288))</f>
        <v>0</v>
      </c>
      <c r="L288">
        <f>IF(E288="", ,SQRT($I$3*POWER(K288,2)+$I$4))</f>
        <v>0</v>
      </c>
      <c r="M288">
        <f>IF(E288="", ,IF(L288&lt;J288,K288,""))</f>
        <v>0</v>
      </c>
      <c r="N288">
        <f>IF(E288="", ,IF(L288&lt;J288,J288,""))</f>
        <v>0</v>
      </c>
      <c r="O288">
        <f>IF(E288="", ,IF(L288&lt;J288,I288,""))</f>
        <v>0</v>
      </c>
      <c r="P288">
        <f>IF(E288="", ,IF(L288&lt;J288,H288,""))</f>
        <v>0</v>
      </c>
      <c r="Q288" t="str">
        <f>IF(I288&gt;100,1,"")</f>
        <v/>
      </c>
      <c r="R288" t="str">
        <v/>
      </c>
      <c r="S288" t="str">
        <v/>
      </c>
      <c r="T288" t="str">
        <v/>
      </c>
      <c r="U288" t="str">
        <v/>
      </c>
    </row>
    <row r="289">
      <c r="B289">
        <v>44206</v>
      </c>
      <c r="H289">
        <f>IF(E289="", ,AVERAGE(F289:G289))</f>
        <v>0</v>
      </c>
      <c r="I289">
        <f>IF(E289="", ,ABS(G289-F289)*100/H289)</f>
        <v>0</v>
      </c>
      <c r="J289">
        <f>IF(E289="", ,MAX(F289:G289))</f>
        <v>0</v>
      </c>
      <c r="K289">
        <f>IF(E289="", ,MIN(F289:G289))</f>
        <v>0</v>
      </c>
      <c r="L289">
        <f>IF(E289="", ,SQRT($I$3*POWER(K289,2)+$I$4))</f>
        <v>0</v>
      </c>
      <c r="M289">
        <f>IF(E289="", ,IF(L289&lt;J289,K289,""))</f>
        <v>0</v>
      </c>
      <c r="N289">
        <f>IF(E289="", ,IF(L289&lt;J289,J289,""))</f>
        <v>0</v>
      </c>
      <c r="O289">
        <f>IF(E289="", ,IF(L289&lt;J289,I289,""))</f>
        <v>0</v>
      </c>
      <c r="P289">
        <f>IF(E289="", ,IF(L289&lt;J289,H289,""))</f>
        <v>0</v>
      </c>
      <c r="Q289" t="str">
        <f>IF(I289&gt;100,1,"")</f>
        <v/>
      </c>
      <c r="R289" t="str">
        <v/>
      </c>
      <c r="S289" t="str">
        <v/>
      </c>
      <c r="T289" t="str">
        <v/>
      </c>
      <c r="U289" t="str">
        <v/>
      </c>
    </row>
    <row r="290">
      <c r="B290">
        <v>44206</v>
      </c>
      <c r="H290">
        <f>IF(E290="", ,AVERAGE(F290:G290))</f>
        <v>0</v>
      </c>
      <c r="I290">
        <f>IF(E290="", ,ABS(G290-F290)*100/H290)</f>
        <v>0</v>
      </c>
      <c r="J290">
        <f>IF(E290="", ,MAX(F290:G290))</f>
        <v>0</v>
      </c>
      <c r="K290">
        <f>IF(E290="", ,MIN(F290:G290))</f>
        <v>0</v>
      </c>
      <c r="L290">
        <f>IF(E290="", ,SQRT($I$3*POWER(K290,2)+$I$4))</f>
        <v>0</v>
      </c>
      <c r="M290">
        <f>IF(E290="", ,IF(L290&lt;J290,K290,""))</f>
        <v>0</v>
      </c>
      <c r="N290">
        <f>IF(E290="", ,IF(L290&lt;J290,J290,""))</f>
        <v>0</v>
      </c>
      <c r="O290">
        <f>IF(E290="", ,IF(L290&lt;J290,I290,""))</f>
        <v>0</v>
      </c>
      <c r="P290">
        <f>IF(E290="", ,IF(L290&lt;J290,H290,""))</f>
        <v>0</v>
      </c>
      <c r="Q290" t="str">
        <f>IF(I290&gt;100,1,"")</f>
        <v/>
      </c>
      <c r="R290" t="str">
        <v/>
      </c>
      <c r="S290" t="str">
        <v/>
      </c>
      <c r="T290" t="str">
        <v/>
      </c>
      <c r="U290" t="str">
        <v/>
      </c>
    </row>
    <row r="291">
      <c r="B291">
        <v>44206</v>
      </c>
      <c r="H291">
        <f>IF(E291="", ,AVERAGE(F291:G291))</f>
        <v>0</v>
      </c>
      <c r="I291">
        <f>IF(E291="", ,ABS(G291-F291)*100/H291)</f>
        <v>0</v>
      </c>
      <c r="J291">
        <f>IF(E291="", ,MAX(F291:G291))</f>
        <v>0</v>
      </c>
      <c r="K291">
        <f>IF(E291="", ,MIN(F291:G291))</f>
        <v>0</v>
      </c>
      <c r="L291">
        <f>IF(E291="", ,SQRT($I$3*POWER(K291,2)+$I$4))</f>
        <v>0</v>
      </c>
      <c r="M291">
        <f>IF(E291="", ,IF(L291&lt;J291,K291,""))</f>
        <v>0</v>
      </c>
      <c r="N291">
        <f>IF(E291="", ,IF(L291&lt;J291,J291,""))</f>
        <v>0</v>
      </c>
      <c r="O291">
        <f>IF(E291="", ,IF(L291&lt;J291,I291,""))</f>
        <v>0</v>
      </c>
      <c r="P291">
        <f>IF(E291="", ,IF(L291&lt;J291,H291,""))</f>
        <v>0</v>
      </c>
      <c r="Q291" t="str">
        <f>IF(I291&gt;100,1,"")</f>
        <v/>
      </c>
      <c r="R291" t="str">
        <v/>
      </c>
      <c r="S291" t="str">
        <v/>
      </c>
      <c r="T291" t="str">
        <v/>
      </c>
      <c r="U291" t="str">
        <v/>
      </c>
    </row>
    <row r="292">
      <c r="B292">
        <v>44206</v>
      </c>
      <c r="H292">
        <f>IF(E292="", ,AVERAGE(F292:G292))</f>
        <v>0</v>
      </c>
      <c r="I292">
        <f>IF(E292="", ,ABS(G292-F292)*100/H292)</f>
        <v>0</v>
      </c>
      <c r="J292">
        <f>IF(E292="", ,MAX(F292:G292))</f>
        <v>0</v>
      </c>
      <c r="K292">
        <f>IF(E292="", ,MIN(F292:G292))</f>
        <v>0</v>
      </c>
      <c r="L292">
        <f>IF(E292="", ,SQRT($I$3*POWER(K292,2)+$I$4))</f>
        <v>0</v>
      </c>
      <c r="M292">
        <f>IF(E292="", ,IF(L292&lt;J292,K292,""))</f>
        <v>0</v>
      </c>
      <c r="N292">
        <f>IF(E292="", ,IF(L292&lt;J292,J292,""))</f>
        <v>0</v>
      </c>
      <c r="O292">
        <f>IF(E292="", ,IF(L292&lt;J292,I292,""))</f>
        <v>0</v>
      </c>
      <c r="P292">
        <f>IF(E292="", ,IF(L292&lt;J292,H292,""))</f>
        <v>0</v>
      </c>
      <c r="Q292" t="str">
        <f>IF(I292&gt;100,1,"")</f>
        <v/>
      </c>
      <c r="R292" t="str">
        <v/>
      </c>
      <c r="S292" t="str">
        <v/>
      </c>
      <c r="T292" t="str">
        <v/>
      </c>
      <c r="U292" t="str">
        <v/>
      </c>
    </row>
    <row r="293">
      <c r="B293">
        <v>44206</v>
      </c>
      <c r="H293">
        <f>IF(E293="", ,AVERAGE(F293:G293))</f>
        <v>0</v>
      </c>
      <c r="I293">
        <f>IF(E293="", ,ABS(G293-F293)*100/H293)</f>
        <v>0</v>
      </c>
      <c r="J293">
        <f>IF(E293="", ,MAX(F293:G293))</f>
        <v>0</v>
      </c>
      <c r="K293">
        <f>IF(E293="", ,MIN(F293:G293))</f>
        <v>0</v>
      </c>
      <c r="L293">
        <f>IF(E293="", ,SQRT($I$3*POWER(K293,2)+$I$4))</f>
        <v>0</v>
      </c>
      <c r="M293">
        <f>IF(E293="", ,IF(L293&lt;J293,K293,""))</f>
        <v>0</v>
      </c>
      <c r="N293">
        <f>IF(E293="", ,IF(L293&lt;J293,J293,""))</f>
        <v>0</v>
      </c>
      <c r="O293">
        <f>IF(E293="", ,IF(L293&lt;J293,I293,""))</f>
        <v>0</v>
      </c>
      <c r="P293">
        <f>IF(E293="", ,IF(L293&lt;J293,H293,""))</f>
        <v>0</v>
      </c>
      <c r="Q293" t="str">
        <f>IF(I293&gt;100,1,"")</f>
        <v/>
      </c>
      <c r="R293" t="str">
        <v/>
      </c>
      <c r="S293" t="str">
        <v/>
      </c>
      <c r="T293" t="str">
        <v/>
      </c>
      <c r="U293" t="str">
        <v/>
      </c>
    </row>
    <row r="294">
      <c r="B294">
        <v>44206</v>
      </c>
      <c r="H294">
        <f>IF(E294="", ,AVERAGE(F294:G294))</f>
        <v>0</v>
      </c>
      <c r="I294">
        <f>IF(E294="", ,ABS(G294-F294)*100/H294)</f>
        <v>0</v>
      </c>
      <c r="J294">
        <f>IF(E294="", ,MAX(F294:G294))</f>
        <v>0</v>
      </c>
      <c r="K294">
        <f>IF(E294="", ,MIN(F294:G294))</f>
        <v>0</v>
      </c>
      <c r="L294">
        <f>IF(E294="", ,SQRT($I$3*POWER(K294,2)+$I$4))</f>
        <v>0</v>
      </c>
      <c r="M294">
        <f>IF(E294="", ,IF(L294&lt;J294,K294,""))</f>
        <v>0</v>
      </c>
      <c r="N294">
        <f>IF(E294="", ,IF(L294&lt;J294,J294,""))</f>
        <v>0</v>
      </c>
      <c r="O294">
        <f>IF(E294="", ,IF(L294&lt;J294,I294,""))</f>
        <v>0</v>
      </c>
      <c r="P294">
        <f>IF(E294="", ,IF(L294&lt;J294,H294,""))</f>
        <v>0</v>
      </c>
      <c r="Q294" t="str">
        <f>IF(I294&gt;100,1,"")</f>
        <v/>
      </c>
      <c r="R294" t="str">
        <v/>
      </c>
      <c r="S294" t="str">
        <v/>
      </c>
      <c r="T294" t="str">
        <v/>
      </c>
      <c r="U294" t="str">
        <v/>
      </c>
    </row>
    <row r="295">
      <c r="B295">
        <v>44206</v>
      </c>
      <c r="H295">
        <f>IF(E295="", ,AVERAGE(F295:G295))</f>
        <v>0</v>
      </c>
      <c r="I295">
        <f>IF(E295="", ,ABS(G295-F295)*100/H295)</f>
        <v>0</v>
      </c>
      <c r="J295">
        <f>IF(E295="", ,MAX(F295:G295))</f>
        <v>0</v>
      </c>
      <c r="K295">
        <f>IF(E295="", ,MIN(F295:G295))</f>
        <v>0</v>
      </c>
      <c r="L295">
        <f>IF(E295="", ,SQRT($I$3*POWER(K295,2)+$I$4))</f>
        <v>0</v>
      </c>
      <c r="M295">
        <f>IF(E295="", ,IF(L295&lt;J295,K295,""))</f>
        <v>0</v>
      </c>
      <c r="N295">
        <f>IF(E295="", ,IF(L295&lt;J295,J295,""))</f>
        <v>0</v>
      </c>
      <c r="O295">
        <f>IF(E295="", ,IF(L295&lt;J295,I295,""))</f>
        <v>0</v>
      </c>
      <c r="P295">
        <f>IF(E295="", ,IF(L295&lt;J295,H295,""))</f>
        <v>0</v>
      </c>
      <c r="Q295" t="str">
        <f>IF(I295&gt;100,1,"")</f>
        <v/>
      </c>
      <c r="R295" t="str">
        <v/>
      </c>
      <c r="S295" t="str">
        <v/>
      </c>
      <c r="T295" t="str">
        <v/>
      </c>
      <c r="U295" t="str">
        <v/>
      </c>
    </row>
    <row r="296">
      <c r="B296">
        <v>44206</v>
      </c>
      <c r="H296">
        <f>IF(E296="", ,AVERAGE(F296:G296))</f>
        <v>0</v>
      </c>
      <c r="I296">
        <f>IF(E296="", ,ABS(G296-F296)*100/H296)</f>
        <v>0</v>
      </c>
      <c r="J296">
        <f>IF(E296="", ,MAX(F296:G296))</f>
        <v>0</v>
      </c>
      <c r="K296">
        <f>IF(E296="", ,MIN(F296:G296))</f>
        <v>0</v>
      </c>
      <c r="L296">
        <f>IF(E296="", ,SQRT($I$3*POWER(K296,2)+$I$4))</f>
        <v>0</v>
      </c>
      <c r="M296">
        <f>IF(E296="", ,IF(L296&lt;J296,K296,""))</f>
        <v>0</v>
      </c>
      <c r="N296">
        <f>IF(E296="", ,IF(L296&lt;J296,J296,""))</f>
        <v>0</v>
      </c>
      <c r="O296">
        <f>IF(E296="", ,IF(L296&lt;J296,I296,""))</f>
        <v>0</v>
      </c>
      <c r="P296">
        <f>IF(E296="", ,IF(L296&lt;J296,H296,""))</f>
        <v>0</v>
      </c>
      <c r="Q296" t="str">
        <f>IF(I296&gt;100,1,"")</f>
        <v/>
      </c>
      <c r="R296" t="str">
        <v/>
      </c>
      <c r="S296" t="str">
        <v/>
      </c>
      <c r="T296" t="str">
        <v/>
      </c>
      <c r="U296" t="str">
        <v/>
      </c>
    </row>
    <row r="297">
      <c r="B297">
        <v>44206</v>
      </c>
      <c r="H297">
        <f>IF(E297="", ,AVERAGE(F297:G297))</f>
        <v>0</v>
      </c>
      <c r="I297">
        <f>IF(E297="", ,ABS(G297-F297)*100/H297)</f>
        <v>0</v>
      </c>
      <c r="J297">
        <f>IF(E297="", ,MAX(F297:G297))</f>
        <v>0</v>
      </c>
      <c r="K297">
        <f>IF(E297="", ,MIN(F297:G297))</f>
        <v>0</v>
      </c>
      <c r="L297">
        <f>IF(E297="", ,SQRT($I$3*POWER(K297,2)+$I$4))</f>
        <v>0</v>
      </c>
      <c r="M297">
        <f>IF(E297="", ,IF(L297&lt;J297,K297,""))</f>
        <v>0</v>
      </c>
      <c r="N297">
        <f>IF(E297="", ,IF(L297&lt;J297,J297,""))</f>
        <v>0</v>
      </c>
      <c r="O297">
        <f>IF(E297="", ,IF(L297&lt;J297,I297,""))</f>
        <v>0</v>
      </c>
      <c r="P297">
        <f>IF(E297="", ,IF(L297&lt;J297,H297,""))</f>
        <v>0</v>
      </c>
      <c r="Q297" t="str">
        <f>IF(I297&gt;100,1,"")</f>
        <v/>
      </c>
      <c r="R297" t="str">
        <v/>
      </c>
      <c r="S297" t="str">
        <v/>
      </c>
      <c r="T297" t="str">
        <v/>
      </c>
      <c r="U297" t="str">
        <v/>
      </c>
    </row>
    <row r="298">
      <c r="B298">
        <v>44206</v>
      </c>
      <c r="H298">
        <f>IF(E298="", ,AVERAGE(F298:G298))</f>
        <v>0</v>
      </c>
      <c r="I298">
        <f>IF(E298="", ,ABS(G298-F298)*100/H298)</f>
        <v>0</v>
      </c>
      <c r="J298">
        <f>IF(E298="", ,MAX(F298:G298))</f>
        <v>0</v>
      </c>
      <c r="K298">
        <f>IF(E298="", ,MIN(F298:G298))</f>
        <v>0</v>
      </c>
      <c r="L298">
        <f>IF(E298="", ,SQRT($I$3*POWER(K298,2)+$I$4))</f>
        <v>0</v>
      </c>
      <c r="M298">
        <f>IF(E298="", ,IF(L298&lt;J298,K298,""))</f>
        <v>0</v>
      </c>
      <c r="N298">
        <f>IF(E298="", ,IF(L298&lt;J298,J298,""))</f>
        <v>0</v>
      </c>
      <c r="O298">
        <f>IF(E298="", ,IF(L298&lt;J298,I298,""))</f>
        <v>0</v>
      </c>
      <c r="P298">
        <f>IF(E298="", ,IF(L298&lt;J298,H298,""))</f>
        <v>0</v>
      </c>
      <c r="Q298" t="str">
        <f>IF(I298&gt;100,1,"")</f>
        <v/>
      </c>
      <c r="R298" t="str">
        <v/>
      </c>
      <c r="S298" t="str">
        <v/>
      </c>
      <c r="T298" t="str">
        <v/>
      </c>
      <c r="U298" t="str">
        <v/>
      </c>
    </row>
    <row r="299">
      <c r="B299">
        <v>44206</v>
      </c>
      <c r="H299">
        <f>IF(E299="", ,AVERAGE(F299:G299))</f>
        <v>0</v>
      </c>
      <c r="I299">
        <f>IF(E299="", ,ABS(G299-F299)*100/H299)</f>
        <v>0</v>
      </c>
      <c r="J299">
        <f>IF(E299="", ,MAX(F299:G299))</f>
        <v>0</v>
      </c>
      <c r="K299">
        <f>IF(E299="", ,MIN(F299:G299))</f>
        <v>0</v>
      </c>
      <c r="L299">
        <f>IF(E299="", ,SQRT($I$3*POWER(K299,2)+$I$4))</f>
        <v>0</v>
      </c>
      <c r="M299">
        <f>IF(E299="", ,IF(L299&lt;J299,K299,""))</f>
        <v>0</v>
      </c>
      <c r="N299">
        <f>IF(E299="", ,IF(L299&lt;J299,J299,""))</f>
        <v>0</v>
      </c>
      <c r="O299">
        <f>IF(E299="", ,IF(L299&lt;J299,I299,""))</f>
        <v>0</v>
      </c>
      <c r="P299">
        <f>IF(E299="", ,IF(L299&lt;J299,H299,""))</f>
        <v>0</v>
      </c>
      <c r="Q299" t="str">
        <f>IF(I299&gt;100,1,"")</f>
        <v/>
      </c>
      <c r="R299" t="str">
        <v/>
      </c>
      <c r="S299" t="str">
        <v/>
      </c>
      <c r="T299" t="str">
        <v/>
      </c>
      <c r="U299" t="str">
        <v/>
      </c>
    </row>
    <row r="300">
      <c r="B300">
        <v>44206</v>
      </c>
      <c r="H300">
        <f>IF(E300="", ,AVERAGE(F300:G300))</f>
        <v>0</v>
      </c>
      <c r="I300">
        <f>IF(E300="", ,ABS(G300-F300)*100/H300)</f>
        <v>0</v>
      </c>
      <c r="J300">
        <f>IF(E300="", ,MAX(F300:G300))</f>
        <v>0</v>
      </c>
      <c r="K300">
        <f>IF(E300="", ,MIN(F300:G300))</f>
        <v>0</v>
      </c>
      <c r="L300">
        <f>IF(E300="", ,SQRT($I$3*POWER(K300,2)+$I$4))</f>
        <v>0</v>
      </c>
      <c r="M300">
        <f>IF(E300="", ,IF(L300&lt;J300,K300,""))</f>
        <v>0</v>
      </c>
      <c r="N300">
        <f>IF(E300="", ,IF(L300&lt;J300,J300,""))</f>
        <v>0</v>
      </c>
      <c r="O300">
        <f>IF(E300="", ,IF(L300&lt;J300,I300,""))</f>
        <v>0</v>
      </c>
      <c r="P300">
        <f>IF(E300="", ,IF(L300&lt;J300,H300,""))</f>
        <v>0</v>
      </c>
      <c r="Q300" t="str">
        <f>IF(I300&gt;100,1,"")</f>
        <v/>
      </c>
      <c r="R300" t="str">
        <v/>
      </c>
      <c r="S300" t="str">
        <v/>
      </c>
      <c r="T300" t="str">
        <v/>
      </c>
      <c r="U300" t="str">
        <v/>
      </c>
    </row>
    <row r="301">
      <c r="B301">
        <v>44206</v>
      </c>
      <c r="H301">
        <f>IF(E301="", ,AVERAGE(F301:G301))</f>
        <v>0</v>
      </c>
      <c r="I301">
        <f>IF(E301="", ,ABS(G301-F301)*100/H301)</f>
        <v>0</v>
      </c>
      <c r="J301">
        <f>IF(E301="", ,MAX(F301:G301))</f>
        <v>0</v>
      </c>
      <c r="K301">
        <f>IF(E301="", ,MIN(F301:G301))</f>
        <v>0</v>
      </c>
      <c r="L301">
        <f>IF(E301="", ,SQRT($I$3*POWER(K301,2)+$I$4))</f>
        <v>0</v>
      </c>
      <c r="M301">
        <f>IF(E301="", ,IF(L301&lt;J301,K301,""))</f>
        <v>0</v>
      </c>
      <c r="N301">
        <f>IF(E301="", ,IF(L301&lt;J301,J301,""))</f>
        <v>0</v>
      </c>
      <c r="O301">
        <f>IF(E301="", ,IF(L301&lt;J301,I301,""))</f>
        <v>0</v>
      </c>
      <c r="P301">
        <f>IF(E301="", ,IF(L301&lt;J301,H301,""))</f>
        <v>0</v>
      </c>
      <c r="Q301" t="str">
        <f>IF(I301&gt;100,1,"")</f>
        <v/>
      </c>
      <c r="R301" t="str">
        <v/>
      </c>
      <c r="S301" t="str">
        <v/>
      </c>
      <c r="T301" t="str">
        <v/>
      </c>
      <c r="U301" t="str">
        <v/>
      </c>
    </row>
    <row r="302">
      <c r="B302">
        <v>44206</v>
      </c>
      <c r="H302">
        <f>IF(E302="", ,AVERAGE(F302:G302))</f>
        <v>0</v>
      </c>
      <c r="I302">
        <f>IF(E302="", ,ABS(G302-F302)*100/H302)</f>
        <v>0</v>
      </c>
      <c r="J302">
        <f>IF(E302="", ,MAX(F302:G302))</f>
        <v>0</v>
      </c>
      <c r="K302">
        <f>IF(E302="", ,MIN(F302:G302))</f>
        <v>0</v>
      </c>
      <c r="L302">
        <f>IF(E302="", ,SQRT($I$3*POWER(K302,2)+$I$4))</f>
        <v>0</v>
      </c>
      <c r="M302">
        <f>IF(E302="", ,IF(L302&lt;J302,K302,""))</f>
        <v>0</v>
      </c>
      <c r="N302">
        <f>IF(E302="", ,IF(L302&lt;J302,J302,""))</f>
        <v>0</v>
      </c>
      <c r="O302">
        <f>IF(E302="", ,IF(L302&lt;J302,I302,""))</f>
        <v>0</v>
      </c>
      <c r="P302">
        <f>IF(E302="", ,IF(L302&lt;J302,H302,""))</f>
        <v>0</v>
      </c>
      <c r="Q302" t="str">
        <f>IF(I302&gt;100,1,"")</f>
        <v/>
      </c>
      <c r="R302" t="str">
        <v/>
      </c>
      <c r="S302" t="str">
        <v/>
      </c>
      <c r="T302" t="str">
        <v/>
      </c>
      <c r="U302" t="str">
        <v/>
      </c>
    </row>
    <row r="303">
      <c r="B303">
        <v>44206</v>
      </c>
      <c r="H303">
        <f>IF(E303="", ,AVERAGE(F303:G303))</f>
        <v>0</v>
      </c>
      <c r="I303">
        <f>IF(E303="", ,ABS(G303-F303)*100/H303)</f>
        <v>0</v>
      </c>
      <c r="J303">
        <f>IF(E303="", ,MAX(F303:G303))</f>
        <v>0</v>
      </c>
      <c r="K303">
        <f>IF(E303="", ,MIN(F303:G303))</f>
        <v>0</v>
      </c>
      <c r="L303">
        <f>IF(E303="", ,SQRT($I$3*POWER(K303,2)+$I$4))</f>
        <v>0</v>
      </c>
      <c r="M303">
        <f>IF(E303="", ,IF(L303&lt;J303,K303,""))</f>
        <v>0</v>
      </c>
      <c r="N303">
        <f>IF(E303="", ,IF(L303&lt;J303,J303,""))</f>
        <v>0</v>
      </c>
      <c r="O303">
        <f>IF(E303="", ,IF(L303&lt;J303,I303,""))</f>
        <v>0</v>
      </c>
      <c r="P303">
        <f>IF(E303="", ,IF(L303&lt;J303,H303,""))</f>
        <v>0</v>
      </c>
      <c r="Q303" t="str">
        <f>IF(I303&gt;100,1,"")</f>
        <v/>
      </c>
      <c r="R303" t="str">
        <v/>
      </c>
      <c r="S303" t="str">
        <v/>
      </c>
      <c r="T303" t="str">
        <v/>
      </c>
      <c r="U303" t="str">
        <v/>
      </c>
    </row>
    <row r="304">
      <c r="B304">
        <v>44206</v>
      </c>
      <c r="H304">
        <f>IF(E304="", ,AVERAGE(F304:G304))</f>
        <v>0</v>
      </c>
      <c r="I304">
        <f>IF(E304="", ,ABS(G304-F304)*100/H304)</f>
        <v>0</v>
      </c>
      <c r="J304">
        <f>IF(E304="", ,MAX(F304:G304))</f>
        <v>0</v>
      </c>
      <c r="K304">
        <f>IF(E304="", ,MIN(F304:G304))</f>
        <v>0</v>
      </c>
      <c r="L304">
        <f>IF(E304="", ,SQRT($I$3*POWER(K304,2)+$I$4))</f>
        <v>0</v>
      </c>
      <c r="M304">
        <f>IF(E304="", ,IF(L304&lt;J304,K304,""))</f>
        <v>0</v>
      </c>
      <c r="N304">
        <f>IF(E304="", ,IF(L304&lt;J304,J304,""))</f>
        <v>0</v>
      </c>
      <c r="O304">
        <f>IF(E304="", ,IF(L304&lt;J304,I304,""))</f>
        <v>0</v>
      </c>
      <c r="P304">
        <f>IF(E304="", ,IF(L304&lt;J304,H304,""))</f>
        <v>0</v>
      </c>
      <c r="Q304" t="str">
        <f>IF(I304&gt;100,1,"")</f>
        <v/>
      </c>
      <c r="R304" t="str">
        <v/>
      </c>
      <c r="S304" t="str">
        <v/>
      </c>
      <c r="T304" t="str">
        <v/>
      </c>
      <c r="U304" t="str">
        <v/>
      </c>
    </row>
    <row r="305">
      <c r="B305">
        <v>44206</v>
      </c>
      <c r="H305">
        <f>IF(E305="", ,AVERAGE(F305:G305))</f>
        <v>0</v>
      </c>
      <c r="I305">
        <f>IF(E305="", ,ABS(G305-F305)*100/H305)</f>
        <v>0</v>
      </c>
      <c r="J305">
        <f>IF(E305="", ,MAX(F305:G305))</f>
        <v>0</v>
      </c>
      <c r="K305">
        <f>IF(E305="", ,MIN(F305:G305))</f>
        <v>0</v>
      </c>
      <c r="L305">
        <f>IF(E305="", ,SQRT($I$3*POWER(K305,2)+$I$4))</f>
        <v>0</v>
      </c>
      <c r="M305">
        <f>IF(E305="", ,IF(L305&lt;J305,K305,""))</f>
        <v>0</v>
      </c>
      <c r="N305">
        <f>IF(E305="", ,IF(L305&lt;J305,J305,""))</f>
        <v>0</v>
      </c>
      <c r="O305">
        <f>IF(E305="", ,IF(L305&lt;J305,I305,""))</f>
        <v>0</v>
      </c>
      <c r="P305">
        <f>IF(E305="", ,IF(L305&lt;J305,H305,""))</f>
        <v>0</v>
      </c>
      <c r="Q305" t="str">
        <f>IF(I305&gt;100,1,"")</f>
        <v/>
      </c>
      <c r="R305" t="str">
        <v/>
      </c>
      <c r="S305" t="str">
        <v/>
      </c>
      <c r="T305" t="str">
        <v/>
      </c>
      <c r="U305" t="str">
        <v/>
      </c>
    </row>
    <row r="306">
      <c r="B306">
        <v>44206</v>
      </c>
      <c r="H306">
        <f>IF(E306="", ,AVERAGE(F306:G306))</f>
        <v>0</v>
      </c>
      <c r="I306">
        <f>IF(E306="", ,ABS(G306-F306)*100/H306)</f>
        <v>0</v>
      </c>
      <c r="J306">
        <f>IF(E306="", ,MAX(F306:G306))</f>
        <v>0</v>
      </c>
      <c r="K306">
        <f>IF(E306="", ,MIN(F306:G306))</f>
        <v>0</v>
      </c>
      <c r="L306">
        <f>IF(E306="", ,SQRT($I$3*POWER(K306,2)+$I$4))</f>
        <v>0</v>
      </c>
      <c r="M306">
        <f>IF(E306="", ,IF(L306&lt;J306,K306,""))</f>
        <v>0</v>
      </c>
      <c r="N306">
        <f>IF(E306="", ,IF(L306&lt;J306,J306,""))</f>
        <v>0</v>
      </c>
      <c r="O306">
        <f>IF(E306="", ,IF(L306&lt;J306,I306,""))</f>
        <v>0</v>
      </c>
      <c r="P306">
        <f>IF(E306="", ,IF(L306&lt;J306,H306,""))</f>
        <v>0</v>
      </c>
      <c r="Q306" t="str">
        <f>IF(I306&gt;100,1,"")</f>
        <v/>
      </c>
      <c r="R306" t="str">
        <v/>
      </c>
      <c r="S306" t="str">
        <v/>
      </c>
      <c r="T306" t="str">
        <v/>
      </c>
      <c r="U306" t="str">
        <v/>
      </c>
    </row>
    <row r="307">
      <c r="B307">
        <v>44206</v>
      </c>
      <c r="H307">
        <f>IF(E307="", ,AVERAGE(F307:G307))</f>
        <v>0</v>
      </c>
      <c r="I307">
        <f>IF(E307="", ,ABS(G307-F307)*100/H307)</f>
        <v>0</v>
      </c>
      <c r="J307">
        <f>IF(E307="", ,MAX(F307:G307))</f>
        <v>0</v>
      </c>
      <c r="K307">
        <f>IF(E307="", ,MIN(F307:G307))</f>
        <v>0</v>
      </c>
      <c r="L307">
        <f>IF(E307="", ,SQRT($I$3*POWER(K307,2)+$I$4))</f>
        <v>0</v>
      </c>
      <c r="M307">
        <f>IF(E307="", ,IF(L307&lt;J307,K307,""))</f>
        <v>0</v>
      </c>
      <c r="N307">
        <f>IF(E307="", ,IF(L307&lt;J307,J307,""))</f>
        <v>0</v>
      </c>
      <c r="O307">
        <f>IF(E307="", ,IF(L307&lt;J307,I307,""))</f>
        <v>0</v>
      </c>
      <c r="P307">
        <f>IF(E307="", ,IF(L307&lt;J307,H307,""))</f>
        <v>0</v>
      </c>
      <c r="Q307" t="str">
        <f>IF(I307&gt;100,1,"")</f>
        <v/>
      </c>
      <c r="R307" t="str">
        <v/>
      </c>
      <c r="S307" t="str">
        <v/>
      </c>
      <c r="T307" t="str">
        <v/>
      </c>
      <c r="U307" t="str">
        <v/>
      </c>
    </row>
    <row r="308">
      <c r="B308">
        <v>44206</v>
      </c>
      <c r="H308">
        <f>IF(E308="", ,AVERAGE(F308:G308))</f>
        <v>0</v>
      </c>
      <c r="I308">
        <f>IF(E308="", ,ABS(G308-F308)*100/H308)</f>
        <v>0</v>
      </c>
      <c r="J308">
        <f>IF(E308="", ,MAX(F308:G308))</f>
        <v>0</v>
      </c>
      <c r="K308">
        <f>IF(E308="", ,MIN(F308:G308))</f>
        <v>0</v>
      </c>
      <c r="L308">
        <f>IF(E308="", ,SQRT($I$3*POWER(K308,2)+$I$4))</f>
        <v>0</v>
      </c>
      <c r="M308">
        <f>IF(E308="", ,IF(L308&lt;J308,K308,""))</f>
        <v>0</v>
      </c>
      <c r="N308">
        <f>IF(E308="", ,IF(L308&lt;J308,J308,""))</f>
        <v>0</v>
      </c>
      <c r="O308">
        <f>IF(E308="", ,IF(L308&lt;J308,I308,""))</f>
        <v>0</v>
      </c>
      <c r="P308">
        <f>IF(E308="", ,IF(L308&lt;J308,H308,""))</f>
        <v>0</v>
      </c>
      <c r="Q308" t="str">
        <f>IF(I308&gt;100,1,"")</f>
        <v/>
      </c>
      <c r="R308" t="str">
        <v/>
      </c>
      <c r="S308" t="str">
        <v/>
      </c>
      <c r="T308" t="str">
        <v/>
      </c>
      <c r="U308" t="str">
        <v/>
      </c>
    </row>
    <row r="309">
      <c r="B309">
        <v>44207</v>
      </c>
      <c r="H309">
        <f>IF(E309="", ,AVERAGE(F309:G309))</f>
        <v>0</v>
      </c>
      <c r="I309">
        <f>IF(E309="", ,ABS(G309-F309)*100/H309)</f>
        <v>0</v>
      </c>
      <c r="J309">
        <f>IF(E309="", ,MAX(F309:G309))</f>
        <v>0</v>
      </c>
      <c r="K309">
        <f>IF(E309="", ,MIN(F309:G309))</f>
        <v>0</v>
      </c>
      <c r="L309">
        <f>IF(E309="", ,SQRT($I$3*POWER(K309,2)+$I$4))</f>
        <v>0</v>
      </c>
      <c r="M309">
        <f>IF(E309="", ,IF(L309&lt;J309,K309,""))</f>
        <v>0</v>
      </c>
      <c r="N309">
        <f>IF(E309="", ,IF(L309&lt;J309,J309,""))</f>
        <v>0</v>
      </c>
      <c r="O309">
        <f>IF(E309="", ,IF(L309&lt;J309,I309,""))</f>
        <v>0</v>
      </c>
      <c r="P309">
        <f>IF(E309="", ,IF(L309&lt;J309,H309,""))</f>
        <v>0</v>
      </c>
      <c r="Q309" t="str">
        <f>IF(I309&gt;100,1,"")</f>
        <v/>
      </c>
      <c r="R309" t="str">
        <v/>
      </c>
      <c r="S309" t="str">
        <v/>
      </c>
      <c r="T309" t="str">
        <v/>
      </c>
      <c r="U309" t="str">
        <v/>
      </c>
    </row>
    <row r="310">
      <c r="B310">
        <v>44207</v>
      </c>
      <c r="H310">
        <f>IF(E310="", ,AVERAGE(F310:G310))</f>
        <v>0</v>
      </c>
      <c r="I310">
        <f>IF(E310="", ,ABS(G310-F310)*100/H310)</f>
        <v>0</v>
      </c>
      <c r="J310">
        <f>IF(E310="", ,MAX(F310:G310))</f>
        <v>0</v>
      </c>
      <c r="K310">
        <f>IF(E310="", ,MIN(F310:G310))</f>
        <v>0</v>
      </c>
      <c r="L310">
        <f>IF(E310="", ,SQRT($I$3*POWER(K310,2)+$I$4))</f>
        <v>0</v>
      </c>
      <c r="M310">
        <f>IF(E310="", ,IF(L310&lt;J310,K310,""))</f>
        <v>0</v>
      </c>
      <c r="N310">
        <f>IF(E310="", ,IF(L310&lt;J310,J310,""))</f>
        <v>0</v>
      </c>
      <c r="O310">
        <f>IF(E310="", ,IF(L310&lt;J310,I310,""))</f>
        <v>0</v>
      </c>
      <c r="P310">
        <f>IF(E310="", ,IF(L310&lt;J310,H310,""))</f>
        <v>0</v>
      </c>
      <c r="Q310" t="str">
        <f>IF(I310&gt;100,1,"")</f>
        <v/>
      </c>
      <c r="R310" t="str">
        <v/>
      </c>
      <c r="S310" t="str">
        <v/>
      </c>
      <c r="T310" t="str">
        <v/>
      </c>
      <c r="U310" t="str">
        <v/>
      </c>
    </row>
    <row r="311">
      <c r="B311">
        <v>44207</v>
      </c>
      <c r="H311">
        <f>IF(E311="", ,AVERAGE(F311:G311))</f>
        <v>0</v>
      </c>
      <c r="I311">
        <f>IF(E311="", ,ABS(G311-F311)*100/H311)</f>
        <v>0</v>
      </c>
      <c r="J311">
        <f>IF(E311="", ,MAX(F311:G311))</f>
        <v>0</v>
      </c>
      <c r="K311">
        <f>IF(E311="", ,MIN(F311:G311))</f>
        <v>0</v>
      </c>
      <c r="L311">
        <f>IF(E311="", ,SQRT($I$3*POWER(K311,2)+$I$4))</f>
        <v>0</v>
      </c>
      <c r="M311">
        <f>IF(E311="", ,IF(L311&lt;J311,K311,""))</f>
        <v>0</v>
      </c>
      <c r="N311">
        <f>IF(E311="", ,IF(L311&lt;J311,J311,""))</f>
        <v>0</v>
      </c>
      <c r="O311">
        <f>IF(E311="", ,IF(L311&lt;J311,I311,""))</f>
        <v>0</v>
      </c>
      <c r="P311">
        <f>IF(E311="", ,IF(L311&lt;J311,H311,""))</f>
        <v>0</v>
      </c>
      <c r="Q311" t="str">
        <f>IF(I311&gt;100,1,"")</f>
        <v/>
      </c>
      <c r="R311" t="str">
        <v/>
      </c>
      <c r="S311" t="str">
        <v/>
      </c>
      <c r="T311" t="str">
        <v/>
      </c>
      <c r="U311" t="str">
        <v/>
      </c>
    </row>
    <row r="312">
      <c r="B312">
        <v>44207</v>
      </c>
      <c r="H312">
        <f>IF(E312="", ,AVERAGE(F312:G312))</f>
        <v>0</v>
      </c>
      <c r="I312">
        <f>IF(E312="", ,ABS(G312-F312)*100/H312)</f>
        <v>0</v>
      </c>
      <c r="J312">
        <f>IF(E312="", ,MAX(F312:G312))</f>
        <v>0</v>
      </c>
      <c r="K312">
        <f>IF(E312="", ,MIN(F312:G312))</f>
        <v>0</v>
      </c>
      <c r="L312">
        <f>IF(E312="", ,SQRT($I$3*POWER(K312,2)+$I$4))</f>
        <v>0</v>
      </c>
      <c r="M312">
        <f>IF(E312="", ,IF(L312&lt;J312,K312,""))</f>
        <v>0</v>
      </c>
      <c r="N312">
        <f>IF(E312="", ,IF(L312&lt;J312,J312,""))</f>
        <v>0</v>
      </c>
      <c r="O312">
        <f>IF(E312="", ,IF(L312&lt;J312,I312,""))</f>
        <v>0</v>
      </c>
      <c r="P312">
        <f>IF(E312="", ,IF(L312&lt;J312,H312,""))</f>
        <v>0</v>
      </c>
      <c r="Q312" t="str">
        <f>IF(I312&gt;100,1,"")</f>
        <v/>
      </c>
      <c r="R312" t="str">
        <v/>
      </c>
      <c r="S312" t="str">
        <v/>
      </c>
      <c r="T312" t="str">
        <v/>
      </c>
      <c r="U312" t="str">
        <v/>
      </c>
    </row>
    <row r="313">
      <c r="B313">
        <v>44207</v>
      </c>
      <c r="H313">
        <f>IF(E313="", ,AVERAGE(F313:G313))</f>
        <v>0</v>
      </c>
      <c r="I313">
        <f>IF(E313="", ,ABS(G313-F313)*100/H313)</f>
        <v>0</v>
      </c>
      <c r="J313">
        <f>IF(E313="", ,MAX(F313:G313))</f>
        <v>0</v>
      </c>
      <c r="K313">
        <f>IF(E313="", ,MIN(F313:G313))</f>
        <v>0</v>
      </c>
      <c r="L313">
        <f>IF(E313="", ,SQRT($I$3*POWER(K313,2)+$I$4))</f>
        <v>0</v>
      </c>
      <c r="M313">
        <f>IF(E313="", ,IF(L313&lt;J313,K313,""))</f>
        <v>0</v>
      </c>
      <c r="N313">
        <f>IF(E313="", ,IF(L313&lt;J313,J313,""))</f>
        <v>0</v>
      </c>
      <c r="O313">
        <f>IF(E313="", ,IF(L313&lt;J313,I313,""))</f>
        <v>0</v>
      </c>
      <c r="P313">
        <f>IF(E313="", ,IF(L313&lt;J313,H313,""))</f>
        <v>0</v>
      </c>
      <c r="Q313" t="str">
        <f>IF(I313&gt;100,1,"")</f>
        <v/>
      </c>
      <c r="R313" t="str">
        <v/>
      </c>
      <c r="S313" t="str">
        <v/>
      </c>
      <c r="T313" t="str">
        <v/>
      </c>
      <c r="U313" t="str">
        <v/>
      </c>
    </row>
    <row r="314">
      <c r="B314">
        <v>44207</v>
      </c>
      <c r="H314">
        <f>IF(E314="", ,AVERAGE(F314:G314))</f>
        <v>0</v>
      </c>
      <c r="I314">
        <f>IF(E314="", ,ABS(G314-F314)*100/H314)</f>
        <v>0</v>
      </c>
      <c r="J314">
        <f>IF(E314="", ,MAX(F314:G314))</f>
        <v>0</v>
      </c>
      <c r="K314">
        <f>IF(E314="", ,MIN(F314:G314))</f>
        <v>0</v>
      </c>
      <c r="L314">
        <f>IF(E314="", ,SQRT($I$3*POWER(K314,2)+$I$4))</f>
        <v>0</v>
      </c>
      <c r="M314">
        <f>IF(E314="", ,IF(L314&lt;J314,K314,""))</f>
        <v>0</v>
      </c>
      <c r="N314">
        <f>IF(E314="", ,IF(L314&lt;J314,J314,""))</f>
        <v>0</v>
      </c>
      <c r="O314">
        <f>IF(E314="", ,IF(L314&lt;J314,I314,""))</f>
        <v>0</v>
      </c>
      <c r="P314">
        <f>IF(E314="", ,IF(L314&lt;J314,H314,""))</f>
        <v>0</v>
      </c>
      <c r="Q314" t="str">
        <f>IF(I314&gt;100,1,"")</f>
        <v/>
      </c>
      <c r="R314" t="str">
        <v/>
      </c>
      <c r="S314" t="str">
        <v/>
      </c>
      <c r="T314" t="str">
        <v/>
      </c>
      <c r="U314" t="str">
        <v/>
      </c>
    </row>
    <row r="315">
      <c r="B315">
        <v>44207</v>
      </c>
      <c r="H315">
        <f>IF(E315="", ,AVERAGE(F315:G315))</f>
        <v>0</v>
      </c>
      <c r="I315">
        <f>IF(E315="", ,ABS(G315-F315)*100/H315)</f>
        <v>0</v>
      </c>
      <c r="J315">
        <f>IF(E315="", ,MAX(F315:G315))</f>
        <v>0</v>
      </c>
      <c r="K315">
        <f>IF(E315="", ,MIN(F315:G315))</f>
        <v>0</v>
      </c>
      <c r="L315">
        <f>IF(E315="", ,SQRT($I$3*POWER(K315,2)+$I$4))</f>
        <v>0</v>
      </c>
      <c r="M315">
        <f>IF(E315="", ,IF(L315&lt;J315,K315,""))</f>
        <v>0</v>
      </c>
      <c r="N315">
        <f>IF(E315="", ,IF(L315&lt;J315,J315,""))</f>
        <v>0</v>
      </c>
      <c r="O315">
        <f>IF(E315="", ,IF(L315&lt;J315,I315,""))</f>
        <v>0</v>
      </c>
      <c r="P315">
        <f>IF(E315="", ,IF(L315&lt;J315,H315,""))</f>
        <v>0</v>
      </c>
      <c r="Q315" t="str">
        <f>IF(I315&gt;100,1,"")</f>
        <v/>
      </c>
      <c r="R315" t="str">
        <v/>
      </c>
      <c r="S315" t="str">
        <v/>
      </c>
      <c r="T315" t="str">
        <v/>
      </c>
      <c r="U315" t="str">
        <v/>
      </c>
    </row>
    <row r="316">
      <c r="B316">
        <v>44207</v>
      </c>
      <c r="H316">
        <f>IF(E316="", ,AVERAGE(F316:G316))</f>
        <v>0</v>
      </c>
      <c r="I316">
        <f>IF(E316="", ,ABS(G316-F316)*100/H316)</f>
        <v>0</v>
      </c>
      <c r="J316">
        <f>IF(E316="", ,MAX(F316:G316))</f>
        <v>0</v>
      </c>
      <c r="K316">
        <f>IF(E316="", ,MIN(F316:G316))</f>
        <v>0</v>
      </c>
      <c r="L316">
        <f>IF(E316="", ,SQRT($I$3*POWER(K316,2)+$I$4))</f>
        <v>0</v>
      </c>
      <c r="M316">
        <f>IF(E316="", ,IF(L316&lt;J316,K316,""))</f>
        <v>0</v>
      </c>
      <c r="N316">
        <f>IF(E316="", ,IF(L316&lt;J316,J316,""))</f>
        <v>0</v>
      </c>
      <c r="O316">
        <f>IF(E316="", ,IF(L316&lt;J316,I316,""))</f>
        <v>0</v>
      </c>
      <c r="P316">
        <f>IF(E316="", ,IF(L316&lt;J316,H316,""))</f>
        <v>0</v>
      </c>
      <c r="Q316" t="str">
        <f>IF(I316&gt;100,1,"")</f>
        <v/>
      </c>
      <c r="R316" t="str">
        <v/>
      </c>
      <c r="S316" t="str">
        <v/>
      </c>
      <c r="T316" t="str">
        <v/>
      </c>
      <c r="U316" t="str">
        <v/>
      </c>
    </row>
    <row r="317">
      <c r="B317">
        <v>44207</v>
      </c>
      <c r="H317">
        <f>IF(E317="", ,AVERAGE(F317:G317))</f>
        <v>0</v>
      </c>
      <c r="I317">
        <f>IF(E317="", ,ABS(G317-F317)*100/H317)</f>
        <v>0</v>
      </c>
      <c r="J317">
        <f>IF(E317="", ,MAX(F317:G317))</f>
        <v>0</v>
      </c>
      <c r="K317">
        <f>IF(E317="", ,MIN(F317:G317))</f>
        <v>0</v>
      </c>
      <c r="L317">
        <f>IF(E317="", ,SQRT($I$3*POWER(K317,2)+$I$4))</f>
        <v>0</v>
      </c>
      <c r="M317">
        <f>IF(E317="", ,IF(L317&lt;J317,K317,""))</f>
        <v>0</v>
      </c>
      <c r="N317">
        <f>IF(E317="", ,IF(L317&lt;J317,J317,""))</f>
        <v>0</v>
      </c>
      <c r="O317">
        <f>IF(E317="", ,IF(L317&lt;J317,I317,""))</f>
        <v>0</v>
      </c>
      <c r="P317">
        <f>IF(E317="", ,IF(L317&lt;J317,H317,""))</f>
        <v>0</v>
      </c>
      <c r="Q317" t="str">
        <f>IF(I317&gt;100,1,"")</f>
        <v/>
      </c>
      <c r="R317" t="str">
        <v/>
      </c>
      <c r="S317" t="str">
        <v/>
      </c>
      <c r="T317" t="str">
        <v/>
      </c>
      <c r="U317" t="str">
        <v/>
      </c>
    </row>
    <row r="318">
      <c r="B318">
        <v>44207</v>
      </c>
      <c r="H318">
        <f>IF(E318="", ,AVERAGE(F318:G318))</f>
        <v>0</v>
      </c>
      <c r="I318">
        <f>IF(E318="", ,ABS(G318-F318)*100/H318)</f>
        <v>0</v>
      </c>
      <c r="J318">
        <f>IF(E318="", ,MAX(F318:G318))</f>
        <v>0</v>
      </c>
      <c r="K318">
        <f>IF(E318="", ,MIN(F318:G318))</f>
        <v>0</v>
      </c>
      <c r="L318">
        <f>IF(E318="", ,SQRT($I$3*POWER(K318,2)+$I$4))</f>
        <v>0</v>
      </c>
      <c r="M318">
        <f>IF(E318="", ,IF(L318&lt;J318,K318,""))</f>
        <v>0</v>
      </c>
      <c r="N318">
        <f>IF(E318="", ,IF(L318&lt;J318,J318,""))</f>
        <v>0</v>
      </c>
      <c r="O318">
        <f>IF(E318="", ,IF(L318&lt;J318,I318,""))</f>
        <v>0</v>
      </c>
      <c r="P318">
        <f>IF(E318="", ,IF(L318&lt;J318,H318,""))</f>
        <v>0</v>
      </c>
      <c r="Q318" t="str">
        <f>IF(I318&gt;100,1,"")</f>
        <v/>
      </c>
      <c r="R318" t="str">
        <v/>
      </c>
      <c r="S318" t="str">
        <v/>
      </c>
      <c r="T318" t="str">
        <v/>
      </c>
      <c r="U318" t="str">
        <v/>
      </c>
    </row>
    <row r="319">
      <c r="B319">
        <v>44207</v>
      </c>
      <c r="H319">
        <f>IF(E319="", ,AVERAGE(F319:G319))</f>
        <v>0</v>
      </c>
      <c r="I319">
        <f>IF(E319="", ,ABS(G319-F319)*100/H319)</f>
        <v>0</v>
      </c>
      <c r="J319">
        <f>IF(E319="", ,MAX(F319:G319))</f>
        <v>0</v>
      </c>
      <c r="K319">
        <f>IF(E319="", ,MIN(F319:G319))</f>
        <v>0</v>
      </c>
      <c r="L319">
        <f>IF(E319="", ,SQRT($I$3*POWER(K319,2)+$I$4))</f>
        <v>0</v>
      </c>
      <c r="M319">
        <f>IF(E319="", ,IF(L319&lt;J319,K319,""))</f>
        <v>0</v>
      </c>
      <c r="N319">
        <f>IF(E319="", ,IF(L319&lt;J319,J319,""))</f>
        <v>0</v>
      </c>
      <c r="O319">
        <f>IF(E319="", ,IF(L319&lt;J319,I319,""))</f>
        <v>0</v>
      </c>
      <c r="P319">
        <f>IF(E319="", ,IF(L319&lt;J319,H319,""))</f>
        <v>0</v>
      </c>
      <c r="Q319" t="str">
        <f>IF(I319&gt;100,1,"")</f>
        <v/>
      </c>
      <c r="R319" t="str">
        <v/>
      </c>
      <c r="S319" t="str">
        <v/>
      </c>
      <c r="T319" t="str">
        <v/>
      </c>
      <c r="U319" t="str">
        <v/>
      </c>
    </row>
    <row r="320">
      <c r="B320">
        <v>44207</v>
      </c>
      <c r="H320">
        <f>IF(E320="", ,AVERAGE(F320:G320))</f>
        <v>0</v>
      </c>
      <c r="I320">
        <f>IF(E320="", ,ABS(G320-F320)*100/H320)</f>
        <v>0</v>
      </c>
      <c r="J320">
        <f>IF(E320="", ,MAX(F320:G320))</f>
        <v>0</v>
      </c>
      <c r="K320">
        <f>IF(E320="", ,MIN(F320:G320))</f>
        <v>0</v>
      </c>
      <c r="L320">
        <f>IF(E320="", ,SQRT($I$3*POWER(K320,2)+$I$4))</f>
        <v>0</v>
      </c>
      <c r="M320">
        <f>IF(E320="", ,IF(L320&lt;J320,K320,""))</f>
        <v>0</v>
      </c>
      <c r="N320">
        <f>IF(E320="", ,IF(L320&lt;J320,J320,""))</f>
        <v>0</v>
      </c>
      <c r="O320">
        <f>IF(E320="", ,IF(L320&lt;J320,I320,""))</f>
        <v>0</v>
      </c>
      <c r="P320">
        <f>IF(E320="", ,IF(L320&lt;J320,H320,""))</f>
        <v>0</v>
      </c>
      <c r="Q320" t="str">
        <f>IF(I320&gt;100,1,"")</f>
        <v/>
      </c>
      <c r="R320" t="str">
        <v/>
      </c>
      <c r="S320" t="str">
        <v/>
      </c>
      <c r="T320" t="str">
        <v/>
      </c>
      <c r="U320" t="str">
        <v/>
      </c>
    </row>
    <row r="321">
      <c r="B321">
        <v>44207</v>
      </c>
      <c r="H321">
        <f>IF(E321="", ,AVERAGE(F321:G321))</f>
        <v>0</v>
      </c>
      <c r="I321">
        <f>IF(E321="", ,ABS(G321-F321)*100/H321)</f>
        <v>0</v>
      </c>
      <c r="J321">
        <f>IF(E321="", ,MAX(F321:G321))</f>
        <v>0</v>
      </c>
      <c r="K321">
        <f>IF(E321="", ,MIN(F321:G321))</f>
        <v>0</v>
      </c>
      <c r="L321">
        <f>IF(E321="", ,SQRT($I$3*POWER(K321,2)+$I$4))</f>
        <v>0</v>
      </c>
      <c r="M321">
        <f>IF(E321="", ,IF(L321&lt;J321,K321,""))</f>
        <v>0</v>
      </c>
      <c r="N321">
        <f>IF(E321="", ,IF(L321&lt;J321,J321,""))</f>
        <v>0</v>
      </c>
      <c r="O321">
        <f>IF(E321="", ,IF(L321&lt;J321,I321,""))</f>
        <v>0</v>
      </c>
      <c r="P321">
        <f>IF(E321="", ,IF(L321&lt;J321,H321,""))</f>
        <v>0</v>
      </c>
      <c r="Q321" t="str">
        <f>IF(I321&gt;100,1,"")</f>
        <v/>
      </c>
      <c r="R321" t="str">
        <v/>
      </c>
      <c r="S321" t="str">
        <v/>
      </c>
      <c r="T321" t="str">
        <v/>
      </c>
      <c r="U321" t="str">
        <v/>
      </c>
    </row>
    <row r="322">
      <c r="B322">
        <v>44207</v>
      </c>
      <c r="H322">
        <f>IF(E322="", ,AVERAGE(F322:G322))</f>
        <v>0</v>
      </c>
      <c r="I322">
        <f>IF(E322="", ,ABS(G322-F322)*100/H322)</f>
        <v>0</v>
      </c>
      <c r="J322">
        <f>IF(E322="", ,MAX(F322:G322))</f>
        <v>0</v>
      </c>
      <c r="K322">
        <f>IF(E322="", ,MIN(F322:G322))</f>
        <v>0</v>
      </c>
      <c r="L322">
        <f>IF(E322="", ,SQRT($I$3*POWER(K322,2)+$I$4))</f>
        <v>0</v>
      </c>
      <c r="M322">
        <f>IF(E322="", ,IF(L322&lt;J322,K322,""))</f>
        <v>0</v>
      </c>
      <c r="N322">
        <f>IF(E322="", ,IF(L322&lt;J322,J322,""))</f>
        <v>0</v>
      </c>
      <c r="O322">
        <f>IF(E322="", ,IF(L322&lt;J322,I322,""))</f>
        <v>0</v>
      </c>
      <c r="P322">
        <f>IF(E322="", ,IF(L322&lt;J322,H322,""))</f>
        <v>0</v>
      </c>
      <c r="Q322" t="str">
        <f>IF(I322&gt;100,1,"")</f>
        <v/>
      </c>
      <c r="R322" t="str">
        <v/>
      </c>
      <c r="S322" t="str">
        <v/>
      </c>
      <c r="T322" t="str">
        <v/>
      </c>
      <c r="U322" t="str">
        <v/>
      </c>
    </row>
    <row r="323">
      <c r="B323">
        <v>44207</v>
      </c>
      <c r="H323">
        <f>IF(E323="", ,AVERAGE(F323:G323))</f>
        <v>0</v>
      </c>
      <c r="I323">
        <f>IF(E323="", ,ABS(G323-F323)*100/H323)</f>
        <v>0</v>
      </c>
      <c r="J323">
        <f>IF(E323="", ,MAX(F323:G323))</f>
        <v>0</v>
      </c>
      <c r="K323">
        <f>IF(E323="", ,MIN(F323:G323))</f>
        <v>0</v>
      </c>
      <c r="L323">
        <f>IF(E323="", ,SQRT($I$3*POWER(K323,2)+$I$4))</f>
        <v>0</v>
      </c>
      <c r="M323">
        <f>IF(E323="", ,IF(L323&lt;J323,K323,""))</f>
        <v>0</v>
      </c>
      <c r="N323">
        <f>IF(E323="", ,IF(L323&lt;J323,J323,""))</f>
        <v>0</v>
      </c>
      <c r="O323">
        <f>IF(E323="", ,IF(L323&lt;J323,I323,""))</f>
        <v>0</v>
      </c>
      <c r="P323">
        <f>IF(E323="", ,IF(L323&lt;J323,H323,""))</f>
        <v>0</v>
      </c>
      <c r="Q323" t="str">
        <f>IF(I323&gt;100,1,"")</f>
        <v/>
      </c>
      <c r="R323" t="str">
        <v/>
      </c>
      <c r="S323" t="str">
        <v/>
      </c>
      <c r="T323" t="str">
        <v/>
      </c>
      <c r="U323" t="str">
        <v/>
      </c>
    </row>
    <row r="324">
      <c r="B324">
        <v>44207</v>
      </c>
      <c r="H324">
        <f>IF(E324="", ,AVERAGE(F324:G324))</f>
        <v>0</v>
      </c>
      <c r="I324">
        <f>IF(E324="", ,ABS(G324-F324)*100/H324)</f>
        <v>0</v>
      </c>
      <c r="J324">
        <f>IF(E324="", ,MAX(F324:G324))</f>
        <v>0</v>
      </c>
      <c r="K324">
        <f>IF(E324="", ,MIN(F324:G324))</f>
        <v>0</v>
      </c>
      <c r="L324">
        <f>IF(E324="", ,SQRT($I$3*POWER(K324,2)+$I$4))</f>
        <v>0</v>
      </c>
      <c r="M324">
        <f>IF(E324="", ,IF(L324&lt;J324,K324,""))</f>
        <v>0</v>
      </c>
      <c r="N324">
        <f>IF(E324="", ,IF(L324&lt;J324,J324,""))</f>
        <v>0</v>
      </c>
      <c r="O324">
        <f>IF(E324="", ,IF(L324&lt;J324,I324,""))</f>
        <v>0</v>
      </c>
      <c r="P324">
        <f>IF(E324="", ,IF(L324&lt;J324,H324,""))</f>
        <v>0</v>
      </c>
      <c r="Q324" t="str">
        <f>IF(I324&gt;100,1,"")</f>
        <v/>
      </c>
      <c r="R324" t="str">
        <v/>
      </c>
      <c r="S324" t="str">
        <v/>
      </c>
      <c r="T324" t="str">
        <v/>
      </c>
      <c r="U324" t="str">
        <v/>
      </c>
    </row>
    <row r="325">
      <c r="B325">
        <v>44207</v>
      </c>
      <c r="H325">
        <f>IF(E325="", ,AVERAGE(F325:G325))</f>
        <v>0</v>
      </c>
      <c r="I325">
        <f>IF(E325="", ,ABS(G325-F325)*100/H325)</f>
        <v>0</v>
      </c>
      <c r="J325">
        <f>IF(E325="", ,MAX(F325:G325))</f>
        <v>0</v>
      </c>
      <c r="K325">
        <f>IF(E325="", ,MIN(F325:G325))</f>
        <v>0</v>
      </c>
      <c r="L325">
        <f>IF(E325="", ,SQRT($I$3*POWER(K325,2)+$I$4))</f>
        <v>0</v>
      </c>
      <c r="M325">
        <f>IF(E325="", ,IF(L325&lt;J325,K325,""))</f>
        <v>0</v>
      </c>
      <c r="N325">
        <f>IF(E325="", ,IF(L325&lt;J325,J325,""))</f>
        <v>0</v>
      </c>
      <c r="O325">
        <f>IF(E325="", ,IF(L325&lt;J325,I325,""))</f>
        <v>0</v>
      </c>
      <c r="P325">
        <f>IF(E325="", ,IF(L325&lt;J325,H325,""))</f>
        <v>0</v>
      </c>
      <c r="Q325" t="str">
        <f>IF(I325&gt;100,1,"")</f>
        <v/>
      </c>
      <c r="R325" t="str">
        <v/>
      </c>
      <c r="S325" t="str">
        <v/>
      </c>
      <c r="T325" t="str">
        <v/>
      </c>
      <c r="U325" t="str">
        <v/>
      </c>
    </row>
    <row r="326">
      <c r="B326">
        <v>44207</v>
      </c>
      <c r="H326">
        <f>IF(E326="", ,AVERAGE(F326:G326))</f>
        <v>0</v>
      </c>
      <c r="I326">
        <f>IF(E326="", ,ABS(G326-F326)*100/H326)</f>
        <v>0</v>
      </c>
      <c r="J326">
        <f>IF(E326="", ,MAX(F326:G326))</f>
        <v>0</v>
      </c>
      <c r="K326">
        <f>IF(E326="", ,MIN(F326:G326))</f>
        <v>0</v>
      </c>
      <c r="L326">
        <f>IF(E326="", ,SQRT($I$3*POWER(K326,2)+$I$4))</f>
        <v>0</v>
      </c>
      <c r="M326">
        <f>IF(E326="", ,IF(L326&lt;J326,K326,""))</f>
        <v>0</v>
      </c>
      <c r="N326">
        <f>IF(E326="", ,IF(L326&lt;J326,J326,""))</f>
        <v>0</v>
      </c>
      <c r="O326">
        <f>IF(E326="", ,IF(L326&lt;J326,I326,""))</f>
        <v>0</v>
      </c>
      <c r="P326">
        <f>IF(E326="", ,IF(L326&lt;J326,H326,""))</f>
        <v>0</v>
      </c>
      <c r="Q326" t="str">
        <f>IF(I326&gt;100,1,"")</f>
        <v/>
      </c>
      <c r="R326" t="str">
        <v/>
      </c>
      <c r="S326" t="str">
        <v/>
      </c>
      <c r="T326" t="str">
        <v/>
      </c>
      <c r="U326" t="str">
        <v/>
      </c>
    </row>
    <row r="327">
      <c r="B327">
        <v>44207</v>
      </c>
      <c r="H327">
        <f>IF(E327="", ,AVERAGE(F327:G327))</f>
        <v>0</v>
      </c>
      <c r="I327">
        <f>IF(E327="", ,ABS(G327-F327)*100/H327)</f>
        <v>0</v>
      </c>
      <c r="J327">
        <f>IF(E327="", ,MAX(F327:G327))</f>
        <v>0</v>
      </c>
      <c r="K327">
        <f>IF(E327="", ,MIN(F327:G327))</f>
        <v>0</v>
      </c>
      <c r="L327">
        <f>IF(E327="", ,SQRT($I$3*POWER(K327,2)+$I$4))</f>
        <v>0</v>
      </c>
      <c r="M327">
        <f>IF(E327="", ,IF(L327&lt;J327,K327,""))</f>
        <v>0</v>
      </c>
      <c r="N327">
        <f>IF(E327="", ,IF(L327&lt;J327,J327,""))</f>
        <v>0</v>
      </c>
      <c r="O327">
        <f>IF(E327="", ,IF(L327&lt;J327,I327,""))</f>
        <v>0</v>
      </c>
      <c r="P327">
        <f>IF(E327="", ,IF(L327&lt;J327,H327,""))</f>
        <v>0</v>
      </c>
      <c r="Q327" t="str">
        <f>IF(I327&gt;100,1,"")</f>
        <v/>
      </c>
      <c r="R327" t="str">
        <v/>
      </c>
      <c r="S327" t="str">
        <v/>
      </c>
      <c r="T327" t="str">
        <v/>
      </c>
      <c r="U327" t="str">
        <v/>
      </c>
    </row>
    <row r="328">
      <c r="B328">
        <v>44207</v>
      </c>
      <c r="H328">
        <f>IF(E328="", ,AVERAGE(F328:G328))</f>
        <v>0</v>
      </c>
      <c r="I328">
        <f>IF(E328="", ,ABS(G328-F328)*100/H328)</f>
        <v>0</v>
      </c>
      <c r="J328">
        <f>IF(E328="", ,MAX(F328:G328))</f>
        <v>0</v>
      </c>
      <c r="K328">
        <f>IF(E328="", ,MIN(F328:G328))</f>
        <v>0</v>
      </c>
      <c r="L328">
        <f>IF(E328="", ,SQRT($I$3*POWER(K328,2)+$I$4))</f>
        <v>0</v>
      </c>
      <c r="M328">
        <f>IF(E328="", ,IF(L328&lt;J328,K328,""))</f>
        <v>0</v>
      </c>
      <c r="N328">
        <f>IF(E328="", ,IF(L328&lt;J328,J328,""))</f>
        <v>0</v>
      </c>
      <c r="O328">
        <f>IF(E328="", ,IF(L328&lt;J328,I328,""))</f>
        <v>0</v>
      </c>
      <c r="P328">
        <f>IF(E328="", ,IF(L328&lt;J328,H328,""))</f>
        <v>0</v>
      </c>
      <c r="Q328" t="str">
        <f>IF(I328&gt;100,1,"")</f>
        <v/>
      </c>
      <c r="R328" t="str">
        <v/>
      </c>
      <c r="S328" t="str">
        <v/>
      </c>
      <c r="T328" t="str">
        <v/>
      </c>
      <c r="U328" t="str">
        <v/>
      </c>
    </row>
    <row r="329">
      <c r="B329">
        <v>44207</v>
      </c>
      <c r="H329">
        <f>IF(E329="", ,AVERAGE(F329:G329))</f>
        <v>0</v>
      </c>
      <c r="I329">
        <f>IF(E329="", ,ABS(G329-F329)*100/H329)</f>
        <v>0</v>
      </c>
      <c r="J329">
        <f>IF(E329="", ,MAX(F329:G329))</f>
        <v>0</v>
      </c>
      <c r="K329">
        <f>IF(E329="", ,MIN(F329:G329))</f>
        <v>0</v>
      </c>
      <c r="L329">
        <f>IF(E329="", ,SQRT($I$3*POWER(K329,2)+$I$4))</f>
        <v>0</v>
      </c>
      <c r="M329">
        <f>IF(E329="", ,IF(L329&lt;J329,K329,""))</f>
        <v>0</v>
      </c>
      <c r="N329">
        <f>IF(E329="", ,IF(L329&lt;J329,J329,""))</f>
        <v>0</v>
      </c>
      <c r="O329">
        <f>IF(E329="", ,IF(L329&lt;J329,I329,""))</f>
        <v>0</v>
      </c>
      <c r="P329">
        <f>IF(E329="", ,IF(L329&lt;J329,H329,""))</f>
        <v>0</v>
      </c>
      <c r="Q329" t="str">
        <f>IF(I329&gt;100,1,"")</f>
        <v/>
      </c>
      <c r="R329" t="str">
        <v/>
      </c>
      <c r="S329" t="str">
        <v/>
      </c>
      <c r="T329" t="str">
        <v/>
      </c>
      <c r="U329" t="str">
        <v/>
      </c>
    </row>
    <row r="330">
      <c r="B330">
        <v>44207</v>
      </c>
      <c r="H330">
        <f>IF(E330="", ,AVERAGE(F330:G330))</f>
        <v>0</v>
      </c>
      <c r="I330">
        <f>IF(E330="", ,ABS(G330-F330)*100/H330)</f>
        <v>0</v>
      </c>
      <c r="J330">
        <f>IF(E330="", ,MAX(F330:G330))</f>
        <v>0</v>
      </c>
      <c r="K330">
        <f>IF(E330="", ,MIN(F330:G330))</f>
        <v>0</v>
      </c>
      <c r="L330">
        <f>IF(E330="", ,SQRT($I$3*POWER(K330,2)+$I$4))</f>
        <v>0</v>
      </c>
      <c r="M330">
        <f>IF(E330="", ,IF(L330&lt;J330,K330,""))</f>
        <v>0</v>
      </c>
      <c r="N330">
        <f>IF(E330="", ,IF(L330&lt;J330,J330,""))</f>
        <v>0</v>
      </c>
      <c r="O330">
        <f>IF(E330="", ,IF(L330&lt;J330,I330,""))</f>
        <v>0</v>
      </c>
      <c r="P330">
        <f>IF(E330="", ,IF(L330&lt;J330,H330,""))</f>
        <v>0</v>
      </c>
      <c r="Q330" t="str">
        <f>IF(I330&gt;100,1,"")</f>
        <v/>
      </c>
      <c r="R330" t="str">
        <v/>
      </c>
      <c r="S330" t="str">
        <v/>
      </c>
      <c r="T330" t="str">
        <v/>
      </c>
      <c r="U330" t="str">
        <v/>
      </c>
    </row>
    <row r="331">
      <c r="B331">
        <v>44207</v>
      </c>
      <c r="H331">
        <f>IF(E331="", ,AVERAGE(F331:G331))</f>
        <v>0</v>
      </c>
      <c r="I331">
        <f>IF(E331="", ,ABS(G331-F331)*100/H331)</f>
        <v>0</v>
      </c>
      <c r="J331">
        <f>IF(E331="", ,MAX(F331:G331))</f>
        <v>0</v>
      </c>
      <c r="K331">
        <f>IF(E331="", ,MIN(F331:G331))</f>
        <v>0</v>
      </c>
      <c r="L331">
        <f>IF(E331="", ,SQRT($I$3*POWER(K331,2)+$I$4))</f>
        <v>0</v>
      </c>
      <c r="M331">
        <f>IF(E331="", ,IF(L331&lt;J331,K331,""))</f>
        <v>0</v>
      </c>
      <c r="N331">
        <f>IF(E331="", ,IF(L331&lt;J331,J331,""))</f>
        <v>0</v>
      </c>
      <c r="O331">
        <f>IF(E331="", ,IF(L331&lt;J331,I331,""))</f>
        <v>0</v>
      </c>
      <c r="P331">
        <f>IF(E331="", ,IF(L331&lt;J331,H331,""))</f>
        <v>0</v>
      </c>
      <c r="Q331" t="str">
        <f>IF(I331&gt;100,1,"")</f>
        <v/>
      </c>
      <c r="R331" t="str">
        <v/>
      </c>
      <c r="S331" t="str">
        <v/>
      </c>
      <c r="T331" t="str">
        <v/>
      </c>
      <c r="U331" t="str">
        <v/>
      </c>
    </row>
    <row r="332">
      <c r="B332">
        <v>44207</v>
      </c>
      <c r="H332">
        <f>IF(E332="", ,AVERAGE(F332:G332))</f>
        <v>0</v>
      </c>
      <c r="I332">
        <f>IF(E332="", ,ABS(G332-F332)*100/H332)</f>
        <v>0</v>
      </c>
      <c r="J332">
        <f>IF(E332="", ,MAX(F332:G332))</f>
        <v>0</v>
      </c>
      <c r="K332">
        <f>IF(E332="", ,MIN(F332:G332))</f>
        <v>0</v>
      </c>
      <c r="L332">
        <f>IF(E332="", ,SQRT($I$3*POWER(K332,2)+$I$4))</f>
        <v>0</v>
      </c>
      <c r="M332">
        <f>IF(E332="", ,IF(L332&lt;J332,K332,""))</f>
        <v>0</v>
      </c>
      <c r="N332">
        <f>IF(E332="", ,IF(L332&lt;J332,J332,""))</f>
        <v>0</v>
      </c>
      <c r="O332">
        <f>IF(E332="", ,IF(L332&lt;J332,I332,""))</f>
        <v>0</v>
      </c>
      <c r="P332">
        <f>IF(E332="", ,IF(L332&lt;J332,H332,""))</f>
        <v>0</v>
      </c>
      <c r="Q332" t="str">
        <f>IF(I332&gt;100,1,"")</f>
        <v/>
      </c>
      <c r="R332" t="str">
        <v/>
      </c>
      <c r="S332" t="str">
        <v/>
      </c>
      <c r="T332" t="str">
        <v/>
      </c>
      <c r="U332" t="str">
        <v/>
      </c>
    </row>
    <row r="333">
      <c r="B333">
        <v>44207</v>
      </c>
      <c r="H333">
        <f>IF(E333="", ,AVERAGE(F333:G333))</f>
        <v>0</v>
      </c>
      <c r="I333">
        <f>IF(E333="", ,ABS(G333-F333)*100/H333)</f>
        <v>0</v>
      </c>
      <c r="J333">
        <f>IF(E333="", ,MAX(F333:G333))</f>
        <v>0</v>
      </c>
      <c r="K333">
        <f>IF(E333="", ,MIN(F333:G333))</f>
        <v>0</v>
      </c>
      <c r="L333">
        <f>IF(E333="", ,SQRT($I$3*POWER(K333,2)+$I$4))</f>
        <v>0</v>
      </c>
      <c r="M333">
        <f>IF(E333="", ,IF(L333&lt;J333,K333,""))</f>
        <v>0</v>
      </c>
      <c r="N333">
        <f>IF(E333="", ,IF(L333&lt;J333,J333,""))</f>
        <v>0</v>
      </c>
      <c r="O333">
        <f>IF(E333="", ,IF(L333&lt;J333,I333,""))</f>
        <v>0</v>
      </c>
      <c r="P333">
        <f>IF(E333="", ,IF(L333&lt;J333,H333,""))</f>
        <v>0</v>
      </c>
      <c r="Q333" t="str">
        <f>IF(I333&gt;100,1,"")</f>
        <v/>
      </c>
      <c r="R333" t="str">
        <v/>
      </c>
      <c r="S333" t="str">
        <v/>
      </c>
      <c r="T333" t="str">
        <v/>
      </c>
      <c r="U333" t="str">
        <v/>
      </c>
    </row>
    <row r="334">
      <c r="B334">
        <v>44207</v>
      </c>
      <c r="H334">
        <f>IF(E334="", ,AVERAGE(F334:G334))</f>
        <v>0</v>
      </c>
      <c r="I334">
        <f>IF(E334="", ,ABS(G334-F334)*100/H334)</f>
        <v>0</v>
      </c>
      <c r="J334">
        <f>IF(E334="", ,MAX(F334:G334))</f>
        <v>0</v>
      </c>
      <c r="K334">
        <f>IF(E334="", ,MIN(F334:G334))</f>
        <v>0</v>
      </c>
      <c r="L334">
        <f>IF(E334="", ,SQRT($I$3*POWER(K334,2)+$I$4))</f>
        <v>0</v>
      </c>
      <c r="M334">
        <f>IF(E334="", ,IF(L334&lt;J334,K334,""))</f>
        <v>0</v>
      </c>
      <c r="N334">
        <f>IF(E334="", ,IF(L334&lt;J334,J334,""))</f>
        <v>0</v>
      </c>
      <c r="O334">
        <f>IF(E334="", ,IF(L334&lt;J334,I334,""))</f>
        <v>0</v>
      </c>
      <c r="P334">
        <f>IF(E334="", ,IF(L334&lt;J334,H334,""))</f>
        <v>0</v>
      </c>
      <c r="Q334" t="str">
        <f>IF(I334&gt;100,1,"")</f>
        <v/>
      </c>
      <c r="R334" t="str">
        <v/>
      </c>
      <c r="S334" t="str">
        <v/>
      </c>
      <c r="T334" t="str">
        <v/>
      </c>
      <c r="U334" t="str">
        <v/>
      </c>
    </row>
    <row r="335">
      <c r="B335">
        <v>44207</v>
      </c>
      <c r="H335">
        <f>IF(E335="", ,AVERAGE(F335:G335))</f>
        <v>0</v>
      </c>
      <c r="I335">
        <f>IF(E335="", ,ABS(G335-F335)*100/H335)</f>
        <v>0</v>
      </c>
      <c r="J335">
        <f>IF(E335="", ,MAX(F335:G335))</f>
        <v>0</v>
      </c>
      <c r="K335">
        <f>IF(E335="", ,MIN(F335:G335))</f>
        <v>0</v>
      </c>
      <c r="L335">
        <f>IF(E335="", ,SQRT($I$3*POWER(K335,2)+$I$4))</f>
        <v>0</v>
      </c>
      <c r="M335">
        <f>IF(E335="", ,IF(L335&lt;J335,K335,""))</f>
        <v>0</v>
      </c>
      <c r="N335">
        <f>IF(E335="", ,IF(L335&lt;J335,J335,""))</f>
        <v>0</v>
      </c>
      <c r="O335">
        <f>IF(E335="", ,IF(L335&lt;J335,I335,""))</f>
        <v>0</v>
      </c>
      <c r="P335">
        <f>IF(E335="", ,IF(L335&lt;J335,H335,""))</f>
        <v>0</v>
      </c>
      <c r="Q335" t="str">
        <f>IF(I335&gt;100,1,"")</f>
        <v/>
      </c>
      <c r="R335" t="str">
        <v/>
      </c>
      <c r="S335" t="str">
        <v/>
      </c>
      <c r="T335" t="str">
        <v/>
      </c>
      <c r="U335" t="str">
        <v/>
      </c>
    </row>
    <row r="336">
      <c r="B336">
        <v>44207</v>
      </c>
      <c r="H336">
        <f>IF(E336="", ,AVERAGE(F336:G336))</f>
        <v>0</v>
      </c>
      <c r="I336">
        <f>IF(E336="", ,ABS(G336-F336)*100/H336)</f>
        <v>0</v>
      </c>
      <c r="J336">
        <f>IF(E336="", ,MAX(F336:G336))</f>
        <v>0</v>
      </c>
      <c r="K336">
        <f>IF(E336="", ,MIN(F336:G336))</f>
        <v>0</v>
      </c>
      <c r="L336">
        <f>IF(E336="", ,SQRT($I$3*POWER(K336,2)+$I$4))</f>
        <v>0</v>
      </c>
      <c r="M336">
        <f>IF(E336="", ,IF(L336&lt;J336,K336,""))</f>
        <v>0</v>
      </c>
      <c r="N336">
        <f>IF(E336="", ,IF(L336&lt;J336,J336,""))</f>
        <v>0</v>
      </c>
      <c r="O336">
        <f>IF(E336="", ,IF(L336&lt;J336,I336,""))</f>
        <v>0</v>
      </c>
      <c r="P336">
        <f>IF(E336="", ,IF(L336&lt;J336,H336,""))</f>
        <v>0</v>
      </c>
      <c r="Q336" t="str">
        <f>IF(I336&gt;100,1,"")</f>
        <v/>
      </c>
      <c r="R336" t="str">
        <v/>
      </c>
      <c r="S336" t="str">
        <v/>
      </c>
      <c r="T336" t="str">
        <v/>
      </c>
      <c r="U336" t="str">
        <v/>
      </c>
    </row>
    <row r="337">
      <c r="B337">
        <v>44207</v>
      </c>
      <c r="H337">
        <f>IF(E337="", ,AVERAGE(F337:G337))</f>
        <v>0</v>
      </c>
      <c r="I337">
        <f>IF(E337="", ,ABS(G337-F337)*100/H337)</f>
        <v>0</v>
      </c>
      <c r="J337">
        <f>IF(E337="", ,MAX(F337:G337))</f>
        <v>0</v>
      </c>
      <c r="K337">
        <f>IF(E337="", ,MIN(F337:G337))</f>
        <v>0</v>
      </c>
      <c r="L337">
        <f>IF(E337="", ,SQRT($I$3*POWER(K337,2)+$I$4))</f>
        <v>0</v>
      </c>
      <c r="M337">
        <f>IF(E337="", ,IF(L337&lt;J337,K337,""))</f>
        <v>0</v>
      </c>
      <c r="N337">
        <f>IF(E337="", ,IF(L337&lt;J337,J337,""))</f>
        <v>0</v>
      </c>
      <c r="O337">
        <f>IF(E337="", ,IF(L337&lt;J337,I337,""))</f>
        <v>0</v>
      </c>
      <c r="P337">
        <f>IF(E337="", ,IF(L337&lt;J337,H337,""))</f>
        <v>0</v>
      </c>
      <c r="Q337" t="str">
        <f>IF(I337&gt;100,1,"")</f>
        <v/>
      </c>
      <c r="R337" t="str">
        <v/>
      </c>
      <c r="S337" t="str">
        <v/>
      </c>
      <c r="T337" t="str">
        <v/>
      </c>
      <c r="U337" t="str">
        <v/>
      </c>
    </row>
    <row r="338">
      <c r="B338">
        <v>44207</v>
      </c>
      <c r="H338">
        <f>IF(E338="", ,AVERAGE(F338:G338))</f>
        <v>0</v>
      </c>
      <c r="I338">
        <f>IF(E338="", ,ABS(G338-F338)*100/H338)</f>
        <v>0</v>
      </c>
      <c r="J338">
        <f>IF(E338="", ,MAX(F338:G338))</f>
        <v>0</v>
      </c>
      <c r="K338">
        <f>IF(E338="", ,MIN(F338:G338))</f>
        <v>0</v>
      </c>
      <c r="L338">
        <f>IF(E338="", ,SQRT($I$3*POWER(K338,2)+$I$4))</f>
        <v>0</v>
      </c>
      <c r="M338">
        <f>IF(E338="", ,IF(L338&lt;J338,K338,""))</f>
        <v>0</v>
      </c>
      <c r="N338">
        <f>IF(E338="", ,IF(L338&lt;J338,J338,""))</f>
        <v>0</v>
      </c>
      <c r="O338">
        <f>IF(E338="", ,IF(L338&lt;J338,I338,""))</f>
        <v>0</v>
      </c>
      <c r="P338">
        <f>IF(E338="", ,IF(L338&lt;J338,H338,""))</f>
        <v>0</v>
      </c>
      <c r="Q338" t="str">
        <f>IF(I338&gt;100,1,"")</f>
        <v/>
      </c>
      <c r="R338" t="str">
        <v/>
      </c>
      <c r="S338" t="str">
        <v/>
      </c>
      <c r="T338" t="str">
        <v/>
      </c>
      <c r="U338" t="str">
        <v/>
      </c>
    </row>
    <row r="339">
      <c r="B339">
        <v>44208</v>
      </c>
      <c r="H339">
        <f>IF(E339="", ,AVERAGE(F339:G339))</f>
        <v>0</v>
      </c>
      <c r="I339">
        <f>IF(E339="", ,ABS(G339-F339)*100/H339)</f>
        <v>0</v>
      </c>
      <c r="J339">
        <f>IF(E339="", ,MAX(F339:G339))</f>
        <v>0</v>
      </c>
      <c r="K339">
        <f>IF(E339="", ,MIN(F339:G339))</f>
        <v>0</v>
      </c>
      <c r="L339">
        <f>IF(E339="", ,SQRT($I$3*POWER(K339,2)+$I$4))</f>
        <v>0</v>
      </c>
      <c r="M339">
        <f>IF(E339="", ,IF(L339&lt;J339,K339,""))</f>
        <v>0</v>
      </c>
      <c r="N339">
        <f>IF(E339="", ,IF(L339&lt;J339,J339,""))</f>
        <v>0</v>
      </c>
      <c r="O339">
        <f>IF(E339="", ,IF(L339&lt;J339,I339,""))</f>
        <v>0</v>
      </c>
      <c r="P339">
        <f>IF(E339="", ,IF(L339&lt;J339,H339,""))</f>
        <v>0</v>
      </c>
      <c r="Q339" t="str">
        <f>IF(I339&gt;100,1,"")</f>
        <v/>
      </c>
      <c r="R339" t="str">
        <v/>
      </c>
      <c r="S339" t="str">
        <v/>
      </c>
      <c r="T339" t="str">
        <v/>
      </c>
      <c r="U339" t="str">
        <v/>
      </c>
    </row>
    <row r="340">
      <c r="B340">
        <v>44208</v>
      </c>
      <c r="H340">
        <f>IF(E340="", ,AVERAGE(F340:G340))</f>
        <v>0</v>
      </c>
      <c r="I340">
        <f>IF(E340="", ,ABS(G340-F340)*100/H340)</f>
        <v>0</v>
      </c>
      <c r="J340">
        <f>IF(E340="", ,MAX(F340:G340))</f>
        <v>0</v>
      </c>
      <c r="K340">
        <f>IF(E340="", ,MIN(F340:G340))</f>
        <v>0</v>
      </c>
      <c r="L340">
        <f>IF(E340="", ,SQRT($I$3*POWER(K340,2)+$I$4))</f>
        <v>0</v>
      </c>
      <c r="M340">
        <f>IF(E340="", ,IF(L340&lt;J340,K340,""))</f>
        <v>0</v>
      </c>
      <c r="N340">
        <f>IF(E340="", ,IF(L340&lt;J340,J340,""))</f>
        <v>0</v>
      </c>
      <c r="O340">
        <f>IF(E340="", ,IF(L340&lt;J340,I340,""))</f>
        <v>0</v>
      </c>
      <c r="P340">
        <f>IF(E340="", ,IF(L340&lt;J340,H340,""))</f>
        <v>0</v>
      </c>
      <c r="Q340" t="str">
        <f>IF(I340&gt;100,1,"")</f>
        <v/>
      </c>
      <c r="R340" t="str">
        <v/>
      </c>
      <c r="S340" t="str">
        <v/>
      </c>
      <c r="T340" t="str">
        <v/>
      </c>
      <c r="U340" t="str">
        <v/>
      </c>
    </row>
    <row r="341">
      <c r="B341">
        <v>44208</v>
      </c>
      <c r="H341">
        <f>IF(E341="", ,AVERAGE(F341:G341))</f>
        <v>0</v>
      </c>
      <c r="I341">
        <f>IF(E341="", ,ABS(G341-F341)*100/H341)</f>
        <v>0</v>
      </c>
      <c r="J341">
        <f>IF(E341="", ,MAX(F341:G341))</f>
        <v>0</v>
      </c>
      <c r="K341">
        <f>IF(E341="", ,MIN(F341:G341))</f>
        <v>0</v>
      </c>
      <c r="L341">
        <f>IF(E341="", ,SQRT($I$3*POWER(K341,2)+$I$4))</f>
        <v>0</v>
      </c>
      <c r="M341">
        <f>IF(E341="", ,IF(L341&lt;J341,K341,""))</f>
        <v>0</v>
      </c>
      <c r="N341">
        <f>IF(E341="", ,IF(L341&lt;J341,J341,""))</f>
        <v>0</v>
      </c>
      <c r="O341">
        <f>IF(E341="", ,IF(L341&lt;J341,I341,""))</f>
        <v>0</v>
      </c>
      <c r="P341">
        <f>IF(E341="", ,IF(L341&lt;J341,H341,""))</f>
        <v>0</v>
      </c>
      <c r="Q341" t="str">
        <f>IF(I341&gt;100,1,"")</f>
        <v/>
      </c>
      <c r="R341" t="str">
        <v/>
      </c>
      <c r="S341" t="str">
        <v/>
      </c>
      <c r="T341" t="str">
        <v/>
      </c>
      <c r="U341" t="str">
        <v/>
      </c>
    </row>
    <row r="342">
      <c r="B342">
        <v>44208</v>
      </c>
      <c r="H342">
        <f>IF(E342="", ,AVERAGE(F342:G342))</f>
        <v>0</v>
      </c>
      <c r="I342">
        <f>IF(E342="", ,ABS(G342-F342)*100/H342)</f>
        <v>0</v>
      </c>
      <c r="J342">
        <f>IF(E342="", ,MAX(F342:G342))</f>
        <v>0</v>
      </c>
      <c r="K342">
        <f>IF(E342="", ,MIN(F342:G342))</f>
        <v>0</v>
      </c>
      <c r="L342">
        <f>IF(E342="", ,SQRT($I$3*POWER(K342,2)+$I$4))</f>
        <v>0</v>
      </c>
      <c r="M342">
        <f>IF(E342="", ,IF(L342&lt;J342,K342,""))</f>
        <v>0</v>
      </c>
      <c r="N342">
        <f>IF(E342="", ,IF(L342&lt;J342,J342,""))</f>
        <v>0</v>
      </c>
      <c r="O342">
        <f>IF(E342="", ,IF(L342&lt;J342,I342,""))</f>
        <v>0</v>
      </c>
      <c r="P342">
        <f>IF(E342="", ,IF(L342&lt;J342,H342,""))</f>
        <v>0</v>
      </c>
      <c r="Q342" t="str">
        <f>IF(I342&gt;100,1,"")</f>
        <v/>
      </c>
      <c r="R342" t="str">
        <v/>
      </c>
      <c r="S342" t="str">
        <v/>
      </c>
      <c r="T342" t="str">
        <v/>
      </c>
      <c r="U342" t="str">
        <v/>
      </c>
    </row>
    <row r="343">
      <c r="B343">
        <v>44208</v>
      </c>
      <c r="H343">
        <f>IF(E343="", ,AVERAGE(F343:G343))</f>
        <v>0</v>
      </c>
      <c r="I343">
        <f>IF(E343="", ,ABS(G343-F343)*100/H343)</f>
        <v>0</v>
      </c>
      <c r="J343">
        <f>IF(E343="", ,MAX(F343:G343))</f>
        <v>0</v>
      </c>
      <c r="K343">
        <f>IF(E343="", ,MIN(F343:G343))</f>
        <v>0</v>
      </c>
      <c r="L343">
        <f>IF(E343="", ,SQRT($I$3*POWER(K343,2)+$I$4))</f>
        <v>0</v>
      </c>
      <c r="M343">
        <f>IF(E343="", ,IF(L343&lt;J343,K343,""))</f>
        <v>0</v>
      </c>
      <c r="N343">
        <f>IF(E343="", ,IF(L343&lt;J343,J343,""))</f>
        <v>0</v>
      </c>
      <c r="O343">
        <f>IF(E343="", ,IF(L343&lt;J343,I343,""))</f>
        <v>0</v>
      </c>
      <c r="P343">
        <f>IF(E343="", ,IF(L343&lt;J343,H343,""))</f>
        <v>0</v>
      </c>
      <c r="Q343" t="str">
        <f>IF(I343&gt;100,1,"")</f>
        <v/>
      </c>
      <c r="R343" t="str">
        <v/>
      </c>
      <c r="S343" t="str">
        <v/>
      </c>
      <c r="T343" t="str">
        <v/>
      </c>
      <c r="U343" t="str">
        <v/>
      </c>
    </row>
    <row r="344">
      <c r="B344">
        <v>44208</v>
      </c>
      <c r="H344">
        <f>IF(E344="", ,AVERAGE(F344:G344))</f>
        <v>0</v>
      </c>
      <c r="I344">
        <f>IF(E344="", ,ABS(G344-F344)*100/H344)</f>
        <v>0</v>
      </c>
      <c r="J344">
        <f>IF(E344="", ,MAX(F344:G344))</f>
        <v>0</v>
      </c>
      <c r="K344">
        <f>IF(E344="", ,MIN(F344:G344))</f>
        <v>0</v>
      </c>
      <c r="L344">
        <f>IF(E344="", ,SQRT($I$3*POWER(K344,2)+$I$4))</f>
        <v>0</v>
      </c>
      <c r="M344">
        <f>IF(E344="", ,IF(L344&lt;J344,K344,""))</f>
        <v>0</v>
      </c>
      <c r="N344">
        <f>IF(E344="", ,IF(L344&lt;J344,J344,""))</f>
        <v>0</v>
      </c>
      <c r="O344">
        <f>IF(E344="", ,IF(L344&lt;J344,I344,""))</f>
        <v>0</v>
      </c>
      <c r="P344">
        <f>IF(E344="", ,IF(L344&lt;J344,H344,""))</f>
        <v>0</v>
      </c>
      <c r="Q344" t="str">
        <f>IF(I344&gt;100,1,"")</f>
        <v/>
      </c>
      <c r="R344" t="str">
        <v/>
      </c>
      <c r="S344" t="str">
        <v/>
      </c>
      <c r="T344" t="str">
        <v/>
      </c>
      <c r="U344" t="str">
        <v/>
      </c>
    </row>
    <row r="345">
      <c r="B345">
        <v>44208</v>
      </c>
      <c r="H345">
        <f>IF(E345="", ,AVERAGE(F345:G345))</f>
        <v>0</v>
      </c>
      <c r="I345">
        <f>IF(E345="", ,ABS(G345-F345)*100/H345)</f>
        <v>0</v>
      </c>
      <c r="J345">
        <f>IF(E345="", ,MAX(F345:G345))</f>
        <v>0</v>
      </c>
      <c r="K345">
        <f>IF(E345="", ,MIN(F345:G345))</f>
        <v>0</v>
      </c>
      <c r="L345">
        <f>IF(E345="", ,SQRT($I$3*POWER(K345,2)+$I$4))</f>
        <v>0</v>
      </c>
      <c r="M345">
        <f>IF(E345="", ,IF(L345&lt;J345,K345,""))</f>
        <v>0</v>
      </c>
      <c r="N345">
        <f>IF(E345="", ,IF(L345&lt;J345,J345,""))</f>
        <v>0</v>
      </c>
      <c r="O345">
        <f>IF(E345="", ,IF(L345&lt;J345,I345,""))</f>
        <v>0</v>
      </c>
      <c r="P345">
        <f>IF(E345="", ,IF(L345&lt;J345,H345,""))</f>
        <v>0</v>
      </c>
      <c r="Q345" t="str">
        <f>IF(I345&gt;100,1,"")</f>
        <v/>
      </c>
      <c r="R345" t="str">
        <v/>
      </c>
      <c r="S345" t="str">
        <v/>
      </c>
      <c r="T345" t="str">
        <v/>
      </c>
      <c r="U345" t="str">
        <v/>
      </c>
    </row>
    <row r="346">
      <c r="B346">
        <v>44208</v>
      </c>
      <c r="H346">
        <f>IF(E346="", ,AVERAGE(F346:G346))</f>
        <v>0</v>
      </c>
      <c r="I346">
        <f>IF(E346="", ,ABS(G346-F346)*100/H346)</f>
        <v>0</v>
      </c>
      <c r="J346">
        <f>IF(E346="", ,MAX(F346:G346))</f>
        <v>0</v>
      </c>
      <c r="K346">
        <f>IF(E346="", ,MIN(F346:G346))</f>
        <v>0</v>
      </c>
      <c r="L346">
        <f>IF(E346="", ,SQRT($I$3*POWER(K346,2)+$I$4))</f>
        <v>0</v>
      </c>
      <c r="M346">
        <f>IF(E346="", ,IF(L346&lt;J346,K346,""))</f>
        <v>0</v>
      </c>
      <c r="N346">
        <f>IF(E346="", ,IF(L346&lt;J346,J346,""))</f>
        <v>0</v>
      </c>
      <c r="O346">
        <f>IF(E346="", ,IF(L346&lt;J346,I346,""))</f>
        <v>0</v>
      </c>
      <c r="P346">
        <f>IF(E346="", ,IF(L346&lt;J346,H346,""))</f>
        <v>0</v>
      </c>
      <c r="Q346" t="str">
        <f>IF(I346&gt;100,1,"")</f>
        <v/>
      </c>
      <c r="R346" t="str">
        <v/>
      </c>
      <c r="S346" t="str">
        <v/>
      </c>
      <c r="T346" t="str">
        <v/>
      </c>
      <c r="U346" t="str">
        <v/>
      </c>
    </row>
    <row r="347">
      <c r="B347">
        <v>44208</v>
      </c>
      <c r="H347">
        <f>IF(E347="", ,AVERAGE(F347:G347))</f>
        <v>0</v>
      </c>
      <c r="I347">
        <f>IF(E347="", ,ABS(G347-F347)*100/H347)</f>
        <v>0</v>
      </c>
      <c r="J347">
        <f>IF(E347="", ,MAX(F347:G347))</f>
        <v>0</v>
      </c>
      <c r="K347">
        <f>IF(E347="", ,MIN(F347:G347))</f>
        <v>0</v>
      </c>
      <c r="L347">
        <f>IF(E347="", ,SQRT($I$3*POWER(K347,2)+$I$4))</f>
        <v>0</v>
      </c>
      <c r="M347">
        <f>IF(E347="", ,IF(L347&lt;J347,K347,""))</f>
        <v>0</v>
      </c>
      <c r="N347">
        <f>IF(E347="", ,IF(L347&lt;J347,J347,""))</f>
        <v>0</v>
      </c>
      <c r="O347">
        <f>IF(E347="", ,IF(L347&lt;J347,I347,""))</f>
        <v>0</v>
      </c>
      <c r="P347">
        <f>IF(E347="", ,IF(L347&lt;J347,H347,""))</f>
        <v>0</v>
      </c>
      <c r="Q347" t="str">
        <f>IF(I347&gt;100,1,"")</f>
        <v/>
      </c>
      <c r="R347" t="str">
        <v/>
      </c>
      <c r="S347" t="str">
        <v/>
      </c>
      <c r="T347" t="str">
        <v/>
      </c>
      <c r="U347" t="str">
        <v/>
      </c>
    </row>
    <row r="348">
      <c r="B348">
        <v>44208</v>
      </c>
      <c r="H348">
        <f>IF(E348="", ,AVERAGE(F348:G348))</f>
        <v>0</v>
      </c>
      <c r="I348">
        <f>IF(E348="", ,ABS(G348-F348)*100/H348)</f>
        <v>0</v>
      </c>
      <c r="J348">
        <f>IF(E348="", ,MAX(F348:G348))</f>
        <v>0</v>
      </c>
      <c r="K348">
        <f>IF(E348="", ,MIN(F348:G348))</f>
        <v>0</v>
      </c>
      <c r="L348">
        <f>IF(E348="", ,SQRT($I$3*POWER(K348,2)+$I$4))</f>
        <v>0</v>
      </c>
      <c r="M348">
        <f>IF(E348="", ,IF(L348&lt;J348,K348,""))</f>
        <v>0</v>
      </c>
      <c r="N348">
        <f>IF(E348="", ,IF(L348&lt;J348,J348,""))</f>
        <v>0</v>
      </c>
      <c r="O348">
        <f>IF(E348="", ,IF(L348&lt;J348,I348,""))</f>
        <v>0</v>
      </c>
      <c r="P348">
        <f>IF(E348="", ,IF(L348&lt;J348,H348,""))</f>
        <v>0</v>
      </c>
      <c r="Q348" t="str">
        <f>IF(I348&gt;100,1,"")</f>
        <v/>
      </c>
      <c r="R348" t="str">
        <v/>
      </c>
      <c r="S348" t="str">
        <v/>
      </c>
      <c r="T348" t="str">
        <v/>
      </c>
      <c r="U348" t="str">
        <v/>
      </c>
    </row>
    <row r="349">
      <c r="B349">
        <v>44208</v>
      </c>
      <c r="H349">
        <f>IF(E349="", ,AVERAGE(F349:G349))</f>
        <v>0</v>
      </c>
      <c r="I349">
        <f>IF(E349="", ,ABS(G349-F349)*100/H349)</f>
        <v>0</v>
      </c>
      <c r="J349">
        <f>IF(E349="", ,MAX(F349:G349))</f>
        <v>0</v>
      </c>
      <c r="K349">
        <f>IF(E349="", ,MIN(F349:G349))</f>
        <v>0</v>
      </c>
      <c r="L349">
        <f>IF(E349="", ,SQRT($I$3*POWER(K349,2)+$I$4))</f>
        <v>0</v>
      </c>
      <c r="M349">
        <f>IF(E349="", ,IF(L349&lt;J349,K349,""))</f>
        <v>0</v>
      </c>
      <c r="N349">
        <f>IF(E349="", ,IF(L349&lt;J349,J349,""))</f>
        <v>0</v>
      </c>
      <c r="O349">
        <f>IF(E349="", ,IF(L349&lt;J349,I349,""))</f>
        <v>0</v>
      </c>
      <c r="P349">
        <f>IF(E349="", ,IF(L349&lt;J349,H349,""))</f>
        <v>0</v>
      </c>
      <c r="Q349" t="str">
        <f>IF(I349&gt;100,1,"")</f>
        <v/>
      </c>
      <c r="R349" t="str">
        <v/>
      </c>
      <c r="S349" t="str">
        <v/>
      </c>
      <c r="T349" t="str">
        <v/>
      </c>
      <c r="U349" t="str">
        <v/>
      </c>
    </row>
    <row r="350">
      <c r="B350">
        <v>44208</v>
      </c>
      <c r="H350">
        <f>IF(E350="", ,AVERAGE(F350:G350))</f>
        <v>0</v>
      </c>
      <c r="I350">
        <f>IF(E350="", ,ABS(G350-F350)*100/H350)</f>
        <v>0</v>
      </c>
      <c r="J350">
        <f>IF(E350="", ,MAX(F350:G350))</f>
        <v>0</v>
      </c>
      <c r="K350">
        <f>IF(E350="", ,MIN(F350:G350))</f>
        <v>0</v>
      </c>
      <c r="L350">
        <f>IF(E350="", ,SQRT($I$3*POWER(K350,2)+$I$4))</f>
        <v>0</v>
      </c>
      <c r="M350">
        <f>IF(E350="", ,IF(L350&lt;J350,K350,""))</f>
        <v>0</v>
      </c>
      <c r="N350">
        <f>IF(E350="", ,IF(L350&lt;J350,J350,""))</f>
        <v>0</v>
      </c>
      <c r="O350">
        <f>IF(E350="", ,IF(L350&lt;J350,I350,""))</f>
        <v>0</v>
      </c>
      <c r="P350">
        <f>IF(E350="", ,IF(L350&lt;J350,H350,""))</f>
        <v>0</v>
      </c>
      <c r="Q350" t="str">
        <f>IF(I350&gt;100,1,"")</f>
        <v/>
      </c>
      <c r="R350" t="str">
        <v/>
      </c>
      <c r="S350" t="str">
        <v/>
      </c>
      <c r="T350" t="str">
        <v/>
      </c>
      <c r="U350" t="str">
        <v/>
      </c>
    </row>
    <row r="351">
      <c r="B351">
        <v>44208</v>
      </c>
      <c r="H351">
        <f>IF(E351="", ,AVERAGE(F351:G351))</f>
        <v>0</v>
      </c>
      <c r="I351">
        <f>IF(E351="", ,ABS(G351-F351)*100/H351)</f>
        <v>0</v>
      </c>
      <c r="J351">
        <f>IF(E351="", ,MAX(F351:G351))</f>
        <v>0</v>
      </c>
      <c r="K351">
        <f>IF(E351="", ,MIN(F351:G351))</f>
        <v>0</v>
      </c>
      <c r="L351">
        <f>IF(E351="", ,SQRT($I$3*POWER(K351,2)+$I$4))</f>
        <v>0</v>
      </c>
      <c r="M351">
        <f>IF(E351="", ,IF(L351&lt;J351,K351,""))</f>
        <v>0</v>
      </c>
      <c r="N351">
        <f>IF(E351="", ,IF(L351&lt;J351,J351,""))</f>
        <v>0</v>
      </c>
      <c r="O351">
        <f>IF(E351="", ,IF(L351&lt;J351,I351,""))</f>
        <v>0</v>
      </c>
      <c r="P351">
        <f>IF(E351="", ,IF(L351&lt;J351,H351,""))</f>
        <v>0</v>
      </c>
      <c r="Q351" t="str">
        <f>IF(I351&gt;100,1,"")</f>
        <v/>
      </c>
      <c r="R351" t="str">
        <v/>
      </c>
      <c r="S351" t="str">
        <v/>
      </c>
      <c r="T351" t="str">
        <v/>
      </c>
      <c r="U351" t="str">
        <v/>
      </c>
    </row>
    <row r="352">
      <c r="B352">
        <v>44208</v>
      </c>
      <c r="H352">
        <f>IF(E352="", ,AVERAGE(F352:G352))</f>
        <v>0</v>
      </c>
      <c r="I352">
        <f>IF(E352="", ,ABS(G352-F352)*100/H352)</f>
        <v>0</v>
      </c>
      <c r="J352">
        <f>IF(E352="", ,MAX(F352:G352))</f>
        <v>0</v>
      </c>
      <c r="K352">
        <f>IF(E352="", ,MIN(F352:G352))</f>
        <v>0</v>
      </c>
      <c r="L352">
        <f>IF(E352="", ,SQRT($I$3*POWER(K352,2)+$I$4))</f>
        <v>0</v>
      </c>
      <c r="M352">
        <f>IF(E352="", ,IF(L352&lt;J352,K352,""))</f>
        <v>0</v>
      </c>
      <c r="N352">
        <f>IF(E352="", ,IF(L352&lt;J352,J352,""))</f>
        <v>0</v>
      </c>
      <c r="O352">
        <f>IF(E352="", ,IF(L352&lt;J352,I352,""))</f>
        <v>0</v>
      </c>
      <c r="P352">
        <f>IF(E352="", ,IF(L352&lt;J352,H352,""))</f>
        <v>0</v>
      </c>
      <c r="Q352" t="str">
        <f>IF(I352&gt;100,1,"")</f>
        <v/>
      </c>
      <c r="R352" t="str">
        <v/>
      </c>
      <c r="S352" t="str">
        <v/>
      </c>
      <c r="T352" t="str">
        <v/>
      </c>
      <c r="U352" t="str">
        <v/>
      </c>
    </row>
    <row r="353">
      <c r="B353">
        <v>44208</v>
      </c>
      <c r="H353">
        <f>IF(E353="", ,AVERAGE(F353:G353))</f>
        <v>0</v>
      </c>
      <c r="I353">
        <f>IF(E353="", ,ABS(G353-F353)*100/H353)</f>
        <v>0</v>
      </c>
      <c r="J353">
        <f>IF(E353="", ,MAX(F353:G353))</f>
        <v>0</v>
      </c>
      <c r="K353">
        <f>IF(E353="", ,MIN(F353:G353))</f>
        <v>0</v>
      </c>
      <c r="L353">
        <f>IF(E353="", ,SQRT($I$3*POWER(K353,2)+$I$4))</f>
        <v>0</v>
      </c>
      <c r="M353">
        <f>IF(E353="", ,IF(L353&lt;J353,K353,""))</f>
        <v>0</v>
      </c>
      <c r="N353">
        <f>IF(E353="", ,IF(L353&lt;J353,J353,""))</f>
        <v>0</v>
      </c>
      <c r="O353">
        <f>IF(E353="", ,IF(L353&lt;J353,I353,""))</f>
        <v>0</v>
      </c>
      <c r="P353">
        <f>IF(E353="", ,IF(L353&lt;J353,H353,""))</f>
        <v>0</v>
      </c>
      <c r="Q353" t="str">
        <f>IF(I353&gt;100,1,"")</f>
        <v/>
      </c>
      <c r="R353" t="str">
        <v/>
      </c>
      <c r="S353" t="str">
        <v/>
      </c>
      <c r="T353" t="str">
        <v/>
      </c>
      <c r="U353" t="str">
        <v/>
      </c>
    </row>
    <row r="354">
      <c r="B354">
        <v>44208</v>
      </c>
      <c r="H354">
        <f>IF(E354="", ,AVERAGE(F354:G354))</f>
        <v>0</v>
      </c>
      <c r="I354">
        <f>IF(E354="", ,ABS(G354-F354)*100/H354)</f>
        <v>0</v>
      </c>
      <c r="J354">
        <f>IF(E354="", ,MAX(F354:G354))</f>
        <v>0</v>
      </c>
      <c r="K354">
        <f>IF(E354="", ,MIN(F354:G354))</f>
        <v>0</v>
      </c>
      <c r="L354">
        <f>IF(E354="", ,SQRT($I$3*POWER(K354,2)+$I$4))</f>
        <v>0</v>
      </c>
      <c r="M354">
        <f>IF(E354="", ,IF(L354&lt;J354,K354,""))</f>
        <v>0</v>
      </c>
      <c r="N354">
        <f>IF(E354="", ,IF(L354&lt;J354,J354,""))</f>
        <v>0</v>
      </c>
      <c r="O354">
        <f>IF(E354="", ,IF(L354&lt;J354,I354,""))</f>
        <v>0</v>
      </c>
      <c r="P354">
        <f>IF(E354="", ,IF(L354&lt;J354,H354,""))</f>
        <v>0</v>
      </c>
      <c r="Q354" t="str">
        <f>IF(I354&gt;100,1,"")</f>
        <v/>
      </c>
      <c r="R354" t="str">
        <v/>
      </c>
      <c r="S354" t="str">
        <v/>
      </c>
      <c r="T354" t="str">
        <v/>
      </c>
      <c r="U354" t="str">
        <v/>
      </c>
    </row>
    <row r="355">
      <c r="B355">
        <v>44208</v>
      </c>
      <c r="H355">
        <f>IF(E355="", ,AVERAGE(F355:G355))</f>
        <v>0</v>
      </c>
      <c r="I355">
        <f>IF(E355="", ,ABS(G355-F355)*100/H355)</f>
        <v>0</v>
      </c>
      <c r="J355">
        <f>IF(E355="", ,MAX(F355:G355))</f>
        <v>0</v>
      </c>
      <c r="K355">
        <f>IF(E355="", ,MIN(F355:G355))</f>
        <v>0</v>
      </c>
      <c r="L355">
        <f>IF(E355="", ,SQRT($I$3*POWER(K355,2)+$I$4))</f>
        <v>0</v>
      </c>
      <c r="M355">
        <f>IF(E355="", ,IF(L355&lt;J355,K355,""))</f>
        <v>0</v>
      </c>
      <c r="N355">
        <f>IF(E355="", ,IF(L355&lt;J355,J355,""))</f>
        <v>0</v>
      </c>
      <c r="O355">
        <f>IF(E355="", ,IF(L355&lt;J355,I355,""))</f>
        <v>0</v>
      </c>
      <c r="P355">
        <f>IF(E355="", ,IF(L355&lt;J355,H355,""))</f>
        <v>0</v>
      </c>
      <c r="Q355" t="str">
        <f>IF(I355&gt;100,1,"")</f>
        <v/>
      </c>
      <c r="R355" t="str">
        <v/>
      </c>
      <c r="S355" t="str">
        <v/>
      </c>
      <c r="T355" t="str">
        <v/>
      </c>
      <c r="U355" t="str">
        <v/>
      </c>
    </row>
    <row r="356">
      <c r="B356">
        <v>44208</v>
      </c>
      <c r="H356">
        <f>IF(E356="", ,AVERAGE(F356:G356))</f>
        <v>0</v>
      </c>
      <c r="I356">
        <f>IF(E356="", ,ABS(G356-F356)*100/H356)</f>
        <v>0</v>
      </c>
      <c r="J356">
        <f>IF(E356="", ,MAX(F356:G356))</f>
        <v>0</v>
      </c>
      <c r="K356">
        <f>IF(E356="", ,MIN(F356:G356))</f>
        <v>0</v>
      </c>
      <c r="L356">
        <f>IF(E356="", ,SQRT($I$3*POWER(K356,2)+$I$4))</f>
        <v>0</v>
      </c>
      <c r="M356">
        <f>IF(E356="", ,IF(L356&lt;J356,K356,""))</f>
        <v>0</v>
      </c>
      <c r="N356">
        <f>IF(E356="", ,IF(L356&lt;J356,J356,""))</f>
        <v>0</v>
      </c>
      <c r="O356">
        <f>IF(E356="", ,IF(L356&lt;J356,I356,""))</f>
        <v>0</v>
      </c>
      <c r="P356">
        <f>IF(E356="", ,IF(L356&lt;J356,H356,""))</f>
        <v>0</v>
      </c>
      <c r="Q356" t="str">
        <f>IF(I356&gt;100,1,"")</f>
        <v/>
      </c>
      <c r="R356" t="str">
        <v/>
      </c>
      <c r="S356" t="str">
        <v/>
      </c>
      <c r="T356" t="str">
        <v/>
      </c>
      <c r="U356" t="str">
        <v/>
      </c>
    </row>
    <row r="357">
      <c r="B357">
        <v>44208</v>
      </c>
      <c r="H357">
        <f>IF(E357="", ,AVERAGE(F357:G357))</f>
        <v>0</v>
      </c>
      <c r="I357">
        <f>IF(E357="", ,ABS(G357-F357)*100/H357)</f>
        <v>0</v>
      </c>
      <c r="J357">
        <f>IF(E357="", ,MAX(F357:G357))</f>
        <v>0</v>
      </c>
      <c r="K357">
        <f>IF(E357="", ,MIN(F357:G357))</f>
        <v>0</v>
      </c>
      <c r="L357">
        <f>IF(E357="", ,SQRT($I$3*POWER(K357,2)+$I$4))</f>
        <v>0</v>
      </c>
      <c r="M357">
        <f>IF(E357="", ,IF(L357&lt;J357,K357,""))</f>
        <v>0</v>
      </c>
      <c r="N357">
        <f>IF(E357="", ,IF(L357&lt;J357,J357,""))</f>
        <v>0</v>
      </c>
      <c r="O357">
        <f>IF(E357="", ,IF(L357&lt;J357,I357,""))</f>
        <v>0</v>
      </c>
      <c r="P357">
        <f>IF(E357="", ,IF(L357&lt;J357,H357,""))</f>
        <v>0</v>
      </c>
      <c r="Q357" t="str">
        <f>IF(I357&gt;100,1,"")</f>
        <v/>
      </c>
      <c r="R357" t="str">
        <v/>
      </c>
      <c r="S357" t="str">
        <v/>
      </c>
      <c r="T357" t="str">
        <v/>
      </c>
      <c r="U357" t="str">
        <v/>
      </c>
    </row>
    <row r="358">
      <c r="B358">
        <v>44208</v>
      </c>
      <c r="H358">
        <f>IF(E358="", ,AVERAGE(F358:G358))</f>
        <v>0</v>
      </c>
      <c r="I358">
        <f>IF(E358="", ,ABS(G358-F358)*100/H358)</f>
        <v>0</v>
      </c>
      <c r="J358">
        <f>IF(E358="", ,MAX(F358:G358))</f>
        <v>0</v>
      </c>
      <c r="K358">
        <f>IF(E358="", ,MIN(F358:G358))</f>
        <v>0</v>
      </c>
      <c r="L358">
        <f>IF(E358="", ,SQRT($I$3*POWER(K358,2)+$I$4))</f>
        <v>0</v>
      </c>
      <c r="M358">
        <f>IF(E358="", ,IF(L358&lt;J358,K358,""))</f>
        <v>0</v>
      </c>
      <c r="N358">
        <f>IF(E358="", ,IF(L358&lt;J358,J358,""))</f>
        <v>0</v>
      </c>
      <c r="O358">
        <f>IF(E358="", ,IF(L358&lt;J358,I358,""))</f>
        <v>0</v>
      </c>
      <c r="P358">
        <f>IF(E358="", ,IF(L358&lt;J358,H358,""))</f>
        <v>0</v>
      </c>
      <c r="Q358" t="str">
        <f>IF(I358&gt;100,1,"")</f>
        <v/>
      </c>
      <c r="R358" t="str">
        <v/>
      </c>
      <c r="S358" t="str">
        <v/>
      </c>
      <c r="T358" t="str">
        <v/>
      </c>
      <c r="U358" t="str">
        <v/>
      </c>
    </row>
    <row r="359">
      <c r="B359">
        <v>44208</v>
      </c>
      <c r="H359">
        <f>IF(E359="", ,AVERAGE(F359:G359))</f>
        <v>0</v>
      </c>
      <c r="I359">
        <f>IF(E359="", ,ABS(G359-F359)*100/H359)</f>
        <v>0</v>
      </c>
      <c r="J359">
        <f>IF(E359="", ,MAX(F359:G359))</f>
        <v>0</v>
      </c>
      <c r="K359">
        <f>IF(E359="", ,MIN(F359:G359))</f>
        <v>0</v>
      </c>
      <c r="L359">
        <f>IF(E359="", ,SQRT($I$3*POWER(K359,2)+$I$4))</f>
        <v>0</v>
      </c>
      <c r="M359">
        <f>IF(E359="", ,IF(L359&lt;J359,K359,""))</f>
        <v>0</v>
      </c>
      <c r="N359">
        <f>IF(E359="", ,IF(L359&lt;J359,J359,""))</f>
        <v>0</v>
      </c>
      <c r="O359">
        <f>IF(E359="", ,IF(L359&lt;J359,I359,""))</f>
        <v>0</v>
      </c>
      <c r="P359">
        <f>IF(E359="", ,IF(L359&lt;J359,H359,""))</f>
        <v>0</v>
      </c>
      <c r="Q359" t="str">
        <f>IF(I359&gt;100,1,"")</f>
        <v/>
      </c>
      <c r="R359" t="str">
        <v/>
      </c>
      <c r="S359" t="str">
        <v/>
      </c>
      <c r="T359" t="str">
        <v/>
      </c>
      <c r="U359" t="str">
        <v/>
      </c>
    </row>
    <row r="360">
      <c r="B360">
        <v>44208</v>
      </c>
      <c r="H360">
        <f>IF(E360="", ,AVERAGE(F360:G360))</f>
        <v>0</v>
      </c>
      <c r="I360">
        <f>IF(E360="", ,ABS(G360-F360)*100/H360)</f>
        <v>0</v>
      </c>
      <c r="J360">
        <f>IF(E360="", ,MAX(F360:G360))</f>
        <v>0</v>
      </c>
      <c r="K360">
        <f>IF(E360="", ,MIN(F360:G360))</f>
        <v>0</v>
      </c>
      <c r="L360">
        <f>IF(E360="", ,SQRT($I$3*POWER(K360,2)+$I$4))</f>
        <v>0</v>
      </c>
      <c r="M360">
        <f>IF(E360="", ,IF(L360&lt;J360,K360,""))</f>
        <v>0</v>
      </c>
      <c r="N360">
        <f>IF(E360="", ,IF(L360&lt;J360,J360,""))</f>
        <v>0</v>
      </c>
      <c r="O360">
        <f>IF(E360="", ,IF(L360&lt;J360,I360,""))</f>
        <v>0</v>
      </c>
      <c r="P360">
        <f>IF(E360="", ,IF(L360&lt;J360,H360,""))</f>
        <v>0</v>
      </c>
      <c r="Q360" t="str">
        <f>IF(I360&gt;100,1,"")</f>
        <v/>
      </c>
      <c r="R360" t="str">
        <v/>
      </c>
      <c r="S360" t="str">
        <v/>
      </c>
      <c r="T360" t="str">
        <v/>
      </c>
      <c r="U360" t="str">
        <v/>
      </c>
    </row>
    <row r="361">
      <c r="B361">
        <v>44208</v>
      </c>
      <c r="H361">
        <f>IF(E361="", ,AVERAGE(F361:G361))</f>
        <v>0</v>
      </c>
      <c r="I361">
        <f>IF(E361="", ,ABS(G361-F361)*100/H361)</f>
        <v>0</v>
      </c>
      <c r="J361">
        <f>IF(E361="", ,MAX(F361:G361))</f>
        <v>0</v>
      </c>
      <c r="K361">
        <f>IF(E361="", ,MIN(F361:G361))</f>
        <v>0</v>
      </c>
      <c r="L361">
        <f>IF(E361="", ,SQRT($I$3*POWER(K361,2)+$I$4))</f>
        <v>0</v>
      </c>
      <c r="M361">
        <f>IF(E361="", ,IF(L361&lt;J361,K361,""))</f>
        <v>0</v>
      </c>
      <c r="N361">
        <f>IF(E361="", ,IF(L361&lt;J361,J361,""))</f>
        <v>0</v>
      </c>
      <c r="O361">
        <f>IF(E361="", ,IF(L361&lt;J361,I361,""))</f>
        <v>0</v>
      </c>
      <c r="P361">
        <f>IF(E361="", ,IF(L361&lt;J361,H361,""))</f>
        <v>0</v>
      </c>
      <c r="Q361" t="str">
        <f>IF(I361&gt;100,1,"")</f>
        <v/>
      </c>
      <c r="R361" t="str">
        <v/>
      </c>
      <c r="S361" t="str">
        <v/>
      </c>
      <c r="T361" t="str">
        <v/>
      </c>
      <c r="U361" t="str">
        <v/>
      </c>
    </row>
    <row r="362">
      <c r="B362">
        <v>44208</v>
      </c>
      <c r="H362">
        <f>IF(E362="", ,AVERAGE(F362:G362))</f>
        <v>0</v>
      </c>
      <c r="I362">
        <f>IF(E362="", ,ABS(G362-F362)*100/H362)</f>
        <v>0</v>
      </c>
      <c r="J362">
        <f>IF(E362="", ,MAX(F362:G362))</f>
        <v>0</v>
      </c>
      <c r="K362">
        <f>IF(E362="", ,MIN(F362:G362))</f>
        <v>0</v>
      </c>
      <c r="L362">
        <f>IF(E362="", ,SQRT($I$3*POWER(K362,2)+$I$4))</f>
        <v>0</v>
      </c>
      <c r="M362">
        <f>IF(E362="", ,IF(L362&lt;J362,K362,""))</f>
        <v>0</v>
      </c>
      <c r="N362">
        <f>IF(E362="", ,IF(L362&lt;J362,J362,""))</f>
        <v>0</v>
      </c>
      <c r="O362">
        <f>IF(E362="", ,IF(L362&lt;J362,I362,""))</f>
        <v>0</v>
      </c>
      <c r="P362">
        <f>IF(E362="", ,IF(L362&lt;J362,H362,""))</f>
        <v>0</v>
      </c>
      <c r="Q362" t="str">
        <f>IF(I362&gt;100,1,"")</f>
        <v/>
      </c>
      <c r="R362" t="str">
        <v/>
      </c>
      <c r="S362" t="str">
        <v/>
      </c>
      <c r="T362" t="str">
        <v/>
      </c>
      <c r="U362" t="str">
        <v/>
      </c>
    </row>
    <row r="363">
      <c r="B363">
        <v>44208</v>
      </c>
      <c r="H363">
        <f>IF(E363="", ,AVERAGE(F363:G363))</f>
        <v>0</v>
      </c>
      <c r="I363">
        <f>IF(E363="", ,ABS(G363-F363)*100/H363)</f>
        <v>0</v>
      </c>
      <c r="J363">
        <f>IF(E363="", ,MAX(F363:G363))</f>
        <v>0</v>
      </c>
      <c r="K363">
        <f>IF(E363="", ,MIN(F363:G363))</f>
        <v>0</v>
      </c>
      <c r="L363">
        <f>IF(E363="", ,SQRT($I$3*POWER(K363,2)+$I$4))</f>
        <v>0</v>
      </c>
      <c r="M363">
        <f>IF(E363="", ,IF(L363&lt;J363,K363,""))</f>
        <v>0</v>
      </c>
      <c r="N363">
        <f>IF(E363="", ,IF(L363&lt;J363,J363,""))</f>
        <v>0</v>
      </c>
      <c r="O363">
        <f>IF(E363="", ,IF(L363&lt;J363,I363,""))</f>
        <v>0</v>
      </c>
      <c r="P363">
        <f>IF(E363="", ,IF(L363&lt;J363,H363,""))</f>
        <v>0</v>
      </c>
      <c r="Q363" t="str">
        <f>IF(I363&gt;100,1,"")</f>
        <v/>
      </c>
      <c r="R363" t="str">
        <v/>
      </c>
      <c r="S363" t="str">
        <v/>
      </c>
      <c r="T363" t="str">
        <v/>
      </c>
      <c r="U363" t="str">
        <v/>
      </c>
    </row>
    <row r="364">
      <c r="B364">
        <v>44208</v>
      </c>
      <c r="H364">
        <f>IF(E364="", ,AVERAGE(F364:G364))</f>
        <v>0</v>
      </c>
      <c r="I364">
        <f>IF(E364="", ,ABS(G364-F364)*100/H364)</f>
        <v>0</v>
      </c>
      <c r="J364">
        <f>IF(E364="", ,MAX(F364:G364))</f>
        <v>0</v>
      </c>
      <c r="K364">
        <f>IF(E364="", ,MIN(F364:G364))</f>
        <v>0</v>
      </c>
      <c r="L364">
        <f>IF(E364="", ,SQRT($I$3*POWER(K364,2)+$I$4))</f>
        <v>0</v>
      </c>
      <c r="M364">
        <f>IF(E364="", ,IF(L364&lt;J364,K364,""))</f>
        <v>0</v>
      </c>
      <c r="N364">
        <f>IF(E364="", ,IF(L364&lt;J364,J364,""))</f>
        <v>0</v>
      </c>
      <c r="O364">
        <f>IF(E364="", ,IF(L364&lt;J364,I364,""))</f>
        <v>0</v>
      </c>
      <c r="P364">
        <f>IF(E364="", ,IF(L364&lt;J364,H364,""))</f>
        <v>0</v>
      </c>
      <c r="Q364" t="str">
        <f>IF(I364&gt;100,1,"")</f>
        <v/>
      </c>
      <c r="R364" t="str">
        <v/>
      </c>
      <c r="S364" t="str">
        <v/>
      </c>
      <c r="T364" t="str">
        <v/>
      </c>
      <c r="U364" t="str">
        <v/>
      </c>
    </row>
    <row r="365">
      <c r="B365">
        <v>44208</v>
      </c>
      <c r="H365">
        <f>IF(E365="", ,AVERAGE(F365:G365))</f>
        <v>0</v>
      </c>
      <c r="I365">
        <f>IF(E365="", ,ABS(G365-F365)*100/H365)</f>
        <v>0</v>
      </c>
      <c r="J365">
        <f>IF(E365="", ,MAX(F365:G365))</f>
        <v>0</v>
      </c>
      <c r="K365">
        <f>IF(E365="", ,MIN(F365:G365))</f>
        <v>0</v>
      </c>
      <c r="L365">
        <f>IF(E365="", ,SQRT($I$3*POWER(K365,2)+$I$4))</f>
        <v>0</v>
      </c>
      <c r="M365">
        <f>IF(E365="", ,IF(L365&lt;J365,K365,""))</f>
        <v>0</v>
      </c>
      <c r="N365">
        <f>IF(E365="", ,IF(L365&lt;J365,J365,""))</f>
        <v>0</v>
      </c>
      <c r="O365">
        <f>IF(E365="", ,IF(L365&lt;J365,I365,""))</f>
        <v>0</v>
      </c>
      <c r="P365">
        <f>IF(E365="", ,IF(L365&lt;J365,H365,""))</f>
        <v>0</v>
      </c>
      <c r="Q365" t="str">
        <f>IF(I365&gt;100,1,"")</f>
        <v/>
      </c>
      <c r="R365" t="str">
        <v/>
      </c>
      <c r="S365" t="str">
        <v/>
      </c>
      <c r="T365" t="str">
        <v/>
      </c>
      <c r="U365" t="str">
        <v/>
      </c>
    </row>
    <row r="366">
      <c r="B366">
        <v>44208</v>
      </c>
      <c r="H366">
        <f>IF(E366="", ,AVERAGE(F366:G366))</f>
        <v>0</v>
      </c>
      <c r="I366">
        <f>IF(E366="", ,ABS(G366-F366)*100/H366)</f>
        <v>0</v>
      </c>
      <c r="J366">
        <f>IF(E366="", ,MAX(F366:G366))</f>
        <v>0</v>
      </c>
      <c r="K366">
        <f>IF(E366="", ,MIN(F366:G366))</f>
        <v>0</v>
      </c>
      <c r="L366">
        <f>IF(E366="", ,SQRT($I$3*POWER(K366,2)+$I$4))</f>
        <v>0</v>
      </c>
      <c r="M366">
        <f>IF(E366="", ,IF(L366&lt;J366,K366,""))</f>
        <v>0</v>
      </c>
      <c r="N366">
        <f>IF(E366="", ,IF(L366&lt;J366,J366,""))</f>
        <v>0</v>
      </c>
      <c r="O366">
        <f>IF(E366="", ,IF(L366&lt;J366,I366,""))</f>
        <v>0</v>
      </c>
      <c r="P366">
        <f>IF(E366="", ,IF(L366&lt;J366,H366,""))</f>
        <v>0</v>
      </c>
      <c r="Q366" t="str">
        <f>IF(I366&gt;100,1,"")</f>
        <v/>
      </c>
      <c r="R366" t="str">
        <v/>
      </c>
      <c r="S366" t="str">
        <v/>
      </c>
      <c r="T366" t="str">
        <v/>
      </c>
      <c r="U366" t="str">
        <v/>
      </c>
    </row>
    <row r="367">
      <c r="B367">
        <v>44208</v>
      </c>
      <c r="H367">
        <f>IF(E367="", ,AVERAGE(F367:G367))</f>
        <v>0</v>
      </c>
      <c r="I367">
        <f>IF(E367="", ,ABS(G367-F367)*100/H367)</f>
        <v>0</v>
      </c>
      <c r="J367">
        <f>IF(E367="", ,MAX(F367:G367))</f>
        <v>0</v>
      </c>
      <c r="K367">
        <f>IF(E367="", ,MIN(F367:G367))</f>
        <v>0</v>
      </c>
      <c r="L367">
        <f>IF(E367="", ,SQRT($I$3*POWER(K367,2)+$I$4))</f>
        <v>0</v>
      </c>
      <c r="M367">
        <f>IF(E367="", ,IF(L367&lt;J367,K367,""))</f>
        <v>0</v>
      </c>
      <c r="N367">
        <f>IF(E367="", ,IF(L367&lt;J367,J367,""))</f>
        <v>0</v>
      </c>
      <c r="O367">
        <f>IF(E367="", ,IF(L367&lt;J367,I367,""))</f>
        <v>0</v>
      </c>
      <c r="P367">
        <f>IF(E367="", ,IF(L367&lt;J367,H367,""))</f>
        <v>0</v>
      </c>
      <c r="Q367" t="str">
        <f>IF(I367&gt;100,1,"")</f>
        <v/>
      </c>
      <c r="R367" t="str">
        <v/>
      </c>
      <c r="S367" t="str">
        <v/>
      </c>
      <c r="T367" t="str">
        <v/>
      </c>
      <c r="U367" t="str">
        <v/>
      </c>
    </row>
    <row r="368">
      <c r="B368">
        <v>44208</v>
      </c>
      <c r="H368">
        <f>IF(E368="", ,AVERAGE(F368:G368))</f>
        <v>0</v>
      </c>
      <c r="I368">
        <f>IF(E368="", ,ABS(G368-F368)*100/H368)</f>
        <v>0</v>
      </c>
      <c r="J368">
        <f>IF(E368="", ,MAX(F368:G368))</f>
        <v>0</v>
      </c>
      <c r="K368">
        <f>IF(E368="", ,MIN(F368:G368))</f>
        <v>0</v>
      </c>
      <c r="L368">
        <f>IF(E368="", ,SQRT($I$3*POWER(K368,2)+$I$4))</f>
        <v>0</v>
      </c>
      <c r="M368">
        <f>IF(E368="", ,IF(L368&lt;J368,K368,""))</f>
        <v>0</v>
      </c>
      <c r="N368">
        <f>IF(E368="", ,IF(L368&lt;J368,J368,""))</f>
        <v>0</v>
      </c>
      <c r="O368">
        <f>IF(E368="", ,IF(L368&lt;J368,I368,""))</f>
        <v>0</v>
      </c>
      <c r="P368">
        <f>IF(E368="", ,IF(L368&lt;J368,H368,""))</f>
        <v>0</v>
      </c>
      <c r="Q368" t="str">
        <f>IF(I368&gt;100,1,"")</f>
        <v/>
      </c>
      <c r="R368" t="str">
        <v/>
      </c>
      <c r="S368" t="str">
        <v/>
      </c>
      <c r="T368" t="str">
        <v/>
      </c>
      <c r="U368" t="str">
        <v/>
      </c>
    </row>
    <row r="369">
      <c r="B369">
        <v>44209</v>
      </c>
      <c r="H369">
        <f>IF(E369="", ,AVERAGE(F369:G369))</f>
        <v>0</v>
      </c>
      <c r="I369">
        <f>IF(E369="", ,ABS(G369-F369)*100/H369)</f>
        <v>0</v>
      </c>
      <c r="J369">
        <f>IF(E369="", ,MAX(F369:G369))</f>
        <v>0</v>
      </c>
      <c r="K369">
        <f>IF(E369="", ,MIN(F369:G369))</f>
        <v>0</v>
      </c>
      <c r="L369">
        <f>IF(E369="", ,SQRT($I$3*POWER(K369,2)+$I$4))</f>
        <v>0</v>
      </c>
      <c r="M369">
        <f>IF(E369="", ,IF(L369&lt;J369,K369,""))</f>
        <v>0</v>
      </c>
      <c r="N369">
        <f>IF(E369="", ,IF(L369&lt;J369,J369,""))</f>
        <v>0</v>
      </c>
      <c r="O369">
        <f>IF(E369="", ,IF(L369&lt;J369,I369,""))</f>
        <v>0</v>
      </c>
      <c r="P369">
        <f>IF(E369="", ,IF(L369&lt;J369,H369,""))</f>
        <v>0</v>
      </c>
      <c r="Q369" t="str">
        <f>IF(I369&gt;100,1,"")</f>
        <v/>
      </c>
      <c r="R369" t="str">
        <v/>
      </c>
      <c r="S369" t="str">
        <v/>
      </c>
      <c r="T369" t="str">
        <v/>
      </c>
      <c r="U369" t="str">
        <v/>
      </c>
    </row>
    <row r="370">
      <c r="B370">
        <v>44209</v>
      </c>
      <c r="H370">
        <f>IF(E370="", ,AVERAGE(F370:G370))</f>
        <v>0</v>
      </c>
      <c r="I370">
        <f>IF(E370="", ,ABS(G370-F370)*100/H370)</f>
        <v>0</v>
      </c>
      <c r="J370">
        <f>IF(E370="", ,MAX(F370:G370))</f>
        <v>0</v>
      </c>
      <c r="K370">
        <f>IF(E370="", ,MIN(F370:G370))</f>
        <v>0</v>
      </c>
      <c r="L370">
        <f>IF(E370="", ,SQRT($I$3*POWER(K370,2)+$I$4))</f>
        <v>0</v>
      </c>
      <c r="M370">
        <f>IF(E370="", ,IF(L370&lt;J370,K370,""))</f>
        <v>0</v>
      </c>
      <c r="N370">
        <f>IF(E370="", ,IF(L370&lt;J370,J370,""))</f>
        <v>0</v>
      </c>
      <c r="O370">
        <f>IF(E370="", ,IF(L370&lt;J370,I370,""))</f>
        <v>0</v>
      </c>
      <c r="P370">
        <f>IF(E370="", ,IF(L370&lt;J370,H370,""))</f>
        <v>0</v>
      </c>
      <c r="Q370" t="str">
        <f>IF(I370&gt;100,1,"")</f>
        <v/>
      </c>
      <c r="R370" t="str">
        <v/>
      </c>
      <c r="S370" t="str">
        <v/>
      </c>
      <c r="T370" t="str">
        <v/>
      </c>
      <c r="U370" t="str">
        <v/>
      </c>
    </row>
    <row r="371">
      <c r="B371">
        <v>44209</v>
      </c>
      <c r="H371">
        <f>IF(E371="", ,AVERAGE(F371:G371))</f>
        <v>0</v>
      </c>
      <c r="I371">
        <f>IF(E371="", ,ABS(G371-F371)*100/H371)</f>
        <v>0</v>
      </c>
      <c r="J371">
        <f>IF(E371="", ,MAX(F371:G371))</f>
        <v>0</v>
      </c>
      <c r="K371">
        <f>IF(E371="", ,MIN(F371:G371))</f>
        <v>0</v>
      </c>
      <c r="L371">
        <f>IF(E371="", ,SQRT($I$3*POWER(K371,2)+$I$4))</f>
        <v>0</v>
      </c>
      <c r="M371">
        <f>IF(E371="", ,IF(L371&lt;J371,K371,""))</f>
        <v>0</v>
      </c>
      <c r="N371">
        <f>IF(E371="", ,IF(L371&lt;J371,J371,""))</f>
        <v>0</v>
      </c>
      <c r="O371">
        <f>IF(E371="", ,IF(L371&lt;J371,I371,""))</f>
        <v>0</v>
      </c>
      <c r="P371">
        <f>IF(E371="", ,IF(L371&lt;J371,H371,""))</f>
        <v>0</v>
      </c>
      <c r="Q371" t="str">
        <f>IF(I371&gt;100,1,"")</f>
        <v/>
      </c>
      <c r="R371" t="str">
        <v/>
      </c>
      <c r="S371" t="str">
        <v/>
      </c>
      <c r="T371" t="str">
        <v/>
      </c>
      <c r="U371" t="str">
        <v/>
      </c>
    </row>
    <row r="372">
      <c r="B372">
        <v>44209</v>
      </c>
      <c r="H372">
        <f>IF(E372="", ,AVERAGE(F372:G372))</f>
        <v>0</v>
      </c>
      <c r="I372">
        <f>IF(E372="", ,ABS(G372-F372)*100/H372)</f>
        <v>0</v>
      </c>
      <c r="J372">
        <f>IF(E372="", ,MAX(F372:G372))</f>
        <v>0</v>
      </c>
      <c r="K372">
        <f>IF(E372="", ,MIN(F372:G372))</f>
        <v>0</v>
      </c>
      <c r="L372">
        <f>IF(E372="", ,SQRT($I$3*POWER(K372,2)+$I$4))</f>
        <v>0</v>
      </c>
      <c r="M372">
        <f>IF(E372="", ,IF(L372&lt;J372,K372,""))</f>
        <v>0</v>
      </c>
      <c r="N372">
        <f>IF(E372="", ,IF(L372&lt;J372,J372,""))</f>
        <v>0</v>
      </c>
      <c r="O372">
        <f>IF(E372="", ,IF(L372&lt;J372,I372,""))</f>
        <v>0</v>
      </c>
      <c r="P372">
        <f>IF(E372="", ,IF(L372&lt;J372,H372,""))</f>
        <v>0</v>
      </c>
      <c r="Q372" t="str">
        <f>IF(I372&gt;100,1,"")</f>
        <v/>
      </c>
      <c r="R372" t="str">
        <v/>
      </c>
      <c r="S372" t="str">
        <v/>
      </c>
      <c r="T372" t="str">
        <v/>
      </c>
      <c r="U372" t="str">
        <v/>
      </c>
    </row>
    <row r="373">
      <c r="B373">
        <v>44209</v>
      </c>
      <c r="H373">
        <f>IF(E373="", ,AVERAGE(F373:G373))</f>
        <v>0</v>
      </c>
      <c r="I373">
        <f>IF(E373="", ,ABS(G373-F373)*100/H373)</f>
        <v>0</v>
      </c>
      <c r="J373">
        <f>IF(E373="", ,MAX(F373:G373))</f>
        <v>0</v>
      </c>
      <c r="K373">
        <f>IF(E373="", ,MIN(F373:G373))</f>
        <v>0</v>
      </c>
      <c r="L373">
        <f>IF(E373="", ,SQRT($I$3*POWER(K373,2)+$I$4))</f>
        <v>0</v>
      </c>
      <c r="M373">
        <f>IF(E373="", ,IF(L373&lt;J373,K373,""))</f>
        <v>0</v>
      </c>
      <c r="N373">
        <f>IF(E373="", ,IF(L373&lt;J373,J373,""))</f>
        <v>0</v>
      </c>
      <c r="O373">
        <f>IF(E373="", ,IF(L373&lt;J373,I373,""))</f>
        <v>0</v>
      </c>
      <c r="P373">
        <f>IF(E373="", ,IF(L373&lt;J373,H373,""))</f>
        <v>0</v>
      </c>
      <c r="Q373" t="str">
        <f>IF(I373&gt;100,1,"")</f>
        <v/>
      </c>
      <c r="R373" t="str">
        <v/>
      </c>
      <c r="S373" t="str">
        <v/>
      </c>
      <c r="T373" t="str">
        <v/>
      </c>
      <c r="U373" t="str">
        <v/>
      </c>
    </row>
    <row r="374">
      <c r="B374">
        <v>44209</v>
      </c>
      <c r="H374">
        <f>IF(E374="", ,AVERAGE(F374:G374))</f>
        <v>0</v>
      </c>
      <c r="I374">
        <f>IF(E374="", ,ABS(G374-F374)*100/H374)</f>
        <v>0</v>
      </c>
      <c r="J374">
        <f>IF(E374="", ,MAX(F374:G374))</f>
        <v>0</v>
      </c>
      <c r="K374">
        <f>IF(E374="", ,MIN(F374:G374))</f>
        <v>0</v>
      </c>
      <c r="L374">
        <f>IF(E374="", ,SQRT($I$3*POWER(K374,2)+$I$4))</f>
        <v>0</v>
      </c>
      <c r="M374">
        <f>IF(E374="", ,IF(L374&lt;J374,K374,""))</f>
        <v>0</v>
      </c>
      <c r="N374">
        <f>IF(E374="", ,IF(L374&lt;J374,J374,""))</f>
        <v>0</v>
      </c>
      <c r="O374">
        <f>IF(E374="", ,IF(L374&lt;J374,I374,""))</f>
        <v>0</v>
      </c>
      <c r="P374">
        <f>IF(E374="", ,IF(L374&lt;J374,H374,""))</f>
        <v>0</v>
      </c>
      <c r="Q374" t="str">
        <f>IF(I374&gt;100,1,"")</f>
        <v/>
      </c>
      <c r="R374" t="str">
        <v/>
      </c>
      <c r="S374" t="str">
        <v/>
      </c>
      <c r="T374" t="str">
        <v/>
      </c>
      <c r="U374" t="str">
        <v/>
      </c>
    </row>
    <row r="375">
      <c r="B375">
        <v>44209</v>
      </c>
      <c r="H375">
        <f>IF(E375="", ,AVERAGE(F375:G375))</f>
        <v>0</v>
      </c>
      <c r="I375">
        <f>IF(E375="", ,ABS(G375-F375)*100/H375)</f>
        <v>0</v>
      </c>
      <c r="J375">
        <f>IF(E375="", ,MAX(F375:G375))</f>
        <v>0</v>
      </c>
      <c r="K375">
        <f>IF(E375="", ,MIN(F375:G375))</f>
        <v>0</v>
      </c>
      <c r="L375">
        <f>IF(E375="", ,SQRT($I$3*POWER(K375,2)+$I$4))</f>
        <v>0</v>
      </c>
      <c r="M375">
        <f>IF(E375="", ,IF(L375&lt;J375,K375,""))</f>
        <v>0</v>
      </c>
      <c r="N375">
        <f>IF(E375="", ,IF(L375&lt;J375,J375,""))</f>
        <v>0</v>
      </c>
      <c r="O375">
        <f>IF(E375="", ,IF(L375&lt;J375,I375,""))</f>
        <v>0</v>
      </c>
      <c r="P375">
        <f>IF(E375="", ,IF(L375&lt;J375,H375,""))</f>
        <v>0</v>
      </c>
      <c r="Q375" t="str">
        <f>IF(I375&gt;100,1,"")</f>
        <v/>
      </c>
      <c r="R375" t="str">
        <v/>
      </c>
      <c r="S375" t="str">
        <v/>
      </c>
      <c r="T375" t="str">
        <v/>
      </c>
      <c r="U375" t="str">
        <v/>
      </c>
    </row>
    <row r="376">
      <c r="B376">
        <v>44209</v>
      </c>
      <c r="H376">
        <f>IF(E376="", ,AVERAGE(F376:G376))</f>
        <v>0</v>
      </c>
      <c r="I376">
        <f>IF(E376="", ,ABS(G376-F376)*100/H376)</f>
        <v>0</v>
      </c>
      <c r="J376">
        <f>IF(E376="", ,MAX(F376:G376))</f>
        <v>0</v>
      </c>
      <c r="K376">
        <f>IF(E376="", ,MIN(F376:G376))</f>
        <v>0</v>
      </c>
      <c r="L376">
        <f>IF(E376="", ,SQRT($I$3*POWER(K376,2)+$I$4))</f>
        <v>0</v>
      </c>
      <c r="M376">
        <f>IF(E376="", ,IF(L376&lt;J376,K376,""))</f>
        <v>0</v>
      </c>
      <c r="N376">
        <f>IF(E376="", ,IF(L376&lt;J376,J376,""))</f>
        <v>0</v>
      </c>
      <c r="O376">
        <f>IF(E376="", ,IF(L376&lt;J376,I376,""))</f>
        <v>0</v>
      </c>
      <c r="P376">
        <f>IF(E376="", ,IF(L376&lt;J376,H376,""))</f>
        <v>0</v>
      </c>
      <c r="Q376" t="str">
        <f>IF(I376&gt;100,1,"")</f>
        <v/>
      </c>
      <c r="R376" t="str">
        <v/>
      </c>
      <c r="S376" t="str">
        <v/>
      </c>
      <c r="T376" t="str">
        <v/>
      </c>
      <c r="U376" t="str">
        <v/>
      </c>
    </row>
    <row r="377">
      <c r="B377">
        <v>44209</v>
      </c>
      <c r="H377">
        <f>IF(E377="", ,AVERAGE(F377:G377))</f>
        <v>0</v>
      </c>
      <c r="I377">
        <f>IF(E377="", ,ABS(G377-F377)*100/H377)</f>
        <v>0</v>
      </c>
      <c r="J377">
        <f>IF(E377="", ,MAX(F377:G377))</f>
        <v>0</v>
      </c>
      <c r="K377">
        <f>IF(E377="", ,MIN(F377:G377))</f>
        <v>0</v>
      </c>
      <c r="L377">
        <f>IF(E377="", ,SQRT($I$3*POWER(K377,2)+$I$4))</f>
        <v>0</v>
      </c>
      <c r="M377">
        <f>IF(E377="", ,IF(L377&lt;J377,K377,""))</f>
        <v>0</v>
      </c>
      <c r="N377">
        <f>IF(E377="", ,IF(L377&lt;J377,J377,""))</f>
        <v>0</v>
      </c>
      <c r="O377">
        <f>IF(E377="", ,IF(L377&lt;J377,I377,""))</f>
        <v>0</v>
      </c>
      <c r="P377">
        <f>IF(E377="", ,IF(L377&lt;J377,H377,""))</f>
        <v>0</v>
      </c>
      <c r="Q377" t="str">
        <f>IF(I377&gt;100,1,"")</f>
        <v/>
      </c>
      <c r="R377" t="str">
        <v/>
      </c>
      <c r="S377" t="str">
        <v/>
      </c>
      <c r="T377" t="str">
        <v/>
      </c>
      <c r="U377" t="str">
        <v/>
      </c>
    </row>
    <row r="378">
      <c r="B378">
        <v>44209</v>
      </c>
      <c r="H378">
        <f>IF(E378="", ,AVERAGE(F378:G378))</f>
        <v>0</v>
      </c>
      <c r="I378">
        <f>IF(E378="", ,ABS(G378-F378)*100/H378)</f>
        <v>0</v>
      </c>
      <c r="J378">
        <f>IF(E378="", ,MAX(F378:G378))</f>
        <v>0</v>
      </c>
      <c r="K378">
        <f>IF(E378="", ,MIN(F378:G378))</f>
        <v>0</v>
      </c>
      <c r="L378">
        <f>IF(E378="", ,SQRT($I$3*POWER(K378,2)+$I$4))</f>
        <v>0</v>
      </c>
      <c r="M378">
        <f>IF(E378="", ,IF(L378&lt;J378,K378,""))</f>
        <v>0</v>
      </c>
      <c r="N378">
        <f>IF(E378="", ,IF(L378&lt;J378,J378,""))</f>
        <v>0</v>
      </c>
      <c r="O378">
        <f>IF(E378="", ,IF(L378&lt;J378,I378,""))</f>
        <v>0</v>
      </c>
      <c r="P378">
        <f>IF(E378="", ,IF(L378&lt;J378,H378,""))</f>
        <v>0</v>
      </c>
      <c r="Q378" t="str">
        <f>IF(I378&gt;100,1,"")</f>
        <v/>
      </c>
      <c r="R378" t="str">
        <v/>
      </c>
      <c r="S378" t="str">
        <v/>
      </c>
      <c r="T378" t="str">
        <v/>
      </c>
      <c r="U378" t="str">
        <v/>
      </c>
    </row>
    <row r="379">
      <c r="B379">
        <v>44209</v>
      </c>
      <c r="H379">
        <f>IF(E379="", ,AVERAGE(F379:G379))</f>
        <v>0</v>
      </c>
      <c r="I379">
        <f>IF(E379="", ,ABS(G379-F379)*100/H379)</f>
        <v>0</v>
      </c>
      <c r="J379">
        <f>IF(E379="", ,MAX(F379:G379))</f>
        <v>0</v>
      </c>
      <c r="K379">
        <f>IF(E379="", ,MIN(F379:G379))</f>
        <v>0</v>
      </c>
      <c r="L379">
        <f>IF(E379="", ,SQRT($I$3*POWER(K379,2)+$I$4))</f>
        <v>0</v>
      </c>
      <c r="M379">
        <f>IF(E379="", ,IF(L379&lt;J379,K379,""))</f>
        <v>0</v>
      </c>
      <c r="N379">
        <f>IF(E379="", ,IF(L379&lt;J379,J379,""))</f>
        <v>0</v>
      </c>
      <c r="O379">
        <f>IF(E379="", ,IF(L379&lt;J379,I379,""))</f>
        <v>0</v>
      </c>
      <c r="P379">
        <f>IF(E379="", ,IF(L379&lt;J379,H379,""))</f>
        <v>0</v>
      </c>
      <c r="Q379" t="str">
        <f>IF(I379&gt;100,1,"")</f>
        <v/>
      </c>
      <c r="R379" t="str">
        <v/>
      </c>
      <c r="S379" t="str">
        <v/>
      </c>
      <c r="T379" t="str">
        <v/>
      </c>
      <c r="U379" t="str">
        <v/>
      </c>
    </row>
    <row r="380">
      <c r="B380">
        <v>44209</v>
      </c>
      <c r="H380">
        <f>IF(E380="", ,AVERAGE(F380:G380))</f>
        <v>0</v>
      </c>
      <c r="I380">
        <f>IF(E380="", ,ABS(G380-F380)*100/H380)</f>
        <v>0</v>
      </c>
      <c r="J380">
        <f>IF(E380="", ,MAX(F380:G380))</f>
        <v>0</v>
      </c>
      <c r="K380">
        <f>IF(E380="", ,MIN(F380:G380))</f>
        <v>0</v>
      </c>
      <c r="L380">
        <f>IF(E380="", ,SQRT($I$3*POWER(K380,2)+$I$4))</f>
        <v>0</v>
      </c>
      <c r="M380">
        <f>IF(E380="", ,IF(L380&lt;J380,K380,""))</f>
        <v>0</v>
      </c>
      <c r="N380">
        <f>IF(E380="", ,IF(L380&lt;J380,J380,""))</f>
        <v>0</v>
      </c>
      <c r="O380">
        <f>IF(E380="", ,IF(L380&lt;J380,I380,""))</f>
        <v>0</v>
      </c>
      <c r="P380">
        <f>IF(E380="", ,IF(L380&lt;J380,H380,""))</f>
        <v>0</v>
      </c>
      <c r="Q380" t="str">
        <f>IF(I380&gt;100,1,"")</f>
        <v/>
      </c>
      <c r="R380" t="str">
        <v/>
      </c>
      <c r="S380" t="str">
        <v/>
      </c>
      <c r="T380" t="str">
        <v/>
      </c>
      <c r="U380" t="str">
        <v/>
      </c>
    </row>
    <row r="381">
      <c r="B381">
        <v>44209</v>
      </c>
      <c r="H381">
        <f>IF(E381="", ,AVERAGE(F381:G381))</f>
        <v>0</v>
      </c>
      <c r="I381">
        <f>IF(E381="", ,ABS(G381-F381)*100/H381)</f>
        <v>0</v>
      </c>
      <c r="J381">
        <f>IF(E381="", ,MAX(F381:G381))</f>
        <v>0</v>
      </c>
      <c r="K381">
        <f>IF(E381="", ,MIN(F381:G381))</f>
        <v>0</v>
      </c>
      <c r="L381">
        <f>IF(E381="", ,SQRT($I$3*POWER(K381,2)+$I$4))</f>
        <v>0</v>
      </c>
      <c r="M381">
        <f>IF(E381="", ,IF(L381&lt;J381,K381,""))</f>
        <v>0</v>
      </c>
      <c r="N381">
        <f>IF(E381="", ,IF(L381&lt;J381,J381,""))</f>
        <v>0</v>
      </c>
      <c r="O381">
        <f>IF(E381="", ,IF(L381&lt;J381,I381,""))</f>
        <v>0</v>
      </c>
      <c r="P381">
        <f>IF(E381="", ,IF(L381&lt;J381,H381,""))</f>
        <v>0</v>
      </c>
      <c r="Q381" t="str">
        <f>IF(I381&gt;100,1,"")</f>
        <v/>
      </c>
      <c r="R381" t="str">
        <v/>
      </c>
      <c r="S381" t="str">
        <v/>
      </c>
      <c r="T381" t="str">
        <v/>
      </c>
      <c r="U381" t="str">
        <v/>
      </c>
    </row>
    <row r="382">
      <c r="B382">
        <v>44209</v>
      </c>
      <c r="H382">
        <f>IF(E382="", ,AVERAGE(F382:G382))</f>
        <v>0</v>
      </c>
      <c r="I382">
        <f>IF(E382="", ,ABS(G382-F382)*100/H382)</f>
        <v>0</v>
      </c>
      <c r="J382">
        <f>IF(E382="", ,MAX(F382:G382))</f>
        <v>0</v>
      </c>
      <c r="K382">
        <f>IF(E382="", ,MIN(F382:G382))</f>
        <v>0</v>
      </c>
      <c r="L382">
        <f>IF(E382="", ,SQRT($I$3*POWER(K382,2)+$I$4))</f>
        <v>0</v>
      </c>
      <c r="M382">
        <f>IF(E382="", ,IF(L382&lt;J382,K382,""))</f>
        <v>0</v>
      </c>
      <c r="N382">
        <f>IF(E382="", ,IF(L382&lt;J382,J382,""))</f>
        <v>0</v>
      </c>
      <c r="O382">
        <f>IF(E382="", ,IF(L382&lt;J382,I382,""))</f>
        <v>0</v>
      </c>
      <c r="P382">
        <f>IF(E382="", ,IF(L382&lt;J382,H382,""))</f>
        <v>0</v>
      </c>
      <c r="Q382" t="str">
        <f>IF(I382&gt;100,1,"")</f>
        <v/>
      </c>
      <c r="R382" t="str">
        <v/>
      </c>
      <c r="S382" t="str">
        <v/>
      </c>
      <c r="T382" t="str">
        <v/>
      </c>
      <c r="U382" t="str">
        <v/>
      </c>
    </row>
    <row r="383">
      <c r="B383">
        <v>44209</v>
      </c>
      <c r="H383">
        <f>IF(E383="", ,AVERAGE(F383:G383))</f>
        <v>0</v>
      </c>
      <c r="I383">
        <f>IF(E383="", ,ABS(G383-F383)*100/H383)</f>
        <v>0</v>
      </c>
      <c r="J383">
        <f>IF(E383="", ,MAX(F383:G383))</f>
        <v>0</v>
      </c>
      <c r="K383">
        <f>IF(E383="", ,MIN(F383:G383))</f>
        <v>0</v>
      </c>
      <c r="L383">
        <f>IF(E383="", ,SQRT($I$3*POWER(K383,2)+$I$4))</f>
        <v>0</v>
      </c>
      <c r="M383">
        <f>IF(E383="", ,IF(L383&lt;J383,K383,""))</f>
        <v>0</v>
      </c>
      <c r="N383">
        <f>IF(E383="", ,IF(L383&lt;J383,J383,""))</f>
        <v>0</v>
      </c>
      <c r="O383">
        <f>IF(E383="", ,IF(L383&lt;J383,I383,""))</f>
        <v>0</v>
      </c>
      <c r="P383">
        <f>IF(E383="", ,IF(L383&lt;J383,H383,""))</f>
        <v>0</v>
      </c>
      <c r="Q383" t="str">
        <f>IF(I383&gt;100,1,"")</f>
        <v/>
      </c>
      <c r="R383" t="str">
        <v/>
      </c>
      <c r="S383" t="str">
        <v/>
      </c>
      <c r="T383" t="str">
        <v/>
      </c>
      <c r="U383" t="str">
        <v/>
      </c>
    </row>
    <row r="384">
      <c r="B384">
        <v>44209</v>
      </c>
      <c r="H384">
        <f>IF(E384="", ,AVERAGE(F384:G384))</f>
        <v>0</v>
      </c>
      <c r="I384">
        <f>IF(E384="", ,ABS(G384-F384)*100/H384)</f>
        <v>0</v>
      </c>
      <c r="J384">
        <f>IF(E384="", ,MAX(F384:G384))</f>
        <v>0</v>
      </c>
      <c r="K384">
        <f>IF(E384="", ,MIN(F384:G384))</f>
        <v>0</v>
      </c>
      <c r="L384">
        <f>IF(E384="", ,SQRT($I$3*POWER(K384,2)+$I$4))</f>
        <v>0</v>
      </c>
      <c r="M384">
        <f>IF(E384="", ,IF(L384&lt;J384,K384,""))</f>
        <v>0</v>
      </c>
      <c r="N384">
        <f>IF(E384="", ,IF(L384&lt;J384,J384,""))</f>
        <v>0</v>
      </c>
      <c r="O384">
        <f>IF(E384="", ,IF(L384&lt;J384,I384,""))</f>
        <v>0</v>
      </c>
      <c r="P384">
        <f>IF(E384="", ,IF(L384&lt;J384,H384,""))</f>
        <v>0</v>
      </c>
      <c r="Q384" t="str">
        <f>IF(I384&gt;100,1,"")</f>
        <v/>
      </c>
      <c r="R384" t="str">
        <v/>
      </c>
      <c r="S384" t="str">
        <v/>
      </c>
      <c r="T384" t="str">
        <v/>
      </c>
      <c r="U384" t="str">
        <v/>
      </c>
    </row>
    <row r="385">
      <c r="B385">
        <v>44209</v>
      </c>
      <c r="H385">
        <f>IF(E385="", ,AVERAGE(F385:G385))</f>
        <v>0</v>
      </c>
      <c r="I385">
        <f>IF(E385="", ,ABS(G385-F385)*100/H385)</f>
        <v>0</v>
      </c>
      <c r="J385">
        <f>IF(E385="", ,MAX(F385:G385))</f>
        <v>0</v>
      </c>
      <c r="K385">
        <f>IF(E385="", ,MIN(F385:G385))</f>
        <v>0</v>
      </c>
      <c r="L385">
        <f>IF(E385="", ,SQRT($I$3*POWER(K385,2)+$I$4))</f>
        <v>0</v>
      </c>
      <c r="M385">
        <f>IF(E385="", ,IF(L385&lt;J385,K385,""))</f>
        <v>0</v>
      </c>
      <c r="N385">
        <f>IF(E385="", ,IF(L385&lt;J385,J385,""))</f>
        <v>0</v>
      </c>
      <c r="O385">
        <f>IF(E385="", ,IF(L385&lt;J385,I385,""))</f>
        <v>0</v>
      </c>
      <c r="P385">
        <f>IF(E385="", ,IF(L385&lt;J385,H385,""))</f>
        <v>0</v>
      </c>
      <c r="Q385" t="str">
        <f>IF(I385&gt;100,1,"")</f>
        <v/>
      </c>
      <c r="R385" t="str">
        <v/>
      </c>
      <c r="S385" t="str">
        <v/>
      </c>
      <c r="T385" t="str">
        <v/>
      </c>
      <c r="U385" t="str">
        <v/>
      </c>
    </row>
    <row r="386">
      <c r="B386">
        <v>44209</v>
      </c>
      <c r="H386">
        <f>IF(E386="", ,AVERAGE(F386:G386))</f>
        <v>0</v>
      </c>
      <c r="I386">
        <f>IF(E386="", ,ABS(G386-F386)*100/H386)</f>
        <v>0</v>
      </c>
      <c r="J386">
        <f>IF(E386="", ,MAX(F386:G386))</f>
        <v>0</v>
      </c>
      <c r="K386">
        <f>IF(E386="", ,MIN(F386:G386))</f>
        <v>0</v>
      </c>
      <c r="L386">
        <f>IF(E386="", ,SQRT($I$3*POWER(K386,2)+$I$4))</f>
        <v>0</v>
      </c>
      <c r="M386">
        <f>IF(E386="", ,IF(L386&lt;J386,K386,""))</f>
        <v>0</v>
      </c>
      <c r="N386">
        <f>IF(E386="", ,IF(L386&lt;J386,J386,""))</f>
        <v>0</v>
      </c>
      <c r="O386">
        <f>IF(E386="", ,IF(L386&lt;J386,I386,""))</f>
        <v>0</v>
      </c>
      <c r="P386">
        <f>IF(E386="", ,IF(L386&lt;J386,H386,""))</f>
        <v>0</v>
      </c>
      <c r="Q386" t="str">
        <f>IF(I386&gt;100,1,"")</f>
        <v/>
      </c>
      <c r="R386" t="str">
        <v/>
      </c>
      <c r="S386" t="str">
        <v/>
      </c>
      <c r="T386" t="str">
        <v/>
      </c>
      <c r="U386" t="str">
        <v/>
      </c>
    </row>
    <row r="387">
      <c r="B387">
        <v>44209</v>
      </c>
      <c r="H387">
        <f>IF(E387="", ,AVERAGE(F387:G387))</f>
        <v>0</v>
      </c>
      <c r="I387">
        <f>IF(E387="", ,ABS(G387-F387)*100/H387)</f>
        <v>0</v>
      </c>
      <c r="J387">
        <f>IF(E387="", ,MAX(F387:G387))</f>
        <v>0</v>
      </c>
      <c r="K387">
        <f>IF(E387="", ,MIN(F387:G387))</f>
        <v>0</v>
      </c>
      <c r="L387">
        <f>IF(E387="", ,SQRT($I$3*POWER(K387,2)+$I$4))</f>
        <v>0</v>
      </c>
      <c r="M387">
        <f>IF(E387="", ,IF(L387&lt;J387,K387,""))</f>
        <v>0</v>
      </c>
      <c r="N387">
        <f>IF(E387="", ,IF(L387&lt;J387,J387,""))</f>
        <v>0</v>
      </c>
      <c r="O387">
        <f>IF(E387="", ,IF(L387&lt;J387,I387,""))</f>
        <v>0</v>
      </c>
      <c r="P387">
        <f>IF(E387="", ,IF(L387&lt;J387,H387,""))</f>
        <v>0</v>
      </c>
      <c r="Q387" t="str">
        <f>IF(I387&gt;100,1,"")</f>
        <v/>
      </c>
      <c r="R387" t="str">
        <v/>
      </c>
      <c r="S387" t="str">
        <v/>
      </c>
      <c r="T387" t="str">
        <v/>
      </c>
      <c r="U387" t="str">
        <v/>
      </c>
    </row>
    <row r="388">
      <c r="B388">
        <v>44209</v>
      </c>
      <c r="H388">
        <f>IF(E388="", ,AVERAGE(F388:G388))</f>
        <v>0</v>
      </c>
      <c r="I388">
        <f>IF(E388="", ,ABS(G388-F388)*100/H388)</f>
        <v>0</v>
      </c>
      <c r="J388">
        <f>IF(E388="", ,MAX(F388:G388))</f>
        <v>0</v>
      </c>
      <c r="K388">
        <f>IF(E388="", ,MIN(F388:G388))</f>
        <v>0</v>
      </c>
      <c r="L388">
        <f>IF(E388="", ,SQRT($I$3*POWER(K388,2)+$I$4))</f>
        <v>0</v>
      </c>
      <c r="M388">
        <f>IF(E388="", ,IF(L388&lt;J388,K388,""))</f>
        <v>0</v>
      </c>
      <c r="N388">
        <f>IF(E388="", ,IF(L388&lt;J388,J388,""))</f>
        <v>0</v>
      </c>
      <c r="O388">
        <f>IF(E388="", ,IF(L388&lt;J388,I388,""))</f>
        <v>0</v>
      </c>
      <c r="P388">
        <f>IF(E388="", ,IF(L388&lt;J388,H388,""))</f>
        <v>0</v>
      </c>
      <c r="Q388" t="str">
        <f>IF(I388&gt;100,1,"")</f>
        <v/>
      </c>
      <c r="R388" t="str">
        <v/>
      </c>
      <c r="S388" t="str">
        <v/>
      </c>
      <c r="T388" t="str">
        <v/>
      </c>
      <c r="U388" t="str">
        <v/>
      </c>
    </row>
    <row r="389">
      <c r="B389">
        <v>44209</v>
      </c>
      <c r="H389">
        <f>IF(E389="", ,AVERAGE(F389:G389))</f>
        <v>0</v>
      </c>
      <c r="I389">
        <f>IF(E389="", ,ABS(G389-F389)*100/H389)</f>
        <v>0</v>
      </c>
      <c r="J389">
        <f>IF(E389="", ,MAX(F389:G389))</f>
        <v>0</v>
      </c>
      <c r="K389">
        <f>IF(E389="", ,MIN(F389:G389))</f>
        <v>0</v>
      </c>
      <c r="L389">
        <f>IF(E389="", ,SQRT($I$3*POWER(K389,2)+$I$4))</f>
        <v>0</v>
      </c>
      <c r="M389">
        <f>IF(E389="", ,IF(L389&lt;J389,K389,""))</f>
        <v>0</v>
      </c>
      <c r="N389">
        <f>IF(E389="", ,IF(L389&lt;J389,J389,""))</f>
        <v>0</v>
      </c>
      <c r="O389">
        <f>IF(E389="", ,IF(L389&lt;J389,I389,""))</f>
        <v>0</v>
      </c>
      <c r="P389">
        <f>IF(E389="", ,IF(L389&lt;J389,H389,""))</f>
        <v>0</v>
      </c>
      <c r="Q389" t="str">
        <f>IF(I389&gt;100,1,"")</f>
        <v/>
      </c>
      <c r="R389" t="str">
        <v/>
      </c>
      <c r="S389" t="str">
        <v/>
      </c>
      <c r="T389" t="str">
        <v/>
      </c>
      <c r="U389" t="str">
        <v/>
      </c>
    </row>
    <row r="390">
      <c r="B390">
        <v>44209</v>
      </c>
      <c r="H390">
        <f>IF(E390="", ,AVERAGE(F390:G390))</f>
        <v>0</v>
      </c>
      <c r="I390">
        <f>IF(E390="", ,ABS(G390-F390)*100/H390)</f>
        <v>0</v>
      </c>
      <c r="J390">
        <f>IF(E390="", ,MAX(F390:G390))</f>
        <v>0</v>
      </c>
      <c r="K390">
        <f>IF(E390="", ,MIN(F390:G390))</f>
        <v>0</v>
      </c>
      <c r="L390">
        <f>IF(E390="", ,SQRT($I$3*POWER(K390,2)+$I$4))</f>
        <v>0</v>
      </c>
      <c r="M390">
        <f>IF(E390="", ,IF(L390&lt;J390,K390,""))</f>
        <v>0</v>
      </c>
      <c r="N390">
        <f>IF(E390="", ,IF(L390&lt;J390,J390,""))</f>
        <v>0</v>
      </c>
      <c r="O390">
        <f>IF(E390="", ,IF(L390&lt;J390,I390,""))</f>
        <v>0</v>
      </c>
      <c r="P390">
        <f>IF(E390="", ,IF(L390&lt;J390,H390,""))</f>
        <v>0</v>
      </c>
      <c r="Q390" t="str">
        <f>IF(I390&gt;100,1,"")</f>
        <v/>
      </c>
      <c r="R390" t="str">
        <v/>
      </c>
      <c r="S390" t="str">
        <v/>
      </c>
      <c r="T390" t="str">
        <v/>
      </c>
      <c r="U390" t="str">
        <v/>
      </c>
    </row>
    <row r="391">
      <c r="B391">
        <v>44209</v>
      </c>
      <c r="H391">
        <f>IF(E391="", ,AVERAGE(F391:G391))</f>
        <v>0</v>
      </c>
      <c r="I391">
        <f>IF(E391="", ,ABS(G391-F391)*100/H391)</f>
        <v>0</v>
      </c>
      <c r="J391">
        <f>IF(E391="", ,MAX(F391:G391))</f>
        <v>0</v>
      </c>
      <c r="K391">
        <f>IF(E391="", ,MIN(F391:G391))</f>
        <v>0</v>
      </c>
      <c r="L391">
        <f>IF(E391="", ,SQRT($I$3*POWER(K391,2)+$I$4))</f>
        <v>0</v>
      </c>
      <c r="M391">
        <f>IF(E391="", ,IF(L391&lt;J391,K391,""))</f>
        <v>0</v>
      </c>
      <c r="N391">
        <f>IF(E391="", ,IF(L391&lt;J391,J391,""))</f>
        <v>0</v>
      </c>
      <c r="O391">
        <f>IF(E391="", ,IF(L391&lt;J391,I391,""))</f>
        <v>0</v>
      </c>
      <c r="P391">
        <f>IF(E391="", ,IF(L391&lt;J391,H391,""))</f>
        <v>0</v>
      </c>
      <c r="Q391" t="str">
        <f>IF(I391&gt;100,1,"")</f>
        <v/>
      </c>
      <c r="R391" t="str">
        <v/>
      </c>
      <c r="S391" t="str">
        <v/>
      </c>
      <c r="T391" t="str">
        <v/>
      </c>
      <c r="U391" t="str">
        <v/>
      </c>
    </row>
    <row r="392">
      <c r="B392">
        <v>44209</v>
      </c>
      <c r="H392">
        <f>IF(E392="", ,AVERAGE(F392:G392))</f>
        <v>0</v>
      </c>
      <c r="I392">
        <f>IF(E392="", ,ABS(G392-F392)*100/H392)</f>
        <v>0</v>
      </c>
      <c r="J392">
        <f>IF(E392="", ,MAX(F392:G392))</f>
        <v>0</v>
      </c>
      <c r="K392">
        <f>IF(E392="", ,MIN(F392:G392))</f>
        <v>0</v>
      </c>
      <c r="L392">
        <f>IF(E392="", ,SQRT($I$3*POWER(K392,2)+$I$4))</f>
        <v>0</v>
      </c>
      <c r="M392">
        <f>IF(E392="", ,IF(L392&lt;J392,K392,""))</f>
        <v>0</v>
      </c>
      <c r="N392">
        <f>IF(E392="", ,IF(L392&lt;J392,J392,""))</f>
        <v>0</v>
      </c>
      <c r="O392">
        <f>IF(E392="", ,IF(L392&lt;J392,I392,""))</f>
        <v>0</v>
      </c>
      <c r="P392">
        <f>IF(E392="", ,IF(L392&lt;J392,H392,""))</f>
        <v>0</v>
      </c>
      <c r="Q392" t="str">
        <f>IF(I392&gt;100,1,"")</f>
        <v/>
      </c>
      <c r="R392" t="str">
        <v/>
      </c>
      <c r="S392" t="str">
        <v/>
      </c>
      <c r="T392" t="str">
        <v/>
      </c>
      <c r="U392" t="str">
        <v/>
      </c>
    </row>
    <row r="393">
      <c r="B393">
        <v>44209</v>
      </c>
      <c r="H393">
        <f>IF(E393="", ,AVERAGE(F393:G393))</f>
        <v>0</v>
      </c>
      <c r="I393">
        <f>IF(E393="", ,ABS(G393-F393)*100/H393)</f>
        <v>0</v>
      </c>
      <c r="J393">
        <f>IF(E393="", ,MAX(F393:G393))</f>
        <v>0</v>
      </c>
      <c r="K393">
        <f>IF(E393="", ,MIN(F393:G393))</f>
        <v>0</v>
      </c>
      <c r="L393">
        <f>IF(E393="", ,SQRT($I$3*POWER(K393,2)+$I$4))</f>
        <v>0</v>
      </c>
      <c r="M393">
        <f>IF(E393="", ,IF(L393&lt;J393,K393,""))</f>
        <v>0</v>
      </c>
      <c r="N393">
        <f>IF(E393="", ,IF(L393&lt;J393,J393,""))</f>
        <v>0</v>
      </c>
      <c r="O393">
        <f>IF(E393="", ,IF(L393&lt;J393,I393,""))</f>
        <v>0</v>
      </c>
      <c r="P393">
        <f>IF(E393="", ,IF(L393&lt;J393,H393,""))</f>
        <v>0</v>
      </c>
      <c r="Q393" t="str">
        <f>IF(I393&gt;100,1,"")</f>
        <v/>
      </c>
      <c r="R393" t="str">
        <v/>
      </c>
      <c r="S393" t="str">
        <v/>
      </c>
      <c r="T393" t="str">
        <v/>
      </c>
      <c r="U393" t="str">
        <v/>
      </c>
    </row>
    <row r="394">
      <c r="B394">
        <v>44209</v>
      </c>
      <c r="H394">
        <f>IF(E394="", ,AVERAGE(F394:G394))</f>
        <v>0</v>
      </c>
      <c r="I394">
        <f>IF(E394="", ,ABS(G394-F394)*100/H394)</f>
        <v>0</v>
      </c>
      <c r="J394">
        <f>IF(E394="", ,MAX(F394:G394))</f>
        <v>0</v>
      </c>
      <c r="K394">
        <f>IF(E394="", ,MIN(F394:G394))</f>
        <v>0</v>
      </c>
      <c r="L394">
        <f>IF(E394="", ,SQRT($I$3*POWER(K394,2)+$I$4))</f>
        <v>0</v>
      </c>
      <c r="M394">
        <f>IF(E394="", ,IF(L394&lt;J394,K394,""))</f>
        <v>0</v>
      </c>
      <c r="N394">
        <f>IF(E394="", ,IF(L394&lt;J394,J394,""))</f>
        <v>0</v>
      </c>
      <c r="O394">
        <f>IF(E394="", ,IF(L394&lt;J394,I394,""))</f>
        <v>0</v>
      </c>
      <c r="P394">
        <f>IF(E394="", ,IF(L394&lt;J394,H394,""))</f>
        <v>0</v>
      </c>
      <c r="Q394" t="str">
        <f>IF(I394&gt;100,1,"")</f>
        <v/>
      </c>
      <c r="R394" t="str">
        <v/>
      </c>
      <c r="S394" t="str">
        <v/>
      </c>
      <c r="T394" t="str">
        <v/>
      </c>
      <c r="U394" t="str">
        <v/>
      </c>
    </row>
    <row r="395">
      <c r="B395">
        <v>44209</v>
      </c>
      <c r="H395">
        <f>IF(E395="", ,AVERAGE(F395:G395))</f>
        <v>0</v>
      </c>
      <c r="I395">
        <f>IF(E395="", ,ABS(G395-F395)*100/H395)</f>
        <v>0</v>
      </c>
      <c r="J395">
        <f>IF(E395="", ,MAX(F395:G395))</f>
        <v>0</v>
      </c>
      <c r="K395">
        <f>IF(E395="", ,MIN(F395:G395))</f>
        <v>0</v>
      </c>
      <c r="L395">
        <f>IF(E395="", ,SQRT($I$3*POWER(K395,2)+$I$4))</f>
        <v>0</v>
      </c>
      <c r="M395">
        <f>IF(E395="", ,IF(L395&lt;J395,K395,""))</f>
        <v>0</v>
      </c>
      <c r="N395">
        <f>IF(E395="", ,IF(L395&lt;J395,J395,""))</f>
        <v>0</v>
      </c>
      <c r="O395">
        <f>IF(E395="", ,IF(L395&lt;J395,I395,""))</f>
        <v>0</v>
      </c>
      <c r="P395">
        <f>IF(E395="", ,IF(L395&lt;J395,H395,""))</f>
        <v>0</v>
      </c>
      <c r="Q395" t="str">
        <f>IF(I395&gt;100,1,"")</f>
        <v/>
      </c>
      <c r="R395" t="str">
        <v/>
      </c>
      <c r="S395" t="str">
        <v/>
      </c>
      <c r="T395" t="str">
        <v/>
      </c>
      <c r="U395" t="str">
        <v/>
      </c>
    </row>
    <row r="396">
      <c r="B396">
        <v>44209</v>
      </c>
      <c r="H396">
        <f>IF(E396="", ,AVERAGE(F396:G396))</f>
        <v>0</v>
      </c>
      <c r="I396">
        <f>IF(E396="", ,ABS(G396-F396)*100/H396)</f>
        <v>0</v>
      </c>
      <c r="J396">
        <f>IF(E396="", ,MAX(F396:G396))</f>
        <v>0</v>
      </c>
      <c r="K396">
        <f>IF(E396="", ,MIN(F396:G396))</f>
        <v>0</v>
      </c>
      <c r="L396">
        <f>IF(E396="", ,SQRT($I$3*POWER(K396,2)+$I$4))</f>
        <v>0</v>
      </c>
      <c r="M396">
        <f>IF(E396="", ,IF(L396&lt;J396,K396,""))</f>
        <v>0</v>
      </c>
      <c r="N396">
        <f>IF(E396="", ,IF(L396&lt;J396,J396,""))</f>
        <v>0</v>
      </c>
      <c r="O396">
        <f>IF(E396="", ,IF(L396&lt;J396,I396,""))</f>
        <v>0</v>
      </c>
      <c r="P396">
        <f>IF(E396="", ,IF(L396&lt;J396,H396,""))</f>
        <v>0</v>
      </c>
      <c r="Q396" t="str">
        <f>IF(I396&gt;100,1,"")</f>
        <v/>
      </c>
      <c r="R396" t="str">
        <v/>
      </c>
      <c r="S396" t="str">
        <v/>
      </c>
      <c r="T396" t="str">
        <v/>
      </c>
      <c r="U396" t="str">
        <v/>
      </c>
    </row>
    <row r="397">
      <c r="B397">
        <v>44209</v>
      </c>
      <c r="H397">
        <f>IF(E397="", ,AVERAGE(F397:G397))</f>
        <v>0</v>
      </c>
      <c r="I397">
        <f>IF(E397="", ,ABS(G397-F397)*100/H397)</f>
        <v>0</v>
      </c>
      <c r="J397">
        <f>IF(E397="", ,MAX(F397:G397))</f>
        <v>0</v>
      </c>
      <c r="K397">
        <f>IF(E397="", ,MIN(F397:G397))</f>
        <v>0</v>
      </c>
      <c r="L397">
        <f>IF(E397="", ,SQRT($I$3*POWER(K397,2)+$I$4))</f>
        <v>0</v>
      </c>
      <c r="M397">
        <f>IF(E397="", ,IF(L397&lt;J397,K397,""))</f>
        <v>0</v>
      </c>
      <c r="N397">
        <f>IF(E397="", ,IF(L397&lt;J397,J397,""))</f>
        <v>0</v>
      </c>
      <c r="O397">
        <f>IF(E397="", ,IF(L397&lt;J397,I397,""))</f>
        <v>0</v>
      </c>
      <c r="P397">
        <f>IF(E397="", ,IF(L397&lt;J397,H397,""))</f>
        <v>0</v>
      </c>
      <c r="Q397" t="str">
        <f>IF(I397&gt;100,1,"")</f>
        <v/>
      </c>
      <c r="R397" t="str">
        <v/>
      </c>
      <c r="S397" t="str">
        <v/>
      </c>
      <c r="T397" t="str">
        <v/>
      </c>
      <c r="U397" t="str">
        <v/>
      </c>
    </row>
    <row r="398">
      <c r="B398">
        <v>44209</v>
      </c>
      <c r="H398">
        <f>IF(E398="", ,AVERAGE(F398:G398))</f>
        <v>0</v>
      </c>
      <c r="I398">
        <f>IF(E398="", ,ABS(G398-F398)*100/H398)</f>
        <v>0</v>
      </c>
      <c r="J398">
        <f>IF(E398="", ,MAX(F398:G398))</f>
        <v>0</v>
      </c>
      <c r="K398">
        <f>IF(E398="", ,MIN(F398:G398))</f>
        <v>0</v>
      </c>
      <c r="L398">
        <f>IF(E398="", ,SQRT($I$3*POWER(K398,2)+$I$4))</f>
        <v>0</v>
      </c>
      <c r="M398">
        <f>IF(E398="", ,IF(L398&lt;J398,K398,""))</f>
        <v>0</v>
      </c>
      <c r="N398">
        <f>IF(E398="", ,IF(L398&lt;J398,J398,""))</f>
        <v>0</v>
      </c>
      <c r="O398">
        <f>IF(E398="", ,IF(L398&lt;J398,I398,""))</f>
        <v>0</v>
      </c>
      <c r="P398">
        <f>IF(E398="", ,IF(L398&lt;J398,H398,""))</f>
        <v>0</v>
      </c>
      <c r="Q398" t="str">
        <f>IF(I398&gt;100,1,"")</f>
        <v/>
      </c>
      <c r="R398" t="str">
        <v/>
      </c>
      <c r="S398" t="str">
        <v/>
      </c>
      <c r="T398" t="str">
        <v/>
      </c>
      <c r="U398" t="str">
        <v/>
      </c>
    </row>
    <row r="399">
      <c r="B399">
        <v>44210</v>
      </c>
      <c r="H399">
        <f>IF(E399="", ,AVERAGE(F399:G399))</f>
        <v>0</v>
      </c>
      <c r="I399">
        <f>IF(E399="", ,ABS(G399-F399)*100/H399)</f>
        <v>0</v>
      </c>
      <c r="J399">
        <f>IF(E399="", ,MAX(F399:G399))</f>
        <v>0</v>
      </c>
      <c r="K399">
        <f>IF(E399="", ,MIN(F399:G399))</f>
        <v>0</v>
      </c>
      <c r="L399">
        <f>IF(E399="", ,SQRT($I$3*POWER(K399,2)+$I$4))</f>
        <v>0</v>
      </c>
      <c r="M399">
        <f>IF(E399="", ,IF(L399&lt;J399,K399,""))</f>
        <v>0</v>
      </c>
      <c r="N399">
        <f>IF(E399="", ,IF(L399&lt;J399,J399,""))</f>
        <v>0</v>
      </c>
      <c r="O399">
        <f>IF(E399="", ,IF(L399&lt;J399,I399,""))</f>
        <v>0</v>
      </c>
      <c r="P399">
        <f>IF(E399="", ,IF(L399&lt;J399,H399,""))</f>
        <v>0</v>
      </c>
      <c r="Q399" t="str">
        <f>IF(I399&gt;100,1,"")</f>
        <v/>
      </c>
      <c r="R399" t="str">
        <v/>
      </c>
      <c r="S399" t="str">
        <v/>
      </c>
      <c r="T399" t="str">
        <v/>
      </c>
      <c r="U399" t="str">
        <v/>
      </c>
    </row>
    <row r="400">
      <c r="B400">
        <v>44210</v>
      </c>
      <c r="H400">
        <f>IF(E400="", ,AVERAGE(F400:G400))</f>
        <v>0</v>
      </c>
      <c r="I400">
        <f>IF(E400="", ,ABS(G400-F400)*100/H400)</f>
        <v>0</v>
      </c>
      <c r="J400">
        <f>IF(E400="", ,MAX(F400:G400))</f>
        <v>0</v>
      </c>
      <c r="K400">
        <f>IF(E400="", ,MIN(F400:G400))</f>
        <v>0</v>
      </c>
      <c r="L400">
        <f>IF(E400="", ,SQRT($I$3*POWER(K400,2)+$I$4))</f>
        <v>0</v>
      </c>
      <c r="M400">
        <f>IF(E400="", ,IF(L400&lt;J400,K400,""))</f>
        <v>0</v>
      </c>
      <c r="N400">
        <f>IF(E400="", ,IF(L400&lt;J400,J400,""))</f>
        <v>0</v>
      </c>
      <c r="O400">
        <f>IF(E400="", ,IF(L400&lt;J400,I400,""))</f>
        <v>0</v>
      </c>
      <c r="P400">
        <f>IF(E400="", ,IF(L400&lt;J400,H400,""))</f>
        <v>0</v>
      </c>
      <c r="Q400" t="str">
        <f>IF(I400&gt;100,1,"")</f>
        <v/>
      </c>
      <c r="R400" t="str">
        <v/>
      </c>
      <c r="S400" t="str">
        <v/>
      </c>
      <c r="T400" t="str">
        <v/>
      </c>
      <c r="U400" t="str">
        <v/>
      </c>
    </row>
    <row r="401">
      <c r="B401">
        <v>44210</v>
      </c>
      <c r="H401">
        <f>IF(E401="", ,AVERAGE(F401:G401))</f>
        <v>0</v>
      </c>
      <c r="I401">
        <f>IF(E401="", ,ABS(G401-F401)*100/H401)</f>
        <v>0</v>
      </c>
      <c r="J401">
        <f>IF(E401="", ,MAX(F401:G401))</f>
        <v>0</v>
      </c>
      <c r="K401">
        <f>IF(E401="", ,MIN(F401:G401))</f>
        <v>0</v>
      </c>
      <c r="L401">
        <f>IF(E401="", ,SQRT($I$3*POWER(K401,2)+$I$4))</f>
        <v>0</v>
      </c>
      <c r="M401">
        <f>IF(E401="", ,IF(L401&lt;J401,K401,""))</f>
        <v>0</v>
      </c>
      <c r="N401">
        <f>IF(E401="", ,IF(L401&lt;J401,J401,""))</f>
        <v>0</v>
      </c>
      <c r="O401">
        <f>IF(E401="", ,IF(L401&lt;J401,I401,""))</f>
        <v>0</v>
      </c>
      <c r="P401">
        <f>IF(E401="", ,IF(L401&lt;J401,H401,""))</f>
        <v>0</v>
      </c>
      <c r="Q401" t="str">
        <f>IF(I401&gt;100,1,"")</f>
        <v/>
      </c>
      <c r="R401" t="str">
        <v/>
      </c>
      <c r="S401" t="str">
        <v/>
      </c>
      <c r="T401" t="str">
        <v/>
      </c>
      <c r="U401" t="str">
        <v/>
      </c>
    </row>
    <row r="402">
      <c r="B402">
        <v>44210</v>
      </c>
      <c r="H402">
        <f>IF(E402="", ,AVERAGE(F402:G402))</f>
        <v>0</v>
      </c>
      <c r="I402">
        <f>IF(E402="", ,ABS(G402-F402)*100/H402)</f>
        <v>0</v>
      </c>
      <c r="J402">
        <f>IF(E402="", ,MAX(F402:G402))</f>
        <v>0</v>
      </c>
      <c r="K402">
        <f>IF(E402="", ,MIN(F402:G402))</f>
        <v>0</v>
      </c>
      <c r="L402">
        <f>IF(E402="", ,SQRT($I$3*POWER(K402,2)+$I$4))</f>
        <v>0</v>
      </c>
      <c r="M402">
        <f>IF(E402="", ,IF(L402&lt;J402,K402,""))</f>
        <v>0</v>
      </c>
      <c r="N402">
        <f>IF(E402="", ,IF(L402&lt;J402,J402,""))</f>
        <v>0</v>
      </c>
      <c r="O402">
        <f>IF(E402="", ,IF(L402&lt;J402,I402,""))</f>
        <v>0</v>
      </c>
      <c r="P402">
        <f>IF(E402="", ,IF(L402&lt;J402,H402,""))</f>
        <v>0</v>
      </c>
      <c r="Q402" t="str">
        <f>IF(I402&gt;100,1,"")</f>
        <v/>
      </c>
      <c r="R402" t="str">
        <v/>
      </c>
      <c r="S402" t="str">
        <v/>
      </c>
      <c r="T402" t="str">
        <v/>
      </c>
      <c r="U402" t="str">
        <v/>
      </c>
    </row>
    <row r="403">
      <c r="B403">
        <v>44210</v>
      </c>
      <c r="H403">
        <f>IF(E403="", ,AVERAGE(F403:G403))</f>
        <v>0</v>
      </c>
      <c r="I403">
        <f>IF(E403="", ,ABS(G403-F403)*100/H403)</f>
        <v>0</v>
      </c>
      <c r="J403">
        <f>IF(E403="", ,MAX(F403:G403))</f>
        <v>0</v>
      </c>
      <c r="K403">
        <f>IF(E403="", ,MIN(F403:G403))</f>
        <v>0</v>
      </c>
      <c r="L403">
        <f>IF(E403="", ,SQRT($I$3*POWER(K403,2)+$I$4))</f>
        <v>0</v>
      </c>
      <c r="M403">
        <f>IF(E403="", ,IF(L403&lt;J403,K403,""))</f>
        <v>0</v>
      </c>
      <c r="N403">
        <f>IF(E403="", ,IF(L403&lt;J403,J403,""))</f>
        <v>0</v>
      </c>
      <c r="O403">
        <f>IF(E403="", ,IF(L403&lt;J403,I403,""))</f>
        <v>0</v>
      </c>
      <c r="P403">
        <f>IF(E403="", ,IF(L403&lt;J403,H403,""))</f>
        <v>0</v>
      </c>
      <c r="Q403" t="str">
        <f>IF(I403&gt;100,1,"")</f>
        <v/>
      </c>
      <c r="R403" t="str">
        <v/>
      </c>
      <c r="S403" t="str">
        <v/>
      </c>
      <c r="T403" t="str">
        <v/>
      </c>
      <c r="U403" t="str">
        <v/>
      </c>
    </row>
    <row r="404">
      <c r="B404">
        <v>44210</v>
      </c>
      <c r="H404">
        <f>IF(E404="", ,AVERAGE(F404:G404))</f>
        <v>0</v>
      </c>
      <c r="I404">
        <f>IF(E404="", ,ABS(G404-F404)*100/H404)</f>
        <v>0</v>
      </c>
      <c r="J404">
        <f>IF(E404="", ,MAX(F404:G404))</f>
        <v>0</v>
      </c>
      <c r="K404">
        <f>IF(E404="", ,MIN(F404:G404))</f>
        <v>0</v>
      </c>
      <c r="L404">
        <f>IF(E404="", ,SQRT($I$3*POWER(K404,2)+$I$4))</f>
        <v>0</v>
      </c>
      <c r="M404">
        <f>IF(E404="", ,IF(L404&lt;J404,K404,""))</f>
        <v>0</v>
      </c>
      <c r="N404">
        <f>IF(E404="", ,IF(L404&lt;J404,J404,""))</f>
        <v>0</v>
      </c>
      <c r="O404">
        <f>IF(E404="", ,IF(L404&lt;J404,I404,""))</f>
        <v>0</v>
      </c>
      <c r="P404">
        <f>IF(E404="", ,IF(L404&lt;J404,H404,""))</f>
        <v>0</v>
      </c>
      <c r="Q404" t="str">
        <f>IF(I404&gt;100,1,"")</f>
        <v/>
      </c>
      <c r="R404" t="str">
        <v/>
      </c>
      <c r="S404" t="str">
        <v/>
      </c>
      <c r="T404" t="str">
        <v/>
      </c>
      <c r="U404" t="str">
        <v/>
      </c>
    </row>
    <row r="405">
      <c r="B405">
        <v>44210</v>
      </c>
      <c r="H405">
        <f>IF(E405="", ,AVERAGE(F405:G405))</f>
        <v>0</v>
      </c>
      <c r="I405">
        <f>IF(E405="", ,ABS(G405-F405)*100/H405)</f>
        <v>0</v>
      </c>
      <c r="J405">
        <f>IF(E405="", ,MAX(F405:G405))</f>
        <v>0</v>
      </c>
      <c r="K405">
        <f>IF(E405="", ,MIN(F405:G405))</f>
        <v>0</v>
      </c>
      <c r="L405">
        <f>IF(E405="", ,SQRT($I$3*POWER(K405,2)+$I$4))</f>
        <v>0</v>
      </c>
      <c r="M405">
        <f>IF(E405="", ,IF(L405&lt;J405,K405,""))</f>
        <v>0</v>
      </c>
      <c r="N405">
        <f>IF(E405="", ,IF(L405&lt;J405,J405,""))</f>
        <v>0</v>
      </c>
      <c r="O405">
        <f>IF(E405="", ,IF(L405&lt;J405,I405,""))</f>
        <v>0</v>
      </c>
      <c r="P405">
        <f>IF(E405="", ,IF(L405&lt;J405,H405,""))</f>
        <v>0</v>
      </c>
      <c r="Q405" t="str">
        <f>IF(I405&gt;100,1,"")</f>
        <v/>
      </c>
      <c r="R405" t="str">
        <v/>
      </c>
      <c r="S405" t="str">
        <v/>
      </c>
      <c r="T405" t="str">
        <v/>
      </c>
      <c r="U405" t="str">
        <v/>
      </c>
    </row>
    <row r="406">
      <c r="B406">
        <v>44210</v>
      </c>
      <c r="H406">
        <f>IF(E406="", ,AVERAGE(F406:G406))</f>
        <v>0</v>
      </c>
      <c r="I406">
        <f>IF(E406="", ,ABS(G406-F406)*100/H406)</f>
        <v>0</v>
      </c>
      <c r="J406">
        <f>IF(E406="", ,MAX(F406:G406))</f>
        <v>0</v>
      </c>
      <c r="K406">
        <f>IF(E406="", ,MIN(F406:G406))</f>
        <v>0</v>
      </c>
      <c r="L406">
        <f>IF(E406="", ,SQRT($I$3*POWER(K406,2)+$I$4))</f>
        <v>0</v>
      </c>
      <c r="M406">
        <f>IF(E406="", ,IF(L406&lt;J406,K406,""))</f>
        <v>0</v>
      </c>
      <c r="N406">
        <f>IF(E406="", ,IF(L406&lt;J406,J406,""))</f>
        <v>0</v>
      </c>
      <c r="O406">
        <f>IF(E406="", ,IF(L406&lt;J406,I406,""))</f>
        <v>0</v>
      </c>
      <c r="P406">
        <f>IF(E406="", ,IF(L406&lt;J406,H406,""))</f>
        <v>0</v>
      </c>
      <c r="Q406" t="str">
        <f>IF(I406&gt;100,1,"")</f>
        <v/>
      </c>
      <c r="R406" t="str">
        <v/>
      </c>
      <c r="S406" t="str">
        <v/>
      </c>
      <c r="T406" t="str">
        <v/>
      </c>
      <c r="U406" t="str">
        <v/>
      </c>
    </row>
    <row r="407">
      <c r="B407">
        <v>44210</v>
      </c>
      <c r="H407">
        <f>IF(E407="", ,AVERAGE(F407:G407))</f>
        <v>0</v>
      </c>
      <c r="I407">
        <f>IF(E407="", ,ABS(G407-F407)*100/H407)</f>
        <v>0</v>
      </c>
      <c r="J407">
        <f>IF(E407="", ,MAX(F407:G407))</f>
        <v>0</v>
      </c>
      <c r="K407">
        <f>IF(E407="", ,MIN(F407:G407))</f>
        <v>0</v>
      </c>
      <c r="L407">
        <f>IF(E407="", ,SQRT($I$3*POWER(K407,2)+$I$4))</f>
        <v>0</v>
      </c>
      <c r="M407">
        <f>IF(E407="", ,IF(L407&lt;J407,K407,""))</f>
        <v>0</v>
      </c>
      <c r="N407">
        <f>IF(E407="", ,IF(L407&lt;J407,J407,""))</f>
        <v>0</v>
      </c>
      <c r="O407">
        <f>IF(E407="", ,IF(L407&lt;J407,I407,""))</f>
        <v>0</v>
      </c>
      <c r="P407">
        <f>IF(E407="", ,IF(L407&lt;J407,H407,""))</f>
        <v>0</v>
      </c>
      <c r="Q407" t="str">
        <f>IF(I407&gt;100,1,"")</f>
        <v/>
      </c>
      <c r="R407" t="str">
        <v/>
      </c>
      <c r="S407" t="str">
        <v/>
      </c>
      <c r="T407" t="str">
        <v/>
      </c>
      <c r="U407" t="str">
        <v/>
      </c>
    </row>
    <row r="408">
      <c r="B408">
        <v>44210</v>
      </c>
      <c r="H408">
        <f>IF(E408="", ,AVERAGE(F408:G408))</f>
        <v>0</v>
      </c>
      <c r="I408">
        <f>IF(E408="", ,ABS(G408-F408)*100/H408)</f>
        <v>0</v>
      </c>
      <c r="J408">
        <f>IF(E408="", ,MAX(F408:G408))</f>
        <v>0</v>
      </c>
      <c r="K408">
        <f>IF(E408="", ,MIN(F408:G408))</f>
        <v>0</v>
      </c>
      <c r="L408">
        <f>IF(E408="", ,SQRT($I$3*POWER(K408,2)+$I$4))</f>
        <v>0</v>
      </c>
      <c r="M408">
        <f>IF(E408="", ,IF(L408&lt;J408,K408,""))</f>
        <v>0</v>
      </c>
      <c r="N408">
        <f>IF(E408="", ,IF(L408&lt;J408,J408,""))</f>
        <v>0</v>
      </c>
      <c r="O408">
        <f>IF(E408="", ,IF(L408&lt;J408,I408,""))</f>
        <v>0</v>
      </c>
      <c r="P408">
        <f>IF(E408="", ,IF(L408&lt;J408,H408,""))</f>
        <v>0</v>
      </c>
      <c r="Q408" t="str">
        <f>IF(I408&gt;100,1,"")</f>
        <v/>
      </c>
      <c r="R408" t="str">
        <v/>
      </c>
      <c r="S408" t="str">
        <v/>
      </c>
      <c r="T408" t="str">
        <v/>
      </c>
      <c r="U408" t="str">
        <v/>
      </c>
    </row>
    <row r="409">
      <c r="B409">
        <v>44210</v>
      </c>
      <c r="H409">
        <f>IF(E409="", ,AVERAGE(F409:G409))</f>
        <v>0</v>
      </c>
      <c r="I409">
        <f>IF(E409="", ,ABS(G409-F409)*100/H409)</f>
        <v>0</v>
      </c>
      <c r="J409">
        <f>IF(E409="", ,MAX(F409:G409))</f>
        <v>0</v>
      </c>
      <c r="K409">
        <f>IF(E409="", ,MIN(F409:G409))</f>
        <v>0</v>
      </c>
      <c r="L409">
        <f>IF(E409="", ,SQRT($I$3*POWER(K409,2)+$I$4))</f>
        <v>0</v>
      </c>
      <c r="M409">
        <f>IF(E409="", ,IF(L409&lt;J409,K409,""))</f>
        <v>0</v>
      </c>
      <c r="N409">
        <f>IF(E409="", ,IF(L409&lt;J409,J409,""))</f>
        <v>0</v>
      </c>
      <c r="O409">
        <f>IF(E409="", ,IF(L409&lt;J409,I409,""))</f>
        <v>0</v>
      </c>
      <c r="P409">
        <f>IF(E409="", ,IF(L409&lt;J409,H409,""))</f>
        <v>0</v>
      </c>
      <c r="Q409" t="str">
        <f>IF(I409&gt;100,1,"")</f>
        <v/>
      </c>
      <c r="R409" t="str">
        <v/>
      </c>
      <c r="S409" t="str">
        <v/>
      </c>
      <c r="T409" t="str">
        <v/>
      </c>
      <c r="U409" t="str">
        <v/>
      </c>
    </row>
    <row r="410">
      <c r="B410">
        <v>44210</v>
      </c>
      <c r="H410">
        <f>IF(E410="", ,AVERAGE(F410:G410))</f>
        <v>0</v>
      </c>
      <c r="I410">
        <f>IF(E410="", ,ABS(G410-F410)*100/H410)</f>
        <v>0</v>
      </c>
      <c r="J410">
        <f>IF(E410="", ,MAX(F410:G410))</f>
        <v>0</v>
      </c>
      <c r="K410">
        <f>IF(E410="", ,MIN(F410:G410))</f>
        <v>0</v>
      </c>
      <c r="L410">
        <f>IF(E410="", ,SQRT($I$3*POWER(K410,2)+$I$4))</f>
        <v>0</v>
      </c>
      <c r="M410">
        <f>IF(E410="", ,IF(L410&lt;J410,K410,""))</f>
        <v>0</v>
      </c>
      <c r="N410">
        <f>IF(E410="", ,IF(L410&lt;J410,J410,""))</f>
        <v>0</v>
      </c>
      <c r="O410">
        <f>IF(E410="", ,IF(L410&lt;J410,I410,""))</f>
        <v>0</v>
      </c>
      <c r="P410">
        <f>IF(E410="", ,IF(L410&lt;J410,H410,""))</f>
        <v>0</v>
      </c>
      <c r="Q410" t="str">
        <f>IF(I410&gt;100,1,"")</f>
        <v/>
      </c>
      <c r="R410" t="str">
        <v/>
      </c>
      <c r="S410" t="str">
        <v/>
      </c>
      <c r="T410" t="str">
        <v/>
      </c>
      <c r="U410" t="str">
        <v/>
      </c>
    </row>
    <row r="411">
      <c r="B411">
        <v>44210</v>
      </c>
      <c r="H411">
        <f>IF(E411="", ,AVERAGE(F411:G411))</f>
        <v>0</v>
      </c>
      <c r="I411">
        <f>IF(E411="", ,ABS(G411-F411)*100/H411)</f>
        <v>0</v>
      </c>
      <c r="J411">
        <f>IF(E411="", ,MAX(F411:G411))</f>
        <v>0</v>
      </c>
      <c r="K411">
        <f>IF(E411="", ,MIN(F411:G411))</f>
        <v>0</v>
      </c>
      <c r="L411">
        <f>IF(E411="", ,SQRT($I$3*POWER(K411,2)+$I$4))</f>
        <v>0</v>
      </c>
      <c r="M411">
        <f>IF(E411="", ,IF(L411&lt;J411,K411,""))</f>
        <v>0</v>
      </c>
      <c r="N411">
        <f>IF(E411="", ,IF(L411&lt;J411,J411,""))</f>
        <v>0</v>
      </c>
      <c r="O411">
        <f>IF(E411="", ,IF(L411&lt;J411,I411,""))</f>
        <v>0</v>
      </c>
      <c r="P411">
        <f>IF(E411="", ,IF(L411&lt;J411,H411,""))</f>
        <v>0</v>
      </c>
      <c r="Q411" t="str">
        <f>IF(I411&gt;100,1,"")</f>
        <v/>
      </c>
      <c r="R411" t="str">
        <v/>
      </c>
      <c r="S411" t="str">
        <v/>
      </c>
      <c r="T411" t="str">
        <v/>
      </c>
      <c r="U411" t="str">
        <v/>
      </c>
    </row>
    <row r="412">
      <c r="B412">
        <v>44210</v>
      </c>
      <c r="H412">
        <f>IF(E412="", ,AVERAGE(F412:G412))</f>
        <v>0</v>
      </c>
      <c r="I412">
        <f>IF(E412="", ,ABS(G412-F412)*100/H412)</f>
        <v>0</v>
      </c>
      <c r="J412">
        <f>IF(E412="", ,MAX(F412:G412))</f>
        <v>0</v>
      </c>
      <c r="K412">
        <f>IF(E412="", ,MIN(F412:G412))</f>
        <v>0</v>
      </c>
      <c r="L412">
        <f>IF(E412="", ,SQRT($I$3*POWER(K412,2)+$I$4))</f>
        <v>0</v>
      </c>
      <c r="M412">
        <f>IF(E412="", ,IF(L412&lt;J412,K412,""))</f>
        <v>0</v>
      </c>
      <c r="N412">
        <f>IF(E412="", ,IF(L412&lt;J412,J412,""))</f>
        <v>0</v>
      </c>
      <c r="O412">
        <f>IF(E412="", ,IF(L412&lt;J412,I412,""))</f>
        <v>0</v>
      </c>
      <c r="P412">
        <f>IF(E412="", ,IF(L412&lt;J412,H412,""))</f>
        <v>0</v>
      </c>
      <c r="Q412" t="str">
        <f>IF(I412&gt;100,1,"")</f>
        <v/>
      </c>
      <c r="R412" t="str">
        <v/>
      </c>
      <c r="S412" t="str">
        <v/>
      </c>
      <c r="T412" t="str">
        <v/>
      </c>
      <c r="U412" t="str">
        <v/>
      </c>
    </row>
    <row r="413">
      <c r="B413">
        <v>44210</v>
      </c>
      <c r="H413">
        <f>IF(E413="", ,AVERAGE(F413:G413))</f>
        <v>0</v>
      </c>
      <c r="I413">
        <f>IF(E413="", ,ABS(G413-F413)*100/H413)</f>
        <v>0</v>
      </c>
      <c r="J413">
        <f>IF(E413="", ,MAX(F413:G413))</f>
        <v>0</v>
      </c>
      <c r="K413">
        <f>IF(E413="", ,MIN(F413:G413))</f>
        <v>0</v>
      </c>
      <c r="L413">
        <f>IF(E413="", ,SQRT($I$3*POWER(K413,2)+$I$4))</f>
        <v>0</v>
      </c>
      <c r="M413">
        <f>IF(E413="", ,IF(L413&lt;J413,K413,""))</f>
        <v>0</v>
      </c>
      <c r="N413">
        <f>IF(E413="", ,IF(L413&lt;J413,J413,""))</f>
        <v>0</v>
      </c>
      <c r="O413">
        <f>IF(E413="", ,IF(L413&lt;J413,I413,""))</f>
        <v>0</v>
      </c>
      <c r="P413">
        <f>IF(E413="", ,IF(L413&lt;J413,H413,""))</f>
        <v>0</v>
      </c>
      <c r="Q413" t="str">
        <f>IF(I413&gt;100,1,"")</f>
        <v/>
      </c>
      <c r="R413" t="str">
        <v/>
      </c>
      <c r="S413" t="str">
        <v/>
      </c>
      <c r="T413" t="str">
        <v/>
      </c>
      <c r="U413" t="str">
        <v/>
      </c>
    </row>
    <row r="414">
      <c r="B414">
        <v>44210</v>
      </c>
      <c r="H414">
        <f>IF(E414="", ,AVERAGE(F414:G414))</f>
        <v>0</v>
      </c>
      <c r="I414">
        <f>IF(E414="", ,ABS(G414-F414)*100/H414)</f>
        <v>0</v>
      </c>
      <c r="J414">
        <f>IF(E414="", ,MAX(F414:G414))</f>
        <v>0</v>
      </c>
      <c r="K414">
        <f>IF(E414="", ,MIN(F414:G414))</f>
        <v>0</v>
      </c>
      <c r="L414">
        <f>IF(E414="", ,SQRT($I$3*POWER(K414,2)+$I$4))</f>
        <v>0</v>
      </c>
      <c r="M414">
        <f>IF(E414="", ,IF(L414&lt;J414,K414,""))</f>
        <v>0</v>
      </c>
      <c r="N414">
        <f>IF(E414="", ,IF(L414&lt;J414,J414,""))</f>
        <v>0</v>
      </c>
      <c r="O414">
        <f>IF(E414="", ,IF(L414&lt;J414,I414,""))</f>
        <v>0</v>
      </c>
      <c r="P414">
        <f>IF(E414="", ,IF(L414&lt;J414,H414,""))</f>
        <v>0</v>
      </c>
      <c r="Q414" t="str">
        <f>IF(I414&gt;100,1,"")</f>
        <v/>
      </c>
      <c r="R414" t="str">
        <v/>
      </c>
      <c r="S414" t="str">
        <v/>
      </c>
      <c r="T414" t="str">
        <v/>
      </c>
      <c r="U414" t="str">
        <v/>
      </c>
    </row>
    <row r="415">
      <c r="B415">
        <v>44210</v>
      </c>
      <c r="H415">
        <f>IF(E415="", ,AVERAGE(F415:G415))</f>
        <v>0</v>
      </c>
      <c r="I415">
        <f>IF(E415="", ,ABS(G415-F415)*100/H415)</f>
        <v>0</v>
      </c>
      <c r="J415">
        <f>IF(E415="", ,MAX(F415:G415))</f>
        <v>0</v>
      </c>
      <c r="K415">
        <f>IF(E415="", ,MIN(F415:G415))</f>
        <v>0</v>
      </c>
      <c r="L415">
        <f>IF(E415="", ,SQRT($I$3*POWER(K415,2)+$I$4))</f>
        <v>0</v>
      </c>
      <c r="M415">
        <f>IF(E415="", ,IF(L415&lt;J415,K415,""))</f>
        <v>0</v>
      </c>
      <c r="N415">
        <f>IF(E415="", ,IF(L415&lt;J415,J415,""))</f>
        <v>0</v>
      </c>
      <c r="O415">
        <f>IF(E415="", ,IF(L415&lt;J415,I415,""))</f>
        <v>0</v>
      </c>
      <c r="P415">
        <f>IF(E415="", ,IF(L415&lt;J415,H415,""))</f>
        <v>0</v>
      </c>
      <c r="Q415" t="str">
        <f>IF(I415&gt;100,1,"")</f>
        <v/>
      </c>
      <c r="R415" t="str">
        <v/>
      </c>
      <c r="S415" t="str">
        <v/>
      </c>
      <c r="T415" t="str">
        <v/>
      </c>
      <c r="U415" t="str">
        <v/>
      </c>
    </row>
    <row r="416">
      <c r="B416">
        <v>44210</v>
      </c>
      <c r="H416">
        <f>IF(E416="", ,AVERAGE(F416:G416))</f>
        <v>0</v>
      </c>
      <c r="I416">
        <f>IF(E416="", ,ABS(G416-F416)*100/H416)</f>
        <v>0</v>
      </c>
      <c r="J416">
        <f>IF(E416="", ,MAX(F416:G416))</f>
        <v>0</v>
      </c>
      <c r="K416">
        <f>IF(E416="", ,MIN(F416:G416))</f>
        <v>0</v>
      </c>
      <c r="L416">
        <f>IF(E416="", ,SQRT($I$3*POWER(K416,2)+$I$4))</f>
        <v>0</v>
      </c>
      <c r="M416">
        <f>IF(E416="", ,IF(L416&lt;J416,K416,""))</f>
        <v>0</v>
      </c>
      <c r="N416">
        <f>IF(E416="", ,IF(L416&lt;J416,J416,""))</f>
        <v>0</v>
      </c>
      <c r="O416">
        <f>IF(E416="", ,IF(L416&lt;J416,I416,""))</f>
        <v>0</v>
      </c>
      <c r="P416">
        <f>IF(E416="", ,IF(L416&lt;J416,H416,""))</f>
        <v>0</v>
      </c>
      <c r="Q416" t="str">
        <f>IF(I416&gt;100,1,"")</f>
        <v/>
      </c>
      <c r="R416" t="str">
        <v/>
      </c>
      <c r="S416" t="str">
        <v/>
      </c>
      <c r="T416" t="str">
        <v/>
      </c>
      <c r="U416" t="str">
        <v/>
      </c>
    </row>
    <row r="417">
      <c r="B417">
        <v>44210</v>
      </c>
      <c r="H417">
        <f>IF(E417="", ,AVERAGE(F417:G417))</f>
        <v>0</v>
      </c>
      <c r="I417">
        <f>IF(E417="", ,ABS(G417-F417)*100/H417)</f>
        <v>0</v>
      </c>
      <c r="J417">
        <f>IF(E417="", ,MAX(F417:G417))</f>
        <v>0</v>
      </c>
      <c r="K417">
        <f>IF(E417="", ,MIN(F417:G417))</f>
        <v>0</v>
      </c>
      <c r="L417">
        <f>IF(E417="", ,SQRT($I$3*POWER(K417,2)+$I$4))</f>
        <v>0</v>
      </c>
      <c r="M417">
        <f>IF(E417="", ,IF(L417&lt;J417,K417,""))</f>
        <v>0</v>
      </c>
      <c r="N417">
        <f>IF(E417="", ,IF(L417&lt;J417,J417,""))</f>
        <v>0</v>
      </c>
      <c r="O417">
        <f>IF(E417="", ,IF(L417&lt;J417,I417,""))</f>
        <v>0</v>
      </c>
      <c r="P417">
        <f>IF(E417="", ,IF(L417&lt;J417,H417,""))</f>
        <v>0</v>
      </c>
      <c r="Q417" t="str">
        <f>IF(I417&gt;100,1,"")</f>
        <v/>
      </c>
      <c r="R417" t="str">
        <v/>
      </c>
      <c r="S417" t="str">
        <v/>
      </c>
      <c r="T417" t="str">
        <v/>
      </c>
      <c r="U417" t="str">
        <v/>
      </c>
    </row>
    <row r="418">
      <c r="B418">
        <v>44210</v>
      </c>
      <c r="H418">
        <f>IF(E418="", ,AVERAGE(F418:G418))</f>
        <v>0</v>
      </c>
      <c r="I418">
        <f>IF(E418="", ,ABS(G418-F418)*100/H418)</f>
        <v>0</v>
      </c>
      <c r="J418">
        <f>IF(E418="", ,MAX(F418:G418))</f>
        <v>0</v>
      </c>
      <c r="K418">
        <f>IF(E418="", ,MIN(F418:G418))</f>
        <v>0</v>
      </c>
      <c r="L418">
        <f>IF(E418="", ,SQRT($I$3*POWER(K418,2)+$I$4))</f>
        <v>0</v>
      </c>
      <c r="M418">
        <f>IF(E418="", ,IF(L418&lt;J418,K418,""))</f>
        <v>0</v>
      </c>
      <c r="N418">
        <f>IF(E418="", ,IF(L418&lt;J418,J418,""))</f>
        <v>0</v>
      </c>
      <c r="O418">
        <f>IF(E418="", ,IF(L418&lt;J418,I418,""))</f>
        <v>0</v>
      </c>
      <c r="P418">
        <f>IF(E418="", ,IF(L418&lt;J418,H418,""))</f>
        <v>0</v>
      </c>
      <c r="Q418" t="str">
        <f>IF(I418&gt;100,1,"")</f>
        <v/>
      </c>
      <c r="R418" t="str">
        <v/>
      </c>
      <c r="S418" t="str">
        <v/>
      </c>
      <c r="T418" t="str">
        <v/>
      </c>
      <c r="U418" t="str">
        <v/>
      </c>
    </row>
    <row r="419">
      <c r="B419">
        <v>44210</v>
      </c>
      <c r="H419">
        <f>IF(E419="", ,AVERAGE(F419:G419))</f>
        <v>0</v>
      </c>
      <c r="I419">
        <f>IF(E419="", ,ABS(G419-F419)*100/H419)</f>
        <v>0</v>
      </c>
      <c r="J419">
        <f>IF(E419="", ,MAX(F419:G419))</f>
        <v>0</v>
      </c>
      <c r="K419">
        <f>IF(E419="", ,MIN(F419:G419))</f>
        <v>0</v>
      </c>
      <c r="L419">
        <f>IF(E419="", ,SQRT($I$3*POWER(K419,2)+$I$4))</f>
        <v>0</v>
      </c>
      <c r="M419">
        <f>IF(E419="", ,IF(L419&lt;J419,K419,""))</f>
        <v>0</v>
      </c>
      <c r="N419">
        <f>IF(E419="", ,IF(L419&lt;J419,J419,""))</f>
        <v>0</v>
      </c>
      <c r="O419">
        <f>IF(E419="", ,IF(L419&lt;J419,I419,""))</f>
        <v>0</v>
      </c>
      <c r="P419">
        <f>IF(E419="", ,IF(L419&lt;J419,H419,""))</f>
        <v>0</v>
      </c>
      <c r="Q419" t="str">
        <f>IF(I419&gt;100,1,"")</f>
        <v/>
      </c>
      <c r="R419" t="str">
        <v/>
      </c>
      <c r="S419" t="str">
        <v/>
      </c>
      <c r="T419" t="str">
        <v/>
      </c>
      <c r="U419" t="str">
        <v/>
      </c>
    </row>
    <row r="420">
      <c r="B420">
        <v>44210</v>
      </c>
      <c r="H420">
        <f>IF(E420="", ,AVERAGE(F420:G420))</f>
        <v>0</v>
      </c>
      <c r="I420">
        <f>IF(E420="", ,ABS(G420-F420)*100/H420)</f>
        <v>0</v>
      </c>
      <c r="J420">
        <f>IF(E420="", ,MAX(F420:G420))</f>
        <v>0</v>
      </c>
      <c r="K420">
        <f>IF(E420="", ,MIN(F420:G420))</f>
        <v>0</v>
      </c>
      <c r="L420">
        <f>IF(E420="", ,SQRT($I$3*POWER(K420,2)+$I$4))</f>
        <v>0</v>
      </c>
      <c r="M420">
        <f>IF(E420="", ,IF(L420&lt;J420,K420,""))</f>
        <v>0</v>
      </c>
      <c r="N420">
        <f>IF(E420="", ,IF(L420&lt;J420,J420,""))</f>
        <v>0</v>
      </c>
      <c r="O420">
        <f>IF(E420="", ,IF(L420&lt;J420,I420,""))</f>
        <v>0</v>
      </c>
      <c r="P420">
        <f>IF(E420="", ,IF(L420&lt;J420,H420,""))</f>
        <v>0</v>
      </c>
      <c r="Q420" t="str">
        <f>IF(I420&gt;100,1,"")</f>
        <v/>
      </c>
      <c r="R420" t="str">
        <v/>
      </c>
      <c r="S420" t="str">
        <v/>
      </c>
      <c r="T420" t="str">
        <v/>
      </c>
      <c r="U420" t="str">
        <v/>
      </c>
    </row>
    <row r="421">
      <c r="B421">
        <v>44210</v>
      </c>
      <c r="H421">
        <f>IF(E421="", ,AVERAGE(F421:G421))</f>
        <v>0</v>
      </c>
      <c r="I421">
        <f>IF(E421="", ,ABS(G421-F421)*100/H421)</f>
        <v>0</v>
      </c>
      <c r="J421">
        <f>IF(E421="", ,MAX(F421:G421))</f>
        <v>0</v>
      </c>
      <c r="K421">
        <f>IF(E421="", ,MIN(F421:G421))</f>
        <v>0</v>
      </c>
      <c r="L421">
        <f>IF(E421="", ,SQRT($I$3*POWER(K421,2)+$I$4))</f>
        <v>0</v>
      </c>
      <c r="M421">
        <f>IF(E421="", ,IF(L421&lt;J421,K421,""))</f>
        <v>0</v>
      </c>
      <c r="N421">
        <f>IF(E421="", ,IF(L421&lt;J421,J421,""))</f>
        <v>0</v>
      </c>
      <c r="O421">
        <f>IF(E421="", ,IF(L421&lt;J421,I421,""))</f>
        <v>0</v>
      </c>
      <c r="P421">
        <f>IF(E421="", ,IF(L421&lt;J421,H421,""))</f>
        <v>0</v>
      </c>
      <c r="Q421" t="str">
        <f>IF(I421&gt;100,1,"")</f>
        <v/>
      </c>
      <c r="R421" t="str">
        <v/>
      </c>
      <c r="S421" t="str">
        <v/>
      </c>
      <c r="T421" t="str">
        <v/>
      </c>
      <c r="U421" t="str">
        <v/>
      </c>
    </row>
    <row r="422">
      <c r="B422">
        <v>44210</v>
      </c>
      <c r="H422">
        <f>IF(E422="", ,AVERAGE(F422:G422))</f>
        <v>0</v>
      </c>
      <c r="I422">
        <f>IF(E422="", ,ABS(G422-F422)*100/H422)</f>
        <v>0</v>
      </c>
      <c r="J422">
        <f>IF(E422="", ,MAX(F422:G422))</f>
        <v>0</v>
      </c>
      <c r="K422">
        <f>IF(E422="", ,MIN(F422:G422))</f>
        <v>0</v>
      </c>
      <c r="L422">
        <f>IF(E422="", ,SQRT($I$3*POWER(K422,2)+$I$4))</f>
        <v>0</v>
      </c>
      <c r="M422">
        <f>IF(E422="", ,IF(L422&lt;J422,K422,""))</f>
        <v>0</v>
      </c>
      <c r="N422">
        <f>IF(E422="", ,IF(L422&lt;J422,J422,""))</f>
        <v>0</v>
      </c>
      <c r="O422">
        <f>IF(E422="", ,IF(L422&lt;J422,I422,""))</f>
        <v>0</v>
      </c>
      <c r="P422">
        <f>IF(E422="", ,IF(L422&lt;J422,H422,""))</f>
        <v>0</v>
      </c>
      <c r="Q422" t="str">
        <f>IF(I422&gt;100,1,"")</f>
        <v/>
      </c>
      <c r="R422" t="str">
        <v/>
      </c>
      <c r="S422" t="str">
        <v/>
      </c>
      <c r="T422" t="str">
        <v/>
      </c>
      <c r="U422" t="str">
        <v/>
      </c>
    </row>
    <row r="423">
      <c r="B423">
        <v>44210</v>
      </c>
      <c r="H423">
        <f>IF(E423="", ,AVERAGE(F423:G423))</f>
        <v>0</v>
      </c>
      <c r="I423">
        <f>IF(E423="", ,ABS(G423-F423)*100/H423)</f>
        <v>0</v>
      </c>
      <c r="J423">
        <f>IF(E423="", ,MAX(F423:G423))</f>
        <v>0</v>
      </c>
      <c r="K423">
        <f>IF(E423="", ,MIN(F423:G423))</f>
        <v>0</v>
      </c>
      <c r="L423">
        <f>IF(E423="", ,SQRT($I$3*POWER(K423,2)+$I$4))</f>
        <v>0</v>
      </c>
      <c r="M423">
        <f>IF(E423="", ,IF(L423&lt;J423,K423,""))</f>
        <v>0</v>
      </c>
      <c r="N423">
        <f>IF(E423="", ,IF(L423&lt;J423,J423,""))</f>
        <v>0</v>
      </c>
      <c r="O423">
        <f>IF(E423="", ,IF(L423&lt;J423,I423,""))</f>
        <v>0</v>
      </c>
      <c r="P423">
        <f>IF(E423="", ,IF(L423&lt;J423,H423,""))</f>
        <v>0</v>
      </c>
      <c r="Q423" t="str">
        <f>IF(I423&gt;100,1,"")</f>
        <v/>
      </c>
      <c r="R423" t="str">
        <v/>
      </c>
      <c r="S423" t="str">
        <v/>
      </c>
      <c r="T423" t="str">
        <v/>
      </c>
      <c r="U423" t="str">
        <v/>
      </c>
    </row>
    <row r="424">
      <c r="B424">
        <v>44210</v>
      </c>
      <c r="H424">
        <f>IF(E424="", ,AVERAGE(F424:G424))</f>
        <v>0</v>
      </c>
      <c r="I424">
        <f>IF(E424="", ,ABS(G424-F424)*100/H424)</f>
        <v>0</v>
      </c>
      <c r="J424">
        <f>IF(E424="", ,MAX(F424:G424))</f>
        <v>0</v>
      </c>
      <c r="K424">
        <f>IF(E424="", ,MIN(F424:G424))</f>
        <v>0</v>
      </c>
      <c r="L424">
        <f>IF(E424="", ,SQRT($I$3*POWER(K424,2)+$I$4))</f>
        <v>0</v>
      </c>
      <c r="M424">
        <f>IF(E424="", ,IF(L424&lt;J424,K424,""))</f>
        <v>0</v>
      </c>
      <c r="N424">
        <f>IF(E424="", ,IF(L424&lt;J424,J424,""))</f>
        <v>0</v>
      </c>
      <c r="O424">
        <f>IF(E424="", ,IF(L424&lt;J424,I424,""))</f>
        <v>0</v>
      </c>
      <c r="P424">
        <f>IF(E424="", ,IF(L424&lt;J424,H424,""))</f>
        <v>0</v>
      </c>
      <c r="Q424" t="str">
        <f>IF(I424&gt;100,1,"")</f>
        <v/>
      </c>
      <c r="R424" t="str">
        <v/>
      </c>
      <c r="S424" t="str">
        <v/>
      </c>
      <c r="T424" t="str">
        <v/>
      </c>
      <c r="U424" t="str">
        <v/>
      </c>
    </row>
    <row r="425">
      <c r="B425">
        <v>44210</v>
      </c>
      <c r="H425">
        <f>IF(E425="", ,AVERAGE(F425:G425))</f>
        <v>0</v>
      </c>
      <c r="I425">
        <f>IF(E425="", ,ABS(G425-F425)*100/H425)</f>
        <v>0</v>
      </c>
      <c r="J425">
        <f>IF(E425="", ,MAX(F425:G425))</f>
        <v>0</v>
      </c>
      <c r="K425">
        <f>IF(E425="", ,MIN(F425:G425))</f>
        <v>0</v>
      </c>
      <c r="L425">
        <f>IF(E425="", ,SQRT($I$3*POWER(K425,2)+$I$4))</f>
        <v>0</v>
      </c>
      <c r="M425">
        <f>IF(E425="", ,IF(L425&lt;J425,K425,""))</f>
        <v>0</v>
      </c>
      <c r="N425">
        <f>IF(E425="", ,IF(L425&lt;J425,J425,""))</f>
        <v>0</v>
      </c>
      <c r="O425">
        <f>IF(E425="", ,IF(L425&lt;J425,I425,""))</f>
        <v>0</v>
      </c>
      <c r="P425">
        <f>IF(E425="", ,IF(L425&lt;J425,H425,""))</f>
        <v>0</v>
      </c>
      <c r="Q425" t="str">
        <f>IF(I425&gt;100,1,"")</f>
        <v/>
      </c>
      <c r="R425" t="str">
        <v/>
      </c>
      <c r="S425" t="str">
        <v/>
      </c>
      <c r="T425" t="str">
        <v/>
      </c>
      <c r="U425" t="str">
        <v/>
      </c>
    </row>
    <row r="426">
      <c r="B426">
        <v>44210</v>
      </c>
      <c r="H426">
        <f>IF(E426="", ,AVERAGE(F426:G426))</f>
        <v>0</v>
      </c>
      <c r="I426">
        <f>IF(E426="", ,ABS(G426-F426)*100/H426)</f>
        <v>0</v>
      </c>
      <c r="J426">
        <f>IF(E426="", ,MAX(F426:G426))</f>
        <v>0</v>
      </c>
      <c r="K426">
        <f>IF(E426="", ,MIN(F426:G426))</f>
        <v>0</v>
      </c>
      <c r="L426">
        <f>IF(E426="", ,SQRT($I$3*POWER(K426,2)+$I$4))</f>
        <v>0</v>
      </c>
      <c r="M426">
        <f>IF(E426="", ,IF(L426&lt;J426,K426,""))</f>
        <v>0</v>
      </c>
      <c r="N426">
        <f>IF(E426="", ,IF(L426&lt;J426,J426,""))</f>
        <v>0</v>
      </c>
      <c r="O426">
        <f>IF(E426="", ,IF(L426&lt;J426,I426,""))</f>
        <v>0</v>
      </c>
      <c r="P426">
        <f>IF(E426="", ,IF(L426&lt;J426,H426,""))</f>
        <v>0</v>
      </c>
      <c r="Q426" t="str">
        <f>IF(I426&gt;100,1,"")</f>
        <v/>
      </c>
      <c r="R426" t="str">
        <v/>
      </c>
      <c r="S426" t="str">
        <v/>
      </c>
      <c r="T426" t="str">
        <v/>
      </c>
      <c r="U426" t="str">
        <v/>
      </c>
    </row>
    <row r="427">
      <c r="B427">
        <v>44210</v>
      </c>
      <c r="H427">
        <f>IF(E427="", ,AVERAGE(F427:G427))</f>
        <v>0</v>
      </c>
      <c r="I427">
        <f>IF(E427="", ,ABS(G427-F427)*100/H427)</f>
        <v>0</v>
      </c>
      <c r="J427">
        <f>IF(E427="", ,MAX(F427:G427))</f>
        <v>0</v>
      </c>
      <c r="K427">
        <f>IF(E427="", ,MIN(F427:G427))</f>
        <v>0</v>
      </c>
      <c r="L427">
        <f>IF(E427="", ,SQRT($I$3*POWER(K427,2)+$I$4))</f>
        <v>0</v>
      </c>
      <c r="M427">
        <f>IF(E427="", ,IF(L427&lt;J427,K427,""))</f>
        <v>0</v>
      </c>
      <c r="N427">
        <f>IF(E427="", ,IF(L427&lt;J427,J427,""))</f>
        <v>0</v>
      </c>
      <c r="O427">
        <f>IF(E427="", ,IF(L427&lt;J427,I427,""))</f>
        <v>0</v>
      </c>
      <c r="P427">
        <f>IF(E427="", ,IF(L427&lt;J427,H427,""))</f>
        <v>0</v>
      </c>
      <c r="Q427" t="str">
        <f>IF(I427&gt;100,1,"")</f>
        <v/>
      </c>
      <c r="R427" t="str">
        <v/>
      </c>
      <c r="S427" t="str">
        <v/>
      </c>
      <c r="T427" t="str">
        <v/>
      </c>
      <c r="U427" t="str">
        <v/>
      </c>
    </row>
    <row r="428">
      <c r="B428">
        <v>44210</v>
      </c>
      <c r="H428">
        <f>IF(E428="", ,AVERAGE(F428:G428))</f>
        <v>0</v>
      </c>
      <c r="I428">
        <f>IF(E428="", ,ABS(G428-F428)*100/H428)</f>
        <v>0</v>
      </c>
      <c r="J428">
        <f>IF(E428="", ,MAX(F428:G428))</f>
        <v>0</v>
      </c>
      <c r="K428">
        <f>IF(E428="", ,MIN(F428:G428))</f>
        <v>0</v>
      </c>
      <c r="L428">
        <f>IF(E428="", ,SQRT($I$3*POWER(K428,2)+$I$4))</f>
        <v>0</v>
      </c>
      <c r="M428">
        <f>IF(E428="", ,IF(L428&lt;J428,K428,""))</f>
        <v>0</v>
      </c>
      <c r="N428">
        <f>IF(E428="", ,IF(L428&lt;J428,J428,""))</f>
        <v>0</v>
      </c>
      <c r="O428">
        <f>IF(E428="", ,IF(L428&lt;J428,I428,""))</f>
        <v>0</v>
      </c>
      <c r="P428">
        <f>IF(E428="", ,IF(L428&lt;J428,H428,""))</f>
        <v>0</v>
      </c>
      <c r="Q428" t="str">
        <f>IF(I428&gt;100,1,"")</f>
        <v/>
      </c>
      <c r="R428" t="str">
        <v/>
      </c>
      <c r="S428" t="str">
        <v/>
      </c>
      <c r="T428" t="str">
        <v/>
      </c>
      <c r="U428" t="str">
        <v/>
      </c>
    </row>
    <row r="429">
      <c r="B429">
        <v>44211</v>
      </c>
      <c r="H429">
        <f>IF(E429="", ,AVERAGE(F429:G429))</f>
        <v>0</v>
      </c>
      <c r="I429">
        <f>IF(E429="", ,ABS(G429-F429)*100/H429)</f>
        <v>0</v>
      </c>
      <c r="J429">
        <f>IF(E429="", ,MAX(F429:G429))</f>
        <v>0</v>
      </c>
      <c r="K429">
        <f>IF(E429="", ,MIN(F429:G429))</f>
        <v>0</v>
      </c>
      <c r="L429">
        <f>IF(E429="", ,SQRT($I$3*POWER(K429,2)+$I$4))</f>
        <v>0</v>
      </c>
      <c r="M429">
        <f>IF(E429="", ,IF(L429&lt;J429,K429,""))</f>
        <v>0</v>
      </c>
      <c r="N429">
        <f>IF(E429="", ,IF(L429&lt;J429,J429,""))</f>
        <v>0</v>
      </c>
      <c r="O429">
        <f>IF(E429="", ,IF(L429&lt;J429,I429,""))</f>
        <v>0</v>
      </c>
      <c r="P429">
        <f>IF(E429="", ,IF(L429&lt;J429,H429,""))</f>
        <v>0</v>
      </c>
      <c r="Q429" t="str">
        <f>IF(I429&gt;100,1,"")</f>
        <v/>
      </c>
      <c r="R429" t="str">
        <v/>
      </c>
      <c r="S429" t="str">
        <v/>
      </c>
      <c r="T429" t="str">
        <v/>
      </c>
      <c r="U429" t="str">
        <v/>
      </c>
    </row>
    <row r="430">
      <c r="B430">
        <v>44211</v>
      </c>
      <c r="H430">
        <f>IF(E430="", ,AVERAGE(F430:G430))</f>
        <v>0</v>
      </c>
      <c r="I430">
        <f>IF(E430="", ,ABS(G430-F430)*100/H430)</f>
        <v>0</v>
      </c>
      <c r="J430">
        <f>IF(E430="", ,MAX(F430:G430))</f>
        <v>0</v>
      </c>
      <c r="K430">
        <f>IF(E430="", ,MIN(F430:G430))</f>
        <v>0</v>
      </c>
      <c r="L430">
        <f>IF(E430="", ,SQRT($I$3*POWER(K430,2)+$I$4))</f>
        <v>0</v>
      </c>
      <c r="M430">
        <f>IF(E430="", ,IF(L430&lt;J430,K430,""))</f>
        <v>0</v>
      </c>
      <c r="N430">
        <f>IF(E430="", ,IF(L430&lt;J430,J430,""))</f>
        <v>0</v>
      </c>
      <c r="O430">
        <f>IF(E430="", ,IF(L430&lt;J430,I430,""))</f>
        <v>0</v>
      </c>
      <c r="P430">
        <f>IF(E430="", ,IF(L430&lt;J430,H430,""))</f>
        <v>0</v>
      </c>
      <c r="Q430" t="str">
        <f>IF(I430&gt;100,1,"")</f>
        <v/>
      </c>
      <c r="R430" t="str">
        <v/>
      </c>
      <c r="S430" t="str">
        <v/>
      </c>
      <c r="T430" t="str">
        <v/>
      </c>
      <c r="U430" t="str">
        <v/>
      </c>
    </row>
    <row r="431">
      <c r="B431">
        <v>44211</v>
      </c>
      <c r="H431">
        <f>IF(E431="", ,AVERAGE(F431:G431))</f>
        <v>0</v>
      </c>
      <c r="I431">
        <f>IF(E431="", ,ABS(G431-F431)*100/H431)</f>
        <v>0</v>
      </c>
      <c r="J431">
        <f>IF(E431="", ,MAX(F431:G431))</f>
        <v>0</v>
      </c>
      <c r="K431">
        <f>IF(E431="", ,MIN(F431:G431))</f>
        <v>0</v>
      </c>
      <c r="L431">
        <f>IF(E431="", ,SQRT($I$3*POWER(K431,2)+$I$4))</f>
        <v>0</v>
      </c>
      <c r="M431">
        <f>IF(E431="", ,IF(L431&lt;J431,K431,""))</f>
        <v>0</v>
      </c>
      <c r="N431">
        <f>IF(E431="", ,IF(L431&lt;J431,J431,""))</f>
        <v>0</v>
      </c>
      <c r="O431">
        <f>IF(E431="", ,IF(L431&lt;J431,I431,""))</f>
        <v>0</v>
      </c>
      <c r="P431">
        <f>IF(E431="", ,IF(L431&lt;J431,H431,""))</f>
        <v>0</v>
      </c>
      <c r="Q431" t="str">
        <f>IF(I431&gt;100,1,"")</f>
        <v/>
      </c>
      <c r="R431" t="str">
        <v/>
      </c>
      <c r="S431" t="str">
        <v/>
      </c>
      <c r="T431" t="str">
        <v/>
      </c>
      <c r="U431" t="str">
        <v/>
      </c>
    </row>
    <row r="432">
      <c r="B432">
        <v>44211</v>
      </c>
      <c r="H432">
        <f>IF(E432="", ,AVERAGE(F432:G432))</f>
        <v>0</v>
      </c>
      <c r="I432">
        <f>IF(E432="", ,ABS(G432-F432)*100/H432)</f>
        <v>0</v>
      </c>
      <c r="J432">
        <f>IF(E432="", ,MAX(F432:G432))</f>
        <v>0</v>
      </c>
      <c r="K432">
        <f>IF(E432="", ,MIN(F432:G432))</f>
        <v>0</v>
      </c>
      <c r="L432">
        <f>IF(E432="", ,SQRT($I$3*POWER(K432,2)+$I$4))</f>
        <v>0</v>
      </c>
      <c r="M432">
        <f>IF(E432="", ,IF(L432&lt;J432,K432,""))</f>
        <v>0</v>
      </c>
      <c r="N432">
        <f>IF(E432="", ,IF(L432&lt;J432,J432,""))</f>
        <v>0</v>
      </c>
      <c r="O432">
        <f>IF(E432="", ,IF(L432&lt;J432,I432,""))</f>
        <v>0</v>
      </c>
      <c r="P432">
        <f>IF(E432="", ,IF(L432&lt;J432,H432,""))</f>
        <v>0</v>
      </c>
      <c r="Q432" t="str">
        <f>IF(I432&gt;100,1,"")</f>
        <v/>
      </c>
      <c r="R432" t="str">
        <v/>
      </c>
      <c r="S432" t="str">
        <v/>
      </c>
      <c r="T432" t="str">
        <v/>
      </c>
      <c r="U432" t="str">
        <v/>
      </c>
    </row>
    <row r="433">
      <c r="B433">
        <v>44211</v>
      </c>
      <c r="H433">
        <f>IF(E433="", ,AVERAGE(F433:G433))</f>
        <v>0</v>
      </c>
      <c r="I433">
        <f>IF(E433="", ,ABS(G433-F433)*100/H433)</f>
        <v>0</v>
      </c>
      <c r="J433">
        <f>IF(E433="", ,MAX(F433:G433))</f>
        <v>0</v>
      </c>
      <c r="K433">
        <f>IF(E433="", ,MIN(F433:G433))</f>
        <v>0</v>
      </c>
      <c r="L433">
        <f>IF(E433="", ,SQRT($I$3*POWER(K433,2)+$I$4))</f>
        <v>0</v>
      </c>
      <c r="M433">
        <f>IF(E433="", ,IF(L433&lt;J433,K433,""))</f>
        <v>0</v>
      </c>
      <c r="N433">
        <f>IF(E433="", ,IF(L433&lt;J433,J433,""))</f>
        <v>0</v>
      </c>
      <c r="O433">
        <f>IF(E433="", ,IF(L433&lt;J433,I433,""))</f>
        <v>0</v>
      </c>
      <c r="P433">
        <f>IF(E433="", ,IF(L433&lt;J433,H433,""))</f>
        <v>0</v>
      </c>
      <c r="Q433" t="str">
        <f>IF(I433&gt;100,1,"")</f>
        <v/>
      </c>
      <c r="R433" t="str">
        <v/>
      </c>
      <c r="S433" t="str">
        <v/>
      </c>
      <c r="T433" t="str">
        <v/>
      </c>
      <c r="U433" t="str">
        <v/>
      </c>
    </row>
    <row r="434">
      <c r="B434">
        <v>44211</v>
      </c>
      <c r="H434">
        <f>IF(E434="", ,AVERAGE(F434:G434))</f>
        <v>0</v>
      </c>
      <c r="I434">
        <f>IF(E434="", ,ABS(G434-F434)*100/H434)</f>
        <v>0</v>
      </c>
      <c r="J434">
        <f>IF(E434="", ,MAX(F434:G434))</f>
        <v>0</v>
      </c>
      <c r="K434">
        <f>IF(E434="", ,MIN(F434:G434))</f>
        <v>0</v>
      </c>
      <c r="L434">
        <f>IF(E434="", ,SQRT($I$3*POWER(K434,2)+$I$4))</f>
        <v>0</v>
      </c>
      <c r="M434">
        <f>IF(E434="", ,IF(L434&lt;J434,K434,""))</f>
        <v>0</v>
      </c>
      <c r="N434">
        <f>IF(E434="", ,IF(L434&lt;J434,J434,""))</f>
        <v>0</v>
      </c>
      <c r="O434">
        <f>IF(E434="", ,IF(L434&lt;J434,I434,""))</f>
        <v>0</v>
      </c>
      <c r="P434">
        <f>IF(E434="", ,IF(L434&lt;J434,H434,""))</f>
        <v>0</v>
      </c>
      <c r="Q434" t="str">
        <f>IF(I434&gt;100,1,"")</f>
        <v/>
      </c>
      <c r="R434" t="str">
        <v/>
      </c>
      <c r="S434" t="str">
        <v/>
      </c>
      <c r="T434" t="str">
        <v/>
      </c>
      <c r="U434" t="str">
        <v/>
      </c>
    </row>
    <row r="435">
      <c r="B435">
        <v>44211</v>
      </c>
      <c r="H435">
        <f>IF(E435="", ,AVERAGE(F435:G435))</f>
        <v>0</v>
      </c>
      <c r="I435">
        <f>IF(E435="", ,ABS(G435-F435)*100/H435)</f>
        <v>0</v>
      </c>
      <c r="J435">
        <f>IF(E435="", ,MAX(F435:G435))</f>
        <v>0</v>
      </c>
      <c r="K435">
        <f>IF(E435="", ,MIN(F435:G435))</f>
        <v>0</v>
      </c>
      <c r="L435">
        <f>IF(E435="", ,SQRT($I$3*POWER(K435,2)+$I$4))</f>
        <v>0</v>
      </c>
      <c r="M435">
        <f>IF(E435="", ,IF(L435&lt;J435,K435,""))</f>
        <v>0</v>
      </c>
      <c r="N435">
        <f>IF(E435="", ,IF(L435&lt;J435,J435,""))</f>
        <v>0</v>
      </c>
      <c r="O435">
        <f>IF(E435="", ,IF(L435&lt;J435,I435,""))</f>
        <v>0</v>
      </c>
      <c r="P435">
        <f>IF(E435="", ,IF(L435&lt;J435,H435,""))</f>
        <v>0</v>
      </c>
      <c r="Q435" t="str">
        <f>IF(I435&gt;100,1,"")</f>
        <v/>
      </c>
      <c r="R435" t="str">
        <v/>
      </c>
      <c r="S435" t="str">
        <v/>
      </c>
      <c r="T435" t="str">
        <v/>
      </c>
      <c r="U435" t="str">
        <v/>
      </c>
    </row>
    <row r="436">
      <c r="B436">
        <v>44211</v>
      </c>
      <c r="H436">
        <f>IF(E436="", ,AVERAGE(F436:G436))</f>
        <v>0</v>
      </c>
      <c r="I436">
        <f>IF(E436="", ,ABS(G436-F436)*100/H436)</f>
        <v>0</v>
      </c>
      <c r="J436">
        <f>IF(E436="", ,MAX(F436:G436))</f>
        <v>0</v>
      </c>
      <c r="K436">
        <f>IF(E436="", ,MIN(F436:G436))</f>
        <v>0</v>
      </c>
      <c r="L436">
        <f>IF(E436="", ,SQRT($I$3*POWER(K436,2)+$I$4))</f>
        <v>0</v>
      </c>
      <c r="M436">
        <f>IF(E436="", ,IF(L436&lt;J436,K436,""))</f>
        <v>0</v>
      </c>
      <c r="N436">
        <f>IF(E436="", ,IF(L436&lt;J436,J436,""))</f>
        <v>0</v>
      </c>
      <c r="O436">
        <f>IF(E436="", ,IF(L436&lt;J436,I436,""))</f>
        <v>0</v>
      </c>
      <c r="P436">
        <f>IF(E436="", ,IF(L436&lt;J436,H436,""))</f>
        <v>0</v>
      </c>
      <c r="Q436" t="str">
        <f>IF(I436&gt;100,1,"")</f>
        <v/>
      </c>
      <c r="R436" t="str">
        <v/>
      </c>
      <c r="S436" t="str">
        <v/>
      </c>
      <c r="T436" t="str">
        <v/>
      </c>
      <c r="U436" t="str">
        <v/>
      </c>
    </row>
    <row r="437">
      <c r="B437">
        <v>44211</v>
      </c>
      <c r="H437">
        <f>IF(E437="", ,AVERAGE(F437:G437))</f>
        <v>0</v>
      </c>
      <c r="I437">
        <f>IF(E437="", ,ABS(G437-F437)*100/H437)</f>
        <v>0</v>
      </c>
      <c r="J437">
        <f>IF(E437="", ,MAX(F437:G437))</f>
        <v>0</v>
      </c>
      <c r="K437">
        <f>IF(E437="", ,MIN(F437:G437))</f>
        <v>0</v>
      </c>
      <c r="L437">
        <f>IF(E437="", ,SQRT($I$3*POWER(K437,2)+$I$4))</f>
        <v>0</v>
      </c>
      <c r="M437">
        <f>IF(E437="", ,IF(L437&lt;J437,K437,""))</f>
        <v>0</v>
      </c>
      <c r="N437">
        <f>IF(E437="", ,IF(L437&lt;J437,J437,""))</f>
        <v>0</v>
      </c>
      <c r="O437">
        <f>IF(E437="", ,IF(L437&lt;J437,I437,""))</f>
        <v>0</v>
      </c>
      <c r="P437">
        <f>IF(E437="", ,IF(L437&lt;J437,H437,""))</f>
        <v>0</v>
      </c>
      <c r="Q437" t="str">
        <f>IF(I437&gt;100,1,"")</f>
        <v/>
      </c>
      <c r="R437" t="str">
        <v/>
      </c>
      <c r="S437" t="str">
        <v/>
      </c>
      <c r="T437" t="str">
        <v/>
      </c>
      <c r="U437" t="str">
        <v/>
      </c>
    </row>
    <row r="438">
      <c r="B438">
        <v>44211</v>
      </c>
      <c r="H438">
        <f>IF(E438="", ,AVERAGE(F438:G438))</f>
        <v>0</v>
      </c>
      <c r="I438">
        <f>IF(E438="", ,ABS(G438-F438)*100/H438)</f>
        <v>0</v>
      </c>
      <c r="J438">
        <f>IF(E438="", ,MAX(F438:G438))</f>
        <v>0</v>
      </c>
      <c r="K438">
        <f>IF(E438="", ,MIN(F438:G438))</f>
        <v>0</v>
      </c>
      <c r="L438">
        <f>IF(E438="", ,SQRT($I$3*POWER(K438,2)+$I$4))</f>
        <v>0</v>
      </c>
      <c r="M438">
        <f>IF(E438="", ,IF(L438&lt;J438,K438,""))</f>
        <v>0</v>
      </c>
      <c r="N438">
        <f>IF(E438="", ,IF(L438&lt;J438,J438,""))</f>
        <v>0</v>
      </c>
      <c r="O438">
        <f>IF(E438="", ,IF(L438&lt;J438,I438,""))</f>
        <v>0</v>
      </c>
      <c r="P438">
        <f>IF(E438="", ,IF(L438&lt;J438,H438,""))</f>
        <v>0</v>
      </c>
      <c r="Q438" t="str">
        <f>IF(I438&gt;100,1,"")</f>
        <v/>
      </c>
      <c r="R438" t="str">
        <v/>
      </c>
      <c r="S438" t="str">
        <v/>
      </c>
      <c r="T438" t="str">
        <v/>
      </c>
      <c r="U438" t="str">
        <v/>
      </c>
    </row>
    <row r="439">
      <c r="B439">
        <v>44211</v>
      </c>
      <c r="H439">
        <f>IF(E439="", ,AVERAGE(F439:G439))</f>
        <v>0</v>
      </c>
      <c r="I439">
        <f>IF(E439="", ,ABS(G439-F439)*100/H439)</f>
        <v>0</v>
      </c>
      <c r="J439">
        <f>IF(E439="", ,MAX(F439:G439))</f>
        <v>0</v>
      </c>
      <c r="K439">
        <f>IF(E439="", ,MIN(F439:G439))</f>
        <v>0</v>
      </c>
      <c r="L439">
        <f>IF(E439="", ,SQRT($I$3*POWER(K439,2)+$I$4))</f>
        <v>0</v>
      </c>
      <c r="M439">
        <f>IF(E439="", ,IF(L439&lt;J439,K439,""))</f>
        <v>0</v>
      </c>
      <c r="N439">
        <f>IF(E439="", ,IF(L439&lt;J439,J439,""))</f>
        <v>0</v>
      </c>
      <c r="O439">
        <f>IF(E439="", ,IF(L439&lt;J439,I439,""))</f>
        <v>0</v>
      </c>
      <c r="P439">
        <f>IF(E439="", ,IF(L439&lt;J439,H439,""))</f>
        <v>0</v>
      </c>
      <c r="Q439" t="str">
        <f>IF(I439&gt;100,1,"")</f>
        <v/>
      </c>
      <c r="R439" t="str">
        <v/>
      </c>
      <c r="S439" t="str">
        <v/>
      </c>
      <c r="T439" t="str">
        <v/>
      </c>
      <c r="U439" t="str">
        <v/>
      </c>
    </row>
    <row r="440">
      <c r="B440">
        <v>44211</v>
      </c>
      <c r="H440">
        <f>IF(E440="", ,AVERAGE(F440:G440))</f>
        <v>0</v>
      </c>
      <c r="I440">
        <f>IF(E440="", ,ABS(G440-F440)*100/H440)</f>
        <v>0</v>
      </c>
      <c r="J440">
        <f>IF(E440="", ,MAX(F440:G440))</f>
        <v>0</v>
      </c>
      <c r="K440">
        <f>IF(E440="", ,MIN(F440:G440))</f>
        <v>0</v>
      </c>
      <c r="L440">
        <f>IF(E440="", ,SQRT($I$3*POWER(K440,2)+$I$4))</f>
        <v>0</v>
      </c>
      <c r="M440">
        <f>IF(E440="", ,IF(L440&lt;J440,K440,""))</f>
        <v>0</v>
      </c>
      <c r="N440">
        <f>IF(E440="", ,IF(L440&lt;J440,J440,""))</f>
        <v>0</v>
      </c>
      <c r="O440">
        <f>IF(E440="", ,IF(L440&lt;J440,I440,""))</f>
        <v>0</v>
      </c>
      <c r="P440">
        <f>IF(E440="", ,IF(L440&lt;J440,H440,""))</f>
        <v>0</v>
      </c>
      <c r="Q440" t="str">
        <f>IF(I440&gt;100,1,"")</f>
        <v/>
      </c>
      <c r="R440" t="str">
        <v/>
      </c>
      <c r="S440" t="str">
        <v/>
      </c>
      <c r="T440" t="str">
        <v/>
      </c>
      <c r="U440" t="str">
        <v/>
      </c>
    </row>
    <row r="441">
      <c r="B441">
        <v>44211</v>
      </c>
      <c r="H441">
        <f>IF(E441="", ,AVERAGE(F441:G441))</f>
        <v>0</v>
      </c>
      <c r="I441">
        <f>IF(E441="", ,ABS(G441-F441)*100/H441)</f>
        <v>0</v>
      </c>
      <c r="J441">
        <f>IF(E441="", ,MAX(F441:G441))</f>
        <v>0</v>
      </c>
      <c r="K441">
        <f>IF(E441="", ,MIN(F441:G441))</f>
        <v>0</v>
      </c>
      <c r="L441">
        <f>IF(E441="", ,SQRT($I$3*POWER(K441,2)+$I$4))</f>
        <v>0</v>
      </c>
      <c r="M441">
        <f>IF(E441="", ,IF(L441&lt;J441,K441,""))</f>
        <v>0</v>
      </c>
      <c r="N441">
        <f>IF(E441="", ,IF(L441&lt;J441,J441,""))</f>
        <v>0</v>
      </c>
      <c r="O441">
        <f>IF(E441="", ,IF(L441&lt;J441,I441,""))</f>
        <v>0</v>
      </c>
      <c r="P441">
        <f>IF(E441="", ,IF(L441&lt;J441,H441,""))</f>
        <v>0</v>
      </c>
      <c r="Q441" t="str">
        <f>IF(I441&gt;100,1,"")</f>
        <v/>
      </c>
      <c r="R441" t="str">
        <v/>
      </c>
      <c r="S441" t="str">
        <v/>
      </c>
      <c r="T441" t="str">
        <v/>
      </c>
      <c r="U441" t="str">
        <v/>
      </c>
    </row>
    <row r="442">
      <c r="B442">
        <v>44211</v>
      </c>
      <c r="H442">
        <f>IF(E442="", ,AVERAGE(F442:G442))</f>
        <v>0</v>
      </c>
      <c r="I442">
        <f>IF(E442="", ,ABS(G442-F442)*100/H442)</f>
        <v>0</v>
      </c>
      <c r="J442">
        <f>IF(E442="", ,MAX(F442:G442))</f>
        <v>0</v>
      </c>
      <c r="K442">
        <f>IF(E442="", ,MIN(F442:G442))</f>
        <v>0</v>
      </c>
      <c r="L442">
        <f>IF(E442="", ,SQRT($I$3*POWER(K442,2)+$I$4))</f>
        <v>0</v>
      </c>
      <c r="M442">
        <f>IF(E442="", ,IF(L442&lt;J442,K442,""))</f>
        <v>0</v>
      </c>
      <c r="N442">
        <f>IF(E442="", ,IF(L442&lt;J442,J442,""))</f>
        <v>0</v>
      </c>
      <c r="O442">
        <f>IF(E442="", ,IF(L442&lt;J442,I442,""))</f>
        <v>0</v>
      </c>
      <c r="P442">
        <f>IF(E442="", ,IF(L442&lt;J442,H442,""))</f>
        <v>0</v>
      </c>
      <c r="Q442" t="str">
        <f>IF(I442&gt;100,1,"")</f>
        <v/>
      </c>
      <c r="R442" t="str">
        <v/>
      </c>
      <c r="S442" t="str">
        <v/>
      </c>
      <c r="T442" t="str">
        <v/>
      </c>
      <c r="U442" t="str">
        <v/>
      </c>
    </row>
    <row r="443">
      <c r="B443">
        <v>44211</v>
      </c>
      <c r="H443">
        <f>IF(E443="", ,AVERAGE(F443:G443))</f>
        <v>0</v>
      </c>
      <c r="I443">
        <f>IF(E443="", ,ABS(G443-F443)*100/H443)</f>
        <v>0</v>
      </c>
      <c r="J443">
        <f>IF(E443="", ,MAX(F443:G443))</f>
        <v>0</v>
      </c>
      <c r="K443">
        <f>IF(E443="", ,MIN(F443:G443))</f>
        <v>0</v>
      </c>
      <c r="L443">
        <f>IF(E443="", ,SQRT($I$3*POWER(K443,2)+$I$4))</f>
        <v>0</v>
      </c>
      <c r="M443">
        <f>IF(E443="", ,IF(L443&lt;J443,K443,""))</f>
        <v>0</v>
      </c>
      <c r="N443">
        <f>IF(E443="", ,IF(L443&lt;J443,J443,""))</f>
        <v>0</v>
      </c>
      <c r="O443">
        <f>IF(E443="", ,IF(L443&lt;J443,I443,""))</f>
        <v>0</v>
      </c>
      <c r="P443">
        <f>IF(E443="", ,IF(L443&lt;J443,H443,""))</f>
        <v>0</v>
      </c>
      <c r="Q443" t="str">
        <f>IF(I443&gt;100,1,"")</f>
        <v/>
      </c>
      <c r="R443" t="str">
        <v/>
      </c>
      <c r="S443" t="str">
        <v/>
      </c>
      <c r="T443" t="str">
        <v/>
      </c>
      <c r="U443" t="str">
        <v/>
      </c>
    </row>
    <row r="444">
      <c r="B444">
        <v>44211</v>
      </c>
      <c r="H444">
        <f>IF(E444="", ,AVERAGE(F444:G444))</f>
        <v>0</v>
      </c>
      <c r="I444">
        <f>IF(E444="", ,ABS(G444-F444)*100/H444)</f>
        <v>0</v>
      </c>
      <c r="J444">
        <f>IF(E444="", ,MAX(F444:G444))</f>
        <v>0</v>
      </c>
      <c r="K444">
        <f>IF(E444="", ,MIN(F444:G444))</f>
        <v>0</v>
      </c>
      <c r="L444">
        <f>IF(E444="", ,SQRT($I$3*POWER(K444,2)+$I$4))</f>
        <v>0</v>
      </c>
      <c r="M444">
        <f>IF(E444="", ,IF(L444&lt;J444,K444,""))</f>
        <v>0</v>
      </c>
      <c r="N444">
        <f>IF(E444="", ,IF(L444&lt;J444,J444,""))</f>
        <v>0</v>
      </c>
      <c r="O444">
        <f>IF(E444="", ,IF(L444&lt;J444,I444,""))</f>
        <v>0</v>
      </c>
      <c r="P444">
        <f>IF(E444="", ,IF(L444&lt;J444,H444,""))</f>
        <v>0</v>
      </c>
      <c r="Q444" t="str">
        <f>IF(I444&gt;100,1,"")</f>
        <v/>
      </c>
      <c r="R444" t="str">
        <v/>
      </c>
      <c r="S444" t="str">
        <v/>
      </c>
      <c r="T444" t="str">
        <v/>
      </c>
      <c r="U444" t="str">
        <v/>
      </c>
    </row>
    <row r="445">
      <c r="B445">
        <v>44211</v>
      </c>
      <c r="H445">
        <f>IF(E445="", ,AVERAGE(F445:G445))</f>
        <v>0</v>
      </c>
      <c r="I445">
        <f>IF(E445="", ,ABS(G445-F445)*100/H445)</f>
        <v>0</v>
      </c>
      <c r="J445">
        <f>IF(E445="", ,MAX(F445:G445))</f>
        <v>0</v>
      </c>
      <c r="K445">
        <f>IF(E445="", ,MIN(F445:G445))</f>
        <v>0</v>
      </c>
      <c r="L445">
        <f>IF(E445="", ,SQRT($I$3*POWER(K445,2)+$I$4))</f>
        <v>0</v>
      </c>
      <c r="M445">
        <f>IF(E445="", ,IF(L445&lt;J445,K445,""))</f>
        <v>0</v>
      </c>
      <c r="N445">
        <f>IF(E445="", ,IF(L445&lt;J445,J445,""))</f>
        <v>0</v>
      </c>
      <c r="O445">
        <f>IF(E445="", ,IF(L445&lt;J445,I445,""))</f>
        <v>0</v>
      </c>
      <c r="P445">
        <f>IF(E445="", ,IF(L445&lt;J445,H445,""))</f>
        <v>0</v>
      </c>
      <c r="Q445" t="str">
        <f>IF(I445&gt;100,1,"")</f>
        <v/>
      </c>
      <c r="R445" t="str">
        <v/>
      </c>
      <c r="S445" t="str">
        <v/>
      </c>
      <c r="T445" t="str">
        <v/>
      </c>
      <c r="U445" t="str">
        <v/>
      </c>
    </row>
    <row r="446">
      <c r="B446">
        <v>44211</v>
      </c>
      <c r="H446">
        <f>IF(E446="", ,AVERAGE(F446:G446))</f>
        <v>0</v>
      </c>
      <c r="I446">
        <f>IF(E446="", ,ABS(G446-F446)*100/H446)</f>
        <v>0</v>
      </c>
      <c r="J446">
        <f>IF(E446="", ,MAX(F446:G446))</f>
        <v>0</v>
      </c>
      <c r="K446">
        <f>IF(E446="", ,MIN(F446:G446))</f>
        <v>0</v>
      </c>
      <c r="L446">
        <f>IF(E446="", ,SQRT($I$3*POWER(K446,2)+$I$4))</f>
        <v>0</v>
      </c>
      <c r="M446">
        <f>IF(E446="", ,IF(L446&lt;J446,K446,""))</f>
        <v>0</v>
      </c>
      <c r="N446">
        <f>IF(E446="", ,IF(L446&lt;J446,J446,""))</f>
        <v>0</v>
      </c>
      <c r="O446">
        <f>IF(E446="", ,IF(L446&lt;J446,I446,""))</f>
        <v>0</v>
      </c>
      <c r="P446">
        <f>IF(E446="", ,IF(L446&lt;J446,H446,""))</f>
        <v>0</v>
      </c>
      <c r="Q446" t="str">
        <f>IF(I446&gt;100,1,"")</f>
        <v/>
      </c>
      <c r="R446" t="str">
        <v/>
      </c>
      <c r="S446" t="str">
        <v/>
      </c>
      <c r="T446" t="str">
        <v/>
      </c>
      <c r="U446" t="str">
        <v/>
      </c>
    </row>
    <row r="447">
      <c r="B447">
        <v>44211</v>
      </c>
      <c r="H447">
        <f>IF(E447="", ,AVERAGE(F447:G447))</f>
        <v>0</v>
      </c>
      <c r="I447">
        <f>IF(E447="", ,ABS(G447-F447)*100/H447)</f>
        <v>0</v>
      </c>
      <c r="J447">
        <f>IF(E447="", ,MAX(F447:G447))</f>
        <v>0</v>
      </c>
      <c r="K447">
        <f>IF(E447="", ,MIN(F447:G447))</f>
        <v>0</v>
      </c>
      <c r="L447">
        <f>IF(E447="", ,SQRT($I$3*POWER(K447,2)+$I$4))</f>
        <v>0</v>
      </c>
      <c r="M447">
        <f>IF(E447="", ,IF(L447&lt;J447,K447,""))</f>
        <v>0</v>
      </c>
      <c r="N447">
        <f>IF(E447="", ,IF(L447&lt;J447,J447,""))</f>
        <v>0</v>
      </c>
      <c r="O447">
        <f>IF(E447="", ,IF(L447&lt;J447,I447,""))</f>
        <v>0</v>
      </c>
      <c r="P447">
        <f>IF(E447="", ,IF(L447&lt;J447,H447,""))</f>
        <v>0</v>
      </c>
      <c r="Q447" t="str">
        <f>IF(I447&gt;100,1,"")</f>
        <v/>
      </c>
      <c r="R447" t="str">
        <v/>
      </c>
      <c r="S447" t="str">
        <v/>
      </c>
      <c r="T447" t="str">
        <v/>
      </c>
      <c r="U447" t="str">
        <v/>
      </c>
    </row>
    <row r="448">
      <c r="B448">
        <v>44211</v>
      </c>
      <c r="H448">
        <f>IF(E448="", ,AVERAGE(F448:G448))</f>
        <v>0</v>
      </c>
      <c r="I448">
        <f>IF(E448="", ,ABS(G448-F448)*100/H448)</f>
        <v>0</v>
      </c>
      <c r="J448">
        <f>IF(E448="", ,MAX(F448:G448))</f>
        <v>0</v>
      </c>
      <c r="K448">
        <f>IF(E448="", ,MIN(F448:G448))</f>
        <v>0</v>
      </c>
      <c r="L448">
        <f>IF(E448="", ,SQRT($I$3*POWER(K448,2)+$I$4))</f>
        <v>0</v>
      </c>
      <c r="M448">
        <f>IF(E448="", ,IF(L448&lt;J448,K448,""))</f>
        <v>0</v>
      </c>
      <c r="N448">
        <f>IF(E448="", ,IF(L448&lt;J448,J448,""))</f>
        <v>0</v>
      </c>
      <c r="O448">
        <f>IF(E448="", ,IF(L448&lt;J448,I448,""))</f>
        <v>0</v>
      </c>
      <c r="P448">
        <f>IF(E448="", ,IF(L448&lt;J448,H448,""))</f>
        <v>0</v>
      </c>
      <c r="Q448" t="str">
        <f>IF(I448&gt;100,1,"")</f>
        <v/>
      </c>
      <c r="R448" t="str">
        <v/>
      </c>
      <c r="S448" t="str">
        <v/>
      </c>
      <c r="T448" t="str">
        <v/>
      </c>
      <c r="U448" t="str">
        <v/>
      </c>
    </row>
    <row r="449">
      <c r="B449">
        <v>44211</v>
      </c>
      <c r="H449">
        <f>IF(E449="", ,AVERAGE(F449:G449))</f>
        <v>0</v>
      </c>
      <c r="I449">
        <f>IF(E449="", ,ABS(G449-F449)*100/H449)</f>
        <v>0</v>
      </c>
      <c r="J449">
        <f>IF(E449="", ,MAX(F449:G449))</f>
        <v>0</v>
      </c>
      <c r="K449">
        <f>IF(E449="", ,MIN(F449:G449))</f>
        <v>0</v>
      </c>
      <c r="L449">
        <f>IF(E449="", ,SQRT($I$3*POWER(K449,2)+$I$4))</f>
        <v>0</v>
      </c>
      <c r="M449">
        <f>IF(E449="", ,IF(L449&lt;J449,K449,""))</f>
        <v>0</v>
      </c>
      <c r="N449">
        <f>IF(E449="", ,IF(L449&lt;J449,J449,""))</f>
        <v>0</v>
      </c>
      <c r="O449">
        <f>IF(E449="", ,IF(L449&lt;J449,I449,""))</f>
        <v>0</v>
      </c>
      <c r="P449">
        <f>IF(E449="", ,IF(L449&lt;J449,H449,""))</f>
        <v>0</v>
      </c>
      <c r="Q449" t="str">
        <f>IF(I449&gt;100,1,"")</f>
        <v/>
      </c>
      <c r="R449" t="str">
        <v/>
      </c>
      <c r="S449" t="str">
        <v/>
      </c>
      <c r="T449" t="str">
        <v/>
      </c>
      <c r="U449" t="str">
        <v/>
      </c>
    </row>
    <row r="450">
      <c r="B450">
        <v>44211</v>
      </c>
      <c r="H450">
        <f>IF(E450="", ,AVERAGE(F450:G450))</f>
        <v>0</v>
      </c>
      <c r="I450">
        <f>IF(E450="", ,ABS(G450-F450)*100/H450)</f>
        <v>0</v>
      </c>
      <c r="J450">
        <f>IF(E450="", ,MAX(F450:G450))</f>
        <v>0</v>
      </c>
      <c r="K450">
        <f>IF(E450="", ,MIN(F450:G450))</f>
        <v>0</v>
      </c>
      <c r="L450">
        <f>IF(E450="", ,SQRT($I$3*POWER(K450,2)+$I$4))</f>
        <v>0</v>
      </c>
      <c r="M450">
        <f>IF(E450="", ,IF(L450&lt;J450,K450,""))</f>
        <v>0</v>
      </c>
      <c r="N450">
        <f>IF(E450="", ,IF(L450&lt;J450,J450,""))</f>
        <v>0</v>
      </c>
      <c r="O450">
        <f>IF(E450="", ,IF(L450&lt;J450,I450,""))</f>
        <v>0</v>
      </c>
      <c r="P450">
        <f>IF(E450="", ,IF(L450&lt;J450,H450,""))</f>
        <v>0</v>
      </c>
      <c r="Q450" t="str">
        <f>IF(I450&gt;100,1,"")</f>
        <v/>
      </c>
      <c r="R450" t="str">
        <v/>
      </c>
      <c r="S450" t="str">
        <v/>
      </c>
      <c r="T450" t="str">
        <v/>
      </c>
      <c r="U450" t="str">
        <v/>
      </c>
    </row>
    <row r="451">
      <c r="B451">
        <v>44211</v>
      </c>
      <c r="H451">
        <f>IF(E451="", ,AVERAGE(F451:G451))</f>
        <v>0</v>
      </c>
      <c r="I451">
        <f>IF(E451="", ,ABS(G451-F451)*100/H451)</f>
        <v>0</v>
      </c>
      <c r="J451">
        <f>IF(E451="", ,MAX(F451:G451))</f>
        <v>0</v>
      </c>
      <c r="K451">
        <f>IF(E451="", ,MIN(F451:G451))</f>
        <v>0</v>
      </c>
      <c r="L451">
        <f>IF(E451="", ,SQRT($I$3*POWER(K451,2)+$I$4))</f>
        <v>0</v>
      </c>
      <c r="M451">
        <f>IF(E451="", ,IF(L451&lt;J451,K451,""))</f>
        <v>0</v>
      </c>
      <c r="N451">
        <f>IF(E451="", ,IF(L451&lt;J451,J451,""))</f>
        <v>0</v>
      </c>
      <c r="O451">
        <f>IF(E451="", ,IF(L451&lt;J451,I451,""))</f>
        <v>0</v>
      </c>
      <c r="P451">
        <f>IF(E451="", ,IF(L451&lt;J451,H451,""))</f>
        <v>0</v>
      </c>
      <c r="Q451" t="str">
        <f>IF(I451&gt;100,1,"")</f>
        <v/>
      </c>
      <c r="R451" t="str">
        <v/>
      </c>
      <c r="S451" t="str">
        <v/>
      </c>
      <c r="T451" t="str">
        <v/>
      </c>
      <c r="U451" t="str">
        <v/>
      </c>
    </row>
    <row r="452">
      <c r="B452">
        <v>44211</v>
      </c>
      <c r="H452">
        <f>IF(E452="", ,AVERAGE(F452:G452))</f>
        <v>0</v>
      </c>
      <c r="I452">
        <f>IF(E452="", ,ABS(G452-F452)*100/H452)</f>
        <v>0</v>
      </c>
      <c r="J452">
        <f>IF(E452="", ,MAX(F452:G452))</f>
        <v>0</v>
      </c>
      <c r="K452">
        <f>IF(E452="", ,MIN(F452:G452))</f>
        <v>0</v>
      </c>
      <c r="L452">
        <f>IF(E452="", ,SQRT($I$3*POWER(K452,2)+$I$4))</f>
        <v>0</v>
      </c>
      <c r="M452">
        <f>IF(E452="", ,IF(L452&lt;J452,K452,""))</f>
        <v>0</v>
      </c>
      <c r="N452">
        <f>IF(E452="", ,IF(L452&lt;J452,J452,""))</f>
        <v>0</v>
      </c>
      <c r="O452">
        <f>IF(E452="", ,IF(L452&lt;J452,I452,""))</f>
        <v>0</v>
      </c>
      <c r="P452">
        <f>IF(E452="", ,IF(L452&lt;J452,H452,""))</f>
        <v>0</v>
      </c>
      <c r="Q452" t="str">
        <f>IF(I452&gt;100,1,"")</f>
        <v/>
      </c>
      <c r="R452" t="str">
        <v/>
      </c>
      <c r="S452" t="str">
        <v/>
      </c>
      <c r="T452" t="str">
        <v/>
      </c>
      <c r="U452" t="str">
        <v/>
      </c>
    </row>
    <row r="453">
      <c r="B453">
        <v>44211</v>
      </c>
      <c r="H453">
        <f>IF(E453="", ,AVERAGE(F453:G453))</f>
        <v>0</v>
      </c>
      <c r="I453">
        <f>IF(E453="", ,ABS(G453-F453)*100/H453)</f>
        <v>0</v>
      </c>
      <c r="J453">
        <f>IF(E453="", ,MAX(F453:G453))</f>
        <v>0</v>
      </c>
      <c r="K453">
        <f>IF(E453="", ,MIN(F453:G453))</f>
        <v>0</v>
      </c>
      <c r="L453">
        <f>IF(E453="", ,SQRT($I$3*POWER(K453,2)+$I$4))</f>
        <v>0</v>
      </c>
      <c r="M453">
        <f>IF(E453="", ,IF(L453&lt;J453,K453,""))</f>
        <v>0</v>
      </c>
      <c r="N453">
        <f>IF(E453="", ,IF(L453&lt;J453,J453,""))</f>
        <v>0</v>
      </c>
      <c r="O453">
        <f>IF(E453="", ,IF(L453&lt;J453,I453,""))</f>
        <v>0</v>
      </c>
      <c r="P453">
        <f>IF(E453="", ,IF(L453&lt;J453,H453,""))</f>
        <v>0</v>
      </c>
      <c r="Q453" t="str">
        <f>IF(I453&gt;100,1,"")</f>
        <v/>
      </c>
      <c r="R453" t="str">
        <v/>
      </c>
      <c r="S453" t="str">
        <v/>
      </c>
      <c r="T453" t="str">
        <v/>
      </c>
      <c r="U453" t="str">
        <v/>
      </c>
    </row>
    <row r="454">
      <c r="B454">
        <v>44211</v>
      </c>
      <c r="H454">
        <f>IF(E454="", ,AVERAGE(F454:G454))</f>
        <v>0</v>
      </c>
      <c r="I454">
        <f>IF(E454="", ,ABS(G454-F454)*100/H454)</f>
        <v>0</v>
      </c>
      <c r="J454">
        <f>IF(E454="", ,MAX(F454:G454))</f>
        <v>0</v>
      </c>
      <c r="K454">
        <f>IF(E454="", ,MIN(F454:G454))</f>
        <v>0</v>
      </c>
      <c r="L454">
        <f>IF(E454="", ,SQRT($I$3*POWER(K454,2)+$I$4))</f>
        <v>0</v>
      </c>
      <c r="M454">
        <f>IF(E454="", ,IF(L454&lt;J454,K454,""))</f>
        <v>0</v>
      </c>
      <c r="N454">
        <f>IF(E454="", ,IF(L454&lt;J454,J454,""))</f>
        <v>0</v>
      </c>
      <c r="O454">
        <f>IF(E454="", ,IF(L454&lt;J454,I454,""))</f>
        <v>0</v>
      </c>
      <c r="P454">
        <f>IF(E454="", ,IF(L454&lt;J454,H454,""))</f>
        <v>0</v>
      </c>
      <c r="Q454" t="str">
        <f>IF(I454&gt;100,1,"")</f>
        <v/>
      </c>
      <c r="R454" t="str">
        <v/>
      </c>
      <c r="S454" t="str">
        <v/>
      </c>
      <c r="T454" t="str">
        <v/>
      </c>
      <c r="U454" t="str">
        <v/>
      </c>
    </row>
    <row r="455">
      <c r="B455">
        <v>44211</v>
      </c>
      <c r="H455">
        <f>IF(E455="", ,AVERAGE(F455:G455))</f>
        <v>0</v>
      </c>
      <c r="I455">
        <f>IF(E455="", ,ABS(G455-F455)*100/H455)</f>
        <v>0</v>
      </c>
      <c r="J455">
        <f>IF(E455="", ,MAX(F455:G455))</f>
        <v>0</v>
      </c>
      <c r="K455">
        <f>IF(E455="", ,MIN(F455:G455))</f>
        <v>0</v>
      </c>
      <c r="L455">
        <f>IF(E455="", ,SQRT($I$3*POWER(K455,2)+$I$4))</f>
        <v>0</v>
      </c>
      <c r="M455">
        <f>IF(E455="", ,IF(L455&lt;J455,K455,""))</f>
        <v>0</v>
      </c>
      <c r="N455">
        <f>IF(E455="", ,IF(L455&lt;J455,J455,""))</f>
        <v>0</v>
      </c>
      <c r="O455">
        <f>IF(E455="", ,IF(L455&lt;J455,I455,""))</f>
        <v>0</v>
      </c>
      <c r="P455">
        <f>IF(E455="", ,IF(L455&lt;J455,H455,""))</f>
        <v>0</v>
      </c>
      <c r="Q455" t="str">
        <f>IF(I455&gt;100,1,"")</f>
        <v/>
      </c>
      <c r="R455" t="str">
        <v/>
      </c>
      <c r="S455" t="str">
        <v/>
      </c>
      <c r="T455" t="str">
        <v/>
      </c>
      <c r="U455" t="str">
        <v/>
      </c>
    </row>
    <row r="456">
      <c r="B456">
        <v>44211</v>
      </c>
      <c r="H456">
        <f>IF(E456="", ,AVERAGE(F456:G456))</f>
        <v>0</v>
      </c>
      <c r="I456">
        <f>IF(E456="", ,ABS(G456-F456)*100/H456)</f>
        <v>0</v>
      </c>
      <c r="J456">
        <f>IF(E456="", ,MAX(F456:G456))</f>
        <v>0</v>
      </c>
      <c r="K456">
        <f>IF(E456="", ,MIN(F456:G456))</f>
        <v>0</v>
      </c>
      <c r="L456">
        <f>IF(E456="", ,SQRT($I$3*POWER(K456,2)+$I$4))</f>
        <v>0</v>
      </c>
      <c r="M456">
        <f>IF(E456="", ,IF(L456&lt;J456,K456,""))</f>
        <v>0</v>
      </c>
      <c r="N456">
        <f>IF(E456="", ,IF(L456&lt;J456,J456,""))</f>
        <v>0</v>
      </c>
      <c r="O456">
        <f>IF(E456="", ,IF(L456&lt;J456,I456,""))</f>
        <v>0</v>
      </c>
      <c r="P456">
        <f>IF(E456="", ,IF(L456&lt;J456,H456,""))</f>
        <v>0</v>
      </c>
      <c r="Q456" t="str">
        <f>IF(I456&gt;100,1,"")</f>
        <v/>
      </c>
      <c r="R456" t="str">
        <v/>
      </c>
      <c r="S456" t="str">
        <v/>
      </c>
      <c r="T456" t="str">
        <v/>
      </c>
      <c r="U456" t="str">
        <v/>
      </c>
    </row>
    <row r="457">
      <c r="B457">
        <v>44211</v>
      </c>
      <c r="H457">
        <f>IF(E457="", ,AVERAGE(F457:G457))</f>
        <v>0</v>
      </c>
      <c r="I457">
        <f>IF(E457="", ,ABS(G457-F457)*100/H457)</f>
        <v>0</v>
      </c>
      <c r="J457">
        <f>IF(E457="", ,MAX(F457:G457))</f>
        <v>0</v>
      </c>
      <c r="K457">
        <f>IF(E457="", ,MIN(F457:G457))</f>
        <v>0</v>
      </c>
      <c r="L457">
        <f>IF(E457="", ,SQRT($I$3*POWER(K457,2)+$I$4))</f>
        <v>0</v>
      </c>
      <c r="M457">
        <f>IF(E457="", ,IF(L457&lt;J457,K457,""))</f>
        <v>0</v>
      </c>
      <c r="N457">
        <f>IF(E457="", ,IF(L457&lt;J457,J457,""))</f>
        <v>0</v>
      </c>
      <c r="O457">
        <f>IF(E457="", ,IF(L457&lt;J457,I457,""))</f>
        <v>0</v>
      </c>
      <c r="P457">
        <f>IF(E457="", ,IF(L457&lt;J457,H457,""))</f>
        <v>0</v>
      </c>
      <c r="Q457" t="str">
        <f>IF(I457&gt;100,1,"")</f>
        <v/>
      </c>
      <c r="R457" t="str">
        <v/>
      </c>
      <c r="S457" t="str">
        <v/>
      </c>
      <c r="T457" t="str">
        <v/>
      </c>
      <c r="U457" t="str">
        <v/>
      </c>
    </row>
    <row r="458">
      <c r="B458">
        <v>44211</v>
      </c>
      <c r="H458">
        <f>IF(E458="", ,AVERAGE(F458:G458))</f>
        <v>0</v>
      </c>
      <c r="I458">
        <f>IF(E458="", ,ABS(G458-F458)*100/H458)</f>
        <v>0</v>
      </c>
      <c r="J458">
        <f>IF(E458="", ,MAX(F458:G458))</f>
        <v>0</v>
      </c>
      <c r="K458">
        <f>IF(E458="", ,MIN(F458:G458))</f>
        <v>0</v>
      </c>
      <c r="L458">
        <f>IF(E458="", ,SQRT($I$3*POWER(K458,2)+$I$4))</f>
        <v>0</v>
      </c>
      <c r="M458">
        <f>IF(E458="", ,IF(L458&lt;J458,K458,""))</f>
        <v>0</v>
      </c>
      <c r="N458">
        <f>IF(E458="", ,IF(L458&lt;J458,J458,""))</f>
        <v>0</v>
      </c>
      <c r="O458">
        <f>IF(E458="", ,IF(L458&lt;J458,I458,""))</f>
        <v>0</v>
      </c>
      <c r="P458">
        <f>IF(E458="", ,IF(L458&lt;J458,H458,""))</f>
        <v>0</v>
      </c>
      <c r="Q458" t="str">
        <f>IF(I458&gt;100,1,"")</f>
        <v/>
      </c>
      <c r="R458" t="str">
        <v/>
      </c>
      <c r="S458" t="str">
        <v/>
      </c>
      <c r="T458" t="str">
        <v/>
      </c>
      <c r="U458" t="str">
        <v/>
      </c>
    </row>
    <row r="459">
      <c r="B459">
        <v>44212</v>
      </c>
      <c r="H459">
        <f>IF(E459="", ,AVERAGE(F459:G459))</f>
        <v>0</v>
      </c>
      <c r="I459">
        <f>IF(E459="", ,ABS(G459-F459)*100/H459)</f>
        <v>0</v>
      </c>
      <c r="J459">
        <f>IF(E459="", ,MAX(F459:G459))</f>
        <v>0</v>
      </c>
      <c r="K459">
        <f>IF(E459="", ,MIN(F459:G459))</f>
        <v>0</v>
      </c>
      <c r="L459">
        <f>IF(E459="", ,SQRT($I$3*POWER(K459,2)+$I$4))</f>
        <v>0</v>
      </c>
      <c r="M459">
        <f>IF(E459="", ,IF(L459&lt;J459,K459,""))</f>
        <v>0</v>
      </c>
      <c r="N459">
        <f>IF(E459="", ,IF(L459&lt;J459,J459,""))</f>
        <v>0</v>
      </c>
      <c r="O459">
        <f>IF(E459="", ,IF(L459&lt;J459,I459,""))</f>
        <v>0</v>
      </c>
      <c r="P459">
        <f>IF(E459="", ,IF(L459&lt;J459,H459,""))</f>
        <v>0</v>
      </c>
      <c r="Q459" t="str">
        <f>IF(I459&gt;100,1,"")</f>
        <v/>
      </c>
      <c r="R459" t="str">
        <v/>
      </c>
      <c r="S459" t="str">
        <v/>
      </c>
      <c r="T459" t="str">
        <v/>
      </c>
      <c r="U459" t="str">
        <v/>
      </c>
    </row>
    <row r="460">
      <c r="B460">
        <v>44212</v>
      </c>
      <c r="H460">
        <f>IF(E460="", ,AVERAGE(F460:G460))</f>
        <v>0</v>
      </c>
      <c r="I460">
        <f>IF(E460="", ,ABS(G460-F460)*100/H460)</f>
        <v>0</v>
      </c>
      <c r="J460">
        <f>IF(E460="", ,MAX(F460:G460))</f>
        <v>0</v>
      </c>
      <c r="K460">
        <f>IF(E460="", ,MIN(F460:G460))</f>
        <v>0</v>
      </c>
      <c r="L460">
        <f>IF(E460="", ,SQRT($I$3*POWER(K460,2)+$I$4))</f>
        <v>0</v>
      </c>
      <c r="M460">
        <f>IF(E460="", ,IF(L460&lt;J460,K460,""))</f>
        <v>0</v>
      </c>
      <c r="N460">
        <f>IF(E460="", ,IF(L460&lt;J460,J460,""))</f>
        <v>0</v>
      </c>
      <c r="O460">
        <f>IF(E460="", ,IF(L460&lt;J460,I460,""))</f>
        <v>0</v>
      </c>
      <c r="P460">
        <f>IF(E460="", ,IF(L460&lt;J460,H460,""))</f>
        <v>0</v>
      </c>
      <c r="Q460" t="str">
        <f>IF(I460&gt;100,1,"")</f>
        <v/>
      </c>
      <c r="R460" t="str">
        <v/>
      </c>
      <c r="S460" t="str">
        <v/>
      </c>
      <c r="T460" t="str">
        <v/>
      </c>
      <c r="U460" t="str">
        <v/>
      </c>
    </row>
    <row r="461">
      <c r="B461">
        <v>44212</v>
      </c>
      <c r="H461">
        <f>IF(E461="", ,AVERAGE(F461:G461))</f>
        <v>0</v>
      </c>
      <c r="I461">
        <f>IF(E461="", ,ABS(G461-F461)*100/H461)</f>
        <v>0</v>
      </c>
      <c r="J461">
        <f>IF(E461="", ,MAX(F461:G461))</f>
        <v>0</v>
      </c>
      <c r="K461">
        <f>IF(E461="", ,MIN(F461:G461))</f>
        <v>0</v>
      </c>
      <c r="L461">
        <f>IF(E461="", ,SQRT($I$3*POWER(K461,2)+$I$4))</f>
        <v>0</v>
      </c>
      <c r="M461">
        <f>IF(E461="", ,IF(L461&lt;J461,K461,""))</f>
        <v>0</v>
      </c>
      <c r="N461">
        <f>IF(E461="", ,IF(L461&lt;J461,J461,""))</f>
        <v>0</v>
      </c>
      <c r="O461">
        <f>IF(E461="", ,IF(L461&lt;J461,I461,""))</f>
        <v>0</v>
      </c>
      <c r="P461">
        <f>IF(E461="", ,IF(L461&lt;J461,H461,""))</f>
        <v>0</v>
      </c>
      <c r="Q461" t="str">
        <f>IF(I461&gt;100,1,"")</f>
        <v/>
      </c>
      <c r="R461" t="str">
        <v/>
      </c>
      <c r="S461" t="str">
        <v/>
      </c>
      <c r="T461" t="str">
        <v/>
      </c>
      <c r="U461" t="str">
        <v/>
      </c>
    </row>
    <row r="462">
      <c r="B462">
        <v>44212</v>
      </c>
      <c r="H462">
        <f>IF(E462="", ,AVERAGE(F462:G462))</f>
        <v>0</v>
      </c>
      <c r="I462">
        <f>IF(E462="", ,ABS(G462-F462)*100/H462)</f>
        <v>0</v>
      </c>
      <c r="J462">
        <f>IF(E462="", ,MAX(F462:G462))</f>
        <v>0</v>
      </c>
      <c r="K462">
        <f>IF(E462="", ,MIN(F462:G462))</f>
        <v>0</v>
      </c>
      <c r="L462">
        <f>IF(E462="", ,SQRT($I$3*POWER(K462,2)+$I$4))</f>
        <v>0</v>
      </c>
      <c r="M462">
        <f>IF(E462="", ,IF(L462&lt;J462,K462,""))</f>
        <v>0</v>
      </c>
      <c r="N462">
        <f>IF(E462="", ,IF(L462&lt;J462,J462,""))</f>
        <v>0</v>
      </c>
      <c r="O462">
        <f>IF(E462="", ,IF(L462&lt;J462,I462,""))</f>
        <v>0</v>
      </c>
      <c r="P462">
        <f>IF(E462="", ,IF(L462&lt;J462,H462,""))</f>
        <v>0</v>
      </c>
      <c r="Q462" t="str">
        <f>IF(I462&gt;100,1,"")</f>
        <v/>
      </c>
      <c r="R462" t="str">
        <v/>
      </c>
      <c r="S462" t="str">
        <v/>
      </c>
      <c r="T462" t="str">
        <v/>
      </c>
      <c r="U462" t="str">
        <v/>
      </c>
    </row>
    <row r="463">
      <c r="B463">
        <v>44212</v>
      </c>
      <c r="H463">
        <f>IF(E463="", ,AVERAGE(F463:G463))</f>
        <v>0</v>
      </c>
      <c r="I463">
        <f>IF(E463="", ,ABS(G463-F463)*100/H463)</f>
        <v>0</v>
      </c>
      <c r="J463">
        <f>IF(E463="", ,MAX(F463:G463))</f>
        <v>0</v>
      </c>
      <c r="K463">
        <f>IF(E463="", ,MIN(F463:G463))</f>
        <v>0</v>
      </c>
      <c r="L463">
        <f>IF(E463="", ,SQRT($I$3*POWER(K463,2)+$I$4))</f>
        <v>0</v>
      </c>
      <c r="M463">
        <f>IF(E463="", ,IF(L463&lt;J463,K463,""))</f>
        <v>0</v>
      </c>
      <c r="N463">
        <f>IF(E463="", ,IF(L463&lt;J463,J463,""))</f>
        <v>0</v>
      </c>
      <c r="O463">
        <f>IF(E463="", ,IF(L463&lt;J463,I463,""))</f>
        <v>0</v>
      </c>
      <c r="P463">
        <f>IF(E463="", ,IF(L463&lt;J463,H463,""))</f>
        <v>0</v>
      </c>
      <c r="Q463" t="str">
        <f>IF(I463&gt;100,1,"")</f>
        <v/>
      </c>
      <c r="R463" t="str">
        <v/>
      </c>
      <c r="S463" t="str">
        <v/>
      </c>
      <c r="T463" t="str">
        <v/>
      </c>
      <c r="U463" t="str">
        <v/>
      </c>
    </row>
    <row r="464">
      <c r="B464">
        <v>44212</v>
      </c>
      <c r="H464">
        <f>IF(E464="", ,AVERAGE(F464:G464))</f>
        <v>0</v>
      </c>
      <c r="I464">
        <f>IF(E464="", ,ABS(G464-F464)*100/H464)</f>
        <v>0</v>
      </c>
      <c r="J464">
        <f>IF(E464="", ,MAX(F464:G464))</f>
        <v>0</v>
      </c>
      <c r="K464">
        <f>IF(E464="", ,MIN(F464:G464))</f>
        <v>0</v>
      </c>
      <c r="L464">
        <f>IF(E464="", ,SQRT($I$3*POWER(K464,2)+$I$4))</f>
        <v>0</v>
      </c>
      <c r="M464">
        <f>IF(E464="", ,IF(L464&lt;J464,K464,""))</f>
        <v>0</v>
      </c>
      <c r="N464">
        <f>IF(E464="", ,IF(L464&lt;J464,J464,""))</f>
        <v>0</v>
      </c>
      <c r="O464">
        <f>IF(E464="", ,IF(L464&lt;J464,I464,""))</f>
        <v>0</v>
      </c>
      <c r="P464">
        <f>IF(E464="", ,IF(L464&lt;J464,H464,""))</f>
        <v>0</v>
      </c>
      <c r="Q464" t="str">
        <f>IF(I464&gt;100,1,"")</f>
        <v/>
      </c>
      <c r="R464" t="str">
        <v/>
      </c>
      <c r="S464" t="str">
        <v/>
      </c>
      <c r="T464" t="str">
        <v/>
      </c>
      <c r="U464" t="str">
        <v/>
      </c>
    </row>
    <row r="465">
      <c r="B465">
        <v>44212</v>
      </c>
      <c r="H465">
        <f>IF(E465="", ,AVERAGE(F465:G465))</f>
        <v>0</v>
      </c>
      <c r="I465">
        <f>IF(E465="", ,ABS(G465-F465)*100/H465)</f>
        <v>0</v>
      </c>
      <c r="J465">
        <f>IF(E465="", ,MAX(F465:G465))</f>
        <v>0</v>
      </c>
      <c r="K465">
        <f>IF(E465="", ,MIN(F465:G465))</f>
        <v>0</v>
      </c>
      <c r="L465">
        <f>IF(E465="", ,SQRT($I$3*POWER(K465,2)+$I$4))</f>
        <v>0</v>
      </c>
      <c r="M465">
        <f>IF(E465="", ,IF(L465&lt;J465,K465,""))</f>
        <v>0</v>
      </c>
      <c r="N465">
        <f>IF(E465="", ,IF(L465&lt;J465,J465,""))</f>
        <v>0</v>
      </c>
      <c r="O465">
        <f>IF(E465="", ,IF(L465&lt;J465,I465,""))</f>
        <v>0</v>
      </c>
      <c r="P465">
        <f>IF(E465="", ,IF(L465&lt;J465,H465,""))</f>
        <v>0</v>
      </c>
      <c r="Q465" t="str">
        <f>IF(I465&gt;100,1,"")</f>
        <v/>
      </c>
      <c r="R465" t="str">
        <v/>
      </c>
      <c r="S465" t="str">
        <v/>
      </c>
      <c r="T465" t="str">
        <v/>
      </c>
      <c r="U465" t="str">
        <v/>
      </c>
    </row>
    <row r="466">
      <c r="B466">
        <v>44212</v>
      </c>
      <c r="H466">
        <f>IF(E466="", ,AVERAGE(F466:G466))</f>
        <v>0</v>
      </c>
      <c r="I466">
        <f>IF(E466="", ,ABS(G466-F466)*100/H466)</f>
        <v>0</v>
      </c>
      <c r="J466">
        <f>IF(E466="", ,MAX(F466:G466))</f>
        <v>0</v>
      </c>
      <c r="K466">
        <f>IF(E466="", ,MIN(F466:G466))</f>
        <v>0</v>
      </c>
      <c r="L466">
        <f>IF(E466="", ,SQRT($I$3*POWER(K466,2)+$I$4))</f>
        <v>0</v>
      </c>
      <c r="M466">
        <f>IF(E466="", ,IF(L466&lt;J466,K466,""))</f>
        <v>0</v>
      </c>
      <c r="N466">
        <f>IF(E466="", ,IF(L466&lt;J466,J466,""))</f>
        <v>0</v>
      </c>
      <c r="O466">
        <f>IF(E466="", ,IF(L466&lt;J466,I466,""))</f>
        <v>0</v>
      </c>
      <c r="P466">
        <f>IF(E466="", ,IF(L466&lt;J466,H466,""))</f>
        <v>0</v>
      </c>
      <c r="Q466" t="str">
        <f>IF(I466&gt;100,1,"")</f>
        <v/>
      </c>
      <c r="R466" t="str">
        <v/>
      </c>
      <c r="S466" t="str">
        <v/>
      </c>
      <c r="T466" t="str">
        <v/>
      </c>
      <c r="U466" t="str">
        <v/>
      </c>
    </row>
    <row r="467">
      <c r="B467">
        <v>44212</v>
      </c>
      <c r="H467">
        <f>IF(E467="", ,AVERAGE(F467:G467))</f>
        <v>0</v>
      </c>
      <c r="I467">
        <f>IF(E467="", ,ABS(G467-F467)*100/H467)</f>
        <v>0</v>
      </c>
      <c r="J467">
        <f>IF(E467="", ,MAX(F467:G467))</f>
        <v>0</v>
      </c>
      <c r="K467">
        <f>IF(E467="", ,MIN(F467:G467))</f>
        <v>0</v>
      </c>
      <c r="L467">
        <f>IF(E467="", ,SQRT($I$3*POWER(K467,2)+$I$4))</f>
        <v>0</v>
      </c>
      <c r="M467">
        <f>IF(E467="", ,IF(L467&lt;J467,K467,""))</f>
        <v>0</v>
      </c>
      <c r="N467">
        <f>IF(E467="", ,IF(L467&lt;J467,J467,""))</f>
        <v>0</v>
      </c>
      <c r="O467">
        <f>IF(E467="", ,IF(L467&lt;J467,I467,""))</f>
        <v>0</v>
      </c>
      <c r="P467">
        <f>IF(E467="", ,IF(L467&lt;J467,H467,""))</f>
        <v>0</v>
      </c>
      <c r="Q467" t="str">
        <f>IF(I467&gt;100,1,"")</f>
        <v/>
      </c>
      <c r="R467" t="str">
        <v/>
      </c>
      <c r="S467" t="str">
        <v/>
      </c>
      <c r="T467" t="str">
        <v/>
      </c>
      <c r="U467" t="str">
        <v/>
      </c>
    </row>
    <row r="468">
      <c r="B468">
        <v>44212</v>
      </c>
      <c r="H468">
        <f>IF(E468="", ,AVERAGE(F468:G468))</f>
        <v>0</v>
      </c>
      <c r="I468">
        <f>IF(E468="", ,ABS(G468-F468)*100/H468)</f>
        <v>0</v>
      </c>
      <c r="J468">
        <f>IF(E468="", ,MAX(F468:G468))</f>
        <v>0</v>
      </c>
      <c r="K468">
        <f>IF(E468="", ,MIN(F468:G468))</f>
        <v>0</v>
      </c>
      <c r="L468">
        <f>IF(E468="", ,SQRT($I$3*POWER(K468,2)+$I$4))</f>
        <v>0</v>
      </c>
      <c r="M468">
        <f>IF(E468="", ,IF(L468&lt;J468,K468,""))</f>
        <v>0</v>
      </c>
      <c r="N468">
        <f>IF(E468="", ,IF(L468&lt;J468,J468,""))</f>
        <v>0</v>
      </c>
      <c r="O468">
        <f>IF(E468="", ,IF(L468&lt;J468,I468,""))</f>
        <v>0</v>
      </c>
      <c r="P468">
        <f>IF(E468="", ,IF(L468&lt;J468,H468,""))</f>
        <v>0</v>
      </c>
      <c r="Q468" t="str">
        <f>IF(I468&gt;100,1,"")</f>
        <v/>
      </c>
      <c r="R468" t="str">
        <v/>
      </c>
      <c r="S468" t="str">
        <v/>
      </c>
      <c r="T468" t="str">
        <v/>
      </c>
      <c r="U468" t="str">
        <v/>
      </c>
    </row>
    <row r="469">
      <c r="B469">
        <v>44212</v>
      </c>
      <c r="H469">
        <f>IF(E469="", ,AVERAGE(F469:G469))</f>
        <v>0</v>
      </c>
      <c r="I469">
        <f>IF(E469="", ,ABS(G469-F469)*100/H469)</f>
        <v>0</v>
      </c>
      <c r="J469">
        <f>IF(E469="", ,MAX(F469:G469))</f>
        <v>0</v>
      </c>
      <c r="K469">
        <f>IF(E469="", ,MIN(F469:G469))</f>
        <v>0</v>
      </c>
      <c r="L469">
        <f>IF(E469="", ,SQRT($I$3*POWER(K469,2)+$I$4))</f>
        <v>0</v>
      </c>
      <c r="M469">
        <f>IF(E469="", ,IF(L469&lt;J469,K469,""))</f>
        <v>0</v>
      </c>
      <c r="N469">
        <f>IF(E469="", ,IF(L469&lt;J469,J469,""))</f>
        <v>0</v>
      </c>
      <c r="O469">
        <f>IF(E469="", ,IF(L469&lt;J469,I469,""))</f>
        <v>0</v>
      </c>
      <c r="P469">
        <f>IF(E469="", ,IF(L469&lt;J469,H469,""))</f>
        <v>0</v>
      </c>
      <c r="Q469" t="str">
        <f>IF(I469&gt;100,1,"")</f>
        <v/>
      </c>
      <c r="R469" t="str">
        <v/>
      </c>
      <c r="S469" t="str">
        <v/>
      </c>
      <c r="T469" t="str">
        <v/>
      </c>
      <c r="U469" t="str">
        <v/>
      </c>
    </row>
    <row r="470">
      <c r="B470">
        <v>44212</v>
      </c>
      <c r="H470">
        <f>IF(E470="", ,AVERAGE(F470:G470))</f>
        <v>0</v>
      </c>
      <c r="I470">
        <f>IF(E470="", ,ABS(G470-F470)*100/H470)</f>
        <v>0</v>
      </c>
      <c r="J470">
        <f>IF(E470="", ,MAX(F470:G470))</f>
        <v>0</v>
      </c>
      <c r="K470">
        <f>IF(E470="", ,MIN(F470:G470))</f>
        <v>0</v>
      </c>
      <c r="L470">
        <f>IF(E470="", ,SQRT($I$3*POWER(K470,2)+$I$4))</f>
        <v>0</v>
      </c>
      <c r="M470">
        <f>IF(E470="", ,IF(L470&lt;J470,K470,""))</f>
        <v>0</v>
      </c>
      <c r="N470">
        <f>IF(E470="", ,IF(L470&lt;J470,J470,""))</f>
        <v>0</v>
      </c>
      <c r="O470">
        <f>IF(E470="", ,IF(L470&lt;J470,I470,""))</f>
        <v>0</v>
      </c>
      <c r="P470">
        <f>IF(E470="", ,IF(L470&lt;J470,H470,""))</f>
        <v>0</v>
      </c>
      <c r="Q470" t="str">
        <f>IF(I470&gt;100,1,"")</f>
        <v/>
      </c>
      <c r="R470" t="str">
        <v/>
      </c>
      <c r="S470" t="str">
        <v/>
      </c>
      <c r="T470" t="str">
        <v/>
      </c>
      <c r="U470" t="str">
        <v/>
      </c>
    </row>
    <row r="471">
      <c r="B471">
        <v>44212</v>
      </c>
      <c r="H471">
        <f>IF(E471="", ,AVERAGE(F471:G471))</f>
        <v>0</v>
      </c>
      <c r="I471">
        <f>IF(E471="", ,ABS(G471-F471)*100/H471)</f>
        <v>0</v>
      </c>
      <c r="J471">
        <f>IF(E471="", ,MAX(F471:G471))</f>
        <v>0</v>
      </c>
      <c r="K471">
        <f>IF(E471="", ,MIN(F471:G471))</f>
        <v>0</v>
      </c>
      <c r="L471">
        <f>IF(E471="", ,SQRT($I$3*POWER(K471,2)+$I$4))</f>
        <v>0</v>
      </c>
      <c r="M471">
        <f>IF(E471="", ,IF(L471&lt;J471,K471,""))</f>
        <v>0</v>
      </c>
      <c r="N471">
        <f>IF(E471="", ,IF(L471&lt;J471,J471,""))</f>
        <v>0</v>
      </c>
      <c r="O471">
        <f>IF(E471="", ,IF(L471&lt;J471,I471,""))</f>
        <v>0</v>
      </c>
      <c r="P471">
        <f>IF(E471="", ,IF(L471&lt;J471,H471,""))</f>
        <v>0</v>
      </c>
      <c r="Q471" t="str">
        <f>IF(I471&gt;100,1,"")</f>
        <v/>
      </c>
      <c r="R471" t="str">
        <v/>
      </c>
      <c r="S471" t="str">
        <v/>
      </c>
      <c r="T471" t="str">
        <v/>
      </c>
      <c r="U471" t="str">
        <v/>
      </c>
    </row>
    <row r="472">
      <c r="B472">
        <v>44212</v>
      </c>
      <c r="H472">
        <f>IF(E472="", ,AVERAGE(F472:G472))</f>
        <v>0</v>
      </c>
      <c r="I472">
        <f>IF(E472="", ,ABS(G472-F472)*100/H472)</f>
        <v>0</v>
      </c>
      <c r="J472">
        <f>IF(E472="", ,MAX(F472:G472))</f>
        <v>0</v>
      </c>
      <c r="K472">
        <f>IF(E472="", ,MIN(F472:G472))</f>
        <v>0</v>
      </c>
      <c r="L472">
        <f>IF(E472="", ,SQRT($I$3*POWER(K472,2)+$I$4))</f>
        <v>0</v>
      </c>
      <c r="M472">
        <f>IF(E472="", ,IF(L472&lt;J472,K472,""))</f>
        <v>0</v>
      </c>
      <c r="N472">
        <f>IF(E472="", ,IF(L472&lt;J472,J472,""))</f>
        <v>0</v>
      </c>
      <c r="O472">
        <f>IF(E472="", ,IF(L472&lt;J472,I472,""))</f>
        <v>0</v>
      </c>
      <c r="P472">
        <f>IF(E472="", ,IF(L472&lt;J472,H472,""))</f>
        <v>0</v>
      </c>
      <c r="Q472" t="str">
        <f>IF(I472&gt;100,1,"")</f>
        <v/>
      </c>
      <c r="R472" t="str">
        <v/>
      </c>
      <c r="S472" t="str">
        <v/>
      </c>
      <c r="T472" t="str">
        <v/>
      </c>
      <c r="U472" t="str">
        <v/>
      </c>
    </row>
    <row r="473">
      <c r="B473">
        <v>44212</v>
      </c>
      <c r="H473">
        <f>IF(E473="", ,AVERAGE(F473:G473))</f>
        <v>0</v>
      </c>
      <c r="I473">
        <f>IF(E473="", ,ABS(G473-F473)*100/H473)</f>
        <v>0</v>
      </c>
      <c r="J473">
        <f>IF(E473="", ,MAX(F473:G473))</f>
        <v>0</v>
      </c>
      <c r="K473">
        <f>IF(E473="", ,MIN(F473:G473))</f>
        <v>0</v>
      </c>
      <c r="L473">
        <f>IF(E473="", ,SQRT($I$3*POWER(K473,2)+$I$4))</f>
        <v>0</v>
      </c>
      <c r="M473">
        <f>IF(E473="", ,IF(L473&lt;J473,K473,""))</f>
        <v>0</v>
      </c>
      <c r="N473">
        <f>IF(E473="", ,IF(L473&lt;J473,J473,""))</f>
        <v>0</v>
      </c>
      <c r="O473">
        <f>IF(E473="", ,IF(L473&lt;J473,I473,""))</f>
        <v>0</v>
      </c>
      <c r="P473">
        <f>IF(E473="", ,IF(L473&lt;J473,H473,""))</f>
        <v>0</v>
      </c>
      <c r="Q473" t="str">
        <f>IF(I473&gt;100,1,"")</f>
        <v/>
      </c>
      <c r="R473" t="str">
        <v/>
      </c>
      <c r="S473" t="str">
        <v/>
      </c>
      <c r="T473" t="str">
        <v/>
      </c>
      <c r="U473" t="str">
        <v/>
      </c>
    </row>
    <row r="474">
      <c r="B474">
        <v>44212</v>
      </c>
      <c r="H474">
        <f>IF(E474="", ,AVERAGE(F474:G474))</f>
        <v>0</v>
      </c>
      <c r="I474">
        <f>IF(E474="", ,ABS(G474-F474)*100/H474)</f>
        <v>0</v>
      </c>
      <c r="J474">
        <f>IF(E474="", ,MAX(F474:G474))</f>
        <v>0</v>
      </c>
      <c r="K474">
        <f>IF(E474="", ,MIN(F474:G474))</f>
        <v>0</v>
      </c>
      <c r="L474">
        <f>IF(E474="", ,SQRT($I$3*POWER(K474,2)+$I$4))</f>
        <v>0</v>
      </c>
      <c r="M474">
        <f>IF(E474="", ,IF(L474&lt;J474,K474,""))</f>
        <v>0</v>
      </c>
      <c r="N474">
        <f>IF(E474="", ,IF(L474&lt;J474,J474,""))</f>
        <v>0</v>
      </c>
      <c r="O474">
        <f>IF(E474="", ,IF(L474&lt;J474,I474,""))</f>
        <v>0</v>
      </c>
      <c r="P474">
        <f>IF(E474="", ,IF(L474&lt;J474,H474,""))</f>
        <v>0</v>
      </c>
      <c r="Q474" t="str">
        <f>IF(I474&gt;100,1,"")</f>
        <v/>
      </c>
      <c r="R474" t="str">
        <v/>
      </c>
      <c r="S474" t="str">
        <v/>
      </c>
      <c r="T474" t="str">
        <v/>
      </c>
      <c r="U474" t="str">
        <v/>
      </c>
    </row>
    <row r="475">
      <c r="B475">
        <v>44212</v>
      </c>
      <c r="H475">
        <f>IF(E475="", ,AVERAGE(F475:G475))</f>
        <v>0</v>
      </c>
      <c r="I475">
        <f>IF(E475="", ,ABS(G475-F475)*100/H475)</f>
        <v>0</v>
      </c>
      <c r="J475">
        <f>IF(E475="", ,MAX(F475:G475))</f>
        <v>0</v>
      </c>
      <c r="K475">
        <f>IF(E475="", ,MIN(F475:G475))</f>
        <v>0</v>
      </c>
      <c r="L475">
        <f>IF(E475="", ,SQRT($I$3*POWER(K475,2)+$I$4))</f>
        <v>0</v>
      </c>
      <c r="M475">
        <f>IF(E475="", ,IF(L475&lt;J475,K475,""))</f>
        <v>0</v>
      </c>
      <c r="N475">
        <f>IF(E475="", ,IF(L475&lt;J475,J475,""))</f>
        <v>0</v>
      </c>
      <c r="O475">
        <f>IF(E475="", ,IF(L475&lt;J475,I475,""))</f>
        <v>0</v>
      </c>
      <c r="P475">
        <f>IF(E475="", ,IF(L475&lt;J475,H475,""))</f>
        <v>0</v>
      </c>
      <c r="Q475" t="str">
        <f>IF(I475&gt;100,1,"")</f>
        <v/>
      </c>
      <c r="R475" t="str">
        <v/>
      </c>
      <c r="S475" t="str">
        <v/>
      </c>
      <c r="T475" t="str">
        <v/>
      </c>
      <c r="U475" t="str">
        <v/>
      </c>
    </row>
    <row r="476">
      <c r="B476">
        <v>44212</v>
      </c>
      <c r="H476">
        <f>IF(E476="", ,AVERAGE(F476:G476))</f>
        <v>0</v>
      </c>
      <c r="I476">
        <f>IF(E476="", ,ABS(G476-F476)*100/H476)</f>
        <v>0</v>
      </c>
      <c r="J476">
        <f>IF(E476="", ,MAX(F476:G476))</f>
        <v>0</v>
      </c>
      <c r="K476">
        <f>IF(E476="", ,MIN(F476:G476))</f>
        <v>0</v>
      </c>
      <c r="L476">
        <f>IF(E476="", ,SQRT($I$3*POWER(K476,2)+$I$4))</f>
        <v>0</v>
      </c>
      <c r="M476">
        <f>IF(E476="", ,IF(L476&lt;J476,K476,""))</f>
        <v>0</v>
      </c>
      <c r="N476">
        <f>IF(E476="", ,IF(L476&lt;J476,J476,""))</f>
        <v>0</v>
      </c>
      <c r="O476">
        <f>IF(E476="", ,IF(L476&lt;J476,I476,""))</f>
        <v>0</v>
      </c>
      <c r="P476">
        <f>IF(E476="", ,IF(L476&lt;J476,H476,""))</f>
        <v>0</v>
      </c>
      <c r="Q476" t="str">
        <f>IF(I476&gt;100,1,"")</f>
        <v/>
      </c>
      <c r="R476" t="str">
        <v/>
      </c>
      <c r="S476" t="str">
        <v/>
      </c>
      <c r="T476" t="str">
        <v/>
      </c>
      <c r="U476" t="str">
        <v/>
      </c>
    </row>
    <row r="477">
      <c r="B477">
        <v>44212</v>
      </c>
      <c r="H477">
        <f>IF(E477="", ,AVERAGE(F477:G477))</f>
        <v>0</v>
      </c>
      <c r="I477">
        <f>IF(E477="", ,ABS(G477-F477)*100/H477)</f>
        <v>0</v>
      </c>
      <c r="J477">
        <f>IF(E477="", ,MAX(F477:G477))</f>
        <v>0</v>
      </c>
      <c r="K477">
        <f>IF(E477="", ,MIN(F477:G477))</f>
        <v>0</v>
      </c>
      <c r="L477">
        <f>IF(E477="", ,SQRT($I$3*POWER(K477,2)+$I$4))</f>
        <v>0</v>
      </c>
      <c r="M477">
        <f>IF(E477="", ,IF(L477&lt;J477,K477,""))</f>
        <v>0</v>
      </c>
      <c r="N477">
        <f>IF(E477="", ,IF(L477&lt;J477,J477,""))</f>
        <v>0</v>
      </c>
      <c r="O477">
        <f>IF(E477="", ,IF(L477&lt;J477,I477,""))</f>
        <v>0</v>
      </c>
      <c r="P477">
        <f>IF(E477="", ,IF(L477&lt;J477,H477,""))</f>
        <v>0</v>
      </c>
      <c r="Q477" t="str">
        <f>IF(I477&gt;100,1,"")</f>
        <v/>
      </c>
      <c r="R477" t="str">
        <v/>
      </c>
      <c r="S477" t="str">
        <v/>
      </c>
      <c r="T477" t="str">
        <v/>
      </c>
      <c r="U477" t="str">
        <v/>
      </c>
    </row>
    <row r="478">
      <c r="B478">
        <v>44212</v>
      </c>
      <c r="H478">
        <f>IF(E478="", ,AVERAGE(F478:G478))</f>
        <v>0</v>
      </c>
      <c r="I478">
        <f>IF(E478="", ,ABS(G478-F478)*100/H478)</f>
        <v>0</v>
      </c>
      <c r="J478">
        <f>IF(E478="", ,MAX(F478:G478))</f>
        <v>0</v>
      </c>
      <c r="K478">
        <f>IF(E478="", ,MIN(F478:G478))</f>
        <v>0</v>
      </c>
      <c r="L478">
        <f>IF(E478="", ,SQRT($I$3*POWER(K478,2)+$I$4))</f>
        <v>0</v>
      </c>
      <c r="M478">
        <f>IF(E478="", ,IF(L478&lt;J478,K478,""))</f>
        <v>0</v>
      </c>
      <c r="N478">
        <f>IF(E478="", ,IF(L478&lt;J478,J478,""))</f>
        <v>0</v>
      </c>
      <c r="O478">
        <f>IF(E478="", ,IF(L478&lt;J478,I478,""))</f>
        <v>0</v>
      </c>
      <c r="P478">
        <f>IF(E478="", ,IF(L478&lt;J478,H478,""))</f>
        <v>0</v>
      </c>
      <c r="Q478" t="str">
        <f>IF(I478&gt;100,1,"")</f>
        <v/>
      </c>
      <c r="R478" t="str">
        <v/>
      </c>
      <c r="S478" t="str">
        <v/>
      </c>
      <c r="T478" t="str">
        <v/>
      </c>
      <c r="U478" t="str">
        <v/>
      </c>
    </row>
    <row r="479">
      <c r="B479">
        <v>44212</v>
      </c>
      <c r="H479">
        <f>IF(E479="", ,AVERAGE(F479:G479))</f>
        <v>0</v>
      </c>
      <c r="I479">
        <f>IF(E479="", ,ABS(G479-F479)*100/H479)</f>
        <v>0</v>
      </c>
      <c r="J479">
        <f>IF(E479="", ,MAX(F479:G479))</f>
        <v>0</v>
      </c>
      <c r="K479">
        <f>IF(E479="", ,MIN(F479:G479))</f>
        <v>0</v>
      </c>
      <c r="L479">
        <f>IF(E479="", ,SQRT($I$3*POWER(K479,2)+$I$4))</f>
        <v>0</v>
      </c>
      <c r="M479">
        <f>IF(E479="", ,IF(L479&lt;J479,K479,""))</f>
        <v>0</v>
      </c>
      <c r="N479">
        <f>IF(E479="", ,IF(L479&lt;J479,J479,""))</f>
        <v>0</v>
      </c>
      <c r="O479">
        <f>IF(E479="", ,IF(L479&lt;J479,I479,""))</f>
        <v>0</v>
      </c>
      <c r="P479">
        <f>IF(E479="", ,IF(L479&lt;J479,H479,""))</f>
        <v>0</v>
      </c>
      <c r="Q479" t="str">
        <f>IF(I479&gt;100,1,"")</f>
        <v/>
      </c>
      <c r="R479" t="str">
        <v/>
      </c>
      <c r="S479" t="str">
        <v/>
      </c>
      <c r="T479" t="str">
        <v/>
      </c>
      <c r="U479" t="str">
        <v/>
      </c>
    </row>
    <row r="480">
      <c r="B480">
        <v>44212</v>
      </c>
      <c r="H480">
        <f>IF(E480="", ,AVERAGE(F480:G480))</f>
        <v>0</v>
      </c>
      <c r="I480">
        <f>IF(E480="", ,ABS(G480-F480)*100/H480)</f>
        <v>0</v>
      </c>
      <c r="J480">
        <f>IF(E480="", ,MAX(F480:G480))</f>
        <v>0</v>
      </c>
      <c r="K480">
        <f>IF(E480="", ,MIN(F480:G480))</f>
        <v>0</v>
      </c>
      <c r="L480">
        <f>IF(E480="", ,SQRT($I$3*POWER(K480,2)+$I$4))</f>
        <v>0</v>
      </c>
      <c r="M480">
        <f>IF(E480="", ,IF(L480&lt;J480,K480,""))</f>
        <v>0</v>
      </c>
      <c r="N480">
        <f>IF(E480="", ,IF(L480&lt;J480,J480,""))</f>
        <v>0</v>
      </c>
      <c r="O480">
        <f>IF(E480="", ,IF(L480&lt;J480,I480,""))</f>
        <v>0</v>
      </c>
      <c r="P480">
        <f>IF(E480="", ,IF(L480&lt;J480,H480,""))</f>
        <v>0</v>
      </c>
      <c r="Q480" t="str">
        <f>IF(I480&gt;100,1,"")</f>
        <v/>
      </c>
      <c r="R480" t="str">
        <v/>
      </c>
      <c r="S480" t="str">
        <v/>
      </c>
      <c r="T480" t="str">
        <v/>
      </c>
      <c r="U480" t="str">
        <v/>
      </c>
    </row>
    <row r="481">
      <c r="B481">
        <v>44212</v>
      </c>
      <c r="H481">
        <f>IF(E481="", ,AVERAGE(F481:G481))</f>
        <v>0</v>
      </c>
      <c r="I481">
        <f>IF(E481="", ,ABS(G481-F481)*100/H481)</f>
        <v>0</v>
      </c>
      <c r="J481">
        <f>IF(E481="", ,MAX(F481:G481))</f>
        <v>0</v>
      </c>
      <c r="K481">
        <f>IF(E481="", ,MIN(F481:G481))</f>
        <v>0</v>
      </c>
      <c r="L481">
        <f>IF(E481="", ,SQRT($I$3*POWER(K481,2)+$I$4))</f>
        <v>0</v>
      </c>
      <c r="M481">
        <f>IF(E481="", ,IF(L481&lt;J481,K481,""))</f>
        <v>0</v>
      </c>
      <c r="N481">
        <f>IF(E481="", ,IF(L481&lt;J481,J481,""))</f>
        <v>0</v>
      </c>
      <c r="O481">
        <f>IF(E481="", ,IF(L481&lt;J481,I481,""))</f>
        <v>0</v>
      </c>
      <c r="P481">
        <f>IF(E481="", ,IF(L481&lt;J481,H481,""))</f>
        <v>0</v>
      </c>
      <c r="Q481" t="str">
        <f>IF(I481&gt;100,1,"")</f>
        <v/>
      </c>
      <c r="R481" t="str">
        <v/>
      </c>
      <c r="S481" t="str">
        <v/>
      </c>
      <c r="T481" t="str">
        <v/>
      </c>
      <c r="U481" t="str">
        <v/>
      </c>
    </row>
    <row r="482">
      <c r="B482">
        <v>44212</v>
      </c>
      <c r="H482">
        <f>IF(E482="", ,AVERAGE(F482:G482))</f>
        <v>0</v>
      </c>
      <c r="I482">
        <f>IF(E482="", ,ABS(G482-F482)*100/H482)</f>
        <v>0</v>
      </c>
      <c r="J482">
        <f>IF(E482="", ,MAX(F482:G482))</f>
        <v>0</v>
      </c>
      <c r="K482">
        <f>IF(E482="", ,MIN(F482:G482))</f>
        <v>0</v>
      </c>
      <c r="L482">
        <f>IF(E482="", ,SQRT($I$3*POWER(K482,2)+$I$4))</f>
        <v>0</v>
      </c>
      <c r="M482">
        <f>IF(E482="", ,IF(L482&lt;J482,K482,""))</f>
        <v>0</v>
      </c>
      <c r="N482">
        <f>IF(E482="", ,IF(L482&lt;J482,J482,""))</f>
        <v>0</v>
      </c>
      <c r="O482">
        <f>IF(E482="", ,IF(L482&lt;J482,I482,""))</f>
        <v>0</v>
      </c>
      <c r="P482">
        <f>IF(E482="", ,IF(L482&lt;J482,H482,""))</f>
        <v>0</v>
      </c>
      <c r="Q482" t="str">
        <f>IF(I482&gt;100,1,"")</f>
        <v/>
      </c>
      <c r="R482" t="str">
        <v/>
      </c>
      <c r="S482" t="str">
        <v/>
      </c>
      <c r="T482" t="str">
        <v/>
      </c>
      <c r="U482" t="str">
        <v/>
      </c>
    </row>
    <row r="483">
      <c r="B483">
        <v>44212</v>
      </c>
      <c r="H483">
        <f>IF(E483="", ,AVERAGE(F483:G483))</f>
        <v>0</v>
      </c>
      <c r="I483">
        <f>IF(E483="", ,ABS(G483-F483)*100/H483)</f>
        <v>0</v>
      </c>
      <c r="J483">
        <f>IF(E483="", ,MAX(F483:G483))</f>
        <v>0</v>
      </c>
      <c r="K483">
        <f>IF(E483="", ,MIN(F483:G483))</f>
        <v>0</v>
      </c>
      <c r="L483">
        <f>IF(E483="", ,SQRT($I$3*POWER(K483,2)+$I$4))</f>
        <v>0</v>
      </c>
      <c r="M483">
        <f>IF(E483="", ,IF(L483&lt;J483,K483,""))</f>
        <v>0</v>
      </c>
      <c r="N483">
        <f>IF(E483="", ,IF(L483&lt;J483,J483,""))</f>
        <v>0</v>
      </c>
      <c r="O483">
        <f>IF(E483="", ,IF(L483&lt;J483,I483,""))</f>
        <v>0</v>
      </c>
      <c r="P483">
        <f>IF(E483="", ,IF(L483&lt;J483,H483,""))</f>
        <v>0</v>
      </c>
      <c r="Q483" t="str">
        <f>IF(I483&gt;100,1,"")</f>
        <v/>
      </c>
      <c r="R483" t="str">
        <v/>
      </c>
      <c r="S483" t="str">
        <v/>
      </c>
      <c r="T483" t="str">
        <v/>
      </c>
      <c r="U483" t="str">
        <v/>
      </c>
    </row>
    <row r="484">
      <c r="B484">
        <v>44212</v>
      </c>
      <c r="H484">
        <f>IF(E484="", ,AVERAGE(F484:G484))</f>
        <v>0</v>
      </c>
      <c r="I484">
        <f>IF(E484="", ,ABS(G484-F484)*100/H484)</f>
        <v>0</v>
      </c>
      <c r="J484">
        <f>IF(E484="", ,MAX(F484:G484))</f>
        <v>0</v>
      </c>
      <c r="K484">
        <f>IF(E484="", ,MIN(F484:G484))</f>
        <v>0</v>
      </c>
      <c r="L484">
        <f>IF(E484="", ,SQRT($I$3*POWER(K484,2)+$I$4))</f>
        <v>0</v>
      </c>
      <c r="M484">
        <f>IF(E484="", ,IF(L484&lt;J484,K484,""))</f>
        <v>0</v>
      </c>
      <c r="N484">
        <f>IF(E484="", ,IF(L484&lt;J484,J484,""))</f>
        <v>0</v>
      </c>
      <c r="O484">
        <f>IF(E484="", ,IF(L484&lt;J484,I484,""))</f>
        <v>0</v>
      </c>
      <c r="P484">
        <f>IF(E484="", ,IF(L484&lt;J484,H484,""))</f>
        <v>0</v>
      </c>
      <c r="Q484" t="str">
        <f>IF(I484&gt;100,1,"")</f>
        <v/>
      </c>
      <c r="R484" t="str">
        <v/>
      </c>
      <c r="S484" t="str">
        <v/>
      </c>
      <c r="T484" t="str">
        <v/>
      </c>
      <c r="U484" t="str">
        <v/>
      </c>
    </row>
    <row r="485">
      <c r="B485">
        <v>44212</v>
      </c>
      <c r="H485">
        <f>IF(E485="", ,AVERAGE(F485:G485))</f>
        <v>0</v>
      </c>
      <c r="I485">
        <f>IF(E485="", ,ABS(G485-F485)*100/H485)</f>
        <v>0</v>
      </c>
      <c r="J485">
        <f>IF(E485="", ,MAX(F485:G485))</f>
        <v>0</v>
      </c>
      <c r="K485">
        <f>IF(E485="", ,MIN(F485:G485))</f>
        <v>0</v>
      </c>
      <c r="L485">
        <f>IF(E485="", ,SQRT($I$3*POWER(K485,2)+$I$4))</f>
        <v>0</v>
      </c>
      <c r="M485">
        <f>IF(E485="", ,IF(L485&lt;J485,K485,""))</f>
        <v>0</v>
      </c>
      <c r="N485">
        <f>IF(E485="", ,IF(L485&lt;J485,J485,""))</f>
        <v>0</v>
      </c>
      <c r="O485">
        <f>IF(E485="", ,IF(L485&lt;J485,I485,""))</f>
        <v>0</v>
      </c>
      <c r="P485">
        <f>IF(E485="", ,IF(L485&lt;J485,H485,""))</f>
        <v>0</v>
      </c>
      <c r="Q485" t="str">
        <f>IF(I485&gt;100,1,"")</f>
        <v/>
      </c>
      <c r="R485" t="str">
        <v/>
      </c>
      <c r="S485" t="str">
        <v/>
      </c>
      <c r="T485" t="str">
        <v/>
      </c>
      <c r="U485" t="str">
        <v/>
      </c>
    </row>
    <row r="486">
      <c r="B486">
        <v>44212</v>
      </c>
      <c r="H486">
        <f>IF(E486="", ,AVERAGE(F486:G486))</f>
        <v>0</v>
      </c>
      <c r="I486">
        <f>IF(E486="", ,ABS(G486-F486)*100/H486)</f>
        <v>0</v>
      </c>
      <c r="J486">
        <f>IF(E486="", ,MAX(F486:G486))</f>
        <v>0</v>
      </c>
      <c r="K486">
        <f>IF(E486="", ,MIN(F486:G486))</f>
        <v>0</v>
      </c>
      <c r="L486">
        <f>IF(E486="", ,SQRT($I$3*POWER(K486,2)+$I$4))</f>
        <v>0</v>
      </c>
      <c r="M486">
        <f>IF(E486="", ,IF(L486&lt;J486,K486,""))</f>
        <v>0</v>
      </c>
      <c r="N486">
        <f>IF(E486="", ,IF(L486&lt;J486,J486,""))</f>
        <v>0</v>
      </c>
      <c r="O486">
        <f>IF(E486="", ,IF(L486&lt;J486,I486,""))</f>
        <v>0</v>
      </c>
      <c r="P486">
        <f>IF(E486="", ,IF(L486&lt;J486,H486,""))</f>
        <v>0</v>
      </c>
      <c r="Q486" t="str">
        <f>IF(I486&gt;100,1,"")</f>
        <v/>
      </c>
      <c r="R486" t="str">
        <v/>
      </c>
      <c r="S486" t="str">
        <v/>
      </c>
      <c r="T486" t="str">
        <v/>
      </c>
      <c r="U486" t="str">
        <v/>
      </c>
    </row>
    <row r="487">
      <c r="B487">
        <v>44212</v>
      </c>
      <c r="H487">
        <f>IF(E487="", ,AVERAGE(F487:G487))</f>
        <v>0</v>
      </c>
      <c r="I487">
        <f>IF(E487="", ,ABS(G487-F487)*100/H487)</f>
        <v>0</v>
      </c>
      <c r="J487">
        <f>IF(E487="", ,MAX(F487:G487))</f>
        <v>0</v>
      </c>
      <c r="K487">
        <f>IF(E487="", ,MIN(F487:G487))</f>
        <v>0</v>
      </c>
      <c r="L487">
        <f>IF(E487="", ,SQRT($I$3*POWER(K487,2)+$I$4))</f>
        <v>0</v>
      </c>
      <c r="M487">
        <f>IF(E487="", ,IF(L487&lt;J487,K487,""))</f>
        <v>0</v>
      </c>
      <c r="N487">
        <f>IF(E487="", ,IF(L487&lt;J487,J487,""))</f>
        <v>0</v>
      </c>
      <c r="O487">
        <f>IF(E487="", ,IF(L487&lt;J487,I487,""))</f>
        <v>0</v>
      </c>
      <c r="P487">
        <f>IF(E487="", ,IF(L487&lt;J487,H487,""))</f>
        <v>0</v>
      </c>
      <c r="Q487" t="str">
        <f>IF(I487&gt;100,1,"")</f>
        <v/>
      </c>
      <c r="R487" t="str">
        <v/>
      </c>
      <c r="S487" t="str">
        <v/>
      </c>
      <c r="T487" t="str">
        <v/>
      </c>
      <c r="U487" t="str">
        <v/>
      </c>
    </row>
    <row r="488">
      <c r="B488">
        <v>44212</v>
      </c>
      <c r="H488">
        <f>IF(E488="", ,AVERAGE(F488:G488))</f>
        <v>0</v>
      </c>
      <c r="I488">
        <f>IF(E488="", ,ABS(G488-F488)*100/H488)</f>
        <v>0</v>
      </c>
      <c r="J488">
        <f>IF(E488="", ,MAX(F488:G488))</f>
        <v>0</v>
      </c>
      <c r="K488">
        <f>IF(E488="", ,MIN(F488:G488))</f>
        <v>0</v>
      </c>
      <c r="L488">
        <f>IF(E488="", ,SQRT($I$3*POWER(K488,2)+$I$4))</f>
        <v>0</v>
      </c>
      <c r="M488">
        <f>IF(E488="", ,IF(L488&lt;J488,K488,""))</f>
        <v>0</v>
      </c>
      <c r="N488">
        <f>IF(E488="", ,IF(L488&lt;J488,J488,""))</f>
        <v>0</v>
      </c>
      <c r="O488">
        <f>IF(E488="", ,IF(L488&lt;J488,I488,""))</f>
        <v>0</v>
      </c>
      <c r="P488">
        <f>IF(E488="", ,IF(L488&lt;J488,H488,""))</f>
        <v>0</v>
      </c>
      <c r="Q488" t="str">
        <f>IF(I488&gt;100,1,"")</f>
        <v/>
      </c>
      <c r="R488" t="str">
        <v/>
      </c>
      <c r="S488" t="str">
        <v/>
      </c>
      <c r="T488" t="str">
        <v/>
      </c>
      <c r="U488" t="str">
        <v/>
      </c>
    </row>
    <row r="489">
      <c r="B489">
        <v>44213</v>
      </c>
      <c r="H489">
        <f>IF(E489="", ,AVERAGE(F489:G489))</f>
        <v>0</v>
      </c>
      <c r="I489">
        <f>IF(E489="", ,ABS(G489-F489)*100/H489)</f>
        <v>0</v>
      </c>
      <c r="J489">
        <f>IF(E489="", ,MAX(F489:G489))</f>
        <v>0</v>
      </c>
      <c r="K489">
        <f>IF(E489="", ,MIN(F489:G489))</f>
        <v>0</v>
      </c>
      <c r="L489">
        <f>IF(E489="", ,SQRT($I$3*POWER(K489,2)+$I$4))</f>
        <v>0</v>
      </c>
      <c r="M489">
        <f>IF(E489="", ,IF(L489&lt;J489,K489,""))</f>
        <v>0</v>
      </c>
      <c r="N489">
        <f>IF(E489="", ,IF(L489&lt;J489,J489,""))</f>
        <v>0</v>
      </c>
      <c r="O489">
        <f>IF(E489="", ,IF(L489&lt;J489,I489,""))</f>
        <v>0</v>
      </c>
      <c r="P489">
        <f>IF(E489="", ,IF(L489&lt;J489,H489,""))</f>
        <v>0</v>
      </c>
      <c r="Q489" t="str">
        <f>IF(I489&gt;100,1,"")</f>
        <v/>
      </c>
      <c r="R489" t="str">
        <v/>
      </c>
      <c r="S489" t="str">
        <v/>
      </c>
      <c r="T489" t="str">
        <v/>
      </c>
      <c r="U489" t="str">
        <v/>
      </c>
    </row>
    <row r="490">
      <c r="B490">
        <v>44213</v>
      </c>
      <c r="H490">
        <f>IF(E490="", ,AVERAGE(F490:G490))</f>
        <v>0</v>
      </c>
      <c r="I490">
        <f>IF(E490="", ,ABS(G490-F490)*100/H490)</f>
        <v>0</v>
      </c>
      <c r="J490">
        <f>IF(E490="", ,MAX(F490:G490))</f>
        <v>0</v>
      </c>
      <c r="K490">
        <f>IF(E490="", ,MIN(F490:G490))</f>
        <v>0</v>
      </c>
      <c r="L490">
        <f>IF(E490="", ,SQRT($I$3*POWER(K490,2)+$I$4))</f>
        <v>0</v>
      </c>
      <c r="M490">
        <f>IF(E490="", ,IF(L490&lt;J490,K490,""))</f>
        <v>0</v>
      </c>
      <c r="N490">
        <f>IF(E490="", ,IF(L490&lt;J490,J490,""))</f>
        <v>0</v>
      </c>
      <c r="O490">
        <f>IF(E490="", ,IF(L490&lt;J490,I490,""))</f>
        <v>0</v>
      </c>
      <c r="P490">
        <f>IF(E490="", ,IF(L490&lt;J490,H490,""))</f>
        <v>0</v>
      </c>
      <c r="Q490" t="str">
        <f>IF(I490&gt;100,1,"")</f>
        <v/>
      </c>
      <c r="R490" t="str">
        <v/>
      </c>
      <c r="S490" t="str">
        <v/>
      </c>
      <c r="T490" t="str">
        <v/>
      </c>
      <c r="U490" t="str">
        <v/>
      </c>
    </row>
    <row r="491">
      <c r="B491">
        <v>44213</v>
      </c>
      <c r="H491">
        <f>IF(E491="", ,AVERAGE(F491:G491))</f>
        <v>0</v>
      </c>
      <c r="I491">
        <f>IF(E491="", ,ABS(G491-F491)*100/H491)</f>
        <v>0</v>
      </c>
      <c r="J491">
        <f>IF(E491="", ,MAX(F491:G491))</f>
        <v>0</v>
      </c>
      <c r="K491">
        <f>IF(E491="", ,MIN(F491:G491))</f>
        <v>0</v>
      </c>
      <c r="L491">
        <f>IF(E491="", ,SQRT($I$3*POWER(K491,2)+$I$4))</f>
        <v>0</v>
      </c>
      <c r="M491">
        <f>IF(E491="", ,IF(L491&lt;J491,K491,""))</f>
        <v>0</v>
      </c>
      <c r="N491">
        <f>IF(E491="", ,IF(L491&lt;J491,J491,""))</f>
        <v>0</v>
      </c>
      <c r="O491">
        <f>IF(E491="", ,IF(L491&lt;J491,I491,""))</f>
        <v>0</v>
      </c>
      <c r="P491">
        <f>IF(E491="", ,IF(L491&lt;J491,H491,""))</f>
        <v>0</v>
      </c>
      <c r="Q491" t="str">
        <f>IF(I491&gt;100,1,"")</f>
        <v/>
      </c>
      <c r="R491" t="str">
        <v/>
      </c>
      <c r="S491" t="str">
        <v/>
      </c>
      <c r="T491" t="str">
        <v/>
      </c>
      <c r="U491" t="str">
        <v/>
      </c>
    </row>
    <row r="492">
      <c r="B492">
        <v>44213</v>
      </c>
      <c r="H492">
        <f>IF(E492="", ,AVERAGE(F492:G492))</f>
        <v>0</v>
      </c>
      <c r="I492">
        <f>IF(E492="", ,ABS(G492-F492)*100/H492)</f>
        <v>0</v>
      </c>
      <c r="J492">
        <f>IF(E492="", ,MAX(F492:G492))</f>
        <v>0</v>
      </c>
      <c r="K492">
        <f>IF(E492="", ,MIN(F492:G492))</f>
        <v>0</v>
      </c>
      <c r="L492">
        <f>IF(E492="", ,SQRT($I$3*POWER(K492,2)+$I$4))</f>
        <v>0</v>
      </c>
      <c r="M492">
        <f>IF(E492="", ,IF(L492&lt;J492,K492,""))</f>
        <v>0</v>
      </c>
      <c r="N492">
        <f>IF(E492="", ,IF(L492&lt;J492,J492,""))</f>
        <v>0</v>
      </c>
      <c r="O492">
        <f>IF(E492="", ,IF(L492&lt;J492,I492,""))</f>
        <v>0</v>
      </c>
      <c r="P492">
        <f>IF(E492="", ,IF(L492&lt;J492,H492,""))</f>
        <v>0</v>
      </c>
      <c r="Q492" t="str">
        <f>IF(I492&gt;100,1,"")</f>
        <v/>
      </c>
      <c r="R492" t="str">
        <v/>
      </c>
      <c r="S492" t="str">
        <v/>
      </c>
      <c r="T492" t="str">
        <v/>
      </c>
      <c r="U492" t="str">
        <v/>
      </c>
    </row>
    <row r="493">
      <c r="B493">
        <v>44213</v>
      </c>
      <c r="H493">
        <f>IF(E493="", ,AVERAGE(F493:G493))</f>
        <v>0</v>
      </c>
      <c r="I493">
        <f>IF(E493="", ,ABS(G493-F493)*100/H493)</f>
        <v>0</v>
      </c>
      <c r="J493">
        <f>IF(E493="", ,MAX(F493:G493))</f>
        <v>0</v>
      </c>
      <c r="K493">
        <f>IF(E493="", ,MIN(F493:G493))</f>
        <v>0</v>
      </c>
      <c r="L493">
        <f>IF(E493="", ,SQRT($I$3*POWER(K493,2)+$I$4))</f>
        <v>0</v>
      </c>
      <c r="M493">
        <f>IF(E493="", ,IF(L493&lt;J493,K493,""))</f>
        <v>0</v>
      </c>
      <c r="N493">
        <f>IF(E493="", ,IF(L493&lt;J493,J493,""))</f>
        <v>0</v>
      </c>
      <c r="O493">
        <f>IF(E493="", ,IF(L493&lt;J493,I493,""))</f>
        <v>0</v>
      </c>
      <c r="P493">
        <f>IF(E493="", ,IF(L493&lt;J493,H493,""))</f>
        <v>0</v>
      </c>
      <c r="Q493" t="str">
        <f>IF(I493&gt;100,1,"")</f>
        <v/>
      </c>
      <c r="R493" t="str">
        <v/>
      </c>
      <c r="S493" t="str">
        <v/>
      </c>
      <c r="T493" t="str">
        <v/>
      </c>
      <c r="U493" t="str">
        <v/>
      </c>
    </row>
    <row r="494">
      <c r="B494">
        <v>44213</v>
      </c>
      <c r="H494">
        <f>IF(E494="", ,AVERAGE(F494:G494))</f>
        <v>0</v>
      </c>
      <c r="I494">
        <f>IF(E494="", ,ABS(G494-F494)*100/H494)</f>
        <v>0</v>
      </c>
      <c r="J494">
        <f>IF(E494="", ,MAX(F494:G494))</f>
        <v>0</v>
      </c>
      <c r="K494">
        <f>IF(E494="", ,MIN(F494:G494))</f>
        <v>0</v>
      </c>
      <c r="L494">
        <f>IF(E494="", ,SQRT($I$3*POWER(K494,2)+$I$4))</f>
        <v>0</v>
      </c>
      <c r="M494">
        <f>IF(E494="", ,IF(L494&lt;J494,K494,""))</f>
        <v>0</v>
      </c>
      <c r="N494">
        <f>IF(E494="", ,IF(L494&lt;J494,J494,""))</f>
        <v>0</v>
      </c>
      <c r="O494">
        <f>IF(E494="", ,IF(L494&lt;J494,I494,""))</f>
        <v>0</v>
      </c>
      <c r="P494">
        <f>IF(E494="", ,IF(L494&lt;J494,H494,""))</f>
        <v>0</v>
      </c>
      <c r="Q494" t="str">
        <f>IF(I494&gt;100,1,"")</f>
        <v/>
      </c>
      <c r="R494" t="str">
        <v/>
      </c>
      <c r="S494" t="str">
        <v/>
      </c>
      <c r="T494" t="str">
        <v/>
      </c>
      <c r="U494" t="str">
        <v/>
      </c>
    </row>
    <row r="495">
      <c r="B495">
        <v>44213</v>
      </c>
      <c r="H495">
        <f>IF(E495="", ,AVERAGE(F495:G495))</f>
        <v>0</v>
      </c>
      <c r="I495">
        <f>IF(E495="", ,ABS(G495-F495)*100/H495)</f>
        <v>0</v>
      </c>
      <c r="J495">
        <f>IF(E495="", ,MAX(F495:G495))</f>
        <v>0</v>
      </c>
      <c r="K495">
        <f>IF(E495="", ,MIN(F495:G495))</f>
        <v>0</v>
      </c>
      <c r="L495">
        <f>IF(E495="", ,SQRT($I$3*POWER(K495,2)+$I$4))</f>
        <v>0</v>
      </c>
      <c r="M495">
        <f>IF(E495="", ,IF(L495&lt;J495,K495,""))</f>
        <v>0</v>
      </c>
      <c r="N495">
        <f>IF(E495="", ,IF(L495&lt;J495,J495,""))</f>
        <v>0</v>
      </c>
      <c r="O495">
        <f>IF(E495="", ,IF(L495&lt;J495,I495,""))</f>
        <v>0</v>
      </c>
      <c r="P495">
        <f>IF(E495="", ,IF(L495&lt;J495,H495,""))</f>
        <v>0</v>
      </c>
      <c r="Q495" t="str">
        <f>IF(I495&gt;100,1,"")</f>
        <v/>
      </c>
      <c r="R495" t="str">
        <v/>
      </c>
      <c r="S495" t="str">
        <v/>
      </c>
      <c r="T495" t="str">
        <v/>
      </c>
      <c r="U495" t="str">
        <v/>
      </c>
    </row>
    <row r="496">
      <c r="B496">
        <v>44213</v>
      </c>
      <c r="H496">
        <f>IF(E496="", ,AVERAGE(F496:G496))</f>
        <v>0</v>
      </c>
      <c r="I496">
        <f>IF(E496="", ,ABS(G496-F496)*100/H496)</f>
        <v>0</v>
      </c>
      <c r="J496">
        <f>IF(E496="", ,MAX(F496:G496))</f>
        <v>0</v>
      </c>
      <c r="K496">
        <f>IF(E496="", ,MIN(F496:G496))</f>
        <v>0</v>
      </c>
      <c r="L496">
        <f>IF(E496="", ,SQRT($I$3*POWER(K496,2)+$I$4))</f>
        <v>0</v>
      </c>
      <c r="M496">
        <f>IF(E496="", ,IF(L496&lt;J496,K496,""))</f>
        <v>0</v>
      </c>
      <c r="N496">
        <f>IF(E496="", ,IF(L496&lt;J496,J496,""))</f>
        <v>0</v>
      </c>
      <c r="O496">
        <f>IF(E496="", ,IF(L496&lt;J496,I496,""))</f>
        <v>0</v>
      </c>
      <c r="P496">
        <f>IF(E496="", ,IF(L496&lt;J496,H496,""))</f>
        <v>0</v>
      </c>
      <c r="Q496" t="str">
        <f>IF(I496&gt;100,1,"")</f>
        <v/>
      </c>
      <c r="R496" t="str">
        <v/>
      </c>
      <c r="S496" t="str">
        <v/>
      </c>
      <c r="T496" t="str">
        <v/>
      </c>
      <c r="U496" t="str">
        <v/>
      </c>
    </row>
    <row r="497">
      <c r="B497">
        <v>44213</v>
      </c>
      <c r="H497">
        <f>IF(E497="", ,AVERAGE(F497:G497))</f>
        <v>0</v>
      </c>
      <c r="I497">
        <f>IF(E497="", ,ABS(G497-F497)*100/H497)</f>
        <v>0</v>
      </c>
      <c r="J497">
        <f>IF(E497="", ,MAX(F497:G497))</f>
        <v>0</v>
      </c>
      <c r="K497">
        <f>IF(E497="", ,MIN(F497:G497))</f>
        <v>0</v>
      </c>
      <c r="L497">
        <f>IF(E497="", ,SQRT($I$3*POWER(K497,2)+$I$4))</f>
        <v>0</v>
      </c>
      <c r="M497">
        <f>IF(E497="", ,IF(L497&lt;J497,K497,""))</f>
        <v>0</v>
      </c>
      <c r="N497">
        <f>IF(E497="", ,IF(L497&lt;J497,J497,""))</f>
        <v>0</v>
      </c>
      <c r="O497">
        <f>IF(E497="", ,IF(L497&lt;J497,I497,""))</f>
        <v>0</v>
      </c>
      <c r="P497">
        <f>IF(E497="", ,IF(L497&lt;J497,H497,""))</f>
        <v>0</v>
      </c>
      <c r="Q497" t="str">
        <f>IF(I497&gt;100,1,"")</f>
        <v/>
      </c>
      <c r="R497" t="str">
        <v/>
      </c>
      <c r="S497" t="str">
        <v/>
      </c>
      <c r="T497" t="str">
        <v/>
      </c>
      <c r="U497" t="str">
        <v/>
      </c>
    </row>
    <row r="498">
      <c r="B498">
        <v>44213</v>
      </c>
      <c r="H498">
        <f>IF(E498="", ,AVERAGE(F498:G498))</f>
        <v>0</v>
      </c>
      <c r="I498">
        <f>IF(E498="", ,ABS(G498-F498)*100/H498)</f>
        <v>0</v>
      </c>
      <c r="J498">
        <f>IF(E498="", ,MAX(F498:G498))</f>
        <v>0</v>
      </c>
      <c r="K498">
        <f>IF(E498="", ,MIN(F498:G498))</f>
        <v>0</v>
      </c>
      <c r="L498">
        <f>IF(E498="", ,SQRT($I$3*POWER(K498,2)+$I$4))</f>
        <v>0</v>
      </c>
      <c r="M498">
        <f>IF(E498="", ,IF(L498&lt;J498,K498,""))</f>
        <v>0</v>
      </c>
      <c r="N498">
        <f>IF(E498="", ,IF(L498&lt;J498,J498,""))</f>
        <v>0</v>
      </c>
      <c r="O498">
        <f>IF(E498="", ,IF(L498&lt;J498,I498,""))</f>
        <v>0</v>
      </c>
      <c r="P498">
        <f>IF(E498="", ,IF(L498&lt;J498,H498,""))</f>
        <v>0</v>
      </c>
      <c r="Q498" t="str">
        <f>IF(I498&gt;100,1,"")</f>
        <v/>
      </c>
      <c r="R498" t="str">
        <v/>
      </c>
      <c r="S498" t="str">
        <v/>
      </c>
      <c r="T498" t="str">
        <v/>
      </c>
      <c r="U498" t="str">
        <v/>
      </c>
    </row>
    <row r="499">
      <c r="B499">
        <v>44213</v>
      </c>
      <c r="H499">
        <f>IF(E499="", ,AVERAGE(F499:G499))</f>
        <v>0</v>
      </c>
      <c r="I499">
        <f>IF(E499="", ,ABS(G499-F499)*100/H499)</f>
        <v>0</v>
      </c>
      <c r="J499">
        <f>IF(E499="", ,MAX(F499:G499))</f>
        <v>0</v>
      </c>
      <c r="K499">
        <f>IF(E499="", ,MIN(F499:G499))</f>
        <v>0</v>
      </c>
      <c r="L499">
        <f>IF(E499="", ,SQRT($I$3*POWER(K499,2)+$I$4))</f>
        <v>0</v>
      </c>
      <c r="M499">
        <f>IF(E499="", ,IF(L499&lt;J499,K499,""))</f>
        <v>0</v>
      </c>
      <c r="N499">
        <f>IF(E499="", ,IF(L499&lt;J499,J499,""))</f>
        <v>0</v>
      </c>
      <c r="O499">
        <f>IF(E499="", ,IF(L499&lt;J499,I499,""))</f>
        <v>0</v>
      </c>
      <c r="P499">
        <f>IF(E499="", ,IF(L499&lt;J499,H499,""))</f>
        <v>0</v>
      </c>
      <c r="Q499" t="str">
        <f>IF(I499&gt;100,1,"")</f>
        <v/>
      </c>
      <c r="R499" t="str">
        <v/>
      </c>
      <c r="S499" t="str">
        <v/>
      </c>
      <c r="T499" t="str">
        <v/>
      </c>
      <c r="U499" t="str">
        <v/>
      </c>
    </row>
    <row r="500">
      <c r="B500">
        <v>44213</v>
      </c>
      <c r="H500">
        <f>IF(E500="", ,AVERAGE(F500:G500))</f>
        <v>0</v>
      </c>
      <c r="I500">
        <f>IF(E500="", ,ABS(G500-F500)*100/H500)</f>
        <v>0</v>
      </c>
      <c r="J500">
        <f>IF(E500="", ,MAX(F500:G500))</f>
        <v>0</v>
      </c>
      <c r="K500">
        <f>IF(E500="", ,MIN(F500:G500))</f>
        <v>0</v>
      </c>
      <c r="L500">
        <f>IF(E500="", ,SQRT($I$3*POWER(K500,2)+$I$4))</f>
        <v>0</v>
      </c>
      <c r="M500">
        <f>IF(E500="", ,IF(L500&lt;J500,K500,""))</f>
        <v>0</v>
      </c>
      <c r="N500">
        <f>IF(E500="", ,IF(L500&lt;J500,J500,""))</f>
        <v>0</v>
      </c>
      <c r="O500">
        <f>IF(E500="", ,IF(L500&lt;J500,I500,""))</f>
        <v>0</v>
      </c>
      <c r="P500">
        <f>IF(E500="", ,IF(L500&lt;J500,H500,""))</f>
        <v>0</v>
      </c>
      <c r="Q500" t="str">
        <f>IF(I500&gt;100,1,"")</f>
        <v/>
      </c>
      <c r="R500" t="str">
        <v/>
      </c>
      <c r="S500" t="str">
        <v/>
      </c>
      <c r="T500" t="str">
        <v/>
      </c>
      <c r="U500" t="str">
        <v/>
      </c>
    </row>
    <row r="501">
      <c r="B501">
        <v>44213</v>
      </c>
      <c r="H501">
        <f>IF(E501="", ,AVERAGE(F501:G501))</f>
        <v>0</v>
      </c>
      <c r="I501">
        <f>IF(E501="", ,ABS(G501-F501)*100/H501)</f>
        <v>0</v>
      </c>
      <c r="J501">
        <f>IF(E501="", ,MAX(F501:G501))</f>
        <v>0</v>
      </c>
      <c r="K501">
        <f>IF(E501="", ,MIN(F501:G501))</f>
        <v>0</v>
      </c>
      <c r="L501">
        <f>IF(E501="", ,SQRT($I$3*POWER(K501,2)+$I$4))</f>
        <v>0</v>
      </c>
      <c r="M501">
        <f>IF(E501="", ,IF(L501&lt;J501,K501,""))</f>
        <v>0</v>
      </c>
      <c r="N501">
        <f>IF(E501="", ,IF(L501&lt;J501,J501,""))</f>
        <v>0</v>
      </c>
      <c r="O501">
        <f>IF(E501="", ,IF(L501&lt;J501,I501,""))</f>
        <v>0</v>
      </c>
      <c r="P501">
        <f>IF(E501="", ,IF(L501&lt;J501,H501,""))</f>
        <v>0</v>
      </c>
      <c r="Q501" t="str">
        <f>IF(I501&gt;100,1,"")</f>
        <v/>
      </c>
      <c r="R501" t="str">
        <v/>
      </c>
      <c r="S501" t="str">
        <v/>
      </c>
      <c r="T501" t="str">
        <v/>
      </c>
      <c r="U501" t="str">
        <v/>
      </c>
    </row>
    <row r="502">
      <c r="B502">
        <v>44213</v>
      </c>
      <c r="H502">
        <f>IF(E502="", ,AVERAGE(F502:G502))</f>
        <v>0</v>
      </c>
      <c r="I502">
        <f>IF(E502="", ,ABS(G502-F502)*100/H502)</f>
        <v>0</v>
      </c>
      <c r="J502">
        <f>IF(E502="", ,MAX(F502:G502))</f>
        <v>0</v>
      </c>
      <c r="K502">
        <f>IF(E502="", ,MIN(F502:G502))</f>
        <v>0</v>
      </c>
      <c r="L502">
        <f>IF(E502="", ,SQRT($I$3*POWER(K502,2)+$I$4))</f>
        <v>0</v>
      </c>
      <c r="M502">
        <f>IF(E502="", ,IF(L502&lt;J502,K502,""))</f>
        <v>0</v>
      </c>
      <c r="N502">
        <f>IF(E502="", ,IF(L502&lt;J502,J502,""))</f>
        <v>0</v>
      </c>
      <c r="O502">
        <f>IF(E502="", ,IF(L502&lt;J502,I502,""))</f>
        <v>0</v>
      </c>
      <c r="P502">
        <f>IF(E502="", ,IF(L502&lt;J502,H502,""))</f>
        <v>0</v>
      </c>
      <c r="Q502" t="str">
        <f>IF(I502&gt;100,1,"")</f>
        <v/>
      </c>
      <c r="R502" t="str">
        <v/>
      </c>
      <c r="S502" t="str">
        <v/>
      </c>
      <c r="T502" t="str">
        <v/>
      </c>
      <c r="U502" t="str">
        <v/>
      </c>
    </row>
    <row r="503">
      <c r="B503">
        <v>44213</v>
      </c>
      <c r="H503">
        <f>IF(E503="", ,AVERAGE(F503:G503))</f>
        <v>0</v>
      </c>
      <c r="I503">
        <f>IF(E503="", ,ABS(G503-F503)*100/H503)</f>
        <v>0</v>
      </c>
      <c r="J503">
        <f>IF(E503="", ,MAX(F503:G503))</f>
        <v>0</v>
      </c>
      <c r="K503">
        <f>IF(E503="", ,MIN(F503:G503))</f>
        <v>0</v>
      </c>
      <c r="L503">
        <f>IF(E503="", ,SQRT($I$3*POWER(K503,2)+$I$4))</f>
        <v>0</v>
      </c>
      <c r="M503">
        <f>IF(E503="", ,IF(L503&lt;J503,K503,""))</f>
        <v>0</v>
      </c>
      <c r="N503">
        <f>IF(E503="", ,IF(L503&lt;J503,J503,""))</f>
        <v>0</v>
      </c>
      <c r="O503">
        <f>IF(E503="", ,IF(L503&lt;J503,I503,""))</f>
        <v>0</v>
      </c>
      <c r="P503">
        <f>IF(E503="", ,IF(L503&lt;J503,H503,""))</f>
        <v>0</v>
      </c>
      <c r="Q503" t="str">
        <f>IF(I503&gt;100,1,"")</f>
        <v/>
      </c>
      <c r="R503" t="str">
        <v/>
      </c>
      <c r="S503" t="str">
        <v/>
      </c>
      <c r="T503" t="str">
        <v/>
      </c>
      <c r="U503" t="str">
        <v/>
      </c>
    </row>
    <row r="504">
      <c r="B504">
        <v>44213</v>
      </c>
      <c r="H504">
        <f>IF(E504="", ,AVERAGE(F504:G504))</f>
        <v>0</v>
      </c>
      <c r="I504">
        <f>IF(E504="", ,ABS(G504-F504)*100/H504)</f>
        <v>0</v>
      </c>
      <c r="J504">
        <f>IF(E504="", ,MAX(F504:G504))</f>
        <v>0</v>
      </c>
      <c r="K504">
        <f>IF(E504="", ,MIN(F504:G504))</f>
        <v>0</v>
      </c>
      <c r="L504">
        <f>IF(E504="", ,SQRT($I$3*POWER(K504,2)+$I$4))</f>
        <v>0</v>
      </c>
      <c r="M504">
        <f>IF(E504="", ,IF(L504&lt;J504,K504,""))</f>
        <v>0</v>
      </c>
      <c r="N504">
        <f>IF(E504="", ,IF(L504&lt;J504,J504,""))</f>
        <v>0</v>
      </c>
      <c r="O504">
        <f>IF(E504="", ,IF(L504&lt;J504,I504,""))</f>
        <v>0</v>
      </c>
      <c r="P504">
        <f>IF(E504="", ,IF(L504&lt;J504,H504,""))</f>
        <v>0</v>
      </c>
      <c r="Q504" t="str">
        <f>IF(I504&gt;100,1,"")</f>
        <v/>
      </c>
      <c r="R504" t="str">
        <v/>
      </c>
      <c r="S504" t="str">
        <v/>
      </c>
      <c r="T504" t="str">
        <v/>
      </c>
      <c r="U504" t="str">
        <v/>
      </c>
    </row>
    <row r="505">
      <c r="B505">
        <v>44213</v>
      </c>
      <c r="H505">
        <f>IF(E505="", ,AVERAGE(F505:G505))</f>
        <v>0</v>
      </c>
      <c r="I505">
        <f>IF(E505="", ,ABS(G505-F505)*100/H505)</f>
        <v>0</v>
      </c>
      <c r="J505">
        <f>IF(E505="", ,MAX(F505:G505))</f>
        <v>0</v>
      </c>
      <c r="K505">
        <f>IF(E505="", ,MIN(F505:G505))</f>
        <v>0</v>
      </c>
      <c r="L505">
        <f>IF(E505="", ,SQRT($I$3*POWER(K505,2)+$I$4))</f>
        <v>0</v>
      </c>
      <c r="M505">
        <f>IF(E505="", ,IF(L505&lt;J505,K505,""))</f>
        <v>0</v>
      </c>
      <c r="N505">
        <f>IF(E505="", ,IF(L505&lt;J505,J505,""))</f>
        <v>0</v>
      </c>
      <c r="O505">
        <f>IF(E505="", ,IF(L505&lt;J505,I505,""))</f>
        <v>0</v>
      </c>
      <c r="P505">
        <f>IF(E505="", ,IF(L505&lt;J505,H505,""))</f>
        <v>0</v>
      </c>
      <c r="Q505" t="str">
        <f>IF(I505&gt;100,1,"")</f>
        <v/>
      </c>
      <c r="R505" t="str">
        <v/>
      </c>
      <c r="S505" t="str">
        <v/>
      </c>
      <c r="T505" t="str">
        <v/>
      </c>
      <c r="U505" t="str">
        <v/>
      </c>
    </row>
    <row r="506">
      <c r="B506">
        <v>44213</v>
      </c>
      <c r="H506">
        <f>IF(E506="", ,AVERAGE(F506:G506))</f>
        <v>0</v>
      </c>
      <c r="I506">
        <f>IF(E506="", ,ABS(G506-F506)*100/H506)</f>
        <v>0</v>
      </c>
      <c r="J506">
        <f>IF(E506="", ,MAX(F506:G506))</f>
        <v>0</v>
      </c>
      <c r="K506">
        <f>IF(E506="", ,MIN(F506:G506))</f>
        <v>0</v>
      </c>
      <c r="L506">
        <f>IF(E506="", ,SQRT($I$3*POWER(K506,2)+$I$4))</f>
        <v>0</v>
      </c>
      <c r="M506">
        <f>IF(E506="", ,IF(L506&lt;J506,K506,""))</f>
        <v>0</v>
      </c>
      <c r="N506">
        <f>IF(E506="", ,IF(L506&lt;J506,J506,""))</f>
        <v>0</v>
      </c>
      <c r="O506">
        <f>IF(E506="", ,IF(L506&lt;J506,I506,""))</f>
        <v>0</v>
      </c>
      <c r="P506">
        <f>IF(E506="", ,IF(L506&lt;J506,H506,""))</f>
        <v>0</v>
      </c>
      <c r="Q506" t="str">
        <f>IF(I506&gt;100,1,"")</f>
        <v/>
      </c>
      <c r="R506" t="str">
        <v/>
      </c>
      <c r="S506" t="str">
        <v/>
      </c>
      <c r="T506" t="str">
        <v/>
      </c>
      <c r="U506" t="str">
        <v/>
      </c>
    </row>
    <row r="507">
      <c r="B507">
        <v>44213</v>
      </c>
      <c r="H507">
        <f>IF(E507="", ,AVERAGE(F507:G507))</f>
        <v>0</v>
      </c>
      <c r="I507">
        <f>IF(E507="", ,ABS(G507-F507)*100/H507)</f>
        <v>0</v>
      </c>
      <c r="J507">
        <f>IF(E507="", ,MAX(F507:G507))</f>
        <v>0</v>
      </c>
      <c r="K507">
        <f>IF(E507="", ,MIN(F507:G507))</f>
        <v>0</v>
      </c>
      <c r="L507">
        <f>IF(E507="", ,SQRT($I$3*POWER(K507,2)+$I$4))</f>
        <v>0</v>
      </c>
      <c r="M507">
        <f>IF(E507="", ,IF(L507&lt;J507,K507,""))</f>
        <v>0</v>
      </c>
      <c r="N507">
        <f>IF(E507="", ,IF(L507&lt;J507,J507,""))</f>
        <v>0</v>
      </c>
      <c r="O507">
        <f>IF(E507="", ,IF(L507&lt;J507,I507,""))</f>
        <v>0</v>
      </c>
      <c r="P507">
        <f>IF(E507="", ,IF(L507&lt;J507,H507,""))</f>
        <v>0</v>
      </c>
      <c r="Q507" t="str">
        <f>IF(I507&gt;100,1,"")</f>
        <v/>
      </c>
      <c r="R507" t="str">
        <v/>
      </c>
      <c r="S507" t="str">
        <v/>
      </c>
      <c r="T507" t="str">
        <v/>
      </c>
      <c r="U507" t="str">
        <v/>
      </c>
    </row>
    <row r="508">
      <c r="B508">
        <v>44213</v>
      </c>
      <c r="H508">
        <f>IF(E508="", ,AVERAGE(F508:G508))</f>
        <v>0</v>
      </c>
      <c r="I508">
        <f>IF(E508="", ,ABS(G508-F508)*100/H508)</f>
        <v>0</v>
      </c>
      <c r="J508">
        <f>IF(E508="", ,MAX(F508:G508))</f>
        <v>0</v>
      </c>
      <c r="K508">
        <f>IF(E508="", ,MIN(F508:G508))</f>
        <v>0</v>
      </c>
      <c r="L508">
        <f>IF(E508="", ,SQRT($I$3*POWER(K508,2)+$I$4))</f>
        <v>0</v>
      </c>
      <c r="M508">
        <f>IF(E508="", ,IF(L508&lt;J508,K508,""))</f>
        <v>0</v>
      </c>
      <c r="N508">
        <f>IF(E508="", ,IF(L508&lt;J508,J508,""))</f>
        <v>0</v>
      </c>
      <c r="O508">
        <f>IF(E508="", ,IF(L508&lt;J508,I508,""))</f>
        <v>0</v>
      </c>
      <c r="P508">
        <f>IF(E508="", ,IF(L508&lt;J508,H508,""))</f>
        <v>0</v>
      </c>
      <c r="Q508" t="str">
        <f>IF(I508&gt;100,1,"")</f>
        <v/>
      </c>
      <c r="R508" t="str">
        <v/>
      </c>
      <c r="S508" t="str">
        <v/>
      </c>
      <c r="T508" t="str">
        <v/>
      </c>
      <c r="U508" t="str">
        <v/>
      </c>
    </row>
    <row r="509">
      <c r="B509">
        <v>44213</v>
      </c>
      <c r="H509">
        <f>IF(E509="", ,AVERAGE(F509:G509))</f>
        <v>0</v>
      </c>
      <c r="I509">
        <f>IF(E509="", ,ABS(G509-F509)*100/H509)</f>
        <v>0</v>
      </c>
      <c r="J509">
        <f>IF(E509="", ,MAX(F509:G509))</f>
        <v>0</v>
      </c>
      <c r="K509">
        <f>IF(E509="", ,MIN(F509:G509))</f>
        <v>0</v>
      </c>
      <c r="L509">
        <f>IF(E509="", ,SQRT($I$3*POWER(K509,2)+$I$4))</f>
        <v>0</v>
      </c>
      <c r="M509">
        <f>IF(E509="", ,IF(L509&lt;J509,K509,""))</f>
        <v>0</v>
      </c>
      <c r="N509">
        <f>IF(E509="", ,IF(L509&lt;J509,J509,""))</f>
        <v>0</v>
      </c>
      <c r="O509">
        <f>IF(E509="", ,IF(L509&lt;J509,I509,""))</f>
        <v>0</v>
      </c>
      <c r="P509">
        <f>IF(E509="", ,IF(L509&lt;J509,H509,""))</f>
        <v>0</v>
      </c>
      <c r="Q509" t="str">
        <f>IF(I509&gt;100,1,"")</f>
        <v/>
      </c>
      <c r="R509" t="str">
        <v/>
      </c>
      <c r="S509" t="str">
        <v/>
      </c>
      <c r="T509" t="str">
        <v/>
      </c>
      <c r="U509" t="str">
        <v/>
      </c>
    </row>
    <row r="510">
      <c r="B510">
        <v>44213</v>
      </c>
      <c r="H510">
        <f>IF(E510="", ,AVERAGE(F510:G510))</f>
        <v>0</v>
      </c>
      <c r="I510">
        <f>IF(E510="", ,ABS(G510-F510)*100/H510)</f>
        <v>0</v>
      </c>
      <c r="J510">
        <f>IF(E510="", ,MAX(F510:G510))</f>
        <v>0</v>
      </c>
      <c r="K510">
        <f>IF(E510="", ,MIN(F510:G510))</f>
        <v>0</v>
      </c>
      <c r="L510">
        <f>IF(E510="", ,SQRT($I$3*POWER(K510,2)+$I$4))</f>
        <v>0</v>
      </c>
      <c r="M510">
        <f>IF(E510="", ,IF(L510&lt;J510,K510,""))</f>
        <v>0</v>
      </c>
      <c r="N510">
        <f>IF(E510="", ,IF(L510&lt;J510,J510,""))</f>
        <v>0</v>
      </c>
      <c r="O510">
        <f>IF(E510="", ,IF(L510&lt;J510,I510,""))</f>
        <v>0</v>
      </c>
      <c r="P510">
        <f>IF(E510="", ,IF(L510&lt;J510,H510,""))</f>
        <v>0</v>
      </c>
      <c r="Q510" t="str">
        <f>IF(I510&gt;100,1,"")</f>
        <v/>
      </c>
      <c r="R510" t="str">
        <v/>
      </c>
      <c r="S510" t="str">
        <v/>
      </c>
      <c r="T510" t="str">
        <v/>
      </c>
      <c r="U510" t="str">
        <v/>
      </c>
    </row>
    <row r="511">
      <c r="B511">
        <v>44213</v>
      </c>
      <c r="H511">
        <f>IF(E511="", ,AVERAGE(F511:G511))</f>
        <v>0</v>
      </c>
      <c r="I511">
        <f>IF(E511="", ,ABS(G511-F511)*100/H511)</f>
        <v>0</v>
      </c>
      <c r="J511">
        <f>IF(E511="", ,MAX(F511:G511))</f>
        <v>0</v>
      </c>
      <c r="K511">
        <f>IF(E511="", ,MIN(F511:G511))</f>
        <v>0</v>
      </c>
      <c r="L511">
        <f>IF(E511="", ,SQRT($I$3*POWER(K511,2)+$I$4))</f>
        <v>0</v>
      </c>
      <c r="M511">
        <f>IF(E511="", ,IF(L511&lt;J511,K511,""))</f>
        <v>0</v>
      </c>
      <c r="N511">
        <f>IF(E511="", ,IF(L511&lt;J511,J511,""))</f>
        <v>0</v>
      </c>
      <c r="O511">
        <f>IF(E511="", ,IF(L511&lt;J511,I511,""))</f>
        <v>0</v>
      </c>
      <c r="P511">
        <f>IF(E511="", ,IF(L511&lt;J511,H511,""))</f>
        <v>0</v>
      </c>
      <c r="Q511" t="str">
        <f>IF(I511&gt;100,1,"")</f>
        <v/>
      </c>
      <c r="R511" t="str">
        <v/>
      </c>
      <c r="S511" t="str">
        <v/>
      </c>
      <c r="T511" t="str">
        <v/>
      </c>
      <c r="U511" t="str">
        <v/>
      </c>
    </row>
    <row r="512">
      <c r="B512">
        <v>44213</v>
      </c>
      <c r="H512">
        <f>IF(E512="", ,AVERAGE(F512:G512))</f>
        <v>0</v>
      </c>
      <c r="I512">
        <f>IF(E512="", ,ABS(G512-F512)*100/H512)</f>
        <v>0</v>
      </c>
      <c r="J512">
        <f>IF(E512="", ,MAX(F512:G512))</f>
        <v>0</v>
      </c>
      <c r="K512">
        <f>IF(E512="", ,MIN(F512:G512))</f>
        <v>0</v>
      </c>
      <c r="L512">
        <f>IF(E512="", ,SQRT($I$3*POWER(K512,2)+$I$4))</f>
        <v>0</v>
      </c>
      <c r="M512">
        <f>IF(E512="", ,IF(L512&lt;J512,K512,""))</f>
        <v>0</v>
      </c>
      <c r="N512">
        <f>IF(E512="", ,IF(L512&lt;J512,J512,""))</f>
        <v>0</v>
      </c>
      <c r="O512">
        <f>IF(E512="", ,IF(L512&lt;J512,I512,""))</f>
        <v>0</v>
      </c>
      <c r="P512">
        <f>IF(E512="", ,IF(L512&lt;J512,H512,""))</f>
        <v>0</v>
      </c>
      <c r="Q512" t="str">
        <f>IF(I512&gt;100,1,"")</f>
        <v/>
      </c>
      <c r="R512" t="str">
        <v/>
      </c>
      <c r="S512" t="str">
        <v/>
      </c>
      <c r="T512" t="str">
        <v/>
      </c>
      <c r="U512" t="str">
        <v/>
      </c>
    </row>
    <row r="513">
      <c r="B513">
        <v>44213</v>
      </c>
      <c r="H513">
        <f>IF(E513="", ,AVERAGE(F513:G513))</f>
        <v>0</v>
      </c>
      <c r="I513">
        <f>IF(E513="", ,ABS(G513-F513)*100/H513)</f>
        <v>0</v>
      </c>
      <c r="J513">
        <f>IF(E513="", ,MAX(F513:G513))</f>
        <v>0</v>
      </c>
      <c r="K513">
        <f>IF(E513="", ,MIN(F513:G513))</f>
        <v>0</v>
      </c>
      <c r="L513">
        <f>IF(E513="", ,SQRT($I$3*POWER(K513,2)+$I$4))</f>
        <v>0</v>
      </c>
      <c r="M513">
        <f>IF(E513="", ,IF(L513&lt;J513,K513,""))</f>
        <v>0</v>
      </c>
      <c r="N513">
        <f>IF(E513="", ,IF(L513&lt;J513,J513,""))</f>
        <v>0</v>
      </c>
      <c r="O513">
        <f>IF(E513="", ,IF(L513&lt;J513,I513,""))</f>
        <v>0</v>
      </c>
      <c r="P513">
        <f>IF(E513="", ,IF(L513&lt;J513,H513,""))</f>
        <v>0</v>
      </c>
      <c r="Q513" t="str">
        <f>IF(I513&gt;100,1,"")</f>
        <v/>
      </c>
      <c r="R513" t="str">
        <v/>
      </c>
      <c r="S513" t="str">
        <v/>
      </c>
      <c r="T513" t="str">
        <v/>
      </c>
      <c r="U513" t="str">
        <v/>
      </c>
    </row>
    <row r="514">
      <c r="B514">
        <v>44213</v>
      </c>
      <c r="H514">
        <f>IF(E514="", ,AVERAGE(F514:G514))</f>
        <v>0</v>
      </c>
      <c r="I514">
        <f>IF(E514="", ,ABS(G514-F514)*100/H514)</f>
        <v>0</v>
      </c>
      <c r="J514">
        <f>IF(E514="", ,MAX(F514:G514))</f>
        <v>0</v>
      </c>
      <c r="K514">
        <f>IF(E514="", ,MIN(F514:G514))</f>
        <v>0</v>
      </c>
      <c r="L514">
        <f>IF(E514="", ,SQRT($I$3*POWER(K514,2)+$I$4))</f>
        <v>0</v>
      </c>
      <c r="M514">
        <f>IF(E514="", ,IF(L514&lt;J514,K514,""))</f>
        <v>0</v>
      </c>
      <c r="N514">
        <f>IF(E514="", ,IF(L514&lt;J514,J514,""))</f>
        <v>0</v>
      </c>
      <c r="O514">
        <f>IF(E514="", ,IF(L514&lt;J514,I514,""))</f>
        <v>0</v>
      </c>
      <c r="P514">
        <f>IF(E514="", ,IF(L514&lt;J514,H514,""))</f>
        <v>0</v>
      </c>
      <c r="Q514" t="str">
        <f>IF(I514&gt;100,1,"")</f>
        <v/>
      </c>
      <c r="R514" t="str">
        <v/>
      </c>
      <c r="S514" t="str">
        <v/>
      </c>
      <c r="T514" t="str">
        <v/>
      </c>
      <c r="U514" t="str">
        <v/>
      </c>
    </row>
    <row r="515">
      <c r="B515">
        <v>44213</v>
      </c>
      <c r="H515">
        <f>IF(E515="", ,AVERAGE(F515:G515))</f>
        <v>0</v>
      </c>
      <c r="I515">
        <f>IF(E515="", ,ABS(G515-F515)*100/H515)</f>
        <v>0</v>
      </c>
      <c r="J515">
        <f>IF(E515="", ,MAX(F515:G515))</f>
        <v>0</v>
      </c>
      <c r="K515">
        <f>IF(E515="", ,MIN(F515:G515))</f>
        <v>0</v>
      </c>
      <c r="L515">
        <f>IF(E515="", ,SQRT($I$3*POWER(K515,2)+$I$4))</f>
        <v>0</v>
      </c>
      <c r="M515">
        <f>IF(E515="", ,IF(L515&lt;J515,K515,""))</f>
        <v>0</v>
      </c>
      <c r="N515">
        <f>IF(E515="", ,IF(L515&lt;J515,J515,""))</f>
        <v>0</v>
      </c>
      <c r="O515">
        <f>IF(E515="", ,IF(L515&lt;J515,I515,""))</f>
        <v>0</v>
      </c>
      <c r="P515">
        <f>IF(E515="", ,IF(L515&lt;J515,H515,""))</f>
        <v>0</v>
      </c>
      <c r="Q515" t="str">
        <f>IF(I515&gt;100,1,"")</f>
        <v/>
      </c>
      <c r="R515" t="str">
        <v/>
      </c>
      <c r="S515" t="str">
        <v/>
      </c>
      <c r="T515" t="str">
        <v/>
      </c>
      <c r="U515" t="str">
        <v/>
      </c>
    </row>
    <row r="516">
      <c r="B516">
        <v>44213</v>
      </c>
      <c r="H516">
        <f>IF(E516="", ,AVERAGE(F516:G516))</f>
        <v>0</v>
      </c>
      <c r="I516">
        <f>IF(E516="", ,ABS(G516-F516)*100/H516)</f>
        <v>0</v>
      </c>
      <c r="J516">
        <f>IF(E516="", ,MAX(F516:G516))</f>
        <v>0</v>
      </c>
      <c r="K516">
        <f>IF(E516="", ,MIN(F516:G516))</f>
        <v>0</v>
      </c>
      <c r="L516">
        <f>IF(E516="", ,SQRT($I$3*POWER(K516,2)+$I$4))</f>
        <v>0</v>
      </c>
      <c r="M516">
        <f>IF(E516="", ,IF(L516&lt;J516,K516,""))</f>
        <v>0</v>
      </c>
      <c r="N516">
        <f>IF(E516="", ,IF(L516&lt;J516,J516,""))</f>
        <v>0</v>
      </c>
      <c r="O516">
        <f>IF(E516="", ,IF(L516&lt;J516,I516,""))</f>
        <v>0</v>
      </c>
      <c r="P516">
        <f>IF(E516="", ,IF(L516&lt;J516,H516,""))</f>
        <v>0</v>
      </c>
      <c r="Q516" t="str">
        <f>IF(I516&gt;100,1,"")</f>
        <v/>
      </c>
      <c r="R516" t="str">
        <v/>
      </c>
      <c r="S516" t="str">
        <v/>
      </c>
      <c r="T516" t="str">
        <v/>
      </c>
      <c r="U516" t="str">
        <v/>
      </c>
    </row>
    <row r="517">
      <c r="B517">
        <v>44213</v>
      </c>
      <c r="H517">
        <f>IF(E517="", ,AVERAGE(F517:G517))</f>
        <v>0</v>
      </c>
      <c r="I517">
        <f>IF(E517="", ,ABS(G517-F517)*100/H517)</f>
        <v>0</v>
      </c>
      <c r="J517">
        <f>IF(E517="", ,MAX(F517:G517))</f>
        <v>0</v>
      </c>
      <c r="K517">
        <f>IF(E517="", ,MIN(F517:G517))</f>
        <v>0</v>
      </c>
      <c r="L517">
        <f>IF(E517="", ,SQRT($I$3*POWER(K517,2)+$I$4))</f>
        <v>0</v>
      </c>
      <c r="M517">
        <f>IF(E517="", ,IF(L517&lt;J517,K517,""))</f>
        <v>0</v>
      </c>
      <c r="N517">
        <f>IF(E517="", ,IF(L517&lt;J517,J517,""))</f>
        <v>0</v>
      </c>
      <c r="O517">
        <f>IF(E517="", ,IF(L517&lt;J517,I517,""))</f>
        <v>0</v>
      </c>
      <c r="P517">
        <f>IF(E517="", ,IF(L517&lt;J517,H517,""))</f>
        <v>0</v>
      </c>
      <c r="Q517" t="str">
        <f>IF(I517&gt;100,1,"")</f>
        <v/>
      </c>
      <c r="R517" t="str">
        <v/>
      </c>
      <c r="S517" t="str">
        <v/>
      </c>
      <c r="T517" t="str">
        <v/>
      </c>
      <c r="U517" t="str">
        <v/>
      </c>
    </row>
    <row r="518">
      <c r="B518">
        <v>44213</v>
      </c>
      <c r="H518">
        <f>IF(E518="", ,AVERAGE(F518:G518))</f>
        <v>0</v>
      </c>
      <c r="I518">
        <f>IF(E518="", ,ABS(G518-F518)*100/H518)</f>
        <v>0</v>
      </c>
      <c r="J518">
        <f>IF(E518="", ,MAX(F518:G518))</f>
        <v>0</v>
      </c>
      <c r="K518">
        <f>IF(E518="", ,MIN(F518:G518))</f>
        <v>0</v>
      </c>
      <c r="L518">
        <f>IF(E518="", ,SQRT($I$3*POWER(K518,2)+$I$4))</f>
        <v>0</v>
      </c>
      <c r="M518">
        <f>IF(E518="", ,IF(L518&lt;J518,K518,""))</f>
        <v>0</v>
      </c>
      <c r="N518">
        <f>IF(E518="", ,IF(L518&lt;J518,J518,""))</f>
        <v>0</v>
      </c>
      <c r="O518">
        <f>IF(E518="", ,IF(L518&lt;J518,I518,""))</f>
        <v>0</v>
      </c>
      <c r="P518">
        <f>IF(E518="", ,IF(L518&lt;J518,H518,""))</f>
        <v>0</v>
      </c>
      <c r="Q518" t="str">
        <f>IF(I518&gt;100,1,"")</f>
        <v/>
      </c>
      <c r="R518" t="str">
        <v/>
      </c>
      <c r="S518" t="str">
        <v/>
      </c>
      <c r="T518" t="str">
        <v/>
      </c>
      <c r="U518" t="str">
        <v/>
      </c>
    </row>
    <row r="519">
      <c r="B519">
        <v>44214</v>
      </c>
      <c r="H519">
        <f>IF(E519="", ,AVERAGE(F519:G519))</f>
        <v>0</v>
      </c>
      <c r="I519">
        <f>IF(E519="", ,ABS(G519-F519)*100/H519)</f>
        <v>0</v>
      </c>
      <c r="J519">
        <f>IF(E519="", ,MAX(F519:G519))</f>
        <v>0</v>
      </c>
      <c r="K519">
        <f>IF(E519="", ,MIN(F519:G519))</f>
        <v>0</v>
      </c>
      <c r="L519">
        <f>IF(E519="", ,SQRT($I$3*POWER(K519,2)+$I$4))</f>
        <v>0</v>
      </c>
      <c r="M519">
        <f>IF(E519="", ,IF(L519&lt;J519,K519,""))</f>
        <v>0</v>
      </c>
      <c r="N519">
        <f>IF(E519="", ,IF(L519&lt;J519,J519,""))</f>
        <v>0</v>
      </c>
      <c r="O519">
        <f>IF(E519="", ,IF(L519&lt;J519,I519,""))</f>
        <v>0</v>
      </c>
      <c r="P519">
        <f>IF(E519="", ,IF(L519&lt;J519,H519,""))</f>
        <v>0</v>
      </c>
      <c r="Q519" t="str">
        <f>IF(I519&gt;100,1,"")</f>
        <v/>
      </c>
      <c r="R519" t="str">
        <v/>
      </c>
      <c r="S519" t="str">
        <v/>
      </c>
      <c r="T519" t="str">
        <v/>
      </c>
      <c r="U519" t="str">
        <v/>
      </c>
    </row>
    <row r="520">
      <c r="B520">
        <v>44214</v>
      </c>
      <c r="H520">
        <f>IF(E520="", ,AVERAGE(F520:G520))</f>
        <v>0</v>
      </c>
      <c r="I520">
        <f>IF(E520="", ,ABS(G520-F520)*100/H520)</f>
        <v>0</v>
      </c>
      <c r="J520">
        <f>IF(E520="", ,MAX(F520:G520))</f>
        <v>0</v>
      </c>
      <c r="K520">
        <f>IF(E520="", ,MIN(F520:G520))</f>
        <v>0</v>
      </c>
      <c r="L520">
        <f>IF(E520="", ,SQRT($I$3*POWER(K520,2)+$I$4))</f>
        <v>0</v>
      </c>
      <c r="M520">
        <f>IF(E520="", ,IF(L520&lt;J520,K520,""))</f>
        <v>0</v>
      </c>
      <c r="N520">
        <f>IF(E520="", ,IF(L520&lt;J520,J520,""))</f>
        <v>0</v>
      </c>
      <c r="O520">
        <f>IF(E520="", ,IF(L520&lt;J520,I520,""))</f>
        <v>0</v>
      </c>
      <c r="P520">
        <f>IF(E520="", ,IF(L520&lt;J520,H520,""))</f>
        <v>0</v>
      </c>
      <c r="Q520" t="str">
        <f>IF(I520&gt;100,1,"")</f>
        <v/>
      </c>
      <c r="R520" t="str">
        <v/>
      </c>
      <c r="S520" t="str">
        <v/>
      </c>
      <c r="T520" t="str">
        <v/>
      </c>
      <c r="U520" t="str">
        <v/>
      </c>
    </row>
    <row r="521">
      <c r="B521">
        <v>44214</v>
      </c>
      <c r="H521">
        <f>IF(E521="", ,AVERAGE(F521:G521))</f>
        <v>0</v>
      </c>
      <c r="I521">
        <f>IF(E521="", ,ABS(G521-F521)*100/H521)</f>
        <v>0</v>
      </c>
      <c r="J521">
        <f>IF(E521="", ,MAX(F521:G521))</f>
        <v>0</v>
      </c>
      <c r="K521">
        <f>IF(E521="", ,MIN(F521:G521))</f>
        <v>0</v>
      </c>
      <c r="L521">
        <f>IF(E521="", ,SQRT($I$3*POWER(K521,2)+$I$4))</f>
        <v>0</v>
      </c>
      <c r="M521">
        <f>IF(E521="", ,IF(L521&lt;J521,K521,""))</f>
        <v>0</v>
      </c>
      <c r="N521">
        <f>IF(E521="", ,IF(L521&lt;J521,J521,""))</f>
        <v>0</v>
      </c>
      <c r="O521">
        <f>IF(E521="", ,IF(L521&lt;J521,I521,""))</f>
        <v>0</v>
      </c>
      <c r="P521">
        <f>IF(E521="", ,IF(L521&lt;J521,H521,""))</f>
        <v>0</v>
      </c>
      <c r="Q521" t="str">
        <f>IF(I521&gt;100,1,"")</f>
        <v/>
      </c>
      <c r="R521" t="str">
        <v/>
      </c>
      <c r="S521" t="str">
        <v/>
      </c>
      <c r="T521" t="str">
        <v/>
      </c>
      <c r="U521" t="str">
        <v/>
      </c>
    </row>
    <row r="522">
      <c r="B522">
        <v>44214</v>
      </c>
      <c r="H522">
        <f>IF(E522="", ,AVERAGE(F522:G522))</f>
        <v>0</v>
      </c>
      <c r="I522">
        <f>IF(E522="", ,ABS(G522-F522)*100/H522)</f>
        <v>0</v>
      </c>
      <c r="J522">
        <f>IF(E522="", ,MAX(F522:G522))</f>
        <v>0</v>
      </c>
      <c r="K522">
        <f>IF(E522="", ,MIN(F522:G522))</f>
        <v>0</v>
      </c>
      <c r="L522">
        <f>IF(E522="", ,SQRT($I$3*POWER(K522,2)+$I$4))</f>
        <v>0</v>
      </c>
      <c r="M522">
        <f>IF(E522="", ,IF(L522&lt;J522,K522,""))</f>
        <v>0</v>
      </c>
      <c r="N522">
        <f>IF(E522="", ,IF(L522&lt;J522,J522,""))</f>
        <v>0</v>
      </c>
      <c r="O522">
        <f>IF(E522="", ,IF(L522&lt;J522,I522,""))</f>
        <v>0</v>
      </c>
      <c r="P522">
        <f>IF(E522="", ,IF(L522&lt;J522,H522,""))</f>
        <v>0</v>
      </c>
      <c r="Q522" t="str">
        <f>IF(I522&gt;100,1,"")</f>
        <v/>
      </c>
      <c r="R522" t="str">
        <v/>
      </c>
      <c r="S522" t="str">
        <v/>
      </c>
      <c r="T522" t="str">
        <v/>
      </c>
      <c r="U522" t="str">
        <v/>
      </c>
    </row>
    <row r="523">
      <c r="B523">
        <v>44214</v>
      </c>
      <c r="H523">
        <f>IF(E523="", ,AVERAGE(F523:G523))</f>
        <v>0</v>
      </c>
      <c r="I523">
        <f>IF(E523="", ,ABS(G523-F523)*100/H523)</f>
        <v>0</v>
      </c>
      <c r="J523">
        <f>IF(E523="", ,MAX(F523:G523))</f>
        <v>0</v>
      </c>
      <c r="K523">
        <f>IF(E523="", ,MIN(F523:G523))</f>
        <v>0</v>
      </c>
      <c r="L523">
        <f>IF(E523="", ,SQRT($I$3*POWER(K523,2)+$I$4))</f>
        <v>0</v>
      </c>
      <c r="M523">
        <f>IF(E523="", ,IF(L523&lt;J523,K523,""))</f>
        <v>0</v>
      </c>
      <c r="N523">
        <f>IF(E523="", ,IF(L523&lt;J523,J523,""))</f>
        <v>0</v>
      </c>
      <c r="O523">
        <f>IF(E523="", ,IF(L523&lt;J523,I523,""))</f>
        <v>0</v>
      </c>
      <c r="P523">
        <f>IF(E523="", ,IF(L523&lt;J523,H523,""))</f>
        <v>0</v>
      </c>
      <c r="Q523" t="str">
        <f>IF(I523&gt;100,1,"")</f>
        <v/>
      </c>
      <c r="R523" t="str">
        <v/>
      </c>
      <c r="S523" t="str">
        <v/>
      </c>
      <c r="T523" t="str">
        <v/>
      </c>
      <c r="U523" t="str">
        <v/>
      </c>
    </row>
    <row r="524">
      <c r="B524">
        <v>44214</v>
      </c>
      <c r="H524">
        <f>IF(E524="", ,AVERAGE(F524:G524))</f>
        <v>0</v>
      </c>
      <c r="I524">
        <f>IF(E524="", ,ABS(G524-F524)*100/H524)</f>
        <v>0</v>
      </c>
      <c r="J524">
        <f>IF(E524="", ,MAX(F524:G524))</f>
        <v>0</v>
      </c>
      <c r="K524">
        <f>IF(E524="", ,MIN(F524:G524))</f>
        <v>0</v>
      </c>
      <c r="L524">
        <f>IF(E524="", ,SQRT($I$3*POWER(K524,2)+$I$4))</f>
        <v>0</v>
      </c>
      <c r="M524">
        <f>IF(E524="", ,IF(L524&lt;J524,K524,""))</f>
        <v>0</v>
      </c>
      <c r="N524">
        <f>IF(E524="", ,IF(L524&lt;J524,J524,""))</f>
        <v>0</v>
      </c>
      <c r="O524">
        <f>IF(E524="", ,IF(L524&lt;J524,I524,""))</f>
        <v>0</v>
      </c>
      <c r="P524">
        <f>IF(E524="", ,IF(L524&lt;J524,H524,""))</f>
        <v>0</v>
      </c>
      <c r="Q524" t="str">
        <f>IF(I524&gt;100,1,"")</f>
        <v/>
      </c>
      <c r="R524" t="str">
        <v/>
      </c>
      <c r="S524" t="str">
        <v/>
      </c>
      <c r="T524" t="str">
        <v/>
      </c>
      <c r="U524" t="str">
        <v/>
      </c>
    </row>
    <row r="525">
      <c r="B525">
        <v>44214</v>
      </c>
      <c r="H525">
        <f>IF(E525="", ,AVERAGE(F525:G525))</f>
        <v>0</v>
      </c>
      <c r="I525">
        <f>IF(E525="", ,ABS(G525-F525)*100/H525)</f>
        <v>0</v>
      </c>
      <c r="J525">
        <f>IF(E525="", ,MAX(F525:G525))</f>
        <v>0</v>
      </c>
      <c r="K525">
        <f>IF(E525="", ,MIN(F525:G525))</f>
        <v>0</v>
      </c>
      <c r="L525">
        <f>IF(E525="", ,SQRT($I$3*POWER(K525,2)+$I$4))</f>
        <v>0</v>
      </c>
      <c r="M525">
        <f>IF(E525="", ,IF(L525&lt;J525,K525,""))</f>
        <v>0</v>
      </c>
      <c r="N525">
        <f>IF(E525="", ,IF(L525&lt;J525,J525,""))</f>
        <v>0</v>
      </c>
      <c r="O525">
        <f>IF(E525="", ,IF(L525&lt;J525,I525,""))</f>
        <v>0</v>
      </c>
      <c r="P525">
        <f>IF(E525="", ,IF(L525&lt;J525,H525,""))</f>
        <v>0</v>
      </c>
      <c r="Q525" t="str">
        <f>IF(I525&gt;100,1,"")</f>
        <v/>
      </c>
      <c r="R525" t="str">
        <v/>
      </c>
      <c r="S525" t="str">
        <v/>
      </c>
      <c r="T525" t="str">
        <v/>
      </c>
      <c r="U525" t="str">
        <v/>
      </c>
    </row>
    <row r="526">
      <c r="B526">
        <v>44214</v>
      </c>
      <c r="H526">
        <f>IF(E526="", ,AVERAGE(F526:G526))</f>
        <v>0</v>
      </c>
      <c r="I526">
        <f>IF(E526="", ,ABS(G526-F526)*100/H526)</f>
        <v>0</v>
      </c>
      <c r="J526">
        <f>IF(E526="", ,MAX(F526:G526))</f>
        <v>0</v>
      </c>
      <c r="K526">
        <f>IF(E526="", ,MIN(F526:G526))</f>
        <v>0</v>
      </c>
      <c r="L526">
        <f>IF(E526="", ,SQRT($I$3*POWER(K526,2)+$I$4))</f>
        <v>0</v>
      </c>
      <c r="M526">
        <f>IF(E526="", ,IF(L526&lt;J526,K526,""))</f>
        <v>0</v>
      </c>
      <c r="N526">
        <f>IF(E526="", ,IF(L526&lt;J526,J526,""))</f>
        <v>0</v>
      </c>
      <c r="O526">
        <f>IF(E526="", ,IF(L526&lt;J526,I526,""))</f>
        <v>0</v>
      </c>
      <c r="P526">
        <f>IF(E526="", ,IF(L526&lt;J526,H526,""))</f>
        <v>0</v>
      </c>
      <c r="Q526" t="str">
        <f>IF(I526&gt;100,1,"")</f>
        <v/>
      </c>
      <c r="R526" t="str">
        <v/>
      </c>
      <c r="S526" t="str">
        <v/>
      </c>
      <c r="T526" t="str">
        <v/>
      </c>
      <c r="U526" t="str">
        <v/>
      </c>
    </row>
    <row r="527">
      <c r="B527">
        <v>44214</v>
      </c>
      <c r="H527">
        <f>IF(E527="", ,AVERAGE(F527:G527))</f>
        <v>0</v>
      </c>
      <c r="I527">
        <f>IF(E527="", ,ABS(G527-F527)*100/H527)</f>
        <v>0</v>
      </c>
      <c r="J527">
        <f>IF(E527="", ,MAX(F527:G527))</f>
        <v>0</v>
      </c>
      <c r="K527">
        <f>IF(E527="", ,MIN(F527:G527))</f>
        <v>0</v>
      </c>
      <c r="L527">
        <f>IF(E527="", ,SQRT($I$3*POWER(K527,2)+$I$4))</f>
        <v>0</v>
      </c>
      <c r="M527">
        <f>IF(E527="", ,IF(L527&lt;J527,K527,""))</f>
        <v>0</v>
      </c>
      <c r="N527">
        <f>IF(E527="", ,IF(L527&lt;J527,J527,""))</f>
        <v>0</v>
      </c>
      <c r="O527">
        <f>IF(E527="", ,IF(L527&lt;J527,I527,""))</f>
        <v>0</v>
      </c>
      <c r="P527">
        <f>IF(E527="", ,IF(L527&lt;J527,H527,""))</f>
        <v>0</v>
      </c>
      <c r="Q527" t="str">
        <f>IF(I527&gt;100,1,"")</f>
        <v/>
      </c>
      <c r="R527" t="str">
        <v/>
      </c>
      <c r="S527" t="str">
        <v/>
      </c>
      <c r="T527" t="str">
        <v/>
      </c>
      <c r="U527" t="str">
        <v/>
      </c>
    </row>
    <row r="528">
      <c r="B528">
        <v>44214</v>
      </c>
      <c r="H528">
        <f>IF(E528="", ,AVERAGE(F528:G528))</f>
        <v>0</v>
      </c>
      <c r="I528">
        <f>IF(E528="", ,ABS(G528-F528)*100/H528)</f>
        <v>0</v>
      </c>
      <c r="J528">
        <f>IF(E528="", ,MAX(F528:G528))</f>
        <v>0</v>
      </c>
      <c r="K528">
        <f>IF(E528="", ,MIN(F528:G528))</f>
        <v>0</v>
      </c>
      <c r="L528">
        <f>IF(E528="", ,SQRT($I$3*POWER(K528,2)+$I$4))</f>
        <v>0</v>
      </c>
      <c r="M528">
        <f>IF(E528="", ,IF(L528&lt;J528,K528,""))</f>
        <v>0</v>
      </c>
      <c r="N528">
        <f>IF(E528="", ,IF(L528&lt;J528,J528,""))</f>
        <v>0</v>
      </c>
      <c r="O528">
        <f>IF(E528="", ,IF(L528&lt;J528,I528,""))</f>
        <v>0</v>
      </c>
      <c r="P528">
        <f>IF(E528="", ,IF(L528&lt;J528,H528,""))</f>
        <v>0</v>
      </c>
      <c r="Q528" t="str">
        <f>IF(I528&gt;100,1,"")</f>
        <v/>
      </c>
      <c r="R528" t="str">
        <v/>
      </c>
      <c r="S528" t="str">
        <v/>
      </c>
      <c r="T528" t="str">
        <v/>
      </c>
      <c r="U528" t="str">
        <v/>
      </c>
    </row>
    <row r="529">
      <c r="B529">
        <v>44214</v>
      </c>
      <c r="H529">
        <f>IF(E529="", ,AVERAGE(F529:G529))</f>
        <v>0</v>
      </c>
      <c r="I529">
        <f>IF(E529="", ,ABS(G529-F529)*100/H529)</f>
        <v>0</v>
      </c>
      <c r="J529">
        <f>IF(E529="", ,MAX(F529:G529))</f>
        <v>0</v>
      </c>
      <c r="K529">
        <f>IF(E529="", ,MIN(F529:G529))</f>
        <v>0</v>
      </c>
      <c r="L529">
        <f>IF(E529="", ,SQRT($I$3*POWER(K529,2)+$I$4))</f>
        <v>0</v>
      </c>
      <c r="M529">
        <f>IF(E529="", ,IF(L529&lt;J529,K529,""))</f>
        <v>0</v>
      </c>
      <c r="N529">
        <f>IF(E529="", ,IF(L529&lt;J529,J529,""))</f>
        <v>0</v>
      </c>
      <c r="O529">
        <f>IF(E529="", ,IF(L529&lt;J529,I529,""))</f>
        <v>0</v>
      </c>
      <c r="P529">
        <f>IF(E529="", ,IF(L529&lt;J529,H529,""))</f>
        <v>0</v>
      </c>
      <c r="Q529" t="str">
        <f>IF(I529&gt;100,1,"")</f>
        <v/>
      </c>
      <c r="R529" t="str">
        <v/>
      </c>
      <c r="S529" t="str">
        <v/>
      </c>
      <c r="T529" t="str">
        <v/>
      </c>
      <c r="U529" t="str">
        <v/>
      </c>
    </row>
    <row r="530">
      <c r="B530">
        <v>44214</v>
      </c>
      <c r="H530">
        <f>IF(E530="", ,AVERAGE(F530:G530))</f>
        <v>0</v>
      </c>
      <c r="I530">
        <f>IF(E530="", ,ABS(G530-F530)*100/H530)</f>
        <v>0</v>
      </c>
      <c r="J530">
        <f>IF(E530="", ,MAX(F530:G530))</f>
        <v>0</v>
      </c>
      <c r="K530">
        <f>IF(E530="", ,MIN(F530:G530))</f>
        <v>0</v>
      </c>
      <c r="L530">
        <f>IF(E530="", ,SQRT($I$3*POWER(K530,2)+$I$4))</f>
        <v>0</v>
      </c>
      <c r="M530">
        <f>IF(E530="", ,IF(L530&lt;J530,K530,""))</f>
        <v>0</v>
      </c>
      <c r="N530">
        <f>IF(E530="", ,IF(L530&lt;J530,J530,""))</f>
        <v>0</v>
      </c>
      <c r="O530">
        <f>IF(E530="", ,IF(L530&lt;J530,I530,""))</f>
        <v>0</v>
      </c>
      <c r="P530">
        <f>IF(E530="", ,IF(L530&lt;J530,H530,""))</f>
        <v>0</v>
      </c>
      <c r="Q530" t="str">
        <f>IF(I530&gt;100,1,"")</f>
        <v/>
      </c>
      <c r="R530" t="str">
        <v/>
      </c>
      <c r="S530" t="str">
        <v/>
      </c>
      <c r="T530" t="str">
        <v/>
      </c>
      <c r="U530" t="str">
        <v/>
      </c>
    </row>
    <row r="531">
      <c r="B531">
        <v>44214</v>
      </c>
      <c r="H531">
        <f>IF(E531="", ,AVERAGE(F531:G531))</f>
        <v>0</v>
      </c>
      <c r="I531">
        <f>IF(E531="", ,ABS(G531-F531)*100/H531)</f>
        <v>0</v>
      </c>
      <c r="J531">
        <f>IF(E531="", ,MAX(F531:G531))</f>
        <v>0</v>
      </c>
      <c r="K531">
        <f>IF(E531="", ,MIN(F531:G531))</f>
        <v>0</v>
      </c>
      <c r="L531">
        <f>IF(E531="", ,SQRT($I$3*POWER(K531,2)+$I$4))</f>
        <v>0</v>
      </c>
      <c r="M531">
        <f>IF(E531="", ,IF(L531&lt;J531,K531,""))</f>
        <v>0</v>
      </c>
      <c r="N531">
        <f>IF(E531="", ,IF(L531&lt;J531,J531,""))</f>
        <v>0</v>
      </c>
      <c r="O531">
        <f>IF(E531="", ,IF(L531&lt;J531,I531,""))</f>
        <v>0</v>
      </c>
      <c r="P531">
        <f>IF(E531="", ,IF(L531&lt;J531,H531,""))</f>
        <v>0</v>
      </c>
      <c r="Q531" t="str">
        <f>IF(I531&gt;100,1,"")</f>
        <v/>
      </c>
      <c r="R531" t="str">
        <v/>
      </c>
      <c r="S531" t="str">
        <v/>
      </c>
      <c r="T531" t="str">
        <v/>
      </c>
      <c r="U531" t="str">
        <v/>
      </c>
    </row>
    <row r="532">
      <c r="B532">
        <v>44214</v>
      </c>
      <c r="H532">
        <f>IF(E532="", ,AVERAGE(F532:G532))</f>
        <v>0</v>
      </c>
      <c r="I532">
        <f>IF(E532="", ,ABS(G532-F532)*100/H532)</f>
        <v>0</v>
      </c>
      <c r="J532">
        <f>IF(E532="", ,MAX(F532:G532))</f>
        <v>0</v>
      </c>
      <c r="K532">
        <f>IF(E532="", ,MIN(F532:G532))</f>
        <v>0</v>
      </c>
      <c r="L532">
        <f>IF(E532="", ,SQRT($I$3*POWER(K532,2)+$I$4))</f>
        <v>0</v>
      </c>
      <c r="M532">
        <f>IF(E532="", ,IF(L532&lt;J532,K532,""))</f>
        <v>0</v>
      </c>
      <c r="N532">
        <f>IF(E532="", ,IF(L532&lt;J532,J532,""))</f>
        <v>0</v>
      </c>
      <c r="O532">
        <f>IF(E532="", ,IF(L532&lt;J532,I532,""))</f>
        <v>0</v>
      </c>
      <c r="P532">
        <f>IF(E532="", ,IF(L532&lt;J532,H532,""))</f>
        <v>0</v>
      </c>
      <c r="Q532" t="str">
        <f>IF(I532&gt;100,1,"")</f>
        <v/>
      </c>
      <c r="R532" t="str">
        <v/>
      </c>
      <c r="S532" t="str">
        <v/>
      </c>
      <c r="T532" t="str">
        <v/>
      </c>
      <c r="U532" t="str">
        <v/>
      </c>
    </row>
    <row r="533">
      <c r="B533">
        <v>44214</v>
      </c>
      <c r="H533">
        <f>IF(E533="", ,AVERAGE(F533:G533))</f>
        <v>0</v>
      </c>
      <c r="I533">
        <f>IF(E533="", ,ABS(G533-F533)*100/H533)</f>
        <v>0</v>
      </c>
      <c r="J533">
        <f>IF(E533="", ,MAX(F533:G533))</f>
        <v>0</v>
      </c>
      <c r="K533">
        <f>IF(E533="", ,MIN(F533:G533))</f>
        <v>0</v>
      </c>
      <c r="L533">
        <f>IF(E533="", ,SQRT($I$3*POWER(K533,2)+$I$4))</f>
        <v>0</v>
      </c>
      <c r="M533">
        <f>IF(E533="", ,IF(L533&lt;J533,K533,""))</f>
        <v>0</v>
      </c>
      <c r="N533">
        <f>IF(E533="", ,IF(L533&lt;J533,J533,""))</f>
        <v>0</v>
      </c>
      <c r="O533">
        <f>IF(E533="", ,IF(L533&lt;J533,I533,""))</f>
        <v>0</v>
      </c>
      <c r="P533">
        <f>IF(E533="", ,IF(L533&lt;J533,H533,""))</f>
        <v>0</v>
      </c>
      <c r="Q533" t="str">
        <f>IF(I533&gt;100,1,"")</f>
        <v/>
      </c>
      <c r="R533" t="str">
        <v/>
      </c>
      <c r="S533" t="str">
        <v/>
      </c>
      <c r="T533" t="str">
        <v/>
      </c>
      <c r="U533" t="str">
        <v/>
      </c>
    </row>
    <row r="534">
      <c r="B534">
        <v>44214</v>
      </c>
      <c r="H534">
        <f>IF(E534="", ,AVERAGE(F534:G534))</f>
        <v>0</v>
      </c>
      <c r="I534">
        <f>IF(E534="", ,ABS(G534-F534)*100/H534)</f>
        <v>0</v>
      </c>
      <c r="J534">
        <f>IF(E534="", ,MAX(F534:G534))</f>
        <v>0</v>
      </c>
      <c r="K534">
        <f>IF(E534="", ,MIN(F534:G534))</f>
        <v>0</v>
      </c>
      <c r="L534">
        <f>IF(E534="", ,SQRT($I$3*POWER(K534,2)+$I$4))</f>
        <v>0</v>
      </c>
      <c r="M534">
        <f>IF(E534="", ,IF(L534&lt;J534,K534,""))</f>
        <v>0</v>
      </c>
      <c r="N534">
        <f>IF(E534="", ,IF(L534&lt;J534,J534,""))</f>
        <v>0</v>
      </c>
      <c r="O534">
        <f>IF(E534="", ,IF(L534&lt;J534,I534,""))</f>
        <v>0</v>
      </c>
      <c r="P534">
        <f>IF(E534="", ,IF(L534&lt;J534,H534,""))</f>
        <v>0</v>
      </c>
      <c r="Q534" t="str">
        <f>IF(I534&gt;100,1,"")</f>
        <v/>
      </c>
      <c r="R534" t="str">
        <v/>
      </c>
      <c r="S534" t="str">
        <v/>
      </c>
      <c r="T534" t="str">
        <v/>
      </c>
      <c r="U534" t="str">
        <v/>
      </c>
    </row>
    <row r="535">
      <c r="B535">
        <v>44214</v>
      </c>
      <c r="H535">
        <f>IF(E535="", ,AVERAGE(F535:G535))</f>
        <v>0</v>
      </c>
      <c r="I535">
        <f>IF(E535="", ,ABS(G535-F535)*100/H535)</f>
        <v>0</v>
      </c>
      <c r="J535">
        <f>IF(E535="", ,MAX(F535:G535))</f>
        <v>0</v>
      </c>
      <c r="K535">
        <f>IF(E535="", ,MIN(F535:G535))</f>
        <v>0</v>
      </c>
      <c r="L535">
        <f>IF(E535="", ,SQRT($I$3*POWER(K535,2)+$I$4))</f>
        <v>0</v>
      </c>
      <c r="M535">
        <f>IF(E535="", ,IF(L535&lt;J535,K535,""))</f>
        <v>0</v>
      </c>
      <c r="N535">
        <f>IF(E535="", ,IF(L535&lt;J535,J535,""))</f>
        <v>0</v>
      </c>
      <c r="O535">
        <f>IF(E535="", ,IF(L535&lt;J535,I535,""))</f>
        <v>0</v>
      </c>
      <c r="P535">
        <f>IF(E535="", ,IF(L535&lt;J535,H535,""))</f>
        <v>0</v>
      </c>
      <c r="Q535" t="str">
        <f>IF(I535&gt;100,1,"")</f>
        <v/>
      </c>
      <c r="R535" t="str">
        <v/>
      </c>
      <c r="S535" t="str">
        <v/>
      </c>
      <c r="T535" t="str">
        <v/>
      </c>
      <c r="U535" t="str">
        <v/>
      </c>
    </row>
    <row r="536">
      <c r="B536">
        <v>44214</v>
      </c>
      <c r="H536">
        <f>IF(E536="", ,AVERAGE(F536:G536))</f>
        <v>0</v>
      </c>
      <c r="I536">
        <f>IF(E536="", ,ABS(G536-F536)*100/H536)</f>
        <v>0</v>
      </c>
      <c r="J536">
        <f>IF(E536="", ,MAX(F536:G536))</f>
        <v>0</v>
      </c>
      <c r="K536">
        <f>IF(E536="", ,MIN(F536:G536))</f>
        <v>0</v>
      </c>
      <c r="L536">
        <f>IF(E536="", ,SQRT($I$3*POWER(K536,2)+$I$4))</f>
        <v>0</v>
      </c>
      <c r="M536">
        <f>IF(E536="", ,IF(L536&lt;J536,K536,""))</f>
        <v>0</v>
      </c>
      <c r="N536">
        <f>IF(E536="", ,IF(L536&lt;J536,J536,""))</f>
        <v>0</v>
      </c>
      <c r="O536">
        <f>IF(E536="", ,IF(L536&lt;J536,I536,""))</f>
        <v>0</v>
      </c>
      <c r="P536">
        <f>IF(E536="", ,IF(L536&lt;J536,H536,""))</f>
        <v>0</v>
      </c>
      <c r="Q536" t="str">
        <f>IF(I536&gt;100,1,"")</f>
        <v/>
      </c>
      <c r="R536" t="str">
        <v/>
      </c>
      <c r="S536" t="str">
        <v/>
      </c>
      <c r="T536" t="str">
        <v/>
      </c>
      <c r="U536" t="str">
        <v/>
      </c>
    </row>
    <row r="537">
      <c r="B537">
        <v>44214</v>
      </c>
      <c r="H537">
        <f>IF(E537="", ,AVERAGE(F537:G537))</f>
        <v>0</v>
      </c>
      <c r="I537">
        <f>IF(E537="", ,ABS(G537-F537)*100/H537)</f>
        <v>0</v>
      </c>
      <c r="J537">
        <f>IF(E537="", ,MAX(F537:G537))</f>
        <v>0</v>
      </c>
      <c r="K537">
        <f>IF(E537="", ,MIN(F537:G537))</f>
        <v>0</v>
      </c>
      <c r="L537">
        <f>IF(E537="", ,SQRT($I$3*POWER(K537,2)+$I$4))</f>
        <v>0</v>
      </c>
      <c r="M537">
        <f>IF(E537="", ,IF(L537&lt;J537,K537,""))</f>
        <v>0</v>
      </c>
      <c r="N537">
        <f>IF(E537="", ,IF(L537&lt;J537,J537,""))</f>
        <v>0</v>
      </c>
      <c r="O537">
        <f>IF(E537="", ,IF(L537&lt;J537,I537,""))</f>
        <v>0</v>
      </c>
      <c r="P537">
        <f>IF(E537="", ,IF(L537&lt;J537,H537,""))</f>
        <v>0</v>
      </c>
      <c r="Q537" t="str">
        <f>IF(I537&gt;100,1,"")</f>
        <v/>
      </c>
      <c r="R537" t="str">
        <v/>
      </c>
      <c r="S537" t="str">
        <v/>
      </c>
      <c r="T537" t="str">
        <v/>
      </c>
      <c r="U537" t="str">
        <v/>
      </c>
    </row>
    <row r="538">
      <c r="B538">
        <v>44214</v>
      </c>
      <c r="H538">
        <f>IF(E538="", ,AVERAGE(F538:G538))</f>
        <v>0</v>
      </c>
      <c r="I538">
        <f>IF(E538="", ,ABS(G538-F538)*100/H538)</f>
        <v>0</v>
      </c>
      <c r="J538">
        <f>IF(E538="", ,MAX(F538:G538))</f>
        <v>0</v>
      </c>
      <c r="K538">
        <f>IF(E538="", ,MIN(F538:G538))</f>
        <v>0</v>
      </c>
      <c r="L538">
        <f>IF(E538="", ,SQRT($I$3*POWER(K538,2)+$I$4))</f>
        <v>0</v>
      </c>
      <c r="M538">
        <f>IF(E538="", ,IF(L538&lt;J538,K538,""))</f>
        <v>0</v>
      </c>
      <c r="N538">
        <f>IF(E538="", ,IF(L538&lt;J538,J538,""))</f>
        <v>0</v>
      </c>
      <c r="O538">
        <f>IF(E538="", ,IF(L538&lt;J538,I538,""))</f>
        <v>0</v>
      </c>
      <c r="P538">
        <f>IF(E538="", ,IF(L538&lt;J538,H538,""))</f>
        <v>0</v>
      </c>
      <c r="Q538" t="str">
        <f>IF(I538&gt;100,1,"")</f>
        <v/>
      </c>
      <c r="R538" t="str">
        <v/>
      </c>
      <c r="S538" t="str">
        <v/>
      </c>
      <c r="T538" t="str">
        <v/>
      </c>
      <c r="U538" t="str">
        <v/>
      </c>
    </row>
    <row r="539">
      <c r="B539">
        <v>44214</v>
      </c>
      <c r="H539">
        <f>IF(E539="", ,AVERAGE(F539:G539))</f>
        <v>0</v>
      </c>
      <c r="I539">
        <f>IF(E539="", ,ABS(G539-F539)*100/H539)</f>
        <v>0</v>
      </c>
      <c r="J539">
        <f>IF(E539="", ,MAX(F539:G539))</f>
        <v>0</v>
      </c>
      <c r="K539">
        <f>IF(E539="", ,MIN(F539:G539))</f>
        <v>0</v>
      </c>
      <c r="L539">
        <f>IF(E539="", ,SQRT($I$3*POWER(K539,2)+$I$4))</f>
        <v>0</v>
      </c>
      <c r="M539">
        <f>IF(E539="", ,IF(L539&lt;J539,K539,""))</f>
        <v>0</v>
      </c>
      <c r="N539">
        <f>IF(E539="", ,IF(L539&lt;J539,J539,""))</f>
        <v>0</v>
      </c>
      <c r="O539">
        <f>IF(E539="", ,IF(L539&lt;J539,I539,""))</f>
        <v>0</v>
      </c>
      <c r="P539">
        <f>IF(E539="", ,IF(L539&lt;J539,H539,""))</f>
        <v>0</v>
      </c>
      <c r="Q539" t="str">
        <f>IF(I539&gt;100,1,"")</f>
        <v/>
      </c>
      <c r="R539" t="str">
        <v/>
      </c>
      <c r="S539" t="str">
        <v/>
      </c>
      <c r="T539" t="str">
        <v/>
      </c>
      <c r="U539" t="str">
        <v/>
      </c>
    </row>
    <row r="540">
      <c r="B540">
        <v>44214</v>
      </c>
      <c r="H540">
        <f>IF(E540="", ,AVERAGE(F540:G540))</f>
        <v>0</v>
      </c>
      <c r="I540">
        <f>IF(E540="", ,ABS(G540-F540)*100/H540)</f>
        <v>0</v>
      </c>
      <c r="J540">
        <f>IF(E540="", ,MAX(F540:G540))</f>
        <v>0</v>
      </c>
      <c r="K540">
        <f>IF(E540="", ,MIN(F540:G540))</f>
        <v>0</v>
      </c>
      <c r="L540">
        <f>IF(E540="", ,SQRT($I$3*POWER(K540,2)+$I$4))</f>
        <v>0</v>
      </c>
      <c r="M540">
        <f>IF(E540="", ,IF(L540&lt;J540,K540,""))</f>
        <v>0</v>
      </c>
      <c r="N540">
        <f>IF(E540="", ,IF(L540&lt;J540,J540,""))</f>
        <v>0</v>
      </c>
      <c r="O540">
        <f>IF(E540="", ,IF(L540&lt;J540,I540,""))</f>
        <v>0</v>
      </c>
      <c r="P540">
        <f>IF(E540="", ,IF(L540&lt;J540,H540,""))</f>
        <v>0</v>
      </c>
      <c r="Q540" t="str">
        <f>IF(I540&gt;100,1,"")</f>
        <v/>
      </c>
      <c r="R540" t="str">
        <v/>
      </c>
      <c r="S540" t="str">
        <v/>
      </c>
      <c r="T540" t="str">
        <v/>
      </c>
      <c r="U540" t="str">
        <v/>
      </c>
    </row>
    <row r="541">
      <c r="B541">
        <v>44214</v>
      </c>
      <c r="H541">
        <f>IF(E541="", ,AVERAGE(F541:G541))</f>
        <v>0</v>
      </c>
      <c r="I541">
        <f>IF(E541="", ,ABS(G541-F541)*100/H541)</f>
        <v>0</v>
      </c>
      <c r="J541">
        <f>IF(E541="", ,MAX(F541:G541))</f>
        <v>0</v>
      </c>
      <c r="K541">
        <f>IF(E541="", ,MIN(F541:G541))</f>
        <v>0</v>
      </c>
      <c r="L541">
        <f>IF(E541="", ,SQRT($I$3*POWER(K541,2)+$I$4))</f>
        <v>0</v>
      </c>
      <c r="M541">
        <f>IF(E541="", ,IF(L541&lt;J541,K541,""))</f>
        <v>0</v>
      </c>
      <c r="N541">
        <f>IF(E541="", ,IF(L541&lt;J541,J541,""))</f>
        <v>0</v>
      </c>
      <c r="O541">
        <f>IF(E541="", ,IF(L541&lt;J541,I541,""))</f>
        <v>0</v>
      </c>
      <c r="P541">
        <f>IF(E541="", ,IF(L541&lt;J541,H541,""))</f>
        <v>0</v>
      </c>
      <c r="Q541" t="str">
        <f>IF(I541&gt;100,1,"")</f>
        <v/>
      </c>
      <c r="R541" t="str">
        <v/>
      </c>
      <c r="S541" t="str">
        <v/>
      </c>
      <c r="T541" t="str">
        <v/>
      </c>
      <c r="U541" t="str">
        <v/>
      </c>
    </row>
    <row r="542">
      <c r="B542">
        <v>44214</v>
      </c>
      <c r="H542">
        <f>IF(E542="", ,AVERAGE(F542:G542))</f>
        <v>0</v>
      </c>
      <c r="I542">
        <f>IF(E542="", ,ABS(G542-F542)*100/H542)</f>
        <v>0</v>
      </c>
      <c r="J542">
        <f>IF(E542="", ,MAX(F542:G542))</f>
        <v>0</v>
      </c>
      <c r="K542">
        <f>IF(E542="", ,MIN(F542:G542))</f>
        <v>0</v>
      </c>
      <c r="L542">
        <f>IF(E542="", ,SQRT($I$3*POWER(K542,2)+$I$4))</f>
        <v>0</v>
      </c>
      <c r="M542">
        <f>IF(E542="", ,IF(L542&lt;J542,K542,""))</f>
        <v>0</v>
      </c>
      <c r="N542">
        <f>IF(E542="", ,IF(L542&lt;J542,J542,""))</f>
        <v>0</v>
      </c>
      <c r="O542">
        <f>IF(E542="", ,IF(L542&lt;J542,I542,""))</f>
        <v>0</v>
      </c>
      <c r="P542">
        <f>IF(E542="", ,IF(L542&lt;J542,H542,""))</f>
        <v>0</v>
      </c>
      <c r="Q542" t="str">
        <f>IF(I542&gt;100,1,"")</f>
        <v/>
      </c>
      <c r="R542" t="str">
        <v/>
      </c>
      <c r="S542" t="str">
        <v/>
      </c>
      <c r="T542" t="str">
        <v/>
      </c>
      <c r="U542" t="str">
        <v/>
      </c>
    </row>
    <row r="543">
      <c r="B543">
        <v>44214</v>
      </c>
      <c r="H543">
        <f>IF(E543="", ,AVERAGE(F543:G543))</f>
        <v>0</v>
      </c>
      <c r="I543">
        <f>IF(E543="", ,ABS(G543-F543)*100/H543)</f>
        <v>0</v>
      </c>
      <c r="J543">
        <f>IF(E543="", ,MAX(F543:G543))</f>
        <v>0</v>
      </c>
      <c r="K543">
        <f>IF(E543="", ,MIN(F543:G543))</f>
        <v>0</v>
      </c>
      <c r="L543">
        <f>IF(E543="", ,SQRT($I$3*POWER(K543,2)+$I$4))</f>
        <v>0</v>
      </c>
      <c r="M543">
        <f>IF(E543="", ,IF(L543&lt;J543,K543,""))</f>
        <v>0</v>
      </c>
      <c r="N543">
        <f>IF(E543="", ,IF(L543&lt;J543,J543,""))</f>
        <v>0</v>
      </c>
      <c r="O543">
        <f>IF(E543="", ,IF(L543&lt;J543,I543,""))</f>
        <v>0</v>
      </c>
      <c r="P543">
        <f>IF(E543="", ,IF(L543&lt;J543,H543,""))</f>
        <v>0</v>
      </c>
      <c r="Q543" t="str">
        <f>IF(I543&gt;100,1,"")</f>
        <v/>
      </c>
      <c r="R543" t="str">
        <v/>
      </c>
      <c r="S543" t="str">
        <v/>
      </c>
      <c r="T543" t="str">
        <v/>
      </c>
      <c r="U543" t="str">
        <v/>
      </c>
    </row>
    <row r="544">
      <c r="B544">
        <v>44214</v>
      </c>
      <c r="H544">
        <f>IF(E544="", ,AVERAGE(F544:G544))</f>
        <v>0</v>
      </c>
      <c r="I544">
        <f>IF(E544="", ,ABS(G544-F544)*100/H544)</f>
        <v>0</v>
      </c>
      <c r="J544">
        <f>IF(E544="", ,MAX(F544:G544))</f>
        <v>0</v>
      </c>
      <c r="K544">
        <f>IF(E544="", ,MIN(F544:G544))</f>
        <v>0</v>
      </c>
      <c r="L544">
        <f>IF(E544="", ,SQRT($I$3*POWER(K544,2)+$I$4))</f>
        <v>0</v>
      </c>
      <c r="M544">
        <f>IF(E544="", ,IF(L544&lt;J544,K544,""))</f>
        <v>0</v>
      </c>
      <c r="N544">
        <f>IF(E544="", ,IF(L544&lt;J544,J544,""))</f>
        <v>0</v>
      </c>
      <c r="O544">
        <f>IF(E544="", ,IF(L544&lt;J544,I544,""))</f>
        <v>0</v>
      </c>
      <c r="P544">
        <f>IF(E544="", ,IF(L544&lt;J544,H544,""))</f>
        <v>0</v>
      </c>
      <c r="Q544" t="str">
        <f>IF(I544&gt;100,1,"")</f>
        <v/>
      </c>
      <c r="R544" t="str">
        <v/>
      </c>
      <c r="S544" t="str">
        <v/>
      </c>
      <c r="T544" t="str">
        <v/>
      </c>
      <c r="U544" t="str">
        <v/>
      </c>
    </row>
    <row r="545">
      <c r="B545">
        <v>44214</v>
      </c>
      <c r="H545">
        <f>IF(E545="", ,AVERAGE(F545:G545))</f>
        <v>0</v>
      </c>
      <c r="I545">
        <f>IF(E545="", ,ABS(G545-F545)*100/H545)</f>
        <v>0</v>
      </c>
      <c r="J545">
        <f>IF(E545="", ,MAX(F545:G545))</f>
        <v>0</v>
      </c>
      <c r="K545">
        <f>IF(E545="", ,MIN(F545:G545))</f>
        <v>0</v>
      </c>
      <c r="L545">
        <f>IF(E545="", ,SQRT($I$3*POWER(K545,2)+$I$4))</f>
        <v>0</v>
      </c>
      <c r="M545">
        <f>IF(E545="", ,IF(L545&lt;J545,K545,""))</f>
        <v>0</v>
      </c>
      <c r="N545">
        <f>IF(E545="", ,IF(L545&lt;J545,J545,""))</f>
        <v>0</v>
      </c>
      <c r="O545">
        <f>IF(E545="", ,IF(L545&lt;J545,I545,""))</f>
        <v>0</v>
      </c>
      <c r="P545">
        <f>IF(E545="", ,IF(L545&lt;J545,H545,""))</f>
        <v>0</v>
      </c>
      <c r="Q545" t="str">
        <f>IF(I545&gt;100,1,"")</f>
        <v/>
      </c>
      <c r="R545" t="str">
        <v/>
      </c>
      <c r="S545" t="str">
        <v/>
      </c>
      <c r="T545" t="str">
        <v/>
      </c>
      <c r="U545" t="str">
        <v/>
      </c>
    </row>
    <row r="546">
      <c r="B546">
        <v>44214</v>
      </c>
      <c r="H546">
        <f>IF(E546="", ,AVERAGE(F546:G546))</f>
        <v>0</v>
      </c>
      <c r="I546">
        <f>IF(E546="", ,ABS(G546-F546)*100/H546)</f>
        <v>0</v>
      </c>
      <c r="J546">
        <f>IF(E546="", ,MAX(F546:G546))</f>
        <v>0</v>
      </c>
      <c r="K546">
        <f>IF(E546="", ,MIN(F546:G546))</f>
        <v>0</v>
      </c>
      <c r="L546">
        <f>IF(E546="", ,SQRT($I$3*POWER(K546,2)+$I$4))</f>
        <v>0</v>
      </c>
      <c r="M546">
        <f>IF(E546="", ,IF(L546&lt;J546,K546,""))</f>
        <v>0</v>
      </c>
      <c r="N546">
        <f>IF(E546="", ,IF(L546&lt;J546,J546,""))</f>
        <v>0</v>
      </c>
      <c r="O546">
        <f>IF(E546="", ,IF(L546&lt;J546,I546,""))</f>
        <v>0</v>
      </c>
      <c r="P546">
        <f>IF(E546="", ,IF(L546&lt;J546,H546,""))</f>
        <v>0</v>
      </c>
      <c r="Q546" t="str">
        <f>IF(I546&gt;100,1,"")</f>
        <v/>
      </c>
      <c r="R546" t="str">
        <v/>
      </c>
      <c r="S546" t="str">
        <v/>
      </c>
      <c r="T546" t="str">
        <v/>
      </c>
      <c r="U546" t="str">
        <v/>
      </c>
    </row>
    <row r="547">
      <c r="B547">
        <v>44214</v>
      </c>
      <c r="H547">
        <f>IF(E547="", ,AVERAGE(F547:G547))</f>
        <v>0</v>
      </c>
      <c r="I547">
        <f>IF(E547="", ,ABS(G547-F547)*100/H547)</f>
        <v>0</v>
      </c>
      <c r="J547">
        <f>IF(E547="", ,MAX(F547:G547))</f>
        <v>0</v>
      </c>
      <c r="K547">
        <f>IF(E547="", ,MIN(F547:G547))</f>
        <v>0</v>
      </c>
      <c r="L547">
        <f>IF(E547="", ,SQRT($I$3*POWER(K547,2)+$I$4))</f>
        <v>0</v>
      </c>
      <c r="M547">
        <f>IF(E547="", ,IF(L547&lt;J547,K547,""))</f>
        <v>0</v>
      </c>
      <c r="N547">
        <f>IF(E547="", ,IF(L547&lt;J547,J547,""))</f>
        <v>0</v>
      </c>
      <c r="O547">
        <f>IF(E547="", ,IF(L547&lt;J547,I547,""))</f>
        <v>0</v>
      </c>
      <c r="P547">
        <f>IF(E547="", ,IF(L547&lt;J547,H547,""))</f>
        <v>0</v>
      </c>
      <c r="Q547" t="str">
        <f>IF(I547&gt;100,1,"")</f>
        <v/>
      </c>
      <c r="R547" t="str">
        <v/>
      </c>
      <c r="S547" t="str">
        <v/>
      </c>
      <c r="T547" t="str">
        <v/>
      </c>
      <c r="U547" t="str">
        <v/>
      </c>
    </row>
    <row r="548">
      <c r="B548">
        <v>44214</v>
      </c>
      <c r="H548">
        <f>IF(E548="", ,AVERAGE(F548:G548))</f>
        <v>0</v>
      </c>
      <c r="I548">
        <f>IF(E548="", ,ABS(G548-F548)*100/H548)</f>
        <v>0</v>
      </c>
      <c r="J548">
        <f>IF(E548="", ,MAX(F548:G548))</f>
        <v>0</v>
      </c>
      <c r="K548">
        <f>IF(E548="", ,MIN(F548:G548))</f>
        <v>0</v>
      </c>
      <c r="L548">
        <f>IF(E548="", ,SQRT($I$3*POWER(K548,2)+$I$4))</f>
        <v>0</v>
      </c>
      <c r="M548">
        <f>IF(E548="", ,IF(L548&lt;J548,K548,""))</f>
        <v>0</v>
      </c>
      <c r="N548">
        <f>IF(E548="", ,IF(L548&lt;J548,J548,""))</f>
        <v>0</v>
      </c>
      <c r="O548">
        <f>IF(E548="", ,IF(L548&lt;J548,I548,""))</f>
        <v>0</v>
      </c>
      <c r="P548">
        <f>IF(E548="", ,IF(L548&lt;J548,H548,""))</f>
        <v>0</v>
      </c>
      <c r="Q548" t="str">
        <f>IF(I548&gt;100,1,"")</f>
        <v/>
      </c>
      <c r="R548" t="str">
        <v/>
      </c>
      <c r="S548" t="str">
        <v/>
      </c>
      <c r="T548" t="str">
        <v/>
      </c>
      <c r="U548" t="str">
        <v/>
      </c>
    </row>
    <row r="549">
      <c r="B549">
        <v>44215</v>
      </c>
      <c r="H549">
        <f>IF(E549="", ,AVERAGE(F549:G549))</f>
        <v>0</v>
      </c>
      <c r="I549">
        <f>IF(E549="", ,ABS(G549-F549)*100/H549)</f>
        <v>0</v>
      </c>
      <c r="J549">
        <f>IF(E549="", ,MAX(F549:G549))</f>
        <v>0</v>
      </c>
      <c r="K549">
        <f>IF(E549="", ,MIN(F549:G549))</f>
        <v>0</v>
      </c>
      <c r="L549">
        <f>IF(E549="", ,SQRT($I$3*POWER(K549,2)+$I$4))</f>
        <v>0</v>
      </c>
      <c r="M549">
        <f>IF(E549="", ,IF(L549&lt;J549,K549,""))</f>
        <v>0</v>
      </c>
      <c r="N549">
        <f>IF(E549="", ,IF(L549&lt;J549,J549,""))</f>
        <v>0</v>
      </c>
      <c r="O549">
        <f>IF(E549="", ,IF(L549&lt;J549,I549,""))</f>
        <v>0</v>
      </c>
      <c r="P549">
        <f>IF(E549="", ,IF(L549&lt;J549,H549,""))</f>
        <v>0</v>
      </c>
      <c r="Q549" t="str">
        <f>IF(I549&gt;100,1,"")</f>
        <v/>
      </c>
      <c r="R549" t="str">
        <v/>
      </c>
      <c r="S549" t="str">
        <v/>
      </c>
      <c r="T549" t="str">
        <v/>
      </c>
      <c r="U549" t="str">
        <v/>
      </c>
    </row>
    <row r="550">
      <c r="B550">
        <v>44215</v>
      </c>
      <c r="H550">
        <f>IF(E550="", ,AVERAGE(F550:G550))</f>
        <v>0</v>
      </c>
      <c r="I550">
        <f>IF(E550="", ,ABS(G550-F550)*100/H550)</f>
        <v>0</v>
      </c>
      <c r="J550">
        <f>IF(E550="", ,MAX(F550:G550))</f>
        <v>0</v>
      </c>
      <c r="K550">
        <f>IF(E550="", ,MIN(F550:G550))</f>
        <v>0</v>
      </c>
      <c r="L550">
        <f>IF(E550="", ,SQRT($I$3*POWER(K550,2)+$I$4))</f>
        <v>0</v>
      </c>
      <c r="M550">
        <f>IF(E550="", ,IF(L550&lt;J550,K550,""))</f>
        <v>0</v>
      </c>
      <c r="N550">
        <f>IF(E550="", ,IF(L550&lt;J550,J550,""))</f>
        <v>0</v>
      </c>
      <c r="O550">
        <f>IF(E550="", ,IF(L550&lt;J550,I550,""))</f>
        <v>0</v>
      </c>
      <c r="P550">
        <f>IF(E550="", ,IF(L550&lt;J550,H550,""))</f>
        <v>0</v>
      </c>
      <c r="Q550" t="str">
        <f>IF(I550&gt;100,1,"")</f>
        <v/>
      </c>
      <c r="R550" t="str">
        <v/>
      </c>
      <c r="S550" t="str">
        <v/>
      </c>
      <c r="T550" t="str">
        <v/>
      </c>
      <c r="U550" t="str">
        <v/>
      </c>
    </row>
    <row r="551">
      <c r="B551">
        <v>44215</v>
      </c>
      <c r="H551">
        <f>IF(E551="", ,AVERAGE(F551:G551))</f>
        <v>0</v>
      </c>
      <c r="I551">
        <f>IF(E551="", ,ABS(G551-F551)*100/H551)</f>
        <v>0</v>
      </c>
      <c r="J551">
        <f>IF(E551="", ,MAX(F551:G551))</f>
        <v>0</v>
      </c>
      <c r="K551">
        <f>IF(E551="", ,MIN(F551:G551))</f>
        <v>0</v>
      </c>
      <c r="L551">
        <f>IF(E551="", ,SQRT($I$3*POWER(K551,2)+$I$4))</f>
        <v>0</v>
      </c>
      <c r="M551">
        <f>IF(E551="", ,IF(L551&lt;J551,K551,""))</f>
        <v>0</v>
      </c>
      <c r="N551">
        <f>IF(E551="", ,IF(L551&lt;J551,J551,""))</f>
        <v>0</v>
      </c>
      <c r="O551">
        <f>IF(E551="", ,IF(L551&lt;J551,I551,""))</f>
        <v>0</v>
      </c>
      <c r="P551">
        <f>IF(E551="", ,IF(L551&lt;J551,H551,""))</f>
        <v>0</v>
      </c>
      <c r="Q551" t="str">
        <f>IF(I551&gt;100,1,"")</f>
        <v/>
      </c>
      <c r="R551" t="str">
        <v/>
      </c>
      <c r="S551" t="str">
        <v/>
      </c>
      <c r="T551" t="str">
        <v/>
      </c>
      <c r="U551" t="str">
        <v/>
      </c>
    </row>
    <row r="552">
      <c r="B552">
        <v>44215</v>
      </c>
      <c r="H552">
        <f>IF(E552="", ,AVERAGE(F552:G552))</f>
        <v>0</v>
      </c>
      <c r="I552">
        <f>IF(E552="", ,ABS(G552-F552)*100/H552)</f>
        <v>0</v>
      </c>
      <c r="J552">
        <f>IF(E552="", ,MAX(F552:G552))</f>
        <v>0</v>
      </c>
      <c r="K552">
        <f>IF(E552="", ,MIN(F552:G552))</f>
        <v>0</v>
      </c>
      <c r="L552">
        <f>IF(E552="", ,SQRT($I$3*POWER(K552,2)+$I$4))</f>
        <v>0</v>
      </c>
      <c r="M552">
        <f>IF(E552="", ,IF(L552&lt;J552,K552,""))</f>
        <v>0</v>
      </c>
      <c r="N552">
        <f>IF(E552="", ,IF(L552&lt;J552,J552,""))</f>
        <v>0</v>
      </c>
      <c r="O552">
        <f>IF(E552="", ,IF(L552&lt;J552,I552,""))</f>
        <v>0</v>
      </c>
      <c r="P552">
        <f>IF(E552="", ,IF(L552&lt;J552,H552,""))</f>
        <v>0</v>
      </c>
      <c r="Q552" t="str">
        <f>IF(I552&gt;100,1,"")</f>
        <v/>
      </c>
      <c r="R552" t="str">
        <v/>
      </c>
      <c r="S552" t="str">
        <v/>
      </c>
      <c r="T552" t="str">
        <v/>
      </c>
      <c r="U552" t="str">
        <v/>
      </c>
    </row>
    <row r="553">
      <c r="B553">
        <v>44215</v>
      </c>
      <c r="H553">
        <f>IF(E553="", ,AVERAGE(F553:G553))</f>
        <v>0</v>
      </c>
      <c r="I553">
        <f>IF(E553="", ,ABS(G553-F553)*100/H553)</f>
        <v>0</v>
      </c>
      <c r="J553">
        <f>IF(E553="", ,MAX(F553:G553))</f>
        <v>0</v>
      </c>
      <c r="K553">
        <f>IF(E553="", ,MIN(F553:G553))</f>
        <v>0</v>
      </c>
      <c r="L553">
        <f>IF(E553="", ,SQRT($I$3*POWER(K553,2)+$I$4))</f>
        <v>0</v>
      </c>
      <c r="M553">
        <f>IF(E553="", ,IF(L553&lt;J553,K553,""))</f>
        <v>0</v>
      </c>
      <c r="N553">
        <f>IF(E553="", ,IF(L553&lt;J553,J553,""))</f>
        <v>0</v>
      </c>
      <c r="O553">
        <f>IF(E553="", ,IF(L553&lt;J553,I553,""))</f>
        <v>0</v>
      </c>
      <c r="P553">
        <f>IF(E553="", ,IF(L553&lt;J553,H553,""))</f>
        <v>0</v>
      </c>
      <c r="Q553" t="str">
        <f>IF(I553&gt;100,1,"")</f>
        <v/>
      </c>
      <c r="R553" t="str">
        <v/>
      </c>
      <c r="S553" t="str">
        <v/>
      </c>
      <c r="T553" t="str">
        <v/>
      </c>
      <c r="U553" t="str">
        <v/>
      </c>
    </row>
    <row r="554">
      <c r="B554">
        <v>44215</v>
      </c>
      <c r="H554">
        <f>IF(E554="", ,AVERAGE(F554:G554))</f>
        <v>0</v>
      </c>
      <c r="I554">
        <f>IF(E554="", ,ABS(G554-F554)*100/H554)</f>
        <v>0</v>
      </c>
      <c r="J554">
        <f>IF(E554="", ,MAX(F554:G554))</f>
        <v>0</v>
      </c>
      <c r="K554">
        <f>IF(E554="", ,MIN(F554:G554))</f>
        <v>0</v>
      </c>
      <c r="L554">
        <f>IF(E554="", ,SQRT($I$3*POWER(K554,2)+$I$4))</f>
        <v>0</v>
      </c>
      <c r="M554">
        <f>IF(E554="", ,IF(L554&lt;J554,K554,""))</f>
        <v>0</v>
      </c>
      <c r="N554">
        <f>IF(E554="", ,IF(L554&lt;J554,J554,""))</f>
        <v>0</v>
      </c>
      <c r="O554">
        <f>IF(E554="", ,IF(L554&lt;J554,I554,""))</f>
        <v>0</v>
      </c>
      <c r="P554">
        <f>IF(E554="", ,IF(L554&lt;J554,H554,""))</f>
        <v>0</v>
      </c>
      <c r="Q554" t="str">
        <f>IF(I554&gt;100,1,"")</f>
        <v/>
      </c>
      <c r="R554" t="str">
        <v/>
      </c>
      <c r="S554" t="str">
        <v/>
      </c>
      <c r="T554" t="str">
        <v/>
      </c>
      <c r="U554" t="str">
        <v/>
      </c>
    </row>
    <row r="555">
      <c r="B555">
        <v>44215</v>
      </c>
      <c r="H555">
        <f>IF(E555="", ,AVERAGE(F555:G555))</f>
        <v>0</v>
      </c>
      <c r="I555">
        <f>IF(E555="", ,ABS(G555-F555)*100/H555)</f>
        <v>0</v>
      </c>
      <c r="J555">
        <f>IF(E555="", ,MAX(F555:G555))</f>
        <v>0</v>
      </c>
      <c r="K555">
        <f>IF(E555="", ,MIN(F555:G555))</f>
        <v>0</v>
      </c>
      <c r="L555">
        <f>IF(E555="", ,SQRT($I$3*POWER(K555,2)+$I$4))</f>
        <v>0</v>
      </c>
      <c r="M555">
        <f>IF(E555="", ,IF(L555&lt;J555,K555,""))</f>
        <v>0</v>
      </c>
      <c r="N555">
        <f>IF(E555="", ,IF(L555&lt;J555,J555,""))</f>
        <v>0</v>
      </c>
      <c r="O555">
        <f>IF(E555="", ,IF(L555&lt;J555,I555,""))</f>
        <v>0</v>
      </c>
      <c r="P555">
        <f>IF(E555="", ,IF(L555&lt;J555,H555,""))</f>
        <v>0</v>
      </c>
      <c r="Q555" t="str">
        <f>IF(I555&gt;100,1,"")</f>
        <v/>
      </c>
      <c r="R555" t="str">
        <v/>
      </c>
      <c r="S555" t="str">
        <v/>
      </c>
      <c r="T555" t="str">
        <v/>
      </c>
      <c r="U555" t="str">
        <v/>
      </c>
    </row>
    <row r="556">
      <c r="B556">
        <v>44215</v>
      </c>
      <c r="H556">
        <f>IF(E556="", ,AVERAGE(F556:G556))</f>
        <v>0</v>
      </c>
      <c r="I556">
        <f>IF(E556="", ,ABS(G556-F556)*100/H556)</f>
        <v>0</v>
      </c>
      <c r="J556">
        <f>IF(E556="", ,MAX(F556:G556))</f>
        <v>0</v>
      </c>
      <c r="K556">
        <f>IF(E556="", ,MIN(F556:G556))</f>
        <v>0</v>
      </c>
      <c r="L556">
        <f>IF(E556="", ,SQRT($I$3*POWER(K556,2)+$I$4))</f>
        <v>0</v>
      </c>
      <c r="M556">
        <f>IF(E556="", ,IF(L556&lt;J556,K556,""))</f>
        <v>0</v>
      </c>
      <c r="N556">
        <f>IF(E556="", ,IF(L556&lt;J556,J556,""))</f>
        <v>0</v>
      </c>
      <c r="O556">
        <f>IF(E556="", ,IF(L556&lt;J556,I556,""))</f>
        <v>0</v>
      </c>
      <c r="P556">
        <f>IF(E556="", ,IF(L556&lt;J556,H556,""))</f>
        <v>0</v>
      </c>
      <c r="Q556" t="str">
        <f>IF(I556&gt;100,1,"")</f>
        <v/>
      </c>
      <c r="R556" t="str">
        <v/>
      </c>
      <c r="S556" t="str">
        <v/>
      </c>
      <c r="T556" t="str">
        <v/>
      </c>
      <c r="U556" t="str">
        <v/>
      </c>
    </row>
    <row r="557">
      <c r="B557">
        <v>44215</v>
      </c>
      <c r="H557">
        <f>IF(E557="", ,AVERAGE(F557:G557))</f>
        <v>0</v>
      </c>
      <c r="I557">
        <f>IF(E557="", ,ABS(G557-F557)*100/H557)</f>
        <v>0</v>
      </c>
      <c r="J557">
        <f>IF(E557="", ,MAX(F557:G557))</f>
        <v>0</v>
      </c>
      <c r="K557">
        <f>IF(E557="", ,MIN(F557:G557))</f>
        <v>0</v>
      </c>
      <c r="L557">
        <f>IF(E557="", ,SQRT($I$3*POWER(K557,2)+$I$4))</f>
        <v>0</v>
      </c>
      <c r="M557">
        <f>IF(E557="", ,IF(L557&lt;J557,K557,""))</f>
        <v>0</v>
      </c>
      <c r="N557">
        <f>IF(E557="", ,IF(L557&lt;J557,J557,""))</f>
        <v>0</v>
      </c>
      <c r="O557">
        <f>IF(E557="", ,IF(L557&lt;J557,I557,""))</f>
        <v>0</v>
      </c>
      <c r="P557">
        <f>IF(E557="", ,IF(L557&lt;J557,H557,""))</f>
        <v>0</v>
      </c>
      <c r="Q557" t="str">
        <f>IF(I557&gt;100,1,"")</f>
        <v/>
      </c>
      <c r="R557" t="str">
        <v/>
      </c>
      <c r="S557" t="str">
        <v/>
      </c>
      <c r="T557" t="str">
        <v/>
      </c>
      <c r="U557" t="str">
        <v/>
      </c>
    </row>
    <row r="558">
      <c r="B558">
        <v>44215</v>
      </c>
      <c r="H558">
        <f>IF(E558="", ,AVERAGE(F558:G558))</f>
        <v>0</v>
      </c>
      <c r="I558">
        <f>IF(E558="", ,ABS(G558-F558)*100/H558)</f>
        <v>0</v>
      </c>
      <c r="J558">
        <f>IF(E558="", ,MAX(F558:G558))</f>
        <v>0</v>
      </c>
      <c r="K558">
        <f>IF(E558="", ,MIN(F558:G558))</f>
        <v>0</v>
      </c>
      <c r="L558">
        <f>IF(E558="", ,SQRT($I$3*POWER(K558,2)+$I$4))</f>
        <v>0</v>
      </c>
      <c r="M558">
        <f>IF(E558="", ,IF(L558&lt;J558,K558,""))</f>
        <v>0</v>
      </c>
      <c r="N558">
        <f>IF(E558="", ,IF(L558&lt;J558,J558,""))</f>
        <v>0</v>
      </c>
      <c r="O558">
        <f>IF(E558="", ,IF(L558&lt;J558,I558,""))</f>
        <v>0</v>
      </c>
      <c r="P558">
        <f>IF(E558="", ,IF(L558&lt;J558,H558,""))</f>
        <v>0</v>
      </c>
      <c r="Q558" t="str">
        <f>IF(I558&gt;100,1,"")</f>
        <v/>
      </c>
      <c r="R558" t="str">
        <v/>
      </c>
      <c r="S558" t="str">
        <v/>
      </c>
      <c r="T558" t="str">
        <v/>
      </c>
      <c r="U558" t="str">
        <v/>
      </c>
    </row>
    <row r="559">
      <c r="B559">
        <v>44215</v>
      </c>
      <c r="H559">
        <f>IF(E559="", ,AVERAGE(F559:G559))</f>
        <v>0</v>
      </c>
      <c r="I559">
        <f>IF(E559="", ,ABS(G559-F559)*100/H559)</f>
        <v>0</v>
      </c>
      <c r="J559">
        <f>IF(E559="", ,MAX(F559:G559))</f>
        <v>0</v>
      </c>
      <c r="K559">
        <f>IF(E559="", ,MIN(F559:G559))</f>
        <v>0</v>
      </c>
      <c r="L559">
        <f>IF(E559="", ,SQRT($I$3*POWER(K559,2)+$I$4))</f>
        <v>0</v>
      </c>
      <c r="M559">
        <f>IF(E559="", ,IF(L559&lt;J559,K559,""))</f>
        <v>0</v>
      </c>
      <c r="N559">
        <f>IF(E559="", ,IF(L559&lt;J559,J559,""))</f>
        <v>0</v>
      </c>
      <c r="O559">
        <f>IF(E559="", ,IF(L559&lt;J559,I559,""))</f>
        <v>0</v>
      </c>
      <c r="P559">
        <f>IF(E559="", ,IF(L559&lt;J559,H559,""))</f>
        <v>0</v>
      </c>
      <c r="Q559" t="str">
        <f>IF(I559&gt;100,1,"")</f>
        <v/>
      </c>
      <c r="R559" t="str">
        <v/>
      </c>
      <c r="S559" t="str">
        <v/>
      </c>
      <c r="T559" t="str">
        <v/>
      </c>
      <c r="U559" t="str">
        <v/>
      </c>
    </row>
    <row r="560">
      <c r="B560">
        <v>44215</v>
      </c>
      <c r="H560">
        <f>IF(E560="", ,AVERAGE(F560:G560))</f>
        <v>0</v>
      </c>
      <c r="I560">
        <f>IF(E560="", ,ABS(G560-F560)*100/H560)</f>
        <v>0</v>
      </c>
      <c r="J560">
        <f>IF(E560="", ,MAX(F560:G560))</f>
        <v>0</v>
      </c>
      <c r="K560">
        <f>IF(E560="", ,MIN(F560:G560))</f>
        <v>0</v>
      </c>
      <c r="L560">
        <f>IF(E560="", ,SQRT($I$3*POWER(K560,2)+$I$4))</f>
        <v>0</v>
      </c>
      <c r="M560">
        <f>IF(E560="", ,IF(L560&lt;J560,K560,""))</f>
        <v>0</v>
      </c>
      <c r="N560">
        <f>IF(E560="", ,IF(L560&lt;J560,J560,""))</f>
        <v>0</v>
      </c>
      <c r="O560">
        <f>IF(E560="", ,IF(L560&lt;J560,I560,""))</f>
        <v>0</v>
      </c>
      <c r="P560">
        <f>IF(E560="", ,IF(L560&lt;J560,H560,""))</f>
        <v>0</v>
      </c>
      <c r="Q560" t="str">
        <f>IF(I560&gt;100,1,"")</f>
        <v/>
      </c>
      <c r="R560" t="str">
        <v/>
      </c>
      <c r="S560" t="str">
        <v/>
      </c>
      <c r="T560" t="str">
        <v/>
      </c>
      <c r="U560" t="str">
        <v/>
      </c>
    </row>
    <row r="561">
      <c r="B561">
        <v>44215</v>
      </c>
      <c r="H561">
        <f>IF(E561="", ,AVERAGE(F561:G561))</f>
        <v>0</v>
      </c>
      <c r="I561">
        <f>IF(E561="", ,ABS(G561-F561)*100/H561)</f>
        <v>0</v>
      </c>
      <c r="J561">
        <f>IF(E561="", ,MAX(F561:G561))</f>
        <v>0</v>
      </c>
      <c r="K561">
        <f>IF(E561="", ,MIN(F561:G561))</f>
        <v>0</v>
      </c>
      <c r="L561">
        <f>IF(E561="", ,SQRT($I$3*POWER(K561,2)+$I$4))</f>
        <v>0</v>
      </c>
      <c r="M561">
        <f>IF(E561="", ,IF(L561&lt;J561,K561,""))</f>
        <v>0</v>
      </c>
      <c r="N561">
        <f>IF(E561="", ,IF(L561&lt;J561,J561,""))</f>
        <v>0</v>
      </c>
      <c r="O561">
        <f>IF(E561="", ,IF(L561&lt;J561,I561,""))</f>
        <v>0</v>
      </c>
      <c r="P561">
        <f>IF(E561="", ,IF(L561&lt;J561,H561,""))</f>
        <v>0</v>
      </c>
      <c r="Q561" t="str">
        <f>IF(I561&gt;100,1,"")</f>
        <v/>
      </c>
      <c r="R561" t="str">
        <v/>
      </c>
      <c r="S561" t="str">
        <v/>
      </c>
      <c r="T561" t="str">
        <v/>
      </c>
      <c r="U561" t="str">
        <v/>
      </c>
    </row>
    <row r="562">
      <c r="B562">
        <v>44215</v>
      </c>
      <c r="H562">
        <f>IF(E562="", ,AVERAGE(F562:G562))</f>
        <v>0</v>
      </c>
      <c r="I562">
        <f>IF(E562="", ,ABS(G562-F562)*100/H562)</f>
        <v>0</v>
      </c>
      <c r="J562">
        <f>IF(E562="", ,MAX(F562:G562))</f>
        <v>0</v>
      </c>
      <c r="K562">
        <f>IF(E562="", ,MIN(F562:G562))</f>
        <v>0</v>
      </c>
      <c r="L562">
        <f>IF(E562="", ,SQRT($I$3*POWER(K562,2)+$I$4))</f>
        <v>0</v>
      </c>
      <c r="M562">
        <f>IF(E562="", ,IF(L562&lt;J562,K562,""))</f>
        <v>0</v>
      </c>
      <c r="N562">
        <f>IF(E562="", ,IF(L562&lt;J562,J562,""))</f>
        <v>0</v>
      </c>
      <c r="O562">
        <f>IF(E562="", ,IF(L562&lt;J562,I562,""))</f>
        <v>0</v>
      </c>
      <c r="P562">
        <f>IF(E562="", ,IF(L562&lt;J562,H562,""))</f>
        <v>0</v>
      </c>
      <c r="Q562" t="str">
        <f>IF(I562&gt;100,1,"")</f>
        <v/>
      </c>
      <c r="R562" t="str">
        <v/>
      </c>
      <c r="S562" t="str">
        <v/>
      </c>
      <c r="T562" t="str">
        <v/>
      </c>
      <c r="U562" t="str">
        <v/>
      </c>
    </row>
    <row r="563">
      <c r="B563">
        <v>44215</v>
      </c>
      <c r="H563">
        <f>IF(E563="", ,AVERAGE(F563:G563))</f>
        <v>0</v>
      </c>
      <c r="I563">
        <f>IF(E563="", ,ABS(G563-F563)*100/H563)</f>
        <v>0</v>
      </c>
      <c r="J563">
        <f>IF(E563="", ,MAX(F563:G563))</f>
        <v>0</v>
      </c>
      <c r="K563">
        <f>IF(E563="", ,MIN(F563:G563))</f>
        <v>0</v>
      </c>
      <c r="L563">
        <f>IF(E563="", ,SQRT($I$3*POWER(K563,2)+$I$4))</f>
        <v>0</v>
      </c>
      <c r="M563">
        <f>IF(E563="", ,IF(L563&lt;J563,K563,""))</f>
        <v>0</v>
      </c>
      <c r="N563">
        <f>IF(E563="", ,IF(L563&lt;J563,J563,""))</f>
        <v>0</v>
      </c>
      <c r="O563">
        <f>IF(E563="", ,IF(L563&lt;J563,I563,""))</f>
        <v>0</v>
      </c>
      <c r="P563">
        <f>IF(E563="", ,IF(L563&lt;J563,H563,""))</f>
        <v>0</v>
      </c>
      <c r="Q563" t="str">
        <f>IF(I563&gt;100,1,"")</f>
        <v/>
      </c>
      <c r="R563" t="str">
        <v/>
      </c>
      <c r="S563" t="str">
        <v/>
      </c>
      <c r="T563" t="str">
        <v/>
      </c>
      <c r="U563" t="str">
        <v/>
      </c>
    </row>
    <row r="564">
      <c r="B564">
        <v>44215</v>
      </c>
      <c r="H564">
        <f>IF(E564="", ,AVERAGE(F564:G564))</f>
        <v>0</v>
      </c>
      <c r="I564">
        <f>IF(E564="", ,ABS(G564-F564)*100/H564)</f>
        <v>0</v>
      </c>
      <c r="J564">
        <f>IF(E564="", ,MAX(F564:G564))</f>
        <v>0</v>
      </c>
      <c r="K564">
        <f>IF(E564="", ,MIN(F564:G564))</f>
        <v>0</v>
      </c>
      <c r="L564">
        <f>IF(E564="", ,SQRT($I$3*POWER(K564,2)+$I$4))</f>
        <v>0</v>
      </c>
      <c r="M564">
        <f>IF(E564="", ,IF(L564&lt;J564,K564,""))</f>
        <v>0</v>
      </c>
      <c r="N564">
        <f>IF(E564="", ,IF(L564&lt;J564,J564,""))</f>
        <v>0</v>
      </c>
      <c r="O564">
        <f>IF(E564="", ,IF(L564&lt;J564,I564,""))</f>
        <v>0</v>
      </c>
      <c r="P564">
        <f>IF(E564="", ,IF(L564&lt;J564,H564,""))</f>
        <v>0</v>
      </c>
      <c r="Q564" t="str">
        <f>IF(I564&gt;100,1,"")</f>
        <v/>
      </c>
      <c r="R564" t="str">
        <v/>
      </c>
      <c r="S564" t="str">
        <v/>
      </c>
      <c r="T564" t="str">
        <v/>
      </c>
      <c r="U564" t="str">
        <v/>
      </c>
    </row>
    <row r="565">
      <c r="B565">
        <v>44215</v>
      </c>
      <c r="H565">
        <f>IF(E565="", ,AVERAGE(F565:G565))</f>
        <v>0</v>
      </c>
      <c r="I565">
        <f>IF(E565="", ,ABS(G565-F565)*100/H565)</f>
        <v>0</v>
      </c>
      <c r="J565">
        <f>IF(E565="", ,MAX(F565:G565))</f>
        <v>0</v>
      </c>
      <c r="K565">
        <f>IF(E565="", ,MIN(F565:G565))</f>
        <v>0</v>
      </c>
      <c r="L565">
        <f>IF(E565="", ,SQRT($I$3*POWER(K565,2)+$I$4))</f>
        <v>0</v>
      </c>
      <c r="M565">
        <f>IF(E565="", ,IF(L565&lt;J565,K565,""))</f>
        <v>0</v>
      </c>
      <c r="N565">
        <f>IF(E565="", ,IF(L565&lt;J565,J565,""))</f>
        <v>0</v>
      </c>
      <c r="O565">
        <f>IF(E565="", ,IF(L565&lt;J565,I565,""))</f>
        <v>0</v>
      </c>
      <c r="P565">
        <f>IF(E565="", ,IF(L565&lt;J565,H565,""))</f>
        <v>0</v>
      </c>
      <c r="Q565" t="str">
        <f>IF(I565&gt;100,1,"")</f>
        <v/>
      </c>
      <c r="R565" t="str">
        <v/>
      </c>
      <c r="S565" t="str">
        <v/>
      </c>
      <c r="T565" t="str">
        <v/>
      </c>
      <c r="U565" t="str">
        <v/>
      </c>
    </row>
    <row r="566">
      <c r="B566">
        <v>44215</v>
      </c>
      <c r="H566">
        <f>IF(E566="", ,AVERAGE(F566:G566))</f>
        <v>0</v>
      </c>
      <c r="I566">
        <f>IF(E566="", ,ABS(G566-F566)*100/H566)</f>
        <v>0</v>
      </c>
      <c r="J566">
        <f>IF(E566="", ,MAX(F566:G566))</f>
        <v>0</v>
      </c>
      <c r="K566">
        <f>IF(E566="", ,MIN(F566:G566))</f>
        <v>0</v>
      </c>
      <c r="L566">
        <f>IF(E566="", ,SQRT($I$3*POWER(K566,2)+$I$4))</f>
        <v>0</v>
      </c>
      <c r="M566">
        <f>IF(E566="", ,IF(L566&lt;J566,K566,""))</f>
        <v>0</v>
      </c>
      <c r="N566">
        <f>IF(E566="", ,IF(L566&lt;J566,J566,""))</f>
        <v>0</v>
      </c>
      <c r="O566">
        <f>IF(E566="", ,IF(L566&lt;J566,I566,""))</f>
        <v>0</v>
      </c>
      <c r="P566">
        <f>IF(E566="", ,IF(L566&lt;J566,H566,""))</f>
        <v>0</v>
      </c>
      <c r="Q566" t="str">
        <f>IF(I566&gt;100,1,"")</f>
        <v/>
      </c>
      <c r="R566" t="str">
        <v/>
      </c>
      <c r="S566" t="str">
        <v/>
      </c>
      <c r="T566" t="str">
        <v/>
      </c>
      <c r="U566" t="str">
        <v/>
      </c>
    </row>
    <row r="567">
      <c r="B567">
        <v>44215</v>
      </c>
      <c r="H567">
        <f>IF(E567="", ,AVERAGE(F567:G567))</f>
        <v>0</v>
      </c>
      <c r="I567">
        <f>IF(E567="", ,ABS(G567-F567)*100/H567)</f>
        <v>0</v>
      </c>
      <c r="J567">
        <f>IF(E567="", ,MAX(F567:G567))</f>
        <v>0</v>
      </c>
      <c r="K567">
        <f>IF(E567="", ,MIN(F567:G567))</f>
        <v>0</v>
      </c>
      <c r="L567">
        <f>IF(E567="", ,SQRT($I$3*POWER(K567,2)+$I$4))</f>
        <v>0</v>
      </c>
      <c r="M567">
        <f>IF(E567="", ,IF(L567&lt;J567,K567,""))</f>
        <v>0</v>
      </c>
      <c r="N567">
        <f>IF(E567="", ,IF(L567&lt;J567,J567,""))</f>
        <v>0</v>
      </c>
      <c r="O567">
        <f>IF(E567="", ,IF(L567&lt;J567,I567,""))</f>
        <v>0</v>
      </c>
      <c r="P567">
        <f>IF(E567="", ,IF(L567&lt;J567,H567,""))</f>
        <v>0</v>
      </c>
      <c r="Q567" t="str">
        <f>IF(I567&gt;100,1,"")</f>
        <v/>
      </c>
      <c r="R567" t="str">
        <v/>
      </c>
      <c r="S567" t="str">
        <v/>
      </c>
      <c r="T567" t="str">
        <v/>
      </c>
      <c r="U567" t="str">
        <v/>
      </c>
    </row>
    <row r="568">
      <c r="B568">
        <v>44215</v>
      </c>
      <c r="H568">
        <f>IF(E568="", ,AVERAGE(F568:G568))</f>
        <v>0</v>
      </c>
      <c r="I568">
        <f>IF(E568="", ,ABS(G568-F568)*100/H568)</f>
        <v>0</v>
      </c>
      <c r="J568">
        <f>IF(E568="", ,MAX(F568:G568))</f>
        <v>0</v>
      </c>
      <c r="K568">
        <f>IF(E568="", ,MIN(F568:G568))</f>
        <v>0</v>
      </c>
      <c r="L568">
        <f>IF(E568="", ,SQRT($I$3*POWER(K568,2)+$I$4))</f>
        <v>0</v>
      </c>
      <c r="M568">
        <f>IF(E568="", ,IF(L568&lt;J568,K568,""))</f>
        <v>0</v>
      </c>
      <c r="N568">
        <f>IF(E568="", ,IF(L568&lt;J568,J568,""))</f>
        <v>0</v>
      </c>
      <c r="O568">
        <f>IF(E568="", ,IF(L568&lt;J568,I568,""))</f>
        <v>0</v>
      </c>
      <c r="P568">
        <f>IF(E568="", ,IF(L568&lt;J568,H568,""))</f>
        <v>0</v>
      </c>
      <c r="Q568" t="str">
        <f>IF(I568&gt;100,1,"")</f>
        <v/>
      </c>
      <c r="R568" t="str">
        <v/>
      </c>
      <c r="S568" t="str">
        <v/>
      </c>
      <c r="T568" t="str">
        <v/>
      </c>
      <c r="U568" t="str">
        <v/>
      </c>
    </row>
    <row r="569">
      <c r="B569">
        <v>44215</v>
      </c>
      <c r="H569">
        <f>IF(E569="", ,AVERAGE(F569:G569))</f>
        <v>0</v>
      </c>
      <c r="I569">
        <f>IF(E569="", ,ABS(G569-F569)*100/H569)</f>
        <v>0</v>
      </c>
      <c r="J569">
        <f>IF(E569="", ,MAX(F569:G569))</f>
        <v>0</v>
      </c>
      <c r="K569">
        <f>IF(E569="", ,MIN(F569:G569))</f>
        <v>0</v>
      </c>
      <c r="L569">
        <f>IF(E569="", ,SQRT($I$3*POWER(K569,2)+$I$4))</f>
        <v>0</v>
      </c>
      <c r="M569">
        <f>IF(E569="", ,IF(L569&lt;J569,K569,""))</f>
        <v>0</v>
      </c>
      <c r="N569">
        <f>IF(E569="", ,IF(L569&lt;J569,J569,""))</f>
        <v>0</v>
      </c>
      <c r="O569">
        <f>IF(E569="", ,IF(L569&lt;J569,I569,""))</f>
        <v>0</v>
      </c>
      <c r="P569">
        <f>IF(E569="", ,IF(L569&lt;J569,H569,""))</f>
        <v>0</v>
      </c>
      <c r="Q569" t="str">
        <f>IF(I569&gt;100,1,"")</f>
        <v/>
      </c>
      <c r="R569" t="str">
        <v/>
      </c>
      <c r="S569" t="str">
        <v/>
      </c>
      <c r="T569" t="str">
        <v/>
      </c>
      <c r="U569" t="str">
        <v/>
      </c>
    </row>
    <row r="570">
      <c r="B570">
        <v>44215</v>
      </c>
      <c r="H570">
        <f>IF(E570="", ,AVERAGE(F570:G570))</f>
        <v>0</v>
      </c>
      <c r="I570">
        <f>IF(E570="", ,ABS(G570-F570)*100/H570)</f>
        <v>0</v>
      </c>
      <c r="J570">
        <f>IF(E570="", ,MAX(F570:G570))</f>
        <v>0</v>
      </c>
      <c r="K570">
        <f>IF(E570="", ,MIN(F570:G570))</f>
        <v>0</v>
      </c>
      <c r="L570">
        <f>IF(E570="", ,SQRT($I$3*POWER(K570,2)+$I$4))</f>
        <v>0</v>
      </c>
      <c r="M570">
        <f>IF(E570="", ,IF(L570&lt;J570,K570,""))</f>
        <v>0</v>
      </c>
      <c r="N570">
        <f>IF(E570="", ,IF(L570&lt;J570,J570,""))</f>
        <v>0</v>
      </c>
      <c r="O570">
        <f>IF(E570="", ,IF(L570&lt;J570,I570,""))</f>
        <v>0</v>
      </c>
      <c r="P570">
        <f>IF(E570="", ,IF(L570&lt;J570,H570,""))</f>
        <v>0</v>
      </c>
      <c r="Q570" t="str">
        <f>IF(I570&gt;100,1,"")</f>
        <v/>
      </c>
      <c r="R570" t="str">
        <v/>
      </c>
      <c r="S570" t="str">
        <v/>
      </c>
      <c r="T570" t="str">
        <v/>
      </c>
      <c r="U570" t="str">
        <v/>
      </c>
    </row>
    <row r="571">
      <c r="B571">
        <v>44215</v>
      </c>
      <c r="H571">
        <f>IF(E571="", ,AVERAGE(F571:G571))</f>
        <v>0</v>
      </c>
      <c r="I571">
        <f>IF(E571="", ,ABS(G571-F571)*100/H571)</f>
        <v>0</v>
      </c>
      <c r="J571">
        <f>IF(E571="", ,MAX(F571:G571))</f>
        <v>0</v>
      </c>
      <c r="K571">
        <f>IF(E571="", ,MIN(F571:G571))</f>
        <v>0</v>
      </c>
      <c r="L571">
        <f>IF(E571="", ,SQRT($I$3*POWER(K571,2)+$I$4))</f>
        <v>0</v>
      </c>
      <c r="M571">
        <f>IF(E571="", ,IF(L571&lt;J571,K571,""))</f>
        <v>0</v>
      </c>
      <c r="N571">
        <f>IF(E571="", ,IF(L571&lt;J571,J571,""))</f>
        <v>0</v>
      </c>
      <c r="O571">
        <f>IF(E571="", ,IF(L571&lt;J571,I571,""))</f>
        <v>0</v>
      </c>
      <c r="P571">
        <f>IF(E571="", ,IF(L571&lt;J571,H571,""))</f>
        <v>0</v>
      </c>
      <c r="Q571" t="str">
        <f>IF(I571&gt;100,1,"")</f>
        <v/>
      </c>
      <c r="R571" t="str">
        <v/>
      </c>
      <c r="S571" t="str">
        <v/>
      </c>
      <c r="T571" t="str">
        <v/>
      </c>
      <c r="U571" t="str">
        <v/>
      </c>
    </row>
    <row r="572">
      <c r="B572">
        <v>44215</v>
      </c>
      <c r="H572">
        <f>IF(E572="", ,AVERAGE(F572:G572))</f>
        <v>0</v>
      </c>
      <c r="I572">
        <f>IF(E572="", ,ABS(G572-F572)*100/H572)</f>
        <v>0</v>
      </c>
      <c r="J572">
        <f>IF(E572="", ,MAX(F572:G572))</f>
        <v>0</v>
      </c>
      <c r="K572">
        <f>IF(E572="", ,MIN(F572:G572))</f>
        <v>0</v>
      </c>
      <c r="L572">
        <f>IF(E572="", ,SQRT($I$3*POWER(K572,2)+$I$4))</f>
        <v>0</v>
      </c>
      <c r="M572">
        <f>IF(E572="", ,IF(L572&lt;J572,K572,""))</f>
        <v>0</v>
      </c>
      <c r="N572">
        <f>IF(E572="", ,IF(L572&lt;J572,J572,""))</f>
        <v>0</v>
      </c>
      <c r="O572">
        <f>IF(E572="", ,IF(L572&lt;J572,I572,""))</f>
        <v>0</v>
      </c>
      <c r="P572">
        <f>IF(E572="", ,IF(L572&lt;J572,H572,""))</f>
        <v>0</v>
      </c>
      <c r="Q572" t="str">
        <f>IF(I572&gt;100,1,"")</f>
        <v/>
      </c>
      <c r="R572" t="str">
        <v/>
      </c>
      <c r="S572" t="str">
        <v/>
      </c>
      <c r="T572" t="str">
        <v/>
      </c>
      <c r="U572" t="str">
        <v/>
      </c>
    </row>
    <row r="573">
      <c r="B573">
        <v>44215</v>
      </c>
      <c r="H573">
        <f>IF(E573="", ,AVERAGE(F573:G573))</f>
        <v>0</v>
      </c>
      <c r="I573">
        <f>IF(E573="", ,ABS(G573-F573)*100/H573)</f>
        <v>0</v>
      </c>
      <c r="J573">
        <f>IF(E573="", ,MAX(F573:G573))</f>
        <v>0</v>
      </c>
      <c r="K573">
        <f>IF(E573="", ,MIN(F573:G573))</f>
        <v>0</v>
      </c>
      <c r="L573">
        <f>IF(E573="", ,SQRT($I$3*POWER(K573,2)+$I$4))</f>
        <v>0</v>
      </c>
      <c r="M573">
        <f>IF(E573="", ,IF(L573&lt;J573,K573,""))</f>
        <v>0</v>
      </c>
      <c r="N573">
        <f>IF(E573="", ,IF(L573&lt;J573,J573,""))</f>
        <v>0</v>
      </c>
      <c r="O573">
        <f>IF(E573="", ,IF(L573&lt;J573,I573,""))</f>
        <v>0</v>
      </c>
      <c r="P573">
        <f>IF(E573="", ,IF(L573&lt;J573,H573,""))</f>
        <v>0</v>
      </c>
      <c r="Q573" t="str">
        <f>IF(I573&gt;100,1,"")</f>
        <v/>
      </c>
      <c r="R573" t="str">
        <v/>
      </c>
      <c r="S573" t="str">
        <v/>
      </c>
      <c r="T573" t="str">
        <v/>
      </c>
      <c r="U573" t="str">
        <v/>
      </c>
    </row>
    <row r="574">
      <c r="B574">
        <v>44215</v>
      </c>
      <c r="H574">
        <f>IF(E574="", ,AVERAGE(F574:G574))</f>
        <v>0</v>
      </c>
      <c r="I574">
        <f>IF(E574="", ,ABS(G574-F574)*100/H574)</f>
        <v>0</v>
      </c>
      <c r="J574">
        <f>IF(E574="", ,MAX(F574:G574))</f>
        <v>0</v>
      </c>
      <c r="K574">
        <f>IF(E574="", ,MIN(F574:G574))</f>
        <v>0</v>
      </c>
      <c r="L574">
        <f>IF(E574="", ,SQRT($I$3*POWER(K574,2)+$I$4))</f>
        <v>0</v>
      </c>
      <c r="M574">
        <f>IF(E574="", ,IF(L574&lt;J574,K574,""))</f>
        <v>0</v>
      </c>
      <c r="N574">
        <f>IF(E574="", ,IF(L574&lt;J574,J574,""))</f>
        <v>0</v>
      </c>
      <c r="O574">
        <f>IF(E574="", ,IF(L574&lt;J574,I574,""))</f>
        <v>0</v>
      </c>
      <c r="P574">
        <f>IF(E574="", ,IF(L574&lt;J574,H574,""))</f>
        <v>0</v>
      </c>
      <c r="Q574" t="str">
        <f>IF(I574&gt;100,1,"")</f>
        <v/>
      </c>
      <c r="R574" t="str">
        <v/>
      </c>
      <c r="S574" t="str">
        <v/>
      </c>
      <c r="T574" t="str">
        <v/>
      </c>
      <c r="U574" t="str">
        <v/>
      </c>
    </row>
    <row r="575">
      <c r="B575">
        <v>44215</v>
      </c>
      <c r="H575">
        <f>IF(E575="", ,AVERAGE(F575:G575))</f>
        <v>0</v>
      </c>
      <c r="I575">
        <f>IF(E575="", ,ABS(G575-F575)*100/H575)</f>
        <v>0</v>
      </c>
      <c r="J575">
        <f>IF(E575="", ,MAX(F575:G575))</f>
        <v>0</v>
      </c>
      <c r="K575">
        <f>IF(E575="", ,MIN(F575:G575))</f>
        <v>0</v>
      </c>
      <c r="L575">
        <f>IF(E575="", ,SQRT($I$3*POWER(K575,2)+$I$4))</f>
        <v>0</v>
      </c>
      <c r="M575">
        <f>IF(E575="", ,IF(L575&lt;J575,K575,""))</f>
        <v>0</v>
      </c>
      <c r="N575">
        <f>IF(E575="", ,IF(L575&lt;J575,J575,""))</f>
        <v>0</v>
      </c>
      <c r="O575">
        <f>IF(E575="", ,IF(L575&lt;J575,I575,""))</f>
        <v>0</v>
      </c>
      <c r="P575">
        <f>IF(E575="", ,IF(L575&lt;J575,H575,""))</f>
        <v>0</v>
      </c>
      <c r="Q575" t="str">
        <f>IF(I575&gt;100,1,"")</f>
        <v/>
      </c>
      <c r="R575" t="str">
        <v/>
      </c>
      <c r="S575" t="str">
        <v/>
      </c>
      <c r="T575" t="str">
        <v/>
      </c>
      <c r="U575" t="str">
        <v/>
      </c>
    </row>
    <row r="576">
      <c r="B576">
        <v>44215</v>
      </c>
      <c r="H576">
        <f>IF(E576="", ,AVERAGE(F576:G576))</f>
        <v>0</v>
      </c>
      <c r="I576">
        <f>IF(E576="", ,ABS(G576-F576)*100/H576)</f>
        <v>0</v>
      </c>
      <c r="J576">
        <f>IF(E576="", ,MAX(F576:G576))</f>
        <v>0</v>
      </c>
      <c r="K576">
        <f>IF(E576="", ,MIN(F576:G576))</f>
        <v>0</v>
      </c>
      <c r="L576">
        <f>IF(E576="", ,SQRT($I$3*POWER(K576,2)+$I$4))</f>
        <v>0</v>
      </c>
      <c r="M576">
        <f>IF(E576="", ,IF(L576&lt;J576,K576,""))</f>
        <v>0</v>
      </c>
      <c r="N576">
        <f>IF(E576="", ,IF(L576&lt;J576,J576,""))</f>
        <v>0</v>
      </c>
      <c r="O576">
        <f>IF(E576="", ,IF(L576&lt;J576,I576,""))</f>
        <v>0</v>
      </c>
      <c r="P576">
        <f>IF(E576="", ,IF(L576&lt;J576,H576,""))</f>
        <v>0</v>
      </c>
      <c r="Q576" t="str">
        <f>IF(I576&gt;100,1,"")</f>
        <v/>
      </c>
      <c r="R576" t="str">
        <v/>
      </c>
      <c r="S576" t="str">
        <v/>
      </c>
      <c r="T576" t="str">
        <v/>
      </c>
      <c r="U576" t="str">
        <v/>
      </c>
    </row>
    <row r="577">
      <c r="B577">
        <v>44215</v>
      </c>
      <c r="H577">
        <f>IF(E577="", ,AVERAGE(F577:G577))</f>
        <v>0</v>
      </c>
      <c r="I577">
        <f>IF(E577="", ,ABS(G577-F577)*100/H577)</f>
        <v>0</v>
      </c>
      <c r="J577">
        <f>IF(E577="", ,MAX(F577:G577))</f>
        <v>0</v>
      </c>
      <c r="K577">
        <f>IF(E577="", ,MIN(F577:G577))</f>
        <v>0</v>
      </c>
      <c r="L577">
        <f>IF(E577="", ,SQRT($I$3*POWER(K577,2)+$I$4))</f>
        <v>0</v>
      </c>
      <c r="M577">
        <f>IF(E577="", ,IF(L577&lt;J577,K577,""))</f>
        <v>0</v>
      </c>
      <c r="N577">
        <f>IF(E577="", ,IF(L577&lt;J577,J577,""))</f>
        <v>0</v>
      </c>
      <c r="O577">
        <f>IF(E577="", ,IF(L577&lt;J577,I577,""))</f>
        <v>0</v>
      </c>
      <c r="P577">
        <f>IF(E577="", ,IF(L577&lt;J577,H577,""))</f>
        <v>0</v>
      </c>
      <c r="Q577" t="str">
        <f>IF(I577&gt;100,1,"")</f>
        <v/>
      </c>
      <c r="R577" t="str">
        <v/>
      </c>
      <c r="S577" t="str">
        <v/>
      </c>
      <c r="T577" t="str">
        <v/>
      </c>
      <c r="U577" t="str">
        <v/>
      </c>
    </row>
    <row r="578">
      <c r="B578">
        <v>44215</v>
      </c>
      <c r="H578">
        <f>IF(E578="", ,AVERAGE(F578:G578))</f>
        <v>0</v>
      </c>
      <c r="I578">
        <f>IF(E578="", ,ABS(G578-F578)*100/H578)</f>
        <v>0</v>
      </c>
      <c r="J578">
        <f>IF(E578="", ,MAX(F578:G578))</f>
        <v>0</v>
      </c>
      <c r="K578">
        <f>IF(E578="", ,MIN(F578:G578))</f>
        <v>0</v>
      </c>
      <c r="L578">
        <f>IF(E578="", ,SQRT($I$3*POWER(K578,2)+$I$4))</f>
        <v>0</v>
      </c>
      <c r="M578">
        <f>IF(E578="", ,IF(L578&lt;J578,K578,""))</f>
        <v>0</v>
      </c>
      <c r="N578">
        <f>IF(E578="", ,IF(L578&lt;J578,J578,""))</f>
        <v>0</v>
      </c>
      <c r="O578">
        <f>IF(E578="", ,IF(L578&lt;J578,I578,""))</f>
        <v>0</v>
      </c>
      <c r="P578">
        <f>IF(E578="", ,IF(L578&lt;J578,H578,""))</f>
        <v>0</v>
      </c>
      <c r="Q578" t="str">
        <f>IF(I578&gt;100,1,"")</f>
        <v/>
      </c>
      <c r="R578" t="str">
        <v/>
      </c>
      <c r="S578" t="str">
        <v/>
      </c>
      <c r="T578" t="str">
        <v/>
      </c>
      <c r="U578" t="str">
        <v/>
      </c>
    </row>
    <row r="579">
      <c r="B579">
        <v>44215</v>
      </c>
      <c r="H579">
        <f>IF(E579="", ,AVERAGE(F579:G579))</f>
        <v>0</v>
      </c>
      <c r="I579">
        <f>IF(E579="", ,ABS(G579-F579)*100/H579)</f>
        <v>0</v>
      </c>
      <c r="J579">
        <f>IF(E579="", ,MAX(F579:G579))</f>
        <v>0</v>
      </c>
      <c r="K579">
        <f>IF(E579="", ,MIN(F579:G579))</f>
        <v>0</v>
      </c>
      <c r="L579">
        <f>IF(E579="", ,SQRT($I$3*POWER(K579,2)+$I$4))</f>
        <v>0</v>
      </c>
      <c r="M579">
        <f>IF(E579="", ,IF(L579&lt;J579,K579,""))</f>
        <v>0</v>
      </c>
      <c r="N579">
        <f>IF(E579="", ,IF(L579&lt;J579,J579,""))</f>
        <v>0</v>
      </c>
      <c r="O579">
        <f>IF(E579="", ,IF(L579&lt;J579,I579,""))</f>
        <v>0</v>
      </c>
      <c r="P579">
        <f>IF(E579="", ,IF(L579&lt;J579,H579,""))</f>
        <v>0</v>
      </c>
      <c r="Q579" t="str">
        <f>IF(I579&gt;100,1,"")</f>
        <v/>
      </c>
      <c r="R579" t="str">
        <v/>
      </c>
      <c r="S579" t="str">
        <v/>
      </c>
      <c r="T579" t="str">
        <v/>
      </c>
      <c r="U579" t="str">
        <v/>
      </c>
    </row>
    <row r="580">
      <c r="B580">
        <v>44216</v>
      </c>
      <c r="H580">
        <f>IF(E580="", ,AVERAGE(F580:G580))</f>
        <v>0</v>
      </c>
      <c r="I580">
        <f>IF(E580="", ,ABS(G580-F580)*100/H580)</f>
        <v>0</v>
      </c>
      <c r="J580">
        <f>IF(E580="", ,MAX(F580:G580))</f>
        <v>0</v>
      </c>
      <c r="K580">
        <f>IF(E580="", ,MIN(F580:G580))</f>
        <v>0</v>
      </c>
      <c r="L580">
        <f>IF(E580="", ,SQRT($I$3*POWER(K580,2)+$I$4))</f>
        <v>0</v>
      </c>
      <c r="M580">
        <f>IF(E580="", ,IF(L580&lt;J580,K580,""))</f>
        <v>0</v>
      </c>
      <c r="N580">
        <f>IF(E580="", ,IF(L580&lt;J580,J580,""))</f>
        <v>0</v>
      </c>
      <c r="O580">
        <f>IF(E580="", ,IF(L580&lt;J580,I580,""))</f>
        <v>0</v>
      </c>
      <c r="P580">
        <f>IF(E580="", ,IF(L580&lt;J580,H580,""))</f>
        <v>0</v>
      </c>
      <c r="Q580" t="str">
        <f>IF(I580&gt;100,1,"")</f>
        <v/>
      </c>
      <c r="R580" t="str">
        <v/>
      </c>
      <c r="S580" t="str">
        <v/>
      </c>
      <c r="T580" t="str">
        <v/>
      </c>
      <c r="U580" t="str">
        <v/>
      </c>
    </row>
    <row r="581">
      <c r="B581">
        <v>44216</v>
      </c>
      <c r="H581">
        <f>IF(E581="", ,AVERAGE(F581:G581))</f>
        <v>0</v>
      </c>
      <c r="I581">
        <f>IF(E581="", ,ABS(G581-F581)*100/H581)</f>
        <v>0</v>
      </c>
      <c r="J581">
        <f>IF(E581="", ,MAX(F581:G581))</f>
        <v>0</v>
      </c>
      <c r="K581">
        <f>IF(E581="", ,MIN(F581:G581))</f>
        <v>0</v>
      </c>
      <c r="L581">
        <f>IF(E581="", ,SQRT($I$3*POWER(K581,2)+$I$4))</f>
        <v>0</v>
      </c>
      <c r="M581">
        <f>IF(E581="", ,IF(L581&lt;J581,K581,""))</f>
        <v>0</v>
      </c>
      <c r="N581">
        <f>IF(E581="", ,IF(L581&lt;J581,J581,""))</f>
        <v>0</v>
      </c>
      <c r="O581">
        <f>IF(E581="", ,IF(L581&lt;J581,I581,""))</f>
        <v>0</v>
      </c>
      <c r="P581">
        <f>IF(E581="", ,IF(L581&lt;J581,H581,""))</f>
        <v>0</v>
      </c>
      <c r="Q581" t="str">
        <f>IF(I581&gt;100,1,"")</f>
        <v/>
      </c>
      <c r="R581" t="str">
        <v/>
      </c>
      <c r="S581" t="str">
        <v/>
      </c>
      <c r="T581" t="str">
        <v/>
      </c>
      <c r="U581" t="str">
        <v/>
      </c>
    </row>
    <row r="582">
      <c r="B582">
        <v>44216</v>
      </c>
      <c r="H582">
        <f>IF(E582="", ,AVERAGE(F582:G582))</f>
        <v>0</v>
      </c>
      <c r="I582">
        <f>IF(E582="", ,ABS(G582-F582)*100/H582)</f>
        <v>0</v>
      </c>
      <c r="J582">
        <f>IF(E582="", ,MAX(F582:G582))</f>
        <v>0</v>
      </c>
      <c r="K582">
        <f>IF(E582="", ,MIN(F582:G582))</f>
        <v>0</v>
      </c>
      <c r="L582">
        <f>IF(E582="", ,SQRT($I$3*POWER(K582,2)+$I$4))</f>
        <v>0</v>
      </c>
      <c r="M582">
        <f>IF(E582="", ,IF(L582&lt;J582,K582,""))</f>
        <v>0</v>
      </c>
      <c r="N582">
        <f>IF(E582="", ,IF(L582&lt;J582,J582,""))</f>
        <v>0</v>
      </c>
      <c r="O582">
        <f>IF(E582="", ,IF(L582&lt;J582,I582,""))</f>
        <v>0</v>
      </c>
      <c r="P582">
        <f>IF(E582="", ,IF(L582&lt;J582,H582,""))</f>
        <v>0</v>
      </c>
      <c r="Q582" t="str">
        <f>IF(I582&gt;100,1,"")</f>
        <v/>
      </c>
      <c r="R582" t="str">
        <v/>
      </c>
      <c r="S582" t="str">
        <v/>
      </c>
      <c r="T582" t="str">
        <v/>
      </c>
      <c r="U582" t="str">
        <v/>
      </c>
    </row>
    <row r="583">
      <c r="B583">
        <v>44216</v>
      </c>
      <c r="H583">
        <f>IF(E583="", ,AVERAGE(F583:G583))</f>
        <v>0</v>
      </c>
      <c r="I583">
        <f>IF(E583="", ,ABS(G583-F583)*100/H583)</f>
        <v>0</v>
      </c>
      <c r="J583">
        <f>IF(E583="", ,MAX(F583:G583))</f>
        <v>0</v>
      </c>
      <c r="K583">
        <f>IF(E583="", ,MIN(F583:G583))</f>
        <v>0</v>
      </c>
      <c r="L583">
        <f>IF(E583="", ,SQRT($I$3*POWER(K583,2)+$I$4))</f>
        <v>0</v>
      </c>
      <c r="M583">
        <f>IF(E583="", ,IF(L583&lt;J583,K583,""))</f>
        <v>0</v>
      </c>
      <c r="N583">
        <f>IF(E583="", ,IF(L583&lt;J583,J583,""))</f>
        <v>0</v>
      </c>
      <c r="O583">
        <f>IF(E583="", ,IF(L583&lt;J583,I583,""))</f>
        <v>0</v>
      </c>
      <c r="P583">
        <f>IF(E583="", ,IF(L583&lt;J583,H583,""))</f>
        <v>0</v>
      </c>
      <c r="Q583" t="str">
        <f>IF(I583&gt;100,1,"")</f>
        <v/>
      </c>
      <c r="R583" t="str">
        <v/>
      </c>
      <c r="S583" t="str">
        <v/>
      </c>
      <c r="T583" t="str">
        <v/>
      </c>
      <c r="U583" t="str">
        <v/>
      </c>
    </row>
    <row r="584">
      <c r="B584">
        <v>44216</v>
      </c>
      <c r="H584">
        <f>IF(E584="", ,AVERAGE(F584:G584))</f>
        <v>0</v>
      </c>
      <c r="I584">
        <f>IF(E584="", ,ABS(G584-F584)*100/H584)</f>
        <v>0</v>
      </c>
      <c r="J584">
        <f>IF(E584="", ,MAX(F584:G584))</f>
        <v>0</v>
      </c>
      <c r="K584">
        <f>IF(E584="", ,MIN(F584:G584))</f>
        <v>0</v>
      </c>
      <c r="L584">
        <f>IF(E584="", ,SQRT($I$3*POWER(K584,2)+$I$4))</f>
        <v>0</v>
      </c>
      <c r="M584">
        <f>IF(E584="", ,IF(L584&lt;J584,K584,""))</f>
        <v>0</v>
      </c>
      <c r="N584">
        <f>IF(E584="", ,IF(L584&lt;J584,J584,""))</f>
        <v>0</v>
      </c>
      <c r="O584">
        <f>IF(E584="", ,IF(L584&lt;J584,I584,""))</f>
        <v>0</v>
      </c>
      <c r="P584">
        <f>IF(E584="", ,IF(L584&lt;J584,H584,""))</f>
        <v>0</v>
      </c>
      <c r="Q584" t="str">
        <f>IF(I584&gt;100,1,"")</f>
        <v/>
      </c>
      <c r="R584" t="str">
        <v/>
      </c>
      <c r="S584" t="str">
        <v/>
      </c>
      <c r="T584" t="str">
        <v/>
      </c>
      <c r="U584" t="str">
        <v/>
      </c>
    </row>
    <row r="585">
      <c r="B585">
        <v>44216</v>
      </c>
      <c r="H585">
        <f>IF(E585="", ,AVERAGE(F585:G585))</f>
        <v>0</v>
      </c>
      <c r="I585">
        <f>IF(E585="", ,ABS(G585-F585)*100/H585)</f>
        <v>0</v>
      </c>
      <c r="J585">
        <f>IF(E585="", ,MAX(F585:G585))</f>
        <v>0</v>
      </c>
      <c r="K585">
        <f>IF(E585="", ,MIN(F585:G585))</f>
        <v>0</v>
      </c>
      <c r="L585">
        <f>IF(E585="", ,SQRT($I$3*POWER(K585,2)+$I$4))</f>
        <v>0</v>
      </c>
      <c r="M585">
        <f>IF(E585="", ,IF(L585&lt;J585,K585,""))</f>
        <v>0</v>
      </c>
      <c r="N585">
        <f>IF(E585="", ,IF(L585&lt;J585,J585,""))</f>
        <v>0</v>
      </c>
      <c r="O585">
        <f>IF(E585="", ,IF(L585&lt;J585,I585,""))</f>
        <v>0</v>
      </c>
      <c r="P585">
        <f>IF(E585="", ,IF(L585&lt;J585,H585,""))</f>
        <v>0</v>
      </c>
      <c r="Q585" t="str">
        <f>IF(I585&gt;100,1,"")</f>
        <v/>
      </c>
      <c r="R585" t="str">
        <v/>
      </c>
      <c r="S585" t="str">
        <v/>
      </c>
      <c r="T585" t="str">
        <v/>
      </c>
      <c r="U585" t="str">
        <v/>
      </c>
    </row>
    <row r="586">
      <c r="B586">
        <v>44216</v>
      </c>
      <c r="H586">
        <f>IF(E586="", ,AVERAGE(F586:G586))</f>
        <v>0</v>
      </c>
      <c r="I586">
        <f>IF(E586="", ,ABS(G586-F586)*100/H586)</f>
        <v>0</v>
      </c>
      <c r="J586">
        <f>IF(E586="", ,MAX(F586:G586))</f>
        <v>0</v>
      </c>
      <c r="K586">
        <f>IF(E586="", ,MIN(F586:G586))</f>
        <v>0</v>
      </c>
      <c r="L586">
        <f>IF(E586="", ,SQRT($I$3*POWER(K586,2)+$I$4))</f>
        <v>0</v>
      </c>
      <c r="M586">
        <f>IF(E586="", ,IF(L586&lt;J586,K586,""))</f>
        <v>0</v>
      </c>
      <c r="N586">
        <f>IF(E586="", ,IF(L586&lt;J586,J586,""))</f>
        <v>0</v>
      </c>
      <c r="O586">
        <f>IF(E586="", ,IF(L586&lt;J586,I586,""))</f>
        <v>0</v>
      </c>
      <c r="P586">
        <f>IF(E586="", ,IF(L586&lt;J586,H586,""))</f>
        <v>0</v>
      </c>
      <c r="Q586" t="str">
        <f>IF(I586&gt;100,1,"")</f>
        <v/>
      </c>
      <c r="R586" t="str">
        <v/>
      </c>
      <c r="S586" t="str">
        <v/>
      </c>
      <c r="T586" t="str">
        <v/>
      </c>
      <c r="U586" t="str">
        <v/>
      </c>
    </row>
    <row r="587">
      <c r="B587">
        <v>44216</v>
      </c>
      <c r="H587">
        <f>IF(E587="", ,AVERAGE(F587:G587))</f>
        <v>0</v>
      </c>
      <c r="I587">
        <f>IF(E587="", ,ABS(G587-F587)*100/H587)</f>
        <v>0</v>
      </c>
      <c r="J587">
        <f>IF(E587="", ,MAX(F587:G587))</f>
        <v>0</v>
      </c>
      <c r="K587">
        <f>IF(E587="", ,MIN(F587:G587))</f>
        <v>0</v>
      </c>
      <c r="L587">
        <f>IF(E587="", ,SQRT($I$3*POWER(K587,2)+$I$4))</f>
        <v>0</v>
      </c>
      <c r="M587">
        <f>IF(E587="", ,IF(L587&lt;J587,K587,""))</f>
        <v>0</v>
      </c>
      <c r="N587">
        <f>IF(E587="", ,IF(L587&lt;J587,J587,""))</f>
        <v>0</v>
      </c>
      <c r="O587">
        <f>IF(E587="", ,IF(L587&lt;J587,I587,""))</f>
        <v>0</v>
      </c>
      <c r="P587">
        <f>IF(E587="", ,IF(L587&lt;J587,H587,""))</f>
        <v>0</v>
      </c>
      <c r="Q587" t="str">
        <f>IF(I587&gt;100,1,"")</f>
        <v/>
      </c>
      <c r="R587" t="str">
        <v/>
      </c>
      <c r="S587" t="str">
        <v/>
      </c>
      <c r="T587" t="str">
        <v/>
      </c>
      <c r="U587" t="str">
        <v/>
      </c>
    </row>
    <row r="588">
      <c r="B588">
        <v>44216</v>
      </c>
      <c r="H588">
        <f>IF(E588="", ,AVERAGE(F588:G588))</f>
        <v>0</v>
      </c>
      <c r="I588">
        <f>IF(E588="", ,ABS(G588-F588)*100/H588)</f>
        <v>0</v>
      </c>
      <c r="J588">
        <f>IF(E588="", ,MAX(F588:G588))</f>
        <v>0</v>
      </c>
      <c r="K588">
        <f>IF(E588="", ,MIN(F588:G588))</f>
        <v>0</v>
      </c>
      <c r="L588">
        <f>IF(E588="", ,SQRT($I$3*POWER(K588,2)+$I$4))</f>
        <v>0</v>
      </c>
      <c r="M588">
        <f>IF(E588="", ,IF(L588&lt;J588,K588,""))</f>
        <v>0</v>
      </c>
      <c r="N588">
        <f>IF(E588="", ,IF(L588&lt;J588,J588,""))</f>
        <v>0</v>
      </c>
      <c r="O588">
        <f>IF(E588="", ,IF(L588&lt;J588,I588,""))</f>
        <v>0</v>
      </c>
      <c r="P588">
        <f>IF(E588="", ,IF(L588&lt;J588,H588,""))</f>
        <v>0</v>
      </c>
      <c r="Q588" t="str">
        <f>IF(I588&gt;100,1,"")</f>
        <v/>
      </c>
      <c r="R588" t="str">
        <v/>
      </c>
      <c r="S588" t="str">
        <v/>
      </c>
      <c r="T588" t="str">
        <v/>
      </c>
      <c r="U588" t="str">
        <v/>
      </c>
    </row>
    <row r="589">
      <c r="B589">
        <v>44216</v>
      </c>
      <c r="H589">
        <f>IF(E589="", ,AVERAGE(F589:G589))</f>
        <v>0</v>
      </c>
      <c r="I589">
        <f>IF(E589="", ,ABS(G589-F589)*100/H589)</f>
        <v>0</v>
      </c>
      <c r="J589">
        <f>IF(E589="", ,MAX(F589:G589))</f>
        <v>0</v>
      </c>
      <c r="K589">
        <f>IF(E589="", ,MIN(F589:G589))</f>
        <v>0</v>
      </c>
      <c r="L589">
        <f>IF(E589="", ,SQRT($I$3*POWER(K589,2)+$I$4))</f>
        <v>0</v>
      </c>
      <c r="M589">
        <f>IF(E589="", ,IF(L589&lt;J589,K589,""))</f>
        <v>0</v>
      </c>
      <c r="N589">
        <f>IF(E589="", ,IF(L589&lt;J589,J589,""))</f>
        <v>0</v>
      </c>
      <c r="O589">
        <f>IF(E589="", ,IF(L589&lt;J589,I589,""))</f>
        <v>0</v>
      </c>
      <c r="P589">
        <f>IF(E589="", ,IF(L589&lt;J589,H589,""))</f>
        <v>0</v>
      </c>
      <c r="Q589" t="str">
        <f>IF(I589&gt;100,1,"")</f>
        <v/>
      </c>
      <c r="R589" t="str">
        <v/>
      </c>
      <c r="S589" t="str">
        <v/>
      </c>
      <c r="T589" t="str">
        <v/>
      </c>
      <c r="U589" t="str">
        <v/>
      </c>
    </row>
    <row r="590">
      <c r="B590">
        <v>44216</v>
      </c>
      <c r="H590">
        <f>IF(E590="", ,AVERAGE(F590:G590))</f>
        <v>0</v>
      </c>
      <c r="I590">
        <f>IF(E590="", ,ABS(G590-F590)*100/H590)</f>
        <v>0</v>
      </c>
      <c r="J590">
        <f>IF(E590="", ,MAX(F590:G590))</f>
        <v>0</v>
      </c>
      <c r="K590">
        <f>IF(E590="", ,MIN(F590:G590))</f>
        <v>0</v>
      </c>
      <c r="L590">
        <f>IF(E590="", ,SQRT($I$3*POWER(K590,2)+$I$4))</f>
        <v>0</v>
      </c>
      <c r="M590">
        <f>IF(E590="", ,IF(L590&lt;J590,K590,""))</f>
        <v>0</v>
      </c>
      <c r="N590">
        <f>IF(E590="", ,IF(L590&lt;J590,J590,""))</f>
        <v>0</v>
      </c>
      <c r="O590">
        <f>IF(E590="", ,IF(L590&lt;J590,I590,""))</f>
        <v>0</v>
      </c>
      <c r="P590">
        <f>IF(E590="", ,IF(L590&lt;J590,H590,""))</f>
        <v>0</v>
      </c>
      <c r="Q590" t="str">
        <f>IF(I590&gt;100,1,"")</f>
        <v/>
      </c>
      <c r="R590" t="str">
        <v/>
      </c>
      <c r="S590" t="str">
        <v/>
      </c>
      <c r="T590" t="str">
        <v/>
      </c>
      <c r="U590" t="str">
        <v/>
      </c>
    </row>
    <row r="591">
      <c r="B591">
        <v>44216</v>
      </c>
      <c r="H591">
        <f>IF(E591="", ,AVERAGE(F591:G591))</f>
        <v>0</v>
      </c>
      <c r="I591">
        <f>IF(E591="", ,ABS(G591-F591)*100/H591)</f>
        <v>0</v>
      </c>
      <c r="J591">
        <f>IF(E591="", ,MAX(F591:G591))</f>
        <v>0</v>
      </c>
      <c r="K591">
        <f>IF(E591="", ,MIN(F591:G591))</f>
        <v>0</v>
      </c>
      <c r="L591">
        <f>IF(E591="", ,SQRT($I$3*POWER(K591,2)+$I$4))</f>
        <v>0</v>
      </c>
      <c r="M591">
        <f>IF(E591="", ,IF(L591&lt;J591,K591,""))</f>
        <v>0</v>
      </c>
      <c r="N591">
        <f>IF(E591="", ,IF(L591&lt;J591,J591,""))</f>
        <v>0</v>
      </c>
      <c r="O591">
        <f>IF(E591="", ,IF(L591&lt;J591,I591,""))</f>
        <v>0</v>
      </c>
      <c r="P591">
        <f>IF(E591="", ,IF(L591&lt;J591,H591,""))</f>
        <v>0</v>
      </c>
      <c r="Q591" t="str">
        <f>IF(I591&gt;100,1,"")</f>
        <v/>
      </c>
      <c r="R591" t="str">
        <v/>
      </c>
      <c r="S591" t="str">
        <v/>
      </c>
      <c r="T591" t="str">
        <v/>
      </c>
      <c r="U591" t="str">
        <v/>
      </c>
    </row>
    <row r="592">
      <c r="B592">
        <v>44216</v>
      </c>
      <c r="H592">
        <f>IF(E592="", ,AVERAGE(F592:G592))</f>
        <v>0</v>
      </c>
      <c r="I592">
        <f>IF(E592="", ,ABS(G592-F592)*100/H592)</f>
        <v>0</v>
      </c>
      <c r="J592">
        <f>IF(E592="", ,MAX(F592:G592))</f>
        <v>0</v>
      </c>
      <c r="K592">
        <f>IF(E592="", ,MIN(F592:G592))</f>
        <v>0</v>
      </c>
      <c r="L592">
        <f>IF(E592="", ,SQRT($I$3*POWER(K592,2)+$I$4))</f>
        <v>0</v>
      </c>
      <c r="M592">
        <f>IF(E592="", ,IF(L592&lt;J592,K592,""))</f>
        <v>0</v>
      </c>
      <c r="N592">
        <f>IF(E592="", ,IF(L592&lt;J592,J592,""))</f>
        <v>0</v>
      </c>
      <c r="O592">
        <f>IF(E592="", ,IF(L592&lt;J592,I592,""))</f>
        <v>0</v>
      </c>
      <c r="P592">
        <f>IF(E592="", ,IF(L592&lt;J592,H592,""))</f>
        <v>0</v>
      </c>
      <c r="Q592" t="str">
        <f>IF(I592&gt;100,1,"")</f>
        <v/>
      </c>
      <c r="R592" t="str">
        <v/>
      </c>
      <c r="S592" t="str">
        <v/>
      </c>
      <c r="T592" t="str">
        <v/>
      </c>
      <c r="U592" t="str">
        <v/>
      </c>
    </row>
    <row r="593">
      <c r="B593">
        <v>44216</v>
      </c>
      <c r="H593">
        <f>IF(E593="", ,AVERAGE(F593:G593))</f>
        <v>0</v>
      </c>
      <c r="I593">
        <f>IF(E593="", ,ABS(G593-F593)*100/H593)</f>
        <v>0</v>
      </c>
      <c r="J593">
        <f>IF(E593="", ,MAX(F593:G593))</f>
        <v>0</v>
      </c>
      <c r="K593">
        <f>IF(E593="", ,MIN(F593:G593))</f>
        <v>0</v>
      </c>
      <c r="L593">
        <f>IF(E593="", ,SQRT($I$3*POWER(K593,2)+$I$4))</f>
        <v>0</v>
      </c>
      <c r="M593">
        <f>IF(E593="", ,IF(L593&lt;J593,K593,""))</f>
        <v>0</v>
      </c>
      <c r="N593">
        <f>IF(E593="", ,IF(L593&lt;J593,J593,""))</f>
        <v>0</v>
      </c>
      <c r="O593">
        <f>IF(E593="", ,IF(L593&lt;J593,I593,""))</f>
        <v>0</v>
      </c>
      <c r="P593">
        <f>IF(E593="", ,IF(L593&lt;J593,H593,""))</f>
        <v>0</v>
      </c>
      <c r="Q593" t="str">
        <f>IF(I593&gt;100,1,"")</f>
        <v/>
      </c>
      <c r="R593" t="str">
        <v/>
      </c>
      <c r="S593" t="str">
        <v/>
      </c>
      <c r="T593" t="str">
        <v/>
      </c>
      <c r="U593" t="str">
        <v/>
      </c>
    </row>
    <row r="594">
      <c r="B594">
        <v>44216</v>
      </c>
      <c r="H594">
        <f>IF(E594="", ,AVERAGE(F594:G594))</f>
        <v>0</v>
      </c>
      <c r="I594">
        <f>IF(E594="", ,ABS(G594-F594)*100/H594)</f>
        <v>0</v>
      </c>
      <c r="J594">
        <f>IF(E594="", ,MAX(F594:G594))</f>
        <v>0</v>
      </c>
      <c r="K594">
        <f>IF(E594="", ,MIN(F594:G594))</f>
        <v>0</v>
      </c>
      <c r="L594">
        <f>IF(E594="", ,SQRT($I$3*POWER(K594,2)+$I$4))</f>
        <v>0</v>
      </c>
      <c r="M594">
        <f>IF(E594="", ,IF(L594&lt;J594,K594,""))</f>
        <v>0</v>
      </c>
      <c r="N594">
        <f>IF(E594="", ,IF(L594&lt;J594,J594,""))</f>
        <v>0</v>
      </c>
      <c r="O594">
        <f>IF(E594="", ,IF(L594&lt;J594,I594,""))</f>
        <v>0</v>
      </c>
      <c r="P594">
        <f>IF(E594="", ,IF(L594&lt;J594,H594,""))</f>
        <v>0</v>
      </c>
      <c r="Q594" t="str">
        <f>IF(I594&gt;100,1,"")</f>
        <v/>
      </c>
      <c r="R594" t="str">
        <v/>
      </c>
      <c r="S594" t="str">
        <v/>
      </c>
      <c r="T594" t="str">
        <v/>
      </c>
      <c r="U594" t="str">
        <v/>
      </c>
    </row>
    <row r="595">
      <c r="B595">
        <v>44216</v>
      </c>
      <c r="H595">
        <f>IF(E595="", ,AVERAGE(F595:G595))</f>
        <v>0</v>
      </c>
      <c r="I595">
        <f>IF(E595="", ,ABS(G595-F595)*100/H595)</f>
        <v>0</v>
      </c>
      <c r="J595">
        <f>IF(E595="", ,MAX(F595:G595))</f>
        <v>0</v>
      </c>
      <c r="K595">
        <f>IF(E595="", ,MIN(F595:G595))</f>
        <v>0</v>
      </c>
      <c r="L595">
        <f>IF(E595="", ,SQRT($I$3*POWER(K595,2)+$I$4))</f>
        <v>0</v>
      </c>
      <c r="M595">
        <f>IF(E595="", ,IF(L595&lt;J595,K595,""))</f>
        <v>0</v>
      </c>
      <c r="N595">
        <f>IF(E595="", ,IF(L595&lt;J595,J595,""))</f>
        <v>0</v>
      </c>
      <c r="O595">
        <f>IF(E595="", ,IF(L595&lt;J595,I595,""))</f>
        <v>0</v>
      </c>
      <c r="P595">
        <f>IF(E595="", ,IF(L595&lt;J595,H595,""))</f>
        <v>0</v>
      </c>
      <c r="Q595" t="str">
        <f>IF(I595&gt;100,1,"")</f>
        <v/>
      </c>
      <c r="R595" t="str">
        <v/>
      </c>
      <c r="S595" t="str">
        <v/>
      </c>
      <c r="T595" t="str">
        <v/>
      </c>
      <c r="U595" t="str">
        <v/>
      </c>
    </row>
    <row r="596">
      <c r="B596">
        <v>44216</v>
      </c>
      <c r="H596">
        <f>IF(E596="", ,AVERAGE(F596:G596))</f>
        <v>0</v>
      </c>
      <c r="I596">
        <f>IF(E596="", ,ABS(G596-F596)*100/H596)</f>
        <v>0</v>
      </c>
      <c r="J596">
        <f>IF(E596="", ,MAX(F596:G596))</f>
        <v>0</v>
      </c>
      <c r="K596">
        <f>IF(E596="", ,MIN(F596:G596))</f>
        <v>0</v>
      </c>
      <c r="L596">
        <f>IF(E596="", ,SQRT($I$3*POWER(K596,2)+$I$4))</f>
        <v>0</v>
      </c>
      <c r="M596">
        <f>IF(E596="", ,IF(L596&lt;J596,K596,""))</f>
        <v>0</v>
      </c>
      <c r="N596">
        <f>IF(E596="", ,IF(L596&lt;J596,J596,""))</f>
        <v>0</v>
      </c>
      <c r="O596">
        <f>IF(E596="", ,IF(L596&lt;J596,I596,""))</f>
        <v>0</v>
      </c>
      <c r="P596">
        <f>IF(E596="", ,IF(L596&lt;J596,H596,""))</f>
        <v>0</v>
      </c>
      <c r="Q596" t="str">
        <f>IF(I596&gt;100,1,"")</f>
        <v/>
      </c>
      <c r="R596" t="str">
        <v/>
      </c>
      <c r="S596" t="str">
        <v/>
      </c>
      <c r="T596" t="str">
        <v/>
      </c>
      <c r="U596" t="str">
        <v/>
      </c>
    </row>
    <row r="597">
      <c r="B597">
        <v>44216</v>
      </c>
      <c r="H597">
        <f>IF(E597="", ,AVERAGE(F597:G597))</f>
        <v>0</v>
      </c>
      <c r="I597">
        <f>IF(E597="", ,ABS(G597-F597)*100/H597)</f>
        <v>0</v>
      </c>
      <c r="J597">
        <f>IF(E597="", ,MAX(F597:G597))</f>
        <v>0</v>
      </c>
      <c r="K597">
        <f>IF(E597="", ,MIN(F597:G597))</f>
        <v>0</v>
      </c>
      <c r="L597">
        <f>IF(E597="", ,SQRT($I$3*POWER(K597,2)+$I$4))</f>
        <v>0</v>
      </c>
      <c r="M597">
        <f>IF(E597="", ,IF(L597&lt;J597,K597,""))</f>
        <v>0</v>
      </c>
      <c r="N597">
        <f>IF(E597="", ,IF(L597&lt;J597,J597,""))</f>
        <v>0</v>
      </c>
      <c r="O597">
        <f>IF(E597="", ,IF(L597&lt;J597,I597,""))</f>
        <v>0</v>
      </c>
      <c r="P597">
        <f>IF(E597="", ,IF(L597&lt;J597,H597,""))</f>
        <v>0</v>
      </c>
      <c r="Q597" t="str">
        <f>IF(I597&gt;100,1,"")</f>
        <v/>
      </c>
      <c r="R597" t="str">
        <v/>
      </c>
      <c r="S597" t="str">
        <v/>
      </c>
      <c r="T597" t="str">
        <v/>
      </c>
      <c r="U597" t="str">
        <v/>
      </c>
    </row>
    <row r="598">
      <c r="B598">
        <v>44216</v>
      </c>
      <c r="H598">
        <f>IF(E598="", ,AVERAGE(F598:G598))</f>
        <v>0</v>
      </c>
      <c r="I598">
        <f>IF(E598="", ,ABS(G598-F598)*100/H598)</f>
        <v>0</v>
      </c>
      <c r="J598">
        <f>IF(E598="", ,MAX(F598:G598))</f>
        <v>0</v>
      </c>
      <c r="K598">
        <f>IF(E598="", ,MIN(F598:G598))</f>
        <v>0</v>
      </c>
      <c r="L598">
        <f>IF(E598="", ,SQRT($I$3*POWER(K598,2)+$I$4))</f>
        <v>0</v>
      </c>
      <c r="M598">
        <f>IF(E598="", ,IF(L598&lt;J598,K598,""))</f>
        <v>0</v>
      </c>
      <c r="N598">
        <f>IF(E598="", ,IF(L598&lt;J598,J598,""))</f>
        <v>0</v>
      </c>
      <c r="O598">
        <f>IF(E598="", ,IF(L598&lt;J598,I598,""))</f>
        <v>0</v>
      </c>
      <c r="P598">
        <f>IF(E598="", ,IF(L598&lt;J598,H598,""))</f>
        <v>0</v>
      </c>
      <c r="Q598" t="str">
        <f>IF(I598&gt;100,1,"")</f>
        <v/>
      </c>
      <c r="R598" t="str">
        <v/>
      </c>
      <c r="S598" t="str">
        <v/>
      </c>
      <c r="T598" t="str">
        <v/>
      </c>
      <c r="U598" t="str">
        <v/>
      </c>
    </row>
    <row r="599">
      <c r="B599">
        <v>44216</v>
      </c>
      <c r="H599">
        <f>IF(E599="", ,AVERAGE(F599:G599))</f>
        <v>0</v>
      </c>
      <c r="I599">
        <f>IF(E599="", ,ABS(G599-F599)*100/H599)</f>
        <v>0</v>
      </c>
      <c r="J599">
        <f>IF(E599="", ,MAX(F599:G599))</f>
        <v>0</v>
      </c>
      <c r="K599">
        <f>IF(E599="", ,MIN(F599:G599))</f>
        <v>0</v>
      </c>
      <c r="L599">
        <f>IF(E599="", ,SQRT($I$3*POWER(K599,2)+$I$4))</f>
        <v>0</v>
      </c>
      <c r="M599">
        <f>IF(E599="", ,IF(L599&lt;J599,K599,""))</f>
        <v>0</v>
      </c>
      <c r="N599">
        <f>IF(E599="", ,IF(L599&lt;J599,J599,""))</f>
        <v>0</v>
      </c>
      <c r="O599">
        <f>IF(E599="", ,IF(L599&lt;J599,I599,""))</f>
        <v>0</v>
      </c>
      <c r="P599">
        <f>IF(E599="", ,IF(L599&lt;J599,H599,""))</f>
        <v>0</v>
      </c>
      <c r="Q599" t="str">
        <f>IF(I599&gt;100,1,"")</f>
        <v/>
      </c>
      <c r="R599" t="str">
        <v/>
      </c>
      <c r="S599" t="str">
        <v/>
      </c>
      <c r="T599" t="str">
        <v/>
      </c>
      <c r="U599" t="str">
        <v/>
      </c>
    </row>
    <row r="600">
      <c r="B600">
        <v>44216</v>
      </c>
      <c r="H600">
        <f>IF(E600="", ,AVERAGE(F600:G600))</f>
        <v>0</v>
      </c>
      <c r="I600">
        <f>IF(E600="", ,ABS(G600-F600)*100/H600)</f>
        <v>0</v>
      </c>
      <c r="J600">
        <f>IF(E600="", ,MAX(F600:G600))</f>
        <v>0</v>
      </c>
      <c r="K600">
        <f>IF(E600="", ,MIN(F600:G600))</f>
        <v>0</v>
      </c>
      <c r="L600">
        <f>IF(E600="", ,SQRT($I$3*POWER(K600,2)+$I$4))</f>
        <v>0</v>
      </c>
      <c r="M600">
        <f>IF(E600="", ,IF(L600&lt;J600,K600,""))</f>
        <v>0</v>
      </c>
      <c r="N600">
        <f>IF(E600="", ,IF(L600&lt;J600,J600,""))</f>
        <v>0</v>
      </c>
      <c r="O600">
        <f>IF(E600="", ,IF(L600&lt;J600,I600,""))</f>
        <v>0</v>
      </c>
      <c r="P600">
        <f>IF(E600="", ,IF(L600&lt;J600,H600,""))</f>
        <v>0</v>
      </c>
      <c r="Q600" t="str">
        <f>IF(I600&gt;100,1,"")</f>
        <v/>
      </c>
      <c r="R600" t="str">
        <v/>
      </c>
      <c r="S600" t="str">
        <v/>
      </c>
      <c r="T600" t="str">
        <v/>
      </c>
      <c r="U600" t="str">
        <v/>
      </c>
    </row>
    <row r="601">
      <c r="B601">
        <v>44216</v>
      </c>
      <c r="H601">
        <f>IF(E601="", ,AVERAGE(F601:G601))</f>
        <v>0</v>
      </c>
      <c r="I601">
        <f>IF(E601="", ,ABS(G601-F601)*100/H601)</f>
        <v>0</v>
      </c>
      <c r="J601">
        <f>IF(E601="", ,MAX(F601:G601))</f>
        <v>0</v>
      </c>
      <c r="K601">
        <f>IF(E601="", ,MIN(F601:G601))</f>
        <v>0</v>
      </c>
      <c r="L601">
        <f>IF(E601="", ,SQRT($I$3*POWER(K601,2)+$I$4))</f>
        <v>0</v>
      </c>
      <c r="M601">
        <f>IF(E601="", ,IF(L601&lt;J601,K601,""))</f>
        <v>0</v>
      </c>
      <c r="N601">
        <f>IF(E601="", ,IF(L601&lt;J601,J601,""))</f>
        <v>0</v>
      </c>
      <c r="O601">
        <f>IF(E601="", ,IF(L601&lt;J601,I601,""))</f>
        <v>0</v>
      </c>
      <c r="P601">
        <f>IF(E601="", ,IF(L601&lt;J601,H601,""))</f>
        <v>0</v>
      </c>
      <c r="Q601" t="str">
        <f>IF(I601&gt;100,1,"")</f>
        <v/>
      </c>
      <c r="R601" t="str">
        <v/>
      </c>
      <c r="S601" t="str">
        <v/>
      </c>
      <c r="T601" t="str">
        <v/>
      </c>
      <c r="U601" t="str">
        <v/>
      </c>
    </row>
    <row r="602">
      <c r="B602">
        <v>44216</v>
      </c>
      <c r="H602">
        <f>IF(E602="", ,AVERAGE(F602:G602))</f>
        <v>0</v>
      </c>
      <c r="I602">
        <f>IF(E602="", ,ABS(G602-F602)*100/H602)</f>
        <v>0</v>
      </c>
      <c r="J602">
        <f>IF(E602="", ,MAX(F602:G602))</f>
        <v>0</v>
      </c>
      <c r="K602">
        <f>IF(E602="", ,MIN(F602:G602))</f>
        <v>0</v>
      </c>
      <c r="L602">
        <f>IF(E602="", ,SQRT($I$3*POWER(K602,2)+$I$4))</f>
        <v>0</v>
      </c>
      <c r="M602">
        <f>IF(E602="", ,IF(L602&lt;J602,K602,""))</f>
        <v>0</v>
      </c>
      <c r="N602">
        <f>IF(E602="", ,IF(L602&lt;J602,J602,""))</f>
        <v>0</v>
      </c>
      <c r="O602">
        <f>IF(E602="", ,IF(L602&lt;J602,I602,""))</f>
        <v>0</v>
      </c>
      <c r="P602">
        <f>IF(E602="", ,IF(L602&lt;J602,H602,""))</f>
        <v>0</v>
      </c>
      <c r="Q602" t="str">
        <f>IF(I602&gt;100,1,"")</f>
        <v/>
      </c>
      <c r="R602" t="str">
        <v/>
      </c>
      <c r="S602" t="str">
        <v/>
      </c>
      <c r="T602" t="str">
        <v/>
      </c>
      <c r="U602" t="str">
        <v/>
      </c>
    </row>
    <row r="603">
      <c r="B603">
        <v>44216</v>
      </c>
      <c r="H603">
        <f>IF(E603="", ,AVERAGE(F603:G603))</f>
        <v>0</v>
      </c>
      <c r="I603">
        <f>IF(E603="", ,ABS(G603-F603)*100/H603)</f>
        <v>0</v>
      </c>
      <c r="J603">
        <f>IF(E603="", ,MAX(F603:G603))</f>
        <v>0</v>
      </c>
      <c r="K603">
        <f>IF(E603="", ,MIN(F603:G603))</f>
        <v>0</v>
      </c>
      <c r="L603">
        <f>IF(E603="", ,SQRT($I$3*POWER(K603,2)+$I$4))</f>
        <v>0</v>
      </c>
      <c r="M603">
        <f>IF(E603="", ,IF(L603&lt;J603,K603,""))</f>
        <v>0</v>
      </c>
      <c r="N603">
        <f>IF(E603="", ,IF(L603&lt;J603,J603,""))</f>
        <v>0</v>
      </c>
      <c r="O603">
        <f>IF(E603="", ,IF(L603&lt;J603,I603,""))</f>
        <v>0</v>
      </c>
      <c r="P603">
        <f>IF(E603="", ,IF(L603&lt;J603,H603,""))</f>
        <v>0</v>
      </c>
      <c r="Q603" t="str">
        <f>IF(I603&gt;100,1,"")</f>
        <v/>
      </c>
      <c r="R603" t="str">
        <v/>
      </c>
      <c r="S603" t="str">
        <v/>
      </c>
      <c r="T603" t="str">
        <v/>
      </c>
      <c r="U603" t="str">
        <v/>
      </c>
    </row>
    <row r="604">
      <c r="B604">
        <v>44216</v>
      </c>
      <c r="H604">
        <f>IF(E604="", ,AVERAGE(F604:G604))</f>
        <v>0</v>
      </c>
      <c r="I604">
        <f>IF(E604="", ,ABS(G604-F604)*100/H604)</f>
        <v>0</v>
      </c>
      <c r="J604">
        <f>IF(E604="", ,MAX(F604:G604))</f>
        <v>0</v>
      </c>
      <c r="K604">
        <f>IF(E604="", ,MIN(F604:G604))</f>
        <v>0</v>
      </c>
      <c r="L604">
        <f>IF(E604="", ,SQRT($I$3*POWER(K604,2)+$I$4))</f>
        <v>0</v>
      </c>
      <c r="M604">
        <f>IF(E604="", ,IF(L604&lt;J604,K604,""))</f>
        <v>0</v>
      </c>
      <c r="N604">
        <f>IF(E604="", ,IF(L604&lt;J604,J604,""))</f>
        <v>0</v>
      </c>
      <c r="O604">
        <f>IF(E604="", ,IF(L604&lt;J604,I604,""))</f>
        <v>0</v>
      </c>
      <c r="P604">
        <f>IF(E604="", ,IF(L604&lt;J604,H604,""))</f>
        <v>0</v>
      </c>
      <c r="Q604" t="str">
        <f>IF(I604&gt;100,1,"")</f>
        <v/>
      </c>
      <c r="R604" t="str">
        <v/>
      </c>
      <c r="S604" t="str">
        <v/>
      </c>
      <c r="T604" t="str">
        <v/>
      </c>
      <c r="U604" t="str">
        <v/>
      </c>
    </row>
    <row r="605">
      <c r="B605">
        <v>44216</v>
      </c>
      <c r="H605">
        <f>IF(E605="", ,AVERAGE(F605:G605))</f>
        <v>0</v>
      </c>
      <c r="I605">
        <f>IF(E605="", ,ABS(G605-F605)*100/H605)</f>
        <v>0</v>
      </c>
      <c r="J605">
        <f>IF(E605="", ,MAX(F605:G605))</f>
        <v>0</v>
      </c>
      <c r="K605">
        <f>IF(E605="", ,MIN(F605:G605))</f>
        <v>0</v>
      </c>
      <c r="L605">
        <f>IF(E605="", ,SQRT($I$3*POWER(K605,2)+$I$4))</f>
        <v>0</v>
      </c>
      <c r="M605">
        <f>IF(E605="", ,IF(L605&lt;J605,K605,""))</f>
        <v>0</v>
      </c>
      <c r="N605">
        <f>IF(E605="", ,IF(L605&lt;J605,J605,""))</f>
        <v>0</v>
      </c>
      <c r="O605">
        <f>IF(E605="", ,IF(L605&lt;J605,I605,""))</f>
        <v>0</v>
      </c>
      <c r="P605">
        <f>IF(E605="", ,IF(L605&lt;J605,H605,""))</f>
        <v>0</v>
      </c>
      <c r="Q605" t="str">
        <f>IF(I605&gt;100,1,"")</f>
        <v/>
      </c>
      <c r="R605" t="str">
        <v/>
      </c>
      <c r="S605" t="str">
        <v/>
      </c>
      <c r="T605" t="str">
        <v/>
      </c>
      <c r="U605" t="str">
        <v/>
      </c>
    </row>
    <row r="606">
      <c r="B606">
        <v>44216</v>
      </c>
      <c r="H606">
        <f>IF(E606="", ,AVERAGE(F606:G606))</f>
        <v>0</v>
      </c>
      <c r="I606">
        <f>IF(E606="", ,ABS(G606-F606)*100/H606)</f>
        <v>0</v>
      </c>
      <c r="J606">
        <f>IF(E606="", ,MAX(F606:G606))</f>
        <v>0</v>
      </c>
      <c r="K606">
        <f>IF(E606="", ,MIN(F606:G606))</f>
        <v>0</v>
      </c>
      <c r="L606">
        <f>IF(E606="", ,SQRT($I$3*POWER(K606,2)+$I$4))</f>
        <v>0</v>
      </c>
      <c r="M606">
        <f>IF(E606="", ,IF(L606&lt;J606,K606,""))</f>
        <v>0</v>
      </c>
      <c r="N606">
        <f>IF(E606="", ,IF(L606&lt;J606,J606,""))</f>
        <v>0</v>
      </c>
      <c r="O606">
        <f>IF(E606="", ,IF(L606&lt;J606,I606,""))</f>
        <v>0</v>
      </c>
      <c r="P606">
        <f>IF(E606="", ,IF(L606&lt;J606,H606,""))</f>
        <v>0</v>
      </c>
      <c r="Q606" t="str">
        <f>IF(I606&gt;100,1,"")</f>
        <v/>
      </c>
      <c r="R606" t="str">
        <v/>
      </c>
      <c r="S606" t="str">
        <v/>
      </c>
      <c r="T606" t="str">
        <v/>
      </c>
      <c r="U606" t="str">
        <v/>
      </c>
    </row>
    <row r="607">
      <c r="B607">
        <v>44216</v>
      </c>
      <c r="H607">
        <f>IF(E607="", ,AVERAGE(F607:G607))</f>
        <v>0</v>
      </c>
      <c r="I607">
        <f>IF(E607="", ,ABS(G607-F607)*100/H607)</f>
        <v>0</v>
      </c>
      <c r="J607">
        <f>IF(E607="", ,MAX(F607:G607))</f>
        <v>0</v>
      </c>
      <c r="K607">
        <f>IF(E607="", ,MIN(F607:G607))</f>
        <v>0</v>
      </c>
      <c r="L607">
        <f>IF(E607="", ,SQRT($I$3*POWER(K607,2)+$I$4))</f>
        <v>0</v>
      </c>
      <c r="M607">
        <f>IF(E607="", ,IF(L607&lt;J607,K607,""))</f>
        <v>0</v>
      </c>
      <c r="N607">
        <f>IF(E607="", ,IF(L607&lt;J607,J607,""))</f>
        <v>0</v>
      </c>
      <c r="O607">
        <f>IF(E607="", ,IF(L607&lt;J607,I607,""))</f>
        <v>0</v>
      </c>
      <c r="P607">
        <f>IF(E607="", ,IF(L607&lt;J607,H607,""))</f>
        <v>0</v>
      </c>
      <c r="Q607" t="str">
        <f>IF(I607&gt;100,1,"")</f>
        <v/>
      </c>
      <c r="R607" t="str">
        <v/>
      </c>
      <c r="S607" t="str">
        <v/>
      </c>
      <c r="T607" t="str">
        <v/>
      </c>
      <c r="U607" t="str">
        <v/>
      </c>
    </row>
    <row r="608">
      <c r="B608">
        <v>44216</v>
      </c>
      <c r="H608">
        <f>IF(E608="", ,AVERAGE(F608:G608))</f>
        <v>0</v>
      </c>
      <c r="I608">
        <f>IF(E608="", ,ABS(G608-F608)*100/H608)</f>
        <v>0</v>
      </c>
      <c r="J608">
        <f>IF(E608="", ,MAX(F608:G608))</f>
        <v>0</v>
      </c>
      <c r="K608">
        <f>IF(E608="", ,MIN(F608:G608))</f>
        <v>0</v>
      </c>
      <c r="L608">
        <f>IF(E608="", ,SQRT($I$3*POWER(K608,2)+$I$4))</f>
        <v>0</v>
      </c>
      <c r="M608">
        <f>IF(E608="", ,IF(L608&lt;J608,K608,""))</f>
        <v>0</v>
      </c>
      <c r="N608">
        <f>IF(E608="", ,IF(L608&lt;J608,J608,""))</f>
        <v>0</v>
      </c>
      <c r="O608">
        <f>IF(E608="", ,IF(L608&lt;J608,I608,""))</f>
        <v>0</v>
      </c>
      <c r="P608">
        <f>IF(E608="", ,IF(L608&lt;J608,H608,""))</f>
        <v>0</v>
      </c>
      <c r="Q608" t="str">
        <f>IF(I608&gt;100,1,"")</f>
        <v/>
      </c>
      <c r="R608" t="str">
        <v/>
      </c>
      <c r="S608" t="str">
        <v/>
      </c>
      <c r="T608" t="str">
        <v/>
      </c>
      <c r="U608" t="str">
        <v/>
      </c>
    </row>
    <row r="609">
      <c r="B609">
        <v>44216</v>
      </c>
      <c r="H609">
        <f>IF(E609="", ,AVERAGE(F609:G609))</f>
        <v>0</v>
      </c>
      <c r="I609">
        <f>IF(E609="", ,ABS(G609-F609)*100/H609)</f>
        <v>0</v>
      </c>
      <c r="J609">
        <f>IF(E609="", ,MAX(F609:G609))</f>
        <v>0</v>
      </c>
      <c r="K609">
        <f>IF(E609="", ,MIN(F609:G609))</f>
        <v>0</v>
      </c>
      <c r="L609">
        <f>IF(E609="", ,SQRT($I$3*POWER(K609,2)+$I$4))</f>
        <v>0</v>
      </c>
      <c r="M609">
        <f>IF(E609="", ,IF(L609&lt;J609,K609,""))</f>
        <v>0</v>
      </c>
      <c r="N609">
        <f>IF(E609="", ,IF(L609&lt;J609,J609,""))</f>
        <v>0</v>
      </c>
      <c r="O609">
        <f>IF(E609="", ,IF(L609&lt;J609,I609,""))</f>
        <v>0</v>
      </c>
      <c r="P609">
        <f>IF(E609="", ,IF(L609&lt;J609,H609,""))</f>
        <v>0</v>
      </c>
      <c r="Q609" t="str">
        <f>IF(I609&gt;100,1,"")</f>
        <v/>
      </c>
      <c r="R609" t="str">
        <v/>
      </c>
      <c r="S609" t="str">
        <v/>
      </c>
      <c r="T609" t="str">
        <v/>
      </c>
      <c r="U609" t="str">
        <v/>
      </c>
    </row>
    <row r="610">
      <c r="B610">
        <v>44217</v>
      </c>
      <c r="H610">
        <f>IF(E610="", ,AVERAGE(F610:G610))</f>
        <v>0</v>
      </c>
      <c r="I610">
        <f>IF(E610="", ,ABS(G610-F610)*100/H610)</f>
        <v>0</v>
      </c>
      <c r="J610">
        <f>IF(E610="", ,MAX(F610:G610))</f>
        <v>0</v>
      </c>
      <c r="K610">
        <f>IF(E610="", ,MIN(F610:G610))</f>
        <v>0</v>
      </c>
      <c r="L610">
        <f>IF(E610="", ,SQRT($I$3*POWER(K610,2)+$I$4))</f>
        <v>0</v>
      </c>
      <c r="M610">
        <f>IF(E610="", ,IF(L610&lt;J610,K610,""))</f>
        <v>0</v>
      </c>
      <c r="N610">
        <f>IF(E610="", ,IF(L610&lt;J610,J610,""))</f>
        <v>0</v>
      </c>
      <c r="O610">
        <f>IF(E610="", ,IF(L610&lt;J610,I610,""))</f>
        <v>0</v>
      </c>
      <c r="P610">
        <f>IF(E610="", ,IF(L610&lt;J610,H610,""))</f>
        <v>0</v>
      </c>
      <c r="Q610" t="str">
        <f>IF(I610&gt;100,1,"")</f>
        <v/>
      </c>
      <c r="R610" t="str">
        <v/>
      </c>
      <c r="S610" t="str">
        <v/>
      </c>
      <c r="T610" t="str">
        <v/>
      </c>
      <c r="U610" t="str">
        <v/>
      </c>
    </row>
    <row r="611">
      <c r="B611">
        <v>44217</v>
      </c>
      <c r="H611">
        <f>IF(E611="", ,AVERAGE(F611:G611))</f>
        <v>0</v>
      </c>
      <c r="I611">
        <f>IF(E611="", ,ABS(G611-F611)*100/H611)</f>
        <v>0</v>
      </c>
      <c r="J611">
        <f>IF(E611="", ,MAX(F611:G611))</f>
        <v>0</v>
      </c>
      <c r="K611">
        <f>IF(E611="", ,MIN(F611:G611))</f>
        <v>0</v>
      </c>
      <c r="L611">
        <f>IF(E611="", ,SQRT($I$3*POWER(K611,2)+$I$4))</f>
        <v>0</v>
      </c>
      <c r="M611">
        <f>IF(E611="", ,IF(L611&lt;J611,K611,""))</f>
        <v>0</v>
      </c>
      <c r="N611">
        <f>IF(E611="", ,IF(L611&lt;J611,J611,""))</f>
        <v>0</v>
      </c>
      <c r="O611">
        <f>IF(E611="", ,IF(L611&lt;J611,I611,""))</f>
        <v>0</v>
      </c>
      <c r="P611">
        <f>IF(E611="", ,IF(L611&lt;J611,H611,""))</f>
        <v>0</v>
      </c>
      <c r="Q611" t="str">
        <f>IF(I611&gt;100,1,"")</f>
        <v/>
      </c>
      <c r="R611" t="str">
        <v/>
      </c>
      <c r="S611" t="str">
        <v/>
      </c>
      <c r="T611" t="str">
        <v/>
      </c>
      <c r="U611" t="str">
        <v/>
      </c>
    </row>
    <row r="612">
      <c r="B612">
        <v>44217</v>
      </c>
      <c r="H612">
        <f>IF(E612="", ,AVERAGE(F612:G612))</f>
        <v>0</v>
      </c>
      <c r="I612">
        <f>IF(E612="", ,ABS(G612-F612)*100/H612)</f>
        <v>0</v>
      </c>
      <c r="J612">
        <f>IF(E612="", ,MAX(F612:G612))</f>
        <v>0</v>
      </c>
      <c r="K612">
        <f>IF(E612="", ,MIN(F612:G612))</f>
        <v>0</v>
      </c>
      <c r="L612">
        <f>IF(E612="", ,SQRT($I$3*POWER(K612,2)+$I$4))</f>
        <v>0</v>
      </c>
      <c r="M612">
        <f>IF(E612="", ,IF(L612&lt;J612,K612,""))</f>
        <v>0</v>
      </c>
      <c r="N612">
        <f>IF(E612="", ,IF(L612&lt;J612,J612,""))</f>
        <v>0</v>
      </c>
      <c r="O612">
        <f>IF(E612="", ,IF(L612&lt;J612,I612,""))</f>
        <v>0</v>
      </c>
      <c r="P612">
        <f>IF(E612="", ,IF(L612&lt;J612,H612,""))</f>
        <v>0</v>
      </c>
      <c r="Q612" t="str">
        <f>IF(I612&gt;100,1,"")</f>
        <v/>
      </c>
      <c r="R612" t="str">
        <v/>
      </c>
      <c r="S612" t="str">
        <v/>
      </c>
      <c r="T612" t="str">
        <v/>
      </c>
      <c r="U612" t="str">
        <v/>
      </c>
    </row>
    <row r="613">
      <c r="B613">
        <v>44217</v>
      </c>
      <c r="H613">
        <f>IF(E613="", ,AVERAGE(F613:G613))</f>
        <v>0</v>
      </c>
      <c r="I613">
        <f>IF(E613="", ,ABS(G613-F613)*100/H613)</f>
        <v>0</v>
      </c>
      <c r="J613">
        <f>IF(E613="", ,MAX(F613:G613))</f>
        <v>0</v>
      </c>
      <c r="K613">
        <f>IF(E613="", ,MIN(F613:G613))</f>
        <v>0</v>
      </c>
      <c r="L613">
        <f>IF(E613="", ,SQRT($I$3*POWER(K613,2)+$I$4))</f>
        <v>0</v>
      </c>
      <c r="M613">
        <f>IF(E613="", ,IF(L613&lt;J613,K613,""))</f>
        <v>0</v>
      </c>
      <c r="N613">
        <f>IF(E613="", ,IF(L613&lt;J613,J613,""))</f>
        <v>0</v>
      </c>
      <c r="O613">
        <f>IF(E613="", ,IF(L613&lt;J613,I613,""))</f>
        <v>0</v>
      </c>
      <c r="P613">
        <f>IF(E613="", ,IF(L613&lt;J613,H613,""))</f>
        <v>0</v>
      </c>
      <c r="Q613" t="str">
        <f>IF(I613&gt;100,1,"")</f>
        <v/>
      </c>
      <c r="R613" t="str">
        <v/>
      </c>
      <c r="S613" t="str">
        <v/>
      </c>
      <c r="T613" t="str">
        <v/>
      </c>
      <c r="U613" t="str">
        <v/>
      </c>
    </row>
    <row r="614">
      <c r="B614">
        <v>44217</v>
      </c>
      <c r="H614">
        <f>IF(E614="", ,AVERAGE(F614:G614))</f>
        <v>0</v>
      </c>
      <c r="I614">
        <f>IF(E614="", ,ABS(G614-F614)*100/H614)</f>
        <v>0</v>
      </c>
      <c r="J614">
        <f>IF(E614="", ,MAX(F614:G614))</f>
        <v>0</v>
      </c>
      <c r="K614">
        <f>IF(E614="", ,MIN(F614:G614))</f>
        <v>0</v>
      </c>
      <c r="L614">
        <f>IF(E614="", ,SQRT($I$3*POWER(K614,2)+$I$4))</f>
        <v>0</v>
      </c>
      <c r="M614">
        <f>IF(E614="", ,IF(L614&lt;J614,K614,""))</f>
        <v>0</v>
      </c>
      <c r="N614">
        <f>IF(E614="", ,IF(L614&lt;J614,J614,""))</f>
        <v>0</v>
      </c>
      <c r="O614">
        <f>IF(E614="", ,IF(L614&lt;J614,I614,""))</f>
        <v>0</v>
      </c>
      <c r="P614">
        <f>IF(E614="", ,IF(L614&lt;J614,H614,""))</f>
        <v>0</v>
      </c>
      <c r="Q614" t="str">
        <f>IF(I614&gt;100,1,"")</f>
        <v/>
      </c>
      <c r="R614" t="str">
        <v/>
      </c>
      <c r="S614" t="str">
        <v/>
      </c>
      <c r="T614" t="str">
        <v/>
      </c>
      <c r="U614" t="str">
        <v/>
      </c>
    </row>
    <row r="615">
      <c r="B615">
        <v>44217</v>
      </c>
      <c r="H615">
        <f>IF(E615="", ,AVERAGE(F615:G615))</f>
        <v>0</v>
      </c>
      <c r="I615">
        <f>IF(E615="", ,ABS(G615-F615)*100/H615)</f>
        <v>0</v>
      </c>
      <c r="J615">
        <f>IF(E615="", ,MAX(F615:G615))</f>
        <v>0</v>
      </c>
      <c r="K615">
        <f>IF(E615="", ,MIN(F615:G615))</f>
        <v>0</v>
      </c>
      <c r="L615">
        <f>IF(E615="", ,SQRT($I$3*POWER(K615,2)+$I$4))</f>
        <v>0</v>
      </c>
      <c r="M615">
        <f>IF(E615="", ,IF(L615&lt;J615,K615,""))</f>
        <v>0</v>
      </c>
      <c r="N615">
        <f>IF(E615="", ,IF(L615&lt;J615,J615,""))</f>
        <v>0</v>
      </c>
      <c r="O615">
        <f>IF(E615="", ,IF(L615&lt;J615,I615,""))</f>
        <v>0</v>
      </c>
      <c r="P615">
        <f>IF(E615="", ,IF(L615&lt;J615,H615,""))</f>
        <v>0</v>
      </c>
      <c r="Q615" t="str">
        <f>IF(I615&gt;100,1,"")</f>
        <v/>
      </c>
      <c r="R615" t="str">
        <v/>
      </c>
      <c r="S615" t="str">
        <v/>
      </c>
      <c r="T615" t="str">
        <v/>
      </c>
      <c r="U615" t="str">
        <v/>
      </c>
    </row>
    <row r="616">
      <c r="B616">
        <v>44217</v>
      </c>
      <c r="H616">
        <f>IF(E616="", ,AVERAGE(F616:G616))</f>
        <v>0</v>
      </c>
      <c r="I616">
        <f>IF(E616="", ,ABS(G616-F616)*100/H616)</f>
        <v>0</v>
      </c>
      <c r="J616">
        <f>IF(E616="", ,MAX(F616:G616))</f>
        <v>0</v>
      </c>
      <c r="K616">
        <f>IF(E616="", ,MIN(F616:G616))</f>
        <v>0</v>
      </c>
      <c r="L616">
        <f>IF(E616="", ,SQRT($I$3*POWER(K616,2)+$I$4))</f>
        <v>0</v>
      </c>
      <c r="M616">
        <f>IF(E616="", ,IF(L616&lt;J616,K616,""))</f>
        <v>0</v>
      </c>
      <c r="N616">
        <f>IF(E616="", ,IF(L616&lt;J616,J616,""))</f>
        <v>0</v>
      </c>
      <c r="O616">
        <f>IF(E616="", ,IF(L616&lt;J616,I616,""))</f>
        <v>0</v>
      </c>
      <c r="P616">
        <f>IF(E616="", ,IF(L616&lt;J616,H616,""))</f>
        <v>0</v>
      </c>
      <c r="Q616" t="str">
        <f>IF(I616&gt;100,1,"")</f>
        <v/>
      </c>
      <c r="R616" t="str">
        <v/>
      </c>
      <c r="S616" t="str">
        <v/>
      </c>
      <c r="T616" t="str">
        <v/>
      </c>
      <c r="U616" t="str">
        <v/>
      </c>
    </row>
    <row r="617">
      <c r="B617">
        <v>44217</v>
      </c>
      <c r="H617">
        <f>IF(E617="", ,AVERAGE(F617:G617))</f>
        <v>0</v>
      </c>
      <c r="I617">
        <f>IF(E617="", ,ABS(G617-F617)*100/H617)</f>
        <v>0</v>
      </c>
      <c r="J617">
        <f>IF(E617="", ,MAX(F617:G617))</f>
        <v>0</v>
      </c>
      <c r="K617">
        <f>IF(E617="", ,MIN(F617:G617))</f>
        <v>0</v>
      </c>
      <c r="L617">
        <f>IF(E617="", ,SQRT($I$3*POWER(K617,2)+$I$4))</f>
        <v>0</v>
      </c>
      <c r="M617">
        <f>IF(E617="", ,IF(L617&lt;J617,K617,""))</f>
        <v>0</v>
      </c>
      <c r="N617">
        <f>IF(E617="", ,IF(L617&lt;J617,J617,""))</f>
        <v>0</v>
      </c>
      <c r="O617">
        <f>IF(E617="", ,IF(L617&lt;J617,I617,""))</f>
        <v>0</v>
      </c>
      <c r="P617">
        <f>IF(E617="", ,IF(L617&lt;J617,H617,""))</f>
        <v>0</v>
      </c>
      <c r="Q617" t="str">
        <f>IF(I617&gt;100,1,"")</f>
        <v/>
      </c>
      <c r="R617" t="str">
        <v/>
      </c>
      <c r="S617" t="str">
        <v/>
      </c>
      <c r="T617" t="str">
        <v/>
      </c>
      <c r="U617" t="str">
        <v/>
      </c>
    </row>
    <row r="618">
      <c r="B618">
        <v>44217</v>
      </c>
      <c r="H618">
        <f>IF(E618="", ,AVERAGE(F618:G618))</f>
        <v>0</v>
      </c>
      <c r="I618">
        <f>IF(E618="", ,ABS(G618-F618)*100/H618)</f>
        <v>0</v>
      </c>
      <c r="J618">
        <f>IF(E618="", ,MAX(F618:G618))</f>
        <v>0</v>
      </c>
      <c r="K618">
        <f>IF(E618="", ,MIN(F618:G618))</f>
        <v>0</v>
      </c>
      <c r="L618">
        <f>IF(E618="", ,SQRT($I$3*POWER(K618,2)+$I$4))</f>
        <v>0</v>
      </c>
      <c r="M618">
        <f>IF(E618="", ,IF(L618&lt;J618,K618,""))</f>
        <v>0</v>
      </c>
      <c r="N618">
        <f>IF(E618="", ,IF(L618&lt;J618,J618,""))</f>
        <v>0</v>
      </c>
      <c r="O618">
        <f>IF(E618="", ,IF(L618&lt;J618,I618,""))</f>
        <v>0</v>
      </c>
      <c r="P618">
        <f>IF(E618="", ,IF(L618&lt;J618,H618,""))</f>
        <v>0</v>
      </c>
      <c r="Q618" t="str">
        <f>IF(I618&gt;100,1,"")</f>
        <v/>
      </c>
      <c r="R618" t="str">
        <v/>
      </c>
      <c r="S618" t="str">
        <v/>
      </c>
      <c r="T618" t="str">
        <v/>
      </c>
      <c r="U618" t="str">
        <v/>
      </c>
    </row>
    <row r="619">
      <c r="B619">
        <v>44217</v>
      </c>
      <c r="H619">
        <f>IF(E619="", ,AVERAGE(F619:G619))</f>
        <v>0</v>
      </c>
      <c r="I619">
        <f>IF(E619="", ,ABS(G619-F619)*100/H619)</f>
        <v>0</v>
      </c>
      <c r="J619">
        <f>IF(E619="", ,MAX(F619:G619))</f>
        <v>0</v>
      </c>
      <c r="K619">
        <f>IF(E619="", ,MIN(F619:G619))</f>
        <v>0</v>
      </c>
      <c r="L619">
        <f>IF(E619="", ,SQRT($I$3*POWER(K619,2)+$I$4))</f>
        <v>0</v>
      </c>
      <c r="M619">
        <f>IF(E619="", ,IF(L619&lt;J619,K619,""))</f>
        <v>0</v>
      </c>
      <c r="N619">
        <f>IF(E619="", ,IF(L619&lt;J619,J619,""))</f>
        <v>0</v>
      </c>
      <c r="O619">
        <f>IF(E619="", ,IF(L619&lt;J619,I619,""))</f>
        <v>0</v>
      </c>
      <c r="P619">
        <f>IF(E619="", ,IF(L619&lt;J619,H619,""))</f>
        <v>0</v>
      </c>
      <c r="Q619" t="str">
        <f>IF(I619&gt;100,1,"")</f>
        <v/>
      </c>
      <c r="R619" t="str">
        <v/>
      </c>
      <c r="S619" t="str">
        <v/>
      </c>
      <c r="T619" t="str">
        <v/>
      </c>
      <c r="U619" t="str">
        <v/>
      </c>
    </row>
    <row r="620">
      <c r="B620">
        <v>44217</v>
      </c>
      <c r="H620">
        <f>IF(E620="", ,AVERAGE(F620:G620))</f>
        <v>0</v>
      </c>
      <c r="I620">
        <f>IF(E620="", ,ABS(G620-F620)*100/H620)</f>
        <v>0</v>
      </c>
      <c r="J620">
        <f>IF(E620="", ,MAX(F620:G620))</f>
        <v>0</v>
      </c>
      <c r="K620">
        <f>IF(E620="", ,MIN(F620:G620))</f>
        <v>0</v>
      </c>
      <c r="L620">
        <f>IF(E620="", ,SQRT($I$3*POWER(K620,2)+$I$4))</f>
        <v>0</v>
      </c>
      <c r="M620">
        <f>IF(E620="", ,IF(L620&lt;J620,K620,""))</f>
        <v>0</v>
      </c>
      <c r="N620">
        <f>IF(E620="", ,IF(L620&lt;J620,J620,""))</f>
        <v>0</v>
      </c>
      <c r="O620">
        <f>IF(E620="", ,IF(L620&lt;J620,I620,""))</f>
        <v>0</v>
      </c>
      <c r="P620">
        <f>IF(E620="", ,IF(L620&lt;J620,H620,""))</f>
        <v>0</v>
      </c>
      <c r="Q620" t="str">
        <f>IF(I620&gt;100,1,"")</f>
        <v/>
      </c>
      <c r="R620" t="str">
        <v/>
      </c>
      <c r="S620" t="str">
        <v/>
      </c>
      <c r="T620" t="str">
        <v/>
      </c>
      <c r="U620" t="str">
        <v/>
      </c>
    </row>
    <row r="621">
      <c r="B621">
        <v>44217</v>
      </c>
      <c r="H621">
        <f>IF(E621="", ,AVERAGE(F621:G621))</f>
        <v>0</v>
      </c>
      <c r="I621">
        <f>IF(E621="", ,ABS(G621-F621)*100/H621)</f>
        <v>0</v>
      </c>
      <c r="J621">
        <f>IF(E621="", ,MAX(F621:G621))</f>
        <v>0</v>
      </c>
      <c r="K621">
        <f>IF(E621="", ,MIN(F621:G621))</f>
        <v>0</v>
      </c>
      <c r="L621">
        <f>IF(E621="", ,SQRT($I$3*POWER(K621,2)+$I$4))</f>
        <v>0</v>
      </c>
      <c r="M621">
        <f>IF(E621="", ,IF(L621&lt;J621,K621,""))</f>
        <v>0</v>
      </c>
      <c r="N621">
        <f>IF(E621="", ,IF(L621&lt;J621,J621,""))</f>
        <v>0</v>
      </c>
      <c r="O621">
        <f>IF(E621="", ,IF(L621&lt;J621,I621,""))</f>
        <v>0</v>
      </c>
      <c r="P621">
        <f>IF(E621="", ,IF(L621&lt;J621,H621,""))</f>
        <v>0</v>
      </c>
      <c r="Q621" t="str">
        <f>IF(I621&gt;100,1,"")</f>
        <v/>
      </c>
      <c r="R621" t="str">
        <v/>
      </c>
      <c r="S621" t="str">
        <v/>
      </c>
      <c r="T621" t="str">
        <v/>
      </c>
      <c r="U621" t="str">
        <v/>
      </c>
    </row>
    <row r="622">
      <c r="B622">
        <v>44217</v>
      </c>
      <c r="H622">
        <f>IF(E622="", ,AVERAGE(F622:G622))</f>
        <v>0</v>
      </c>
      <c r="I622">
        <f>IF(E622="", ,ABS(G622-F622)*100/H622)</f>
        <v>0</v>
      </c>
      <c r="J622">
        <f>IF(E622="", ,MAX(F622:G622))</f>
        <v>0</v>
      </c>
      <c r="K622">
        <f>IF(E622="", ,MIN(F622:G622))</f>
        <v>0</v>
      </c>
      <c r="L622">
        <f>IF(E622="", ,SQRT($I$3*POWER(K622,2)+$I$4))</f>
        <v>0</v>
      </c>
      <c r="M622">
        <f>IF(E622="", ,IF(L622&lt;J622,K622,""))</f>
        <v>0</v>
      </c>
      <c r="N622">
        <f>IF(E622="", ,IF(L622&lt;J622,J622,""))</f>
        <v>0</v>
      </c>
      <c r="O622">
        <f>IF(E622="", ,IF(L622&lt;J622,I622,""))</f>
        <v>0</v>
      </c>
      <c r="P622">
        <f>IF(E622="", ,IF(L622&lt;J622,H622,""))</f>
        <v>0</v>
      </c>
      <c r="Q622" t="str">
        <f>IF(I622&gt;100,1,"")</f>
        <v/>
      </c>
      <c r="R622" t="str">
        <v/>
      </c>
      <c r="S622" t="str">
        <v/>
      </c>
      <c r="T622" t="str">
        <v/>
      </c>
      <c r="U622" t="str">
        <v/>
      </c>
    </row>
    <row r="623">
      <c r="B623">
        <v>44217</v>
      </c>
      <c r="H623">
        <f>IF(E623="", ,AVERAGE(F623:G623))</f>
        <v>0</v>
      </c>
      <c r="I623">
        <f>IF(E623="", ,ABS(G623-F623)*100/H623)</f>
        <v>0</v>
      </c>
      <c r="J623">
        <f>IF(E623="", ,MAX(F623:G623))</f>
        <v>0</v>
      </c>
      <c r="K623">
        <f>IF(E623="", ,MIN(F623:G623))</f>
        <v>0</v>
      </c>
      <c r="L623">
        <f>IF(E623="", ,SQRT($I$3*POWER(K623,2)+$I$4))</f>
        <v>0</v>
      </c>
      <c r="M623">
        <f>IF(E623="", ,IF(L623&lt;J623,K623,""))</f>
        <v>0</v>
      </c>
      <c r="N623">
        <f>IF(E623="", ,IF(L623&lt;J623,J623,""))</f>
        <v>0</v>
      </c>
      <c r="O623">
        <f>IF(E623="", ,IF(L623&lt;J623,I623,""))</f>
        <v>0</v>
      </c>
      <c r="P623">
        <f>IF(E623="", ,IF(L623&lt;J623,H623,""))</f>
        <v>0</v>
      </c>
      <c r="Q623" t="str">
        <f>IF(I623&gt;100,1,"")</f>
        <v/>
      </c>
      <c r="R623" t="str">
        <v/>
      </c>
      <c r="S623" t="str">
        <v/>
      </c>
      <c r="T623" t="str">
        <v/>
      </c>
      <c r="U623" t="str">
        <v/>
      </c>
    </row>
    <row r="624">
      <c r="B624">
        <v>44217</v>
      </c>
      <c r="H624">
        <f>IF(E624="", ,AVERAGE(F624:G624))</f>
        <v>0</v>
      </c>
      <c r="I624">
        <f>IF(E624="", ,ABS(G624-F624)*100/H624)</f>
        <v>0</v>
      </c>
      <c r="J624">
        <f>IF(E624="", ,MAX(F624:G624))</f>
        <v>0</v>
      </c>
      <c r="K624">
        <f>IF(E624="", ,MIN(F624:G624))</f>
        <v>0</v>
      </c>
      <c r="L624">
        <f>IF(E624="", ,SQRT($I$3*POWER(K624,2)+$I$4))</f>
        <v>0</v>
      </c>
      <c r="M624">
        <f>IF(E624="", ,IF(L624&lt;J624,K624,""))</f>
        <v>0</v>
      </c>
      <c r="N624">
        <f>IF(E624="", ,IF(L624&lt;J624,J624,""))</f>
        <v>0</v>
      </c>
      <c r="O624">
        <f>IF(E624="", ,IF(L624&lt;J624,I624,""))</f>
        <v>0</v>
      </c>
      <c r="P624">
        <f>IF(E624="", ,IF(L624&lt;J624,H624,""))</f>
        <v>0</v>
      </c>
      <c r="Q624" t="str">
        <f>IF(I624&gt;100,1,"")</f>
        <v/>
      </c>
      <c r="R624" t="str">
        <v/>
      </c>
      <c r="S624" t="str">
        <v/>
      </c>
      <c r="T624" t="str">
        <v/>
      </c>
      <c r="U624" t="str">
        <v/>
      </c>
    </row>
    <row r="625">
      <c r="B625">
        <v>44217</v>
      </c>
      <c r="H625">
        <f>IF(E625="", ,AVERAGE(F625:G625))</f>
        <v>0</v>
      </c>
      <c r="I625">
        <f>IF(E625="", ,ABS(G625-F625)*100/H625)</f>
        <v>0</v>
      </c>
      <c r="J625">
        <f>IF(E625="", ,MAX(F625:G625))</f>
        <v>0</v>
      </c>
      <c r="K625">
        <f>IF(E625="", ,MIN(F625:G625))</f>
        <v>0</v>
      </c>
      <c r="L625">
        <f>IF(E625="", ,SQRT($I$3*POWER(K625,2)+$I$4))</f>
        <v>0</v>
      </c>
      <c r="M625">
        <f>IF(E625="", ,IF(L625&lt;J625,K625,""))</f>
        <v>0</v>
      </c>
      <c r="N625">
        <f>IF(E625="", ,IF(L625&lt;J625,J625,""))</f>
        <v>0</v>
      </c>
      <c r="O625">
        <f>IF(E625="", ,IF(L625&lt;J625,I625,""))</f>
        <v>0</v>
      </c>
      <c r="P625">
        <f>IF(E625="", ,IF(L625&lt;J625,H625,""))</f>
        <v>0</v>
      </c>
      <c r="Q625" t="str">
        <f>IF(I625&gt;100,1,"")</f>
        <v/>
      </c>
      <c r="R625" t="str">
        <v/>
      </c>
      <c r="S625" t="str">
        <v/>
      </c>
      <c r="T625" t="str">
        <v/>
      </c>
      <c r="U625" t="str">
        <v/>
      </c>
    </row>
    <row r="626">
      <c r="B626">
        <v>44217</v>
      </c>
      <c r="H626">
        <f>IF(E626="", ,AVERAGE(F626:G626))</f>
        <v>0</v>
      </c>
      <c r="I626">
        <f>IF(E626="", ,ABS(G626-F626)*100/H626)</f>
        <v>0</v>
      </c>
      <c r="J626">
        <f>IF(E626="", ,MAX(F626:G626))</f>
        <v>0</v>
      </c>
      <c r="K626">
        <f>IF(E626="", ,MIN(F626:G626))</f>
        <v>0</v>
      </c>
      <c r="L626">
        <f>IF(E626="", ,SQRT($I$3*POWER(K626,2)+$I$4))</f>
        <v>0</v>
      </c>
      <c r="M626">
        <f>IF(E626="", ,IF(L626&lt;J626,K626,""))</f>
        <v>0</v>
      </c>
      <c r="N626">
        <f>IF(E626="", ,IF(L626&lt;J626,J626,""))</f>
        <v>0</v>
      </c>
      <c r="O626">
        <f>IF(E626="", ,IF(L626&lt;J626,I626,""))</f>
        <v>0</v>
      </c>
      <c r="P626">
        <f>IF(E626="", ,IF(L626&lt;J626,H626,""))</f>
        <v>0</v>
      </c>
      <c r="Q626" t="str">
        <f>IF(I626&gt;100,1,"")</f>
        <v/>
      </c>
      <c r="R626" t="str">
        <v/>
      </c>
      <c r="S626" t="str">
        <v/>
      </c>
      <c r="T626" t="str">
        <v/>
      </c>
      <c r="U626" t="str">
        <v/>
      </c>
    </row>
    <row r="627">
      <c r="B627">
        <v>44217</v>
      </c>
      <c r="H627">
        <f>IF(E627="", ,AVERAGE(F627:G627))</f>
        <v>0</v>
      </c>
      <c r="I627">
        <f>IF(E627="", ,ABS(G627-F627)*100/H627)</f>
        <v>0</v>
      </c>
      <c r="J627">
        <f>IF(E627="", ,MAX(F627:G627))</f>
        <v>0</v>
      </c>
      <c r="K627">
        <f>IF(E627="", ,MIN(F627:G627))</f>
        <v>0</v>
      </c>
      <c r="L627">
        <f>IF(E627="", ,SQRT($I$3*POWER(K627,2)+$I$4))</f>
        <v>0</v>
      </c>
      <c r="M627">
        <f>IF(E627="", ,IF(L627&lt;J627,K627,""))</f>
        <v>0</v>
      </c>
      <c r="N627">
        <f>IF(E627="", ,IF(L627&lt;J627,J627,""))</f>
        <v>0</v>
      </c>
      <c r="O627">
        <f>IF(E627="", ,IF(L627&lt;J627,I627,""))</f>
        <v>0</v>
      </c>
      <c r="P627">
        <f>IF(E627="", ,IF(L627&lt;J627,H627,""))</f>
        <v>0</v>
      </c>
      <c r="Q627" t="str">
        <f>IF(I627&gt;100,1,"")</f>
        <v/>
      </c>
      <c r="R627" t="str">
        <v/>
      </c>
      <c r="S627" t="str">
        <v/>
      </c>
      <c r="T627" t="str">
        <v/>
      </c>
      <c r="U627" t="str">
        <v/>
      </c>
    </row>
    <row r="628">
      <c r="B628">
        <v>44217</v>
      </c>
      <c r="H628">
        <f>IF(E628="", ,AVERAGE(F628:G628))</f>
        <v>0</v>
      </c>
      <c r="I628">
        <f>IF(E628="", ,ABS(G628-F628)*100/H628)</f>
        <v>0</v>
      </c>
      <c r="J628">
        <f>IF(E628="", ,MAX(F628:G628))</f>
        <v>0</v>
      </c>
      <c r="K628">
        <f>IF(E628="", ,MIN(F628:G628))</f>
        <v>0</v>
      </c>
      <c r="L628">
        <f>IF(E628="", ,SQRT($I$3*POWER(K628,2)+$I$4))</f>
        <v>0</v>
      </c>
      <c r="M628">
        <f>IF(E628="", ,IF(L628&lt;J628,K628,""))</f>
        <v>0</v>
      </c>
      <c r="N628">
        <f>IF(E628="", ,IF(L628&lt;J628,J628,""))</f>
        <v>0</v>
      </c>
      <c r="O628">
        <f>IF(E628="", ,IF(L628&lt;J628,I628,""))</f>
        <v>0</v>
      </c>
      <c r="P628">
        <f>IF(E628="", ,IF(L628&lt;J628,H628,""))</f>
        <v>0</v>
      </c>
      <c r="Q628" t="str">
        <f>IF(I628&gt;100,1,"")</f>
        <v/>
      </c>
      <c r="R628" t="str">
        <v/>
      </c>
      <c r="S628" t="str">
        <v/>
      </c>
      <c r="T628" t="str">
        <v/>
      </c>
      <c r="U628" t="str">
        <v/>
      </c>
    </row>
    <row r="629">
      <c r="B629">
        <v>44217</v>
      </c>
      <c r="H629">
        <f>IF(E629="", ,AVERAGE(F629:G629))</f>
        <v>0</v>
      </c>
      <c r="I629">
        <f>IF(E629="", ,ABS(G629-F629)*100/H629)</f>
        <v>0</v>
      </c>
      <c r="J629">
        <f>IF(E629="", ,MAX(F629:G629))</f>
        <v>0</v>
      </c>
      <c r="K629">
        <f>IF(E629="", ,MIN(F629:G629))</f>
        <v>0</v>
      </c>
      <c r="L629">
        <f>IF(E629="", ,SQRT($I$3*POWER(K629,2)+$I$4))</f>
        <v>0</v>
      </c>
      <c r="M629">
        <f>IF(E629="", ,IF(L629&lt;J629,K629,""))</f>
        <v>0</v>
      </c>
      <c r="N629">
        <f>IF(E629="", ,IF(L629&lt;J629,J629,""))</f>
        <v>0</v>
      </c>
      <c r="O629">
        <f>IF(E629="", ,IF(L629&lt;J629,I629,""))</f>
        <v>0</v>
      </c>
      <c r="P629">
        <f>IF(E629="", ,IF(L629&lt;J629,H629,""))</f>
        <v>0</v>
      </c>
      <c r="Q629" t="str">
        <f>IF(I629&gt;100,1,"")</f>
        <v/>
      </c>
      <c r="R629" t="str">
        <v/>
      </c>
      <c r="S629" t="str">
        <v/>
      </c>
      <c r="T629" t="str">
        <v/>
      </c>
      <c r="U629" t="str">
        <v/>
      </c>
    </row>
    <row r="630">
      <c r="B630">
        <v>44217</v>
      </c>
      <c r="H630">
        <f>IF(E630="", ,AVERAGE(F630:G630))</f>
        <v>0</v>
      </c>
      <c r="I630">
        <f>IF(E630="", ,ABS(G630-F630)*100/H630)</f>
        <v>0</v>
      </c>
      <c r="J630">
        <f>IF(E630="", ,MAX(F630:G630))</f>
        <v>0</v>
      </c>
      <c r="K630">
        <f>IF(E630="", ,MIN(F630:G630))</f>
        <v>0</v>
      </c>
      <c r="L630">
        <f>IF(E630="", ,SQRT($I$3*POWER(K630,2)+$I$4))</f>
        <v>0</v>
      </c>
      <c r="M630">
        <f>IF(E630="", ,IF(L630&lt;J630,K630,""))</f>
        <v>0</v>
      </c>
      <c r="N630">
        <f>IF(E630="", ,IF(L630&lt;J630,J630,""))</f>
        <v>0</v>
      </c>
      <c r="O630">
        <f>IF(E630="", ,IF(L630&lt;J630,I630,""))</f>
        <v>0</v>
      </c>
      <c r="P630">
        <f>IF(E630="", ,IF(L630&lt;J630,H630,""))</f>
        <v>0</v>
      </c>
      <c r="Q630" t="str">
        <f>IF(I630&gt;100,1,"")</f>
        <v/>
      </c>
      <c r="R630" t="str">
        <v/>
      </c>
      <c r="S630" t="str">
        <v/>
      </c>
      <c r="T630" t="str">
        <v/>
      </c>
      <c r="U630" t="str">
        <v/>
      </c>
    </row>
    <row r="631">
      <c r="B631">
        <v>44217</v>
      </c>
      <c r="H631">
        <f>IF(E631="", ,AVERAGE(F631:G631))</f>
        <v>0</v>
      </c>
      <c r="I631">
        <f>IF(E631="", ,ABS(G631-F631)*100/H631)</f>
        <v>0</v>
      </c>
      <c r="J631">
        <f>IF(E631="", ,MAX(F631:G631))</f>
        <v>0</v>
      </c>
      <c r="K631">
        <f>IF(E631="", ,MIN(F631:G631))</f>
        <v>0</v>
      </c>
      <c r="L631">
        <f>IF(E631="", ,SQRT($I$3*POWER(K631,2)+$I$4))</f>
        <v>0</v>
      </c>
      <c r="M631">
        <f>IF(E631="", ,IF(L631&lt;J631,K631,""))</f>
        <v>0</v>
      </c>
      <c r="N631">
        <f>IF(E631="", ,IF(L631&lt;J631,J631,""))</f>
        <v>0</v>
      </c>
      <c r="O631">
        <f>IF(E631="", ,IF(L631&lt;J631,I631,""))</f>
        <v>0</v>
      </c>
      <c r="P631">
        <f>IF(E631="", ,IF(L631&lt;J631,H631,""))</f>
        <v>0</v>
      </c>
      <c r="Q631" t="str">
        <f>IF(I631&gt;100,1,"")</f>
        <v/>
      </c>
      <c r="R631" t="str">
        <v/>
      </c>
      <c r="S631" t="str">
        <v/>
      </c>
      <c r="T631" t="str">
        <v/>
      </c>
      <c r="U631" t="str">
        <v/>
      </c>
    </row>
    <row r="632">
      <c r="B632">
        <v>44217</v>
      </c>
      <c r="H632">
        <f>IF(E632="", ,AVERAGE(F632:G632))</f>
        <v>0</v>
      </c>
      <c r="I632">
        <f>IF(E632="", ,ABS(G632-F632)*100/H632)</f>
        <v>0</v>
      </c>
      <c r="J632">
        <f>IF(E632="", ,MAX(F632:G632))</f>
        <v>0</v>
      </c>
      <c r="K632">
        <f>IF(E632="", ,MIN(F632:G632))</f>
        <v>0</v>
      </c>
      <c r="L632">
        <f>IF(E632="", ,SQRT($I$3*POWER(K632,2)+$I$4))</f>
        <v>0</v>
      </c>
      <c r="M632">
        <f>IF(E632="", ,IF(L632&lt;J632,K632,""))</f>
        <v>0</v>
      </c>
      <c r="N632">
        <f>IF(E632="", ,IF(L632&lt;J632,J632,""))</f>
        <v>0</v>
      </c>
      <c r="O632">
        <f>IF(E632="", ,IF(L632&lt;J632,I632,""))</f>
        <v>0</v>
      </c>
      <c r="P632">
        <f>IF(E632="", ,IF(L632&lt;J632,H632,""))</f>
        <v>0</v>
      </c>
      <c r="Q632" t="str">
        <f>IF(I632&gt;100,1,"")</f>
        <v/>
      </c>
      <c r="R632" t="str">
        <v/>
      </c>
      <c r="S632" t="str">
        <v/>
      </c>
      <c r="T632" t="str">
        <v/>
      </c>
      <c r="U632" t="str">
        <v/>
      </c>
    </row>
    <row r="633">
      <c r="B633">
        <v>44217</v>
      </c>
      <c r="H633">
        <f>IF(E633="", ,AVERAGE(F633:G633))</f>
        <v>0</v>
      </c>
      <c r="I633">
        <f>IF(E633="", ,ABS(G633-F633)*100/H633)</f>
        <v>0</v>
      </c>
      <c r="J633">
        <f>IF(E633="", ,MAX(F633:G633))</f>
        <v>0</v>
      </c>
      <c r="K633">
        <f>IF(E633="", ,MIN(F633:G633))</f>
        <v>0</v>
      </c>
      <c r="L633">
        <f>IF(E633="", ,SQRT($I$3*POWER(K633,2)+$I$4))</f>
        <v>0</v>
      </c>
      <c r="M633">
        <f>IF(E633="", ,IF(L633&lt;J633,K633,""))</f>
        <v>0</v>
      </c>
      <c r="N633">
        <f>IF(E633="", ,IF(L633&lt;J633,J633,""))</f>
        <v>0</v>
      </c>
      <c r="O633">
        <f>IF(E633="", ,IF(L633&lt;J633,I633,""))</f>
        <v>0</v>
      </c>
      <c r="P633">
        <f>IF(E633="", ,IF(L633&lt;J633,H633,""))</f>
        <v>0</v>
      </c>
      <c r="Q633" t="str">
        <f>IF(I633&gt;100,1,"")</f>
        <v/>
      </c>
      <c r="R633" t="str">
        <v/>
      </c>
      <c r="S633" t="str">
        <v/>
      </c>
      <c r="T633" t="str">
        <v/>
      </c>
      <c r="U633" t="str">
        <v/>
      </c>
    </row>
    <row r="634">
      <c r="B634">
        <v>44217</v>
      </c>
      <c r="H634">
        <f>IF(E634="", ,AVERAGE(F634:G634))</f>
        <v>0</v>
      </c>
      <c r="I634">
        <f>IF(E634="", ,ABS(G634-F634)*100/H634)</f>
        <v>0</v>
      </c>
      <c r="J634">
        <f>IF(E634="", ,MAX(F634:G634))</f>
        <v>0</v>
      </c>
      <c r="K634">
        <f>IF(E634="", ,MIN(F634:G634))</f>
        <v>0</v>
      </c>
      <c r="L634">
        <f>IF(E634="", ,SQRT($I$3*POWER(K634,2)+$I$4))</f>
        <v>0</v>
      </c>
      <c r="M634">
        <f>IF(E634="", ,IF(L634&lt;J634,K634,""))</f>
        <v>0</v>
      </c>
      <c r="N634">
        <f>IF(E634="", ,IF(L634&lt;J634,J634,""))</f>
        <v>0</v>
      </c>
      <c r="O634">
        <f>IF(E634="", ,IF(L634&lt;J634,I634,""))</f>
        <v>0</v>
      </c>
      <c r="P634">
        <f>IF(E634="", ,IF(L634&lt;J634,H634,""))</f>
        <v>0</v>
      </c>
      <c r="Q634" t="str">
        <f>IF(I634&gt;100,1,"")</f>
        <v/>
      </c>
      <c r="R634" t="str">
        <v/>
      </c>
      <c r="S634" t="str">
        <v/>
      </c>
      <c r="T634" t="str">
        <v/>
      </c>
      <c r="U634" t="str">
        <v/>
      </c>
    </row>
    <row r="635">
      <c r="B635">
        <v>44217</v>
      </c>
      <c r="H635">
        <f>IF(E635="", ,AVERAGE(F635:G635))</f>
        <v>0</v>
      </c>
      <c r="I635">
        <f>IF(E635="", ,ABS(G635-F635)*100/H635)</f>
        <v>0</v>
      </c>
      <c r="J635">
        <f>IF(E635="", ,MAX(F635:G635))</f>
        <v>0</v>
      </c>
      <c r="K635">
        <f>IF(E635="", ,MIN(F635:G635))</f>
        <v>0</v>
      </c>
      <c r="L635">
        <f>IF(E635="", ,SQRT($I$3*POWER(K635,2)+$I$4))</f>
        <v>0</v>
      </c>
      <c r="M635">
        <f>IF(E635="", ,IF(L635&lt;J635,K635,""))</f>
        <v>0</v>
      </c>
      <c r="N635">
        <f>IF(E635="", ,IF(L635&lt;J635,J635,""))</f>
        <v>0</v>
      </c>
      <c r="O635">
        <f>IF(E635="", ,IF(L635&lt;J635,I635,""))</f>
        <v>0</v>
      </c>
      <c r="P635">
        <f>IF(E635="", ,IF(L635&lt;J635,H635,""))</f>
        <v>0</v>
      </c>
      <c r="Q635" t="str">
        <f>IF(I635&gt;100,1,"")</f>
        <v/>
      </c>
      <c r="R635" t="str">
        <v/>
      </c>
      <c r="S635" t="str">
        <v/>
      </c>
      <c r="T635" t="str">
        <v/>
      </c>
      <c r="U635" t="str">
        <v/>
      </c>
    </row>
    <row r="636">
      <c r="B636">
        <v>44217</v>
      </c>
      <c r="H636">
        <f>IF(E636="", ,AVERAGE(F636:G636))</f>
        <v>0</v>
      </c>
      <c r="I636">
        <f>IF(E636="", ,ABS(G636-F636)*100/H636)</f>
        <v>0</v>
      </c>
      <c r="J636">
        <f>IF(E636="", ,MAX(F636:G636))</f>
        <v>0</v>
      </c>
      <c r="K636">
        <f>IF(E636="", ,MIN(F636:G636))</f>
        <v>0</v>
      </c>
      <c r="L636">
        <f>IF(E636="", ,SQRT($I$3*POWER(K636,2)+$I$4))</f>
        <v>0</v>
      </c>
      <c r="M636">
        <f>IF(E636="", ,IF(L636&lt;J636,K636,""))</f>
        <v>0</v>
      </c>
      <c r="N636">
        <f>IF(E636="", ,IF(L636&lt;J636,J636,""))</f>
        <v>0</v>
      </c>
      <c r="O636">
        <f>IF(E636="", ,IF(L636&lt;J636,I636,""))</f>
        <v>0</v>
      </c>
      <c r="P636">
        <f>IF(E636="", ,IF(L636&lt;J636,H636,""))</f>
        <v>0</v>
      </c>
      <c r="Q636" t="str">
        <f>IF(I636&gt;100,1,"")</f>
        <v/>
      </c>
      <c r="R636" t="str">
        <v/>
      </c>
      <c r="S636" t="str">
        <v/>
      </c>
      <c r="T636" t="str">
        <v/>
      </c>
      <c r="U636" t="str">
        <v/>
      </c>
    </row>
    <row r="637">
      <c r="B637">
        <v>44217</v>
      </c>
      <c r="H637">
        <f>IF(E637="", ,AVERAGE(F637:G637))</f>
        <v>0</v>
      </c>
      <c r="I637">
        <f>IF(E637="", ,ABS(G637-F637)*100/H637)</f>
        <v>0</v>
      </c>
      <c r="J637">
        <f>IF(E637="", ,MAX(F637:G637))</f>
        <v>0</v>
      </c>
      <c r="K637">
        <f>IF(E637="", ,MIN(F637:G637))</f>
        <v>0</v>
      </c>
      <c r="L637">
        <f>IF(E637="", ,SQRT($I$3*POWER(K637,2)+$I$4))</f>
        <v>0</v>
      </c>
      <c r="M637">
        <f>IF(E637="", ,IF(L637&lt;J637,K637,""))</f>
        <v>0</v>
      </c>
      <c r="N637">
        <f>IF(E637="", ,IF(L637&lt;J637,J637,""))</f>
        <v>0</v>
      </c>
      <c r="O637">
        <f>IF(E637="", ,IF(L637&lt;J637,I637,""))</f>
        <v>0</v>
      </c>
      <c r="P637">
        <f>IF(E637="", ,IF(L637&lt;J637,H637,""))</f>
        <v>0</v>
      </c>
      <c r="Q637" t="str">
        <f>IF(I637&gt;100,1,"")</f>
        <v/>
      </c>
      <c r="R637" t="str">
        <v/>
      </c>
      <c r="S637" t="str">
        <v/>
      </c>
      <c r="T637" t="str">
        <v/>
      </c>
      <c r="U637" t="str">
        <v/>
      </c>
    </row>
    <row r="638">
      <c r="B638">
        <v>44217</v>
      </c>
      <c r="H638">
        <f>IF(E638="", ,AVERAGE(F638:G638))</f>
        <v>0</v>
      </c>
      <c r="I638">
        <f>IF(E638="", ,ABS(G638-F638)*100/H638)</f>
        <v>0</v>
      </c>
      <c r="J638">
        <f>IF(E638="", ,MAX(F638:G638))</f>
        <v>0</v>
      </c>
      <c r="K638">
        <f>IF(E638="", ,MIN(F638:G638))</f>
        <v>0</v>
      </c>
      <c r="L638">
        <f>IF(E638="", ,SQRT($I$3*POWER(K638,2)+$I$4))</f>
        <v>0</v>
      </c>
      <c r="M638">
        <f>IF(E638="", ,IF(L638&lt;J638,K638,""))</f>
        <v>0</v>
      </c>
      <c r="N638">
        <f>IF(E638="", ,IF(L638&lt;J638,J638,""))</f>
        <v>0</v>
      </c>
      <c r="O638">
        <f>IF(E638="", ,IF(L638&lt;J638,I638,""))</f>
        <v>0</v>
      </c>
      <c r="P638">
        <f>IF(E638="", ,IF(L638&lt;J638,H638,""))</f>
        <v>0</v>
      </c>
      <c r="Q638" t="str">
        <f>IF(I638&gt;100,1,"")</f>
        <v/>
      </c>
      <c r="R638" t="str">
        <v/>
      </c>
      <c r="S638" t="str">
        <v/>
      </c>
      <c r="T638" t="str">
        <v/>
      </c>
      <c r="U638" t="str">
        <v/>
      </c>
    </row>
    <row r="639">
      <c r="B639">
        <v>44217</v>
      </c>
      <c r="H639">
        <f>IF(E639="", ,AVERAGE(F639:G639))</f>
        <v>0</v>
      </c>
      <c r="I639">
        <f>IF(E639="", ,ABS(G639-F639)*100/H639)</f>
        <v>0</v>
      </c>
      <c r="J639">
        <f>IF(E639="", ,MAX(F639:G639))</f>
        <v>0</v>
      </c>
      <c r="K639">
        <f>IF(E639="", ,MIN(F639:G639))</f>
        <v>0</v>
      </c>
      <c r="L639">
        <f>IF(E639="", ,SQRT($I$3*POWER(K639,2)+$I$4))</f>
        <v>0</v>
      </c>
      <c r="M639">
        <f>IF(E639="", ,IF(L639&lt;J639,K639,""))</f>
        <v>0</v>
      </c>
      <c r="N639">
        <f>IF(E639="", ,IF(L639&lt;J639,J639,""))</f>
        <v>0</v>
      </c>
      <c r="O639">
        <f>IF(E639="", ,IF(L639&lt;J639,I639,""))</f>
        <v>0</v>
      </c>
      <c r="P639">
        <f>IF(E639="", ,IF(L639&lt;J639,H639,""))</f>
        <v>0</v>
      </c>
      <c r="Q639" t="str">
        <f>IF(I639&gt;100,1,"")</f>
        <v/>
      </c>
      <c r="R639" t="str">
        <v/>
      </c>
      <c r="S639" t="str">
        <v/>
      </c>
      <c r="T639" t="str">
        <v/>
      </c>
      <c r="U639" t="str">
        <v/>
      </c>
    </row>
    <row r="640">
      <c r="B640">
        <v>44218</v>
      </c>
      <c r="H640">
        <f>IF(E640="", ,AVERAGE(F640:G640))</f>
        <v>0</v>
      </c>
      <c r="I640">
        <f>IF(E640="", ,ABS(G640-F640)*100/H640)</f>
        <v>0</v>
      </c>
      <c r="J640">
        <f>IF(E640="", ,MAX(F640:G640))</f>
        <v>0</v>
      </c>
      <c r="K640">
        <f>IF(E640="", ,MIN(F640:G640))</f>
        <v>0</v>
      </c>
      <c r="L640">
        <f>IF(E640="", ,SQRT($I$3*POWER(K640,2)+$I$4))</f>
        <v>0</v>
      </c>
      <c r="M640">
        <f>IF(E640="", ,IF(L640&lt;J640,K640,""))</f>
        <v>0</v>
      </c>
      <c r="N640">
        <f>IF(E640="", ,IF(L640&lt;J640,J640,""))</f>
        <v>0</v>
      </c>
      <c r="O640">
        <f>IF(E640="", ,IF(L640&lt;J640,I640,""))</f>
        <v>0</v>
      </c>
      <c r="P640">
        <f>IF(E640="", ,IF(L640&lt;J640,H640,""))</f>
        <v>0</v>
      </c>
      <c r="Q640" t="str">
        <f>IF(I640&gt;100,1,"")</f>
        <v/>
      </c>
      <c r="R640" t="str">
        <v/>
      </c>
      <c r="S640" t="str">
        <v/>
      </c>
      <c r="T640" t="str">
        <v/>
      </c>
      <c r="U640" t="str">
        <v/>
      </c>
    </row>
    <row r="641">
      <c r="B641">
        <v>44218</v>
      </c>
      <c r="H641">
        <f>IF(E641="", ,AVERAGE(F641:G641))</f>
        <v>0</v>
      </c>
      <c r="I641">
        <f>IF(E641="", ,ABS(G641-F641)*100/H641)</f>
        <v>0</v>
      </c>
      <c r="J641">
        <f>IF(E641="", ,MAX(F641:G641))</f>
        <v>0</v>
      </c>
      <c r="K641">
        <f>IF(E641="", ,MIN(F641:G641))</f>
        <v>0</v>
      </c>
      <c r="L641">
        <f>IF(E641="", ,SQRT($I$3*POWER(K641,2)+$I$4))</f>
        <v>0</v>
      </c>
      <c r="M641">
        <f>IF(E641="", ,IF(L641&lt;J641,K641,""))</f>
        <v>0</v>
      </c>
      <c r="N641">
        <f>IF(E641="", ,IF(L641&lt;J641,J641,""))</f>
        <v>0</v>
      </c>
      <c r="O641">
        <f>IF(E641="", ,IF(L641&lt;J641,I641,""))</f>
        <v>0</v>
      </c>
      <c r="P641">
        <f>IF(E641="", ,IF(L641&lt;J641,H641,""))</f>
        <v>0</v>
      </c>
      <c r="Q641" t="str">
        <f>IF(I641&gt;100,1,"")</f>
        <v/>
      </c>
      <c r="R641" t="str">
        <v/>
      </c>
      <c r="S641" t="str">
        <v/>
      </c>
      <c r="T641" t="str">
        <v/>
      </c>
      <c r="U641" t="str">
        <v/>
      </c>
    </row>
    <row r="642">
      <c r="B642">
        <v>44218</v>
      </c>
      <c r="H642">
        <f>IF(E642="", ,AVERAGE(F642:G642))</f>
        <v>0</v>
      </c>
      <c r="I642">
        <f>IF(E642="", ,ABS(G642-F642)*100/H642)</f>
        <v>0</v>
      </c>
      <c r="J642">
        <f>IF(E642="", ,MAX(F642:G642))</f>
        <v>0</v>
      </c>
      <c r="K642">
        <f>IF(E642="", ,MIN(F642:G642))</f>
        <v>0</v>
      </c>
      <c r="L642">
        <f>IF(E642="", ,SQRT($I$3*POWER(K642,2)+$I$4))</f>
        <v>0</v>
      </c>
      <c r="M642">
        <f>IF(E642="", ,IF(L642&lt;J642,K642,""))</f>
        <v>0</v>
      </c>
      <c r="N642">
        <f>IF(E642="", ,IF(L642&lt;J642,J642,""))</f>
        <v>0</v>
      </c>
      <c r="O642">
        <f>IF(E642="", ,IF(L642&lt;J642,I642,""))</f>
        <v>0</v>
      </c>
      <c r="P642">
        <f>IF(E642="", ,IF(L642&lt;J642,H642,""))</f>
        <v>0</v>
      </c>
      <c r="Q642" t="str">
        <f>IF(I642&gt;100,1,"")</f>
        <v/>
      </c>
      <c r="R642" t="str">
        <v/>
      </c>
      <c r="S642" t="str">
        <v/>
      </c>
      <c r="T642" t="str">
        <v/>
      </c>
      <c r="U642" t="str">
        <v/>
      </c>
    </row>
    <row r="643">
      <c r="B643">
        <v>44218</v>
      </c>
      <c r="H643">
        <f>IF(E643="", ,AVERAGE(F643:G643))</f>
        <v>0</v>
      </c>
      <c r="I643">
        <f>IF(E643="", ,ABS(G643-F643)*100/H643)</f>
        <v>0</v>
      </c>
      <c r="J643">
        <f>IF(E643="", ,MAX(F643:G643))</f>
        <v>0</v>
      </c>
      <c r="K643">
        <f>IF(E643="", ,MIN(F643:G643))</f>
        <v>0</v>
      </c>
      <c r="L643">
        <f>IF(E643="", ,SQRT($I$3*POWER(K643,2)+$I$4))</f>
        <v>0</v>
      </c>
      <c r="M643">
        <f>IF(E643="", ,IF(L643&lt;J643,K643,""))</f>
        <v>0</v>
      </c>
      <c r="N643">
        <f>IF(E643="", ,IF(L643&lt;J643,J643,""))</f>
        <v>0</v>
      </c>
      <c r="O643">
        <f>IF(E643="", ,IF(L643&lt;J643,I643,""))</f>
        <v>0</v>
      </c>
      <c r="P643">
        <f>IF(E643="", ,IF(L643&lt;J643,H643,""))</f>
        <v>0</v>
      </c>
      <c r="Q643" t="str">
        <f>IF(I643&gt;100,1,"")</f>
        <v/>
      </c>
      <c r="R643" t="str">
        <v/>
      </c>
      <c r="S643" t="str">
        <v/>
      </c>
      <c r="T643" t="str">
        <v/>
      </c>
      <c r="U643" t="str">
        <v/>
      </c>
    </row>
    <row r="644">
      <c r="B644">
        <v>44218</v>
      </c>
      <c r="H644">
        <f>IF(E644="", ,AVERAGE(F644:G644))</f>
        <v>0</v>
      </c>
      <c r="I644">
        <f>IF(E644="", ,ABS(G644-F644)*100/H644)</f>
        <v>0</v>
      </c>
      <c r="J644">
        <f>IF(E644="", ,MAX(F644:G644))</f>
        <v>0</v>
      </c>
      <c r="K644">
        <f>IF(E644="", ,MIN(F644:G644))</f>
        <v>0</v>
      </c>
      <c r="L644">
        <f>IF(E644="", ,SQRT($I$3*POWER(K644,2)+$I$4))</f>
        <v>0</v>
      </c>
      <c r="M644">
        <f>IF(E644="", ,IF(L644&lt;J644,K644,""))</f>
        <v>0</v>
      </c>
      <c r="N644">
        <f>IF(E644="", ,IF(L644&lt;J644,J644,""))</f>
        <v>0</v>
      </c>
      <c r="O644">
        <f>IF(E644="", ,IF(L644&lt;J644,I644,""))</f>
        <v>0</v>
      </c>
      <c r="P644">
        <f>IF(E644="", ,IF(L644&lt;J644,H644,""))</f>
        <v>0</v>
      </c>
      <c r="Q644" t="str">
        <f>IF(I644&gt;100,1,"")</f>
        <v/>
      </c>
      <c r="R644" t="str">
        <v/>
      </c>
      <c r="S644" t="str">
        <v/>
      </c>
      <c r="T644" t="str">
        <v/>
      </c>
      <c r="U644" t="str">
        <v/>
      </c>
    </row>
    <row r="645">
      <c r="B645">
        <v>44218</v>
      </c>
      <c r="H645">
        <f>IF(E645="", ,AVERAGE(F645:G645))</f>
        <v>0</v>
      </c>
      <c r="I645">
        <f>IF(E645="", ,ABS(G645-F645)*100/H645)</f>
        <v>0</v>
      </c>
      <c r="J645">
        <f>IF(E645="", ,MAX(F645:G645))</f>
        <v>0</v>
      </c>
      <c r="K645">
        <f>IF(E645="", ,MIN(F645:G645))</f>
        <v>0</v>
      </c>
      <c r="L645">
        <f>IF(E645="", ,SQRT($I$3*POWER(K645,2)+$I$4))</f>
        <v>0</v>
      </c>
      <c r="M645">
        <f>IF(E645="", ,IF(L645&lt;J645,K645,""))</f>
        <v>0</v>
      </c>
      <c r="N645">
        <f>IF(E645="", ,IF(L645&lt;J645,J645,""))</f>
        <v>0</v>
      </c>
      <c r="O645">
        <f>IF(E645="", ,IF(L645&lt;J645,I645,""))</f>
        <v>0</v>
      </c>
      <c r="P645">
        <f>IF(E645="", ,IF(L645&lt;J645,H645,""))</f>
        <v>0</v>
      </c>
      <c r="Q645" t="str">
        <f>IF(I645&gt;100,1,"")</f>
        <v/>
      </c>
      <c r="R645" t="str">
        <v/>
      </c>
      <c r="S645" t="str">
        <v/>
      </c>
      <c r="T645" t="str">
        <v/>
      </c>
      <c r="U645" t="str">
        <v/>
      </c>
    </row>
    <row r="646">
      <c r="B646">
        <v>44218</v>
      </c>
      <c r="H646">
        <f>IF(E646="", ,AVERAGE(F646:G646))</f>
        <v>0</v>
      </c>
      <c r="I646">
        <f>IF(E646="", ,ABS(G646-F646)*100/H646)</f>
        <v>0</v>
      </c>
      <c r="J646">
        <f>IF(E646="", ,MAX(F646:G646))</f>
        <v>0</v>
      </c>
      <c r="K646">
        <f>IF(E646="", ,MIN(F646:G646))</f>
        <v>0</v>
      </c>
      <c r="L646">
        <f>IF(E646="", ,SQRT($I$3*POWER(K646,2)+$I$4))</f>
        <v>0</v>
      </c>
      <c r="M646">
        <f>IF(E646="", ,IF(L646&lt;J646,K646,""))</f>
        <v>0</v>
      </c>
      <c r="N646">
        <f>IF(E646="", ,IF(L646&lt;J646,J646,""))</f>
        <v>0</v>
      </c>
      <c r="O646">
        <f>IF(E646="", ,IF(L646&lt;J646,I646,""))</f>
        <v>0</v>
      </c>
      <c r="P646">
        <f>IF(E646="", ,IF(L646&lt;J646,H646,""))</f>
        <v>0</v>
      </c>
      <c r="Q646" t="str">
        <f>IF(I646&gt;100,1,"")</f>
        <v/>
      </c>
      <c r="R646" t="str">
        <v/>
      </c>
      <c r="S646" t="str">
        <v/>
      </c>
      <c r="T646" t="str">
        <v/>
      </c>
      <c r="U646" t="str">
        <v/>
      </c>
    </row>
    <row r="647">
      <c r="B647">
        <v>44218</v>
      </c>
      <c r="H647">
        <f>IF(E647="", ,AVERAGE(F647:G647))</f>
        <v>0</v>
      </c>
      <c r="I647">
        <f>IF(E647="", ,ABS(G647-F647)*100/H647)</f>
        <v>0</v>
      </c>
      <c r="J647">
        <f>IF(E647="", ,MAX(F647:G647))</f>
        <v>0</v>
      </c>
      <c r="K647">
        <f>IF(E647="", ,MIN(F647:G647))</f>
        <v>0</v>
      </c>
      <c r="L647">
        <f>IF(E647="", ,SQRT($I$3*POWER(K647,2)+$I$4))</f>
        <v>0</v>
      </c>
      <c r="M647">
        <f>IF(E647="", ,IF(L647&lt;J647,K647,""))</f>
        <v>0</v>
      </c>
      <c r="N647">
        <f>IF(E647="", ,IF(L647&lt;J647,J647,""))</f>
        <v>0</v>
      </c>
      <c r="O647">
        <f>IF(E647="", ,IF(L647&lt;J647,I647,""))</f>
        <v>0</v>
      </c>
      <c r="P647">
        <f>IF(E647="", ,IF(L647&lt;J647,H647,""))</f>
        <v>0</v>
      </c>
      <c r="Q647" t="str">
        <f>IF(I647&gt;100,1,"")</f>
        <v/>
      </c>
      <c r="R647" t="str">
        <v/>
      </c>
      <c r="S647" t="str">
        <v/>
      </c>
      <c r="T647" t="str">
        <v/>
      </c>
      <c r="U647" t="str">
        <v/>
      </c>
    </row>
    <row r="648">
      <c r="B648">
        <v>44218</v>
      </c>
      <c r="H648">
        <f>IF(E648="", ,AVERAGE(F648:G648))</f>
        <v>0</v>
      </c>
      <c r="I648">
        <f>IF(E648="", ,ABS(G648-F648)*100/H648)</f>
        <v>0</v>
      </c>
      <c r="J648">
        <f>IF(E648="", ,MAX(F648:G648))</f>
        <v>0</v>
      </c>
      <c r="K648">
        <f>IF(E648="", ,MIN(F648:G648))</f>
        <v>0</v>
      </c>
      <c r="L648">
        <f>IF(E648="", ,SQRT($I$3*POWER(K648,2)+$I$4))</f>
        <v>0</v>
      </c>
      <c r="M648">
        <f>IF(E648="", ,IF(L648&lt;J648,K648,""))</f>
        <v>0</v>
      </c>
      <c r="N648">
        <f>IF(E648="", ,IF(L648&lt;J648,J648,""))</f>
        <v>0</v>
      </c>
      <c r="O648">
        <f>IF(E648="", ,IF(L648&lt;J648,I648,""))</f>
        <v>0</v>
      </c>
      <c r="P648">
        <f>IF(E648="", ,IF(L648&lt;J648,H648,""))</f>
        <v>0</v>
      </c>
      <c r="Q648" t="str">
        <f>IF(I648&gt;100,1,"")</f>
        <v/>
      </c>
      <c r="R648" t="str">
        <v/>
      </c>
      <c r="S648" t="str">
        <v/>
      </c>
      <c r="T648" t="str">
        <v/>
      </c>
      <c r="U648" t="str">
        <v/>
      </c>
    </row>
    <row r="649">
      <c r="B649">
        <v>44218</v>
      </c>
      <c r="H649">
        <f>IF(E649="", ,AVERAGE(F649:G649))</f>
        <v>0</v>
      </c>
      <c r="I649">
        <f>IF(E649="", ,ABS(G649-F649)*100/H649)</f>
        <v>0</v>
      </c>
      <c r="J649">
        <f>IF(E649="", ,MAX(F649:G649))</f>
        <v>0</v>
      </c>
      <c r="K649">
        <f>IF(E649="", ,MIN(F649:G649))</f>
        <v>0</v>
      </c>
      <c r="L649">
        <f>IF(E649="", ,SQRT($I$3*POWER(K649,2)+$I$4))</f>
        <v>0</v>
      </c>
      <c r="M649">
        <f>IF(E649="", ,IF(L649&lt;J649,K649,""))</f>
        <v>0</v>
      </c>
      <c r="N649">
        <f>IF(E649="", ,IF(L649&lt;J649,J649,""))</f>
        <v>0</v>
      </c>
      <c r="O649">
        <f>IF(E649="", ,IF(L649&lt;J649,I649,""))</f>
        <v>0</v>
      </c>
      <c r="P649">
        <f>IF(E649="", ,IF(L649&lt;J649,H649,""))</f>
        <v>0</v>
      </c>
      <c r="Q649" t="str">
        <f>IF(I649&gt;100,1,"")</f>
        <v/>
      </c>
      <c r="R649" t="str">
        <v/>
      </c>
      <c r="S649" t="str">
        <v/>
      </c>
      <c r="T649" t="str">
        <v/>
      </c>
      <c r="U649" t="str">
        <v/>
      </c>
    </row>
    <row r="650">
      <c r="B650">
        <v>44218</v>
      </c>
      <c r="H650">
        <f>IF(E650="", ,AVERAGE(F650:G650))</f>
        <v>0</v>
      </c>
      <c r="I650">
        <f>IF(E650="", ,ABS(G650-F650)*100/H650)</f>
        <v>0</v>
      </c>
      <c r="J650">
        <f>IF(E650="", ,MAX(F650:G650))</f>
        <v>0</v>
      </c>
      <c r="K650">
        <f>IF(E650="", ,MIN(F650:G650))</f>
        <v>0</v>
      </c>
      <c r="L650">
        <f>IF(E650="", ,SQRT($I$3*POWER(K650,2)+$I$4))</f>
        <v>0</v>
      </c>
      <c r="M650">
        <f>IF(E650="", ,IF(L650&lt;J650,K650,""))</f>
        <v>0</v>
      </c>
      <c r="N650">
        <f>IF(E650="", ,IF(L650&lt;J650,J650,""))</f>
        <v>0</v>
      </c>
      <c r="O650">
        <f>IF(E650="", ,IF(L650&lt;J650,I650,""))</f>
        <v>0</v>
      </c>
      <c r="P650">
        <f>IF(E650="", ,IF(L650&lt;J650,H650,""))</f>
        <v>0</v>
      </c>
      <c r="Q650" t="str">
        <f>IF(I650&gt;100,1,"")</f>
        <v/>
      </c>
      <c r="R650" t="str">
        <v/>
      </c>
      <c r="S650" t="str">
        <v/>
      </c>
      <c r="T650" t="str">
        <v/>
      </c>
      <c r="U650" t="str">
        <v/>
      </c>
    </row>
    <row r="651">
      <c r="B651">
        <v>44218</v>
      </c>
      <c r="H651">
        <f>IF(E651="", ,AVERAGE(F651:G651))</f>
        <v>0</v>
      </c>
      <c r="I651">
        <f>IF(E651="", ,ABS(G651-F651)*100/H651)</f>
        <v>0</v>
      </c>
      <c r="J651">
        <f>IF(E651="", ,MAX(F651:G651))</f>
        <v>0</v>
      </c>
      <c r="K651">
        <f>IF(E651="", ,MIN(F651:G651))</f>
        <v>0</v>
      </c>
      <c r="L651">
        <f>IF(E651="", ,SQRT($I$3*POWER(K651,2)+$I$4))</f>
        <v>0</v>
      </c>
      <c r="M651">
        <f>IF(E651="", ,IF(L651&lt;J651,K651,""))</f>
        <v>0</v>
      </c>
      <c r="N651">
        <f>IF(E651="", ,IF(L651&lt;J651,J651,""))</f>
        <v>0</v>
      </c>
      <c r="O651">
        <f>IF(E651="", ,IF(L651&lt;J651,I651,""))</f>
        <v>0</v>
      </c>
      <c r="P651">
        <f>IF(E651="", ,IF(L651&lt;J651,H651,""))</f>
        <v>0</v>
      </c>
      <c r="Q651" t="str">
        <f>IF(I651&gt;100,1,"")</f>
        <v/>
      </c>
      <c r="R651" t="str">
        <v/>
      </c>
      <c r="S651" t="str">
        <v/>
      </c>
      <c r="T651" t="str">
        <v/>
      </c>
      <c r="U651" t="str">
        <v/>
      </c>
    </row>
    <row r="652">
      <c r="B652">
        <v>44218</v>
      </c>
      <c r="H652">
        <f>IF(E652="", ,AVERAGE(F652:G652))</f>
        <v>0</v>
      </c>
      <c r="I652">
        <f>IF(E652="", ,ABS(G652-F652)*100/H652)</f>
        <v>0</v>
      </c>
      <c r="J652">
        <f>IF(E652="", ,MAX(F652:G652))</f>
        <v>0</v>
      </c>
      <c r="K652">
        <f>IF(E652="", ,MIN(F652:G652))</f>
        <v>0</v>
      </c>
      <c r="L652">
        <f>IF(E652="", ,SQRT($I$3*POWER(K652,2)+$I$4))</f>
        <v>0</v>
      </c>
      <c r="M652">
        <f>IF(E652="", ,IF(L652&lt;J652,K652,""))</f>
        <v>0</v>
      </c>
      <c r="N652">
        <f>IF(E652="", ,IF(L652&lt;J652,J652,""))</f>
        <v>0</v>
      </c>
      <c r="O652">
        <f>IF(E652="", ,IF(L652&lt;J652,I652,""))</f>
        <v>0</v>
      </c>
      <c r="P652">
        <f>IF(E652="", ,IF(L652&lt;J652,H652,""))</f>
        <v>0</v>
      </c>
      <c r="Q652" t="str">
        <f>IF(I652&gt;100,1,"")</f>
        <v/>
      </c>
      <c r="R652" t="str">
        <v/>
      </c>
      <c r="S652" t="str">
        <v/>
      </c>
      <c r="T652" t="str">
        <v/>
      </c>
      <c r="U652" t="str">
        <v/>
      </c>
    </row>
    <row r="653">
      <c r="B653">
        <v>44218</v>
      </c>
      <c r="H653">
        <f>IF(E653="", ,AVERAGE(F653:G653))</f>
        <v>0</v>
      </c>
      <c r="I653">
        <f>IF(E653="", ,ABS(G653-F653)*100/H653)</f>
        <v>0</v>
      </c>
      <c r="J653">
        <f>IF(E653="", ,MAX(F653:G653))</f>
        <v>0</v>
      </c>
      <c r="K653">
        <f>IF(E653="", ,MIN(F653:G653))</f>
        <v>0</v>
      </c>
      <c r="L653">
        <f>IF(E653="", ,SQRT($I$3*POWER(K653,2)+$I$4))</f>
        <v>0</v>
      </c>
      <c r="M653">
        <f>IF(E653="", ,IF(L653&lt;J653,K653,""))</f>
        <v>0</v>
      </c>
      <c r="N653">
        <f>IF(E653="", ,IF(L653&lt;J653,J653,""))</f>
        <v>0</v>
      </c>
      <c r="O653">
        <f>IF(E653="", ,IF(L653&lt;J653,I653,""))</f>
        <v>0</v>
      </c>
      <c r="P653">
        <f>IF(E653="", ,IF(L653&lt;J653,H653,""))</f>
        <v>0</v>
      </c>
      <c r="Q653" t="str">
        <f>IF(I653&gt;100,1,"")</f>
        <v/>
      </c>
      <c r="R653" t="str">
        <v/>
      </c>
      <c r="S653" t="str">
        <v/>
      </c>
      <c r="T653" t="str">
        <v/>
      </c>
      <c r="U653" t="str">
        <v/>
      </c>
    </row>
    <row r="654">
      <c r="B654">
        <v>44218</v>
      </c>
      <c r="H654">
        <f>IF(E654="", ,AVERAGE(F654:G654))</f>
        <v>0</v>
      </c>
      <c r="I654">
        <f>IF(E654="", ,ABS(G654-F654)*100/H654)</f>
        <v>0</v>
      </c>
      <c r="J654">
        <f>IF(E654="", ,MAX(F654:G654))</f>
        <v>0</v>
      </c>
      <c r="K654">
        <f>IF(E654="", ,MIN(F654:G654))</f>
        <v>0</v>
      </c>
      <c r="L654">
        <f>IF(E654="", ,SQRT($I$3*POWER(K654,2)+$I$4))</f>
        <v>0</v>
      </c>
      <c r="M654">
        <f>IF(E654="", ,IF(L654&lt;J654,K654,""))</f>
        <v>0</v>
      </c>
      <c r="N654">
        <f>IF(E654="", ,IF(L654&lt;J654,J654,""))</f>
        <v>0</v>
      </c>
      <c r="O654">
        <f>IF(E654="", ,IF(L654&lt;J654,I654,""))</f>
        <v>0</v>
      </c>
      <c r="P654">
        <f>IF(E654="", ,IF(L654&lt;J654,H654,""))</f>
        <v>0</v>
      </c>
      <c r="Q654" t="str">
        <f>IF(I654&gt;100,1,"")</f>
        <v/>
      </c>
      <c r="R654" t="str">
        <v/>
      </c>
      <c r="S654" t="str">
        <v/>
      </c>
      <c r="T654" t="str">
        <v/>
      </c>
      <c r="U654" t="str">
        <v/>
      </c>
    </row>
    <row r="655">
      <c r="B655">
        <v>44218</v>
      </c>
      <c r="H655">
        <f>IF(E655="", ,AVERAGE(F655:G655))</f>
        <v>0</v>
      </c>
      <c r="I655">
        <f>IF(E655="", ,ABS(G655-F655)*100/H655)</f>
        <v>0</v>
      </c>
      <c r="J655">
        <f>IF(E655="", ,MAX(F655:G655))</f>
        <v>0</v>
      </c>
      <c r="K655">
        <f>IF(E655="", ,MIN(F655:G655))</f>
        <v>0</v>
      </c>
      <c r="L655">
        <f>IF(E655="", ,SQRT($I$3*POWER(K655,2)+$I$4))</f>
        <v>0</v>
      </c>
      <c r="M655">
        <f>IF(E655="", ,IF(L655&lt;J655,K655,""))</f>
        <v>0</v>
      </c>
      <c r="N655">
        <f>IF(E655="", ,IF(L655&lt;J655,J655,""))</f>
        <v>0</v>
      </c>
      <c r="O655">
        <f>IF(E655="", ,IF(L655&lt;J655,I655,""))</f>
        <v>0</v>
      </c>
      <c r="P655">
        <f>IF(E655="", ,IF(L655&lt;J655,H655,""))</f>
        <v>0</v>
      </c>
      <c r="Q655" t="str">
        <f>IF(I655&gt;100,1,"")</f>
        <v/>
      </c>
      <c r="R655" t="str">
        <v/>
      </c>
      <c r="S655" t="str">
        <v/>
      </c>
      <c r="T655" t="str">
        <v/>
      </c>
      <c r="U655" t="str">
        <v/>
      </c>
    </row>
    <row r="656">
      <c r="B656">
        <v>44218</v>
      </c>
      <c r="H656">
        <f>IF(E656="", ,AVERAGE(F656:G656))</f>
        <v>0</v>
      </c>
      <c r="I656">
        <f>IF(E656="", ,ABS(G656-F656)*100/H656)</f>
        <v>0</v>
      </c>
      <c r="J656">
        <f>IF(E656="", ,MAX(F656:G656))</f>
        <v>0</v>
      </c>
      <c r="K656">
        <f>IF(E656="", ,MIN(F656:G656))</f>
        <v>0</v>
      </c>
      <c r="L656">
        <f>IF(E656="", ,SQRT($I$3*POWER(K656,2)+$I$4))</f>
        <v>0</v>
      </c>
      <c r="M656">
        <f>IF(E656="", ,IF(L656&lt;J656,K656,""))</f>
        <v>0</v>
      </c>
      <c r="N656">
        <f>IF(E656="", ,IF(L656&lt;J656,J656,""))</f>
        <v>0</v>
      </c>
      <c r="O656">
        <f>IF(E656="", ,IF(L656&lt;J656,I656,""))</f>
        <v>0</v>
      </c>
      <c r="P656">
        <f>IF(E656="", ,IF(L656&lt;J656,H656,""))</f>
        <v>0</v>
      </c>
      <c r="Q656" t="str">
        <f>IF(I656&gt;100,1,"")</f>
        <v/>
      </c>
      <c r="R656" t="str">
        <v/>
      </c>
      <c r="S656" t="str">
        <v/>
      </c>
      <c r="T656" t="str">
        <v/>
      </c>
      <c r="U656" t="str">
        <v/>
      </c>
    </row>
    <row r="657">
      <c r="B657">
        <v>44218</v>
      </c>
      <c r="H657">
        <f>IF(E657="", ,AVERAGE(F657:G657))</f>
        <v>0</v>
      </c>
      <c r="I657">
        <f>IF(E657="", ,ABS(G657-F657)*100/H657)</f>
        <v>0</v>
      </c>
      <c r="J657">
        <f>IF(E657="", ,MAX(F657:G657))</f>
        <v>0</v>
      </c>
      <c r="K657">
        <f>IF(E657="", ,MIN(F657:G657))</f>
        <v>0</v>
      </c>
      <c r="L657">
        <f>IF(E657="", ,SQRT($I$3*POWER(K657,2)+$I$4))</f>
        <v>0</v>
      </c>
      <c r="M657">
        <f>IF(E657="", ,IF(L657&lt;J657,K657,""))</f>
        <v>0</v>
      </c>
      <c r="N657">
        <f>IF(E657="", ,IF(L657&lt;J657,J657,""))</f>
        <v>0</v>
      </c>
      <c r="O657">
        <f>IF(E657="", ,IF(L657&lt;J657,I657,""))</f>
        <v>0</v>
      </c>
      <c r="P657">
        <f>IF(E657="", ,IF(L657&lt;J657,H657,""))</f>
        <v>0</v>
      </c>
      <c r="Q657" t="str">
        <f>IF(I657&gt;100,1,"")</f>
        <v/>
      </c>
      <c r="R657" t="str">
        <v/>
      </c>
      <c r="S657" t="str">
        <v/>
      </c>
      <c r="T657" t="str">
        <v/>
      </c>
      <c r="U657" t="str">
        <v/>
      </c>
    </row>
    <row r="658">
      <c r="B658">
        <v>44218</v>
      </c>
      <c r="H658">
        <f>IF(E658="", ,AVERAGE(F658:G658))</f>
        <v>0</v>
      </c>
      <c r="I658">
        <f>IF(E658="", ,ABS(G658-F658)*100/H658)</f>
        <v>0</v>
      </c>
      <c r="J658">
        <f>IF(E658="", ,MAX(F658:G658))</f>
        <v>0</v>
      </c>
      <c r="K658">
        <f>IF(E658="", ,MIN(F658:G658))</f>
        <v>0</v>
      </c>
      <c r="L658">
        <f>IF(E658="", ,SQRT($I$3*POWER(K658,2)+$I$4))</f>
        <v>0</v>
      </c>
      <c r="M658">
        <f>IF(E658="", ,IF(L658&lt;J658,K658,""))</f>
        <v>0</v>
      </c>
      <c r="N658">
        <f>IF(E658="", ,IF(L658&lt;J658,J658,""))</f>
        <v>0</v>
      </c>
      <c r="O658">
        <f>IF(E658="", ,IF(L658&lt;J658,I658,""))</f>
        <v>0</v>
      </c>
      <c r="P658">
        <f>IF(E658="", ,IF(L658&lt;J658,H658,""))</f>
        <v>0</v>
      </c>
      <c r="Q658" t="str">
        <f>IF(I658&gt;100,1,"")</f>
        <v/>
      </c>
      <c r="R658" t="str">
        <v/>
      </c>
      <c r="S658" t="str">
        <v/>
      </c>
      <c r="T658" t="str">
        <v/>
      </c>
      <c r="U658" t="str">
        <v/>
      </c>
    </row>
    <row r="659">
      <c r="B659">
        <v>44218</v>
      </c>
      <c r="H659">
        <f>IF(E659="", ,AVERAGE(F659:G659))</f>
        <v>0</v>
      </c>
      <c r="I659">
        <f>IF(E659="", ,ABS(G659-F659)*100/H659)</f>
        <v>0</v>
      </c>
      <c r="J659">
        <f>IF(E659="", ,MAX(F659:G659))</f>
        <v>0</v>
      </c>
      <c r="K659">
        <f>IF(E659="", ,MIN(F659:G659))</f>
        <v>0</v>
      </c>
      <c r="L659">
        <f>IF(E659="", ,SQRT($I$3*POWER(K659,2)+$I$4))</f>
        <v>0</v>
      </c>
      <c r="M659">
        <f>IF(E659="", ,IF(L659&lt;J659,K659,""))</f>
        <v>0</v>
      </c>
      <c r="N659">
        <f>IF(E659="", ,IF(L659&lt;J659,J659,""))</f>
        <v>0</v>
      </c>
      <c r="O659">
        <f>IF(E659="", ,IF(L659&lt;J659,I659,""))</f>
        <v>0</v>
      </c>
      <c r="P659">
        <f>IF(E659="", ,IF(L659&lt;J659,H659,""))</f>
        <v>0</v>
      </c>
      <c r="Q659" t="str">
        <f>IF(I659&gt;100,1,"")</f>
        <v/>
      </c>
      <c r="R659" t="str">
        <v/>
      </c>
      <c r="S659" t="str">
        <v/>
      </c>
      <c r="T659" t="str">
        <v/>
      </c>
      <c r="U659" t="str">
        <v/>
      </c>
    </row>
    <row r="660">
      <c r="B660">
        <v>44218</v>
      </c>
      <c r="H660">
        <f>IF(E660="", ,AVERAGE(F660:G660))</f>
        <v>0</v>
      </c>
      <c r="I660">
        <f>IF(E660="", ,ABS(G660-F660)*100/H660)</f>
        <v>0</v>
      </c>
      <c r="J660">
        <f>IF(E660="", ,MAX(F660:G660))</f>
        <v>0</v>
      </c>
      <c r="K660">
        <f>IF(E660="", ,MIN(F660:G660))</f>
        <v>0</v>
      </c>
      <c r="L660">
        <f>IF(E660="", ,SQRT($I$3*POWER(K660,2)+$I$4))</f>
        <v>0</v>
      </c>
      <c r="M660">
        <f>IF(E660="", ,IF(L660&lt;J660,K660,""))</f>
        <v>0</v>
      </c>
      <c r="N660">
        <f>IF(E660="", ,IF(L660&lt;J660,J660,""))</f>
        <v>0</v>
      </c>
      <c r="O660">
        <f>IF(E660="", ,IF(L660&lt;J660,I660,""))</f>
        <v>0</v>
      </c>
      <c r="P660">
        <f>IF(E660="", ,IF(L660&lt;J660,H660,""))</f>
        <v>0</v>
      </c>
      <c r="Q660" t="str">
        <f>IF(I660&gt;100,1,"")</f>
        <v/>
      </c>
      <c r="R660" t="str">
        <v/>
      </c>
      <c r="S660" t="str">
        <v/>
      </c>
      <c r="T660" t="str">
        <v/>
      </c>
      <c r="U660" t="str">
        <v/>
      </c>
    </row>
    <row r="661">
      <c r="B661">
        <v>44218</v>
      </c>
      <c r="H661">
        <f>IF(E661="", ,AVERAGE(F661:G661))</f>
        <v>0</v>
      </c>
      <c r="I661">
        <f>IF(E661="", ,ABS(G661-F661)*100/H661)</f>
        <v>0</v>
      </c>
      <c r="J661">
        <f>IF(E661="", ,MAX(F661:G661))</f>
        <v>0</v>
      </c>
      <c r="K661">
        <f>IF(E661="", ,MIN(F661:G661))</f>
        <v>0</v>
      </c>
      <c r="L661">
        <f>IF(E661="", ,SQRT($I$3*POWER(K661,2)+$I$4))</f>
        <v>0</v>
      </c>
      <c r="M661">
        <f>IF(E661="", ,IF(L661&lt;J661,K661,""))</f>
        <v>0</v>
      </c>
      <c r="N661">
        <f>IF(E661="", ,IF(L661&lt;J661,J661,""))</f>
        <v>0</v>
      </c>
      <c r="O661">
        <f>IF(E661="", ,IF(L661&lt;J661,I661,""))</f>
        <v>0</v>
      </c>
      <c r="P661">
        <f>IF(E661="", ,IF(L661&lt;J661,H661,""))</f>
        <v>0</v>
      </c>
      <c r="Q661" t="str">
        <f>IF(I661&gt;100,1,"")</f>
        <v/>
      </c>
      <c r="R661" t="str">
        <v/>
      </c>
      <c r="S661" t="str">
        <v/>
      </c>
      <c r="T661" t="str">
        <v/>
      </c>
      <c r="U661" t="str">
        <v/>
      </c>
    </row>
    <row r="662">
      <c r="B662">
        <v>44218</v>
      </c>
      <c r="H662">
        <f>IF(E662="", ,AVERAGE(F662:G662))</f>
        <v>0</v>
      </c>
      <c r="I662">
        <f>IF(E662="", ,ABS(G662-F662)*100/H662)</f>
        <v>0</v>
      </c>
      <c r="J662">
        <f>IF(E662="", ,MAX(F662:G662))</f>
        <v>0</v>
      </c>
      <c r="K662">
        <f>IF(E662="", ,MIN(F662:G662))</f>
        <v>0</v>
      </c>
      <c r="L662">
        <f>IF(E662="", ,SQRT($I$3*POWER(K662,2)+$I$4))</f>
        <v>0</v>
      </c>
      <c r="M662">
        <f>IF(E662="", ,IF(L662&lt;J662,K662,""))</f>
        <v>0</v>
      </c>
      <c r="N662">
        <f>IF(E662="", ,IF(L662&lt;J662,J662,""))</f>
        <v>0</v>
      </c>
      <c r="O662">
        <f>IF(E662="", ,IF(L662&lt;J662,I662,""))</f>
        <v>0</v>
      </c>
      <c r="P662">
        <f>IF(E662="", ,IF(L662&lt;J662,H662,""))</f>
        <v>0</v>
      </c>
      <c r="Q662" t="str">
        <f>IF(I662&gt;100,1,"")</f>
        <v/>
      </c>
      <c r="R662" t="str">
        <v/>
      </c>
      <c r="S662" t="str">
        <v/>
      </c>
      <c r="T662" t="str">
        <v/>
      </c>
      <c r="U662" t="str">
        <v/>
      </c>
    </row>
    <row r="663">
      <c r="B663">
        <v>44218</v>
      </c>
      <c r="H663">
        <f>IF(E663="", ,AVERAGE(F663:G663))</f>
        <v>0</v>
      </c>
      <c r="I663">
        <f>IF(E663="", ,ABS(G663-F663)*100/H663)</f>
        <v>0</v>
      </c>
      <c r="J663">
        <f>IF(E663="", ,MAX(F663:G663))</f>
        <v>0</v>
      </c>
      <c r="K663">
        <f>IF(E663="", ,MIN(F663:G663))</f>
        <v>0</v>
      </c>
      <c r="L663">
        <f>IF(E663="", ,SQRT($I$3*POWER(K663,2)+$I$4))</f>
        <v>0</v>
      </c>
      <c r="M663">
        <f>IF(E663="", ,IF(L663&lt;J663,K663,""))</f>
        <v>0</v>
      </c>
      <c r="N663">
        <f>IF(E663="", ,IF(L663&lt;J663,J663,""))</f>
        <v>0</v>
      </c>
      <c r="O663">
        <f>IF(E663="", ,IF(L663&lt;J663,I663,""))</f>
        <v>0</v>
      </c>
      <c r="P663">
        <f>IF(E663="", ,IF(L663&lt;J663,H663,""))</f>
        <v>0</v>
      </c>
      <c r="Q663" t="str">
        <f>IF(I663&gt;100,1,"")</f>
        <v/>
      </c>
      <c r="R663" t="str">
        <v/>
      </c>
      <c r="S663" t="str">
        <v/>
      </c>
      <c r="T663" t="str">
        <v/>
      </c>
      <c r="U663" t="str">
        <v/>
      </c>
    </row>
    <row r="664">
      <c r="B664">
        <v>44218</v>
      </c>
      <c r="H664">
        <f>IF(E664="", ,AVERAGE(F664:G664))</f>
        <v>0</v>
      </c>
      <c r="I664">
        <f>IF(E664="", ,ABS(G664-F664)*100/H664)</f>
        <v>0</v>
      </c>
      <c r="J664">
        <f>IF(E664="", ,MAX(F664:G664))</f>
        <v>0</v>
      </c>
      <c r="K664">
        <f>IF(E664="", ,MIN(F664:G664))</f>
        <v>0</v>
      </c>
      <c r="L664">
        <f>IF(E664="", ,SQRT($I$3*POWER(K664,2)+$I$4))</f>
        <v>0</v>
      </c>
      <c r="M664">
        <f>IF(E664="", ,IF(L664&lt;J664,K664,""))</f>
        <v>0</v>
      </c>
      <c r="N664">
        <f>IF(E664="", ,IF(L664&lt;J664,J664,""))</f>
        <v>0</v>
      </c>
      <c r="O664">
        <f>IF(E664="", ,IF(L664&lt;J664,I664,""))</f>
        <v>0</v>
      </c>
      <c r="P664">
        <f>IF(E664="", ,IF(L664&lt;J664,H664,""))</f>
        <v>0</v>
      </c>
      <c r="Q664" t="str">
        <f>IF(I664&gt;100,1,"")</f>
        <v/>
      </c>
      <c r="R664" t="str">
        <v/>
      </c>
      <c r="S664" t="str">
        <v/>
      </c>
      <c r="T664" t="str">
        <v/>
      </c>
      <c r="U664" t="str">
        <v/>
      </c>
    </row>
    <row r="665">
      <c r="B665">
        <v>44218</v>
      </c>
      <c r="H665">
        <f>IF(E665="", ,AVERAGE(F665:G665))</f>
        <v>0</v>
      </c>
      <c r="I665">
        <f>IF(E665="", ,ABS(G665-F665)*100/H665)</f>
        <v>0</v>
      </c>
      <c r="J665">
        <f>IF(E665="", ,MAX(F665:G665))</f>
        <v>0</v>
      </c>
      <c r="K665">
        <f>IF(E665="", ,MIN(F665:G665))</f>
        <v>0</v>
      </c>
      <c r="L665">
        <f>IF(E665="", ,SQRT($I$3*POWER(K665,2)+$I$4))</f>
        <v>0</v>
      </c>
      <c r="M665">
        <f>IF(E665="", ,IF(L665&lt;J665,K665,""))</f>
        <v>0</v>
      </c>
      <c r="N665">
        <f>IF(E665="", ,IF(L665&lt;J665,J665,""))</f>
        <v>0</v>
      </c>
      <c r="O665">
        <f>IF(E665="", ,IF(L665&lt;J665,I665,""))</f>
        <v>0</v>
      </c>
      <c r="P665">
        <f>IF(E665="", ,IF(L665&lt;J665,H665,""))</f>
        <v>0</v>
      </c>
      <c r="Q665" t="str">
        <f>IF(I665&gt;100,1,"")</f>
        <v/>
      </c>
      <c r="R665" t="str">
        <v/>
      </c>
      <c r="S665" t="str">
        <v/>
      </c>
      <c r="T665" t="str">
        <v/>
      </c>
      <c r="U665" t="str">
        <v/>
      </c>
    </row>
    <row r="666">
      <c r="B666">
        <v>44218</v>
      </c>
      <c r="H666">
        <f>IF(E666="", ,AVERAGE(F666:G666))</f>
        <v>0</v>
      </c>
      <c r="I666">
        <f>IF(E666="", ,ABS(G666-F666)*100/H666)</f>
        <v>0</v>
      </c>
      <c r="J666">
        <f>IF(E666="", ,MAX(F666:G666))</f>
        <v>0</v>
      </c>
      <c r="K666">
        <f>IF(E666="", ,MIN(F666:G666))</f>
        <v>0</v>
      </c>
      <c r="L666">
        <f>IF(E666="", ,SQRT($I$3*POWER(K666,2)+$I$4))</f>
        <v>0</v>
      </c>
      <c r="M666">
        <f>IF(E666="", ,IF(L666&lt;J666,K666,""))</f>
        <v>0</v>
      </c>
      <c r="N666">
        <f>IF(E666="", ,IF(L666&lt;J666,J666,""))</f>
        <v>0</v>
      </c>
      <c r="O666">
        <f>IF(E666="", ,IF(L666&lt;J666,I666,""))</f>
        <v>0</v>
      </c>
      <c r="P666">
        <f>IF(E666="", ,IF(L666&lt;J666,H666,""))</f>
        <v>0</v>
      </c>
      <c r="Q666" t="str">
        <f>IF(I666&gt;100,1,"")</f>
        <v/>
      </c>
      <c r="R666" t="str">
        <v/>
      </c>
      <c r="S666" t="str">
        <v/>
      </c>
      <c r="T666" t="str">
        <v/>
      </c>
      <c r="U666" t="str">
        <v/>
      </c>
    </row>
    <row r="667">
      <c r="B667">
        <v>44218</v>
      </c>
      <c r="H667">
        <f>IF(E667="", ,AVERAGE(F667:G667))</f>
        <v>0</v>
      </c>
      <c r="I667">
        <f>IF(E667="", ,ABS(G667-F667)*100/H667)</f>
        <v>0</v>
      </c>
      <c r="J667">
        <f>IF(E667="", ,MAX(F667:G667))</f>
        <v>0</v>
      </c>
      <c r="K667">
        <f>IF(E667="", ,MIN(F667:G667))</f>
        <v>0</v>
      </c>
      <c r="L667">
        <f>IF(E667="", ,SQRT($I$3*POWER(K667,2)+$I$4))</f>
        <v>0</v>
      </c>
      <c r="M667">
        <f>IF(E667="", ,IF(L667&lt;J667,K667,""))</f>
        <v>0</v>
      </c>
      <c r="N667">
        <f>IF(E667="", ,IF(L667&lt;J667,J667,""))</f>
        <v>0</v>
      </c>
      <c r="O667">
        <f>IF(E667="", ,IF(L667&lt;J667,I667,""))</f>
        <v>0</v>
      </c>
      <c r="P667">
        <f>IF(E667="", ,IF(L667&lt;J667,H667,""))</f>
        <v>0</v>
      </c>
      <c r="Q667" t="str">
        <f>IF(I667&gt;100,1,"")</f>
        <v/>
      </c>
      <c r="R667" t="str">
        <v/>
      </c>
      <c r="S667" t="str">
        <v/>
      </c>
      <c r="T667" t="str">
        <v/>
      </c>
      <c r="U667" t="str">
        <v/>
      </c>
    </row>
    <row r="668">
      <c r="B668">
        <v>44218</v>
      </c>
      <c r="H668">
        <f>IF(E668="", ,AVERAGE(F668:G668))</f>
        <v>0</v>
      </c>
      <c r="I668">
        <f>IF(E668="", ,ABS(G668-F668)*100/H668)</f>
        <v>0</v>
      </c>
      <c r="J668">
        <f>IF(E668="", ,MAX(F668:G668))</f>
        <v>0</v>
      </c>
      <c r="K668">
        <f>IF(E668="", ,MIN(F668:G668))</f>
        <v>0</v>
      </c>
      <c r="L668">
        <f>IF(E668="", ,SQRT($I$3*POWER(K668,2)+$I$4))</f>
        <v>0</v>
      </c>
      <c r="M668">
        <f>IF(E668="", ,IF(L668&lt;J668,K668,""))</f>
        <v>0</v>
      </c>
      <c r="N668">
        <f>IF(E668="", ,IF(L668&lt;J668,J668,""))</f>
        <v>0</v>
      </c>
      <c r="O668">
        <f>IF(E668="", ,IF(L668&lt;J668,I668,""))</f>
        <v>0</v>
      </c>
      <c r="P668">
        <f>IF(E668="", ,IF(L668&lt;J668,H668,""))</f>
        <v>0</v>
      </c>
      <c r="Q668" t="str">
        <f>IF(I668&gt;100,1,"")</f>
        <v/>
      </c>
      <c r="R668" t="str">
        <v/>
      </c>
      <c r="S668" t="str">
        <v/>
      </c>
      <c r="T668" t="str">
        <v/>
      </c>
      <c r="U668" t="str">
        <v/>
      </c>
    </row>
    <row r="669">
      <c r="B669">
        <v>44218</v>
      </c>
      <c r="H669">
        <f>IF(E669="", ,AVERAGE(F669:G669))</f>
        <v>0</v>
      </c>
      <c r="I669">
        <f>IF(E669="", ,ABS(G669-F669)*100/H669)</f>
        <v>0</v>
      </c>
      <c r="J669">
        <f>IF(E669="", ,MAX(F669:G669))</f>
        <v>0</v>
      </c>
      <c r="K669">
        <f>IF(E669="", ,MIN(F669:G669))</f>
        <v>0</v>
      </c>
      <c r="L669">
        <f>IF(E669="", ,SQRT($I$3*POWER(K669,2)+$I$4))</f>
        <v>0</v>
      </c>
      <c r="M669">
        <f>IF(E669="", ,IF(L669&lt;J669,K669,""))</f>
        <v>0</v>
      </c>
      <c r="N669">
        <f>IF(E669="", ,IF(L669&lt;J669,J669,""))</f>
        <v>0</v>
      </c>
      <c r="O669">
        <f>IF(E669="", ,IF(L669&lt;J669,I669,""))</f>
        <v>0</v>
      </c>
      <c r="P669">
        <f>IF(E669="", ,IF(L669&lt;J669,H669,""))</f>
        <v>0</v>
      </c>
      <c r="Q669" t="str">
        <f>IF(I669&gt;100,1,"")</f>
        <v/>
      </c>
      <c r="R669" t="str">
        <v/>
      </c>
      <c r="S669" t="str">
        <v/>
      </c>
      <c r="T669" t="str">
        <v/>
      </c>
      <c r="U669" t="str">
        <v/>
      </c>
    </row>
    <row r="670">
      <c r="B670">
        <v>44219</v>
      </c>
      <c r="H670">
        <f>IF(E670="", ,AVERAGE(F670:G670))</f>
        <v>0</v>
      </c>
      <c r="I670">
        <f>IF(E670="", ,ABS(G670-F670)*100/H670)</f>
        <v>0</v>
      </c>
      <c r="J670">
        <f>IF(E670="", ,MAX(F670:G670))</f>
        <v>0</v>
      </c>
      <c r="K670">
        <f>IF(E670="", ,MIN(F670:G670))</f>
        <v>0</v>
      </c>
      <c r="L670">
        <f>IF(E670="", ,SQRT($I$3*POWER(K670,2)+$I$4))</f>
        <v>0</v>
      </c>
      <c r="M670">
        <f>IF(E670="", ,IF(L670&lt;J670,K670,""))</f>
        <v>0</v>
      </c>
      <c r="N670">
        <f>IF(E670="", ,IF(L670&lt;J670,J670,""))</f>
        <v>0</v>
      </c>
      <c r="O670">
        <f>IF(E670="", ,IF(L670&lt;J670,I670,""))</f>
        <v>0</v>
      </c>
      <c r="P670">
        <f>IF(E670="", ,IF(L670&lt;J670,H670,""))</f>
        <v>0</v>
      </c>
      <c r="Q670" t="str">
        <f>IF(I670&gt;100,1,"")</f>
        <v/>
      </c>
      <c r="R670" t="str">
        <v/>
      </c>
      <c r="S670" t="str">
        <v/>
      </c>
      <c r="T670" t="str">
        <v/>
      </c>
      <c r="U670" t="str">
        <v/>
      </c>
    </row>
    <row r="671">
      <c r="B671">
        <v>44219</v>
      </c>
      <c r="H671">
        <f>IF(E671="", ,AVERAGE(F671:G671))</f>
        <v>0</v>
      </c>
      <c r="I671">
        <f>IF(E671="", ,ABS(G671-F671)*100/H671)</f>
        <v>0</v>
      </c>
      <c r="J671">
        <f>IF(E671="", ,MAX(F671:G671))</f>
        <v>0</v>
      </c>
      <c r="K671">
        <f>IF(E671="", ,MIN(F671:G671))</f>
        <v>0</v>
      </c>
      <c r="L671">
        <f>IF(E671="", ,SQRT($I$3*POWER(K671,2)+$I$4))</f>
        <v>0</v>
      </c>
      <c r="M671">
        <f>IF(E671="", ,IF(L671&lt;J671,K671,""))</f>
        <v>0</v>
      </c>
      <c r="N671">
        <f>IF(E671="", ,IF(L671&lt;J671,J671,""))</f>
        <v>0</v>
      </c>
      <c r="O671">
        <f>IF(E671="", ,IF(L671&lt;J671,I671,""))</f>
        <v>0</v>
      </c>
      <c r="P671">
        <f>IF(E671="", ,IF(L671&lt;J671,H671,""))</f>
        <v>0</v>
      </c>
      <c r="Q671" t="str">
        <f>IF(I671&gt;100,1,"")</f>
        <v/>
      </c>
      <c r="R671" t="str">
        <v/>
      </c>
      <c r="S671" t="str">
        <v/>
      </c>
      <c r="T671" t="str">
        <v/>
      </c>
      <c r="U671" t="str">
        <v/>
      </c>
    </row>
    <row r="672">
      <c r="B672">
        <v>44219</v>
      </c>
      <c r="H672">
        <f>IF(E672="", ,AVERAGE(F672:G672))</f>
        <v>0</v>
      </c>
      <c r="I672">
        <f>IF(E672="", ,ABS(G672-F672)*100/H672)</f>
        <v>0</v>
      </c>
      <c r="J672">
        <f>IF(E672="", ,MAX(F672:G672))</f>
        <v>0</v>
      </c>
      <c r="K672">
        <f>IF(E672="", ,MIN(F672:G672))</f>
        <v>0</v>
      </c>
      <c r="L672">
        <f>IF(E672="", ,SQRT($I$3*POWER(K672,2)+$I$4))</f>
        <v>0</v>
      </c>
      <c r="M672">
        <f>IF(E672="", ,IF(L672&lt;J672,K672,""))</f>
        <v>0</v>
      </c>
      <c r="N672">
        <f>IF(E672="", ,IF(L672&lt;J672,J672,""))</f>
        <v>0</v>
      </c>
      <c r="O672">
        <f>IF(E672="", ,IF(L672&lt;J672,I672,""))</f>
        <v>0</v>
      </c>
      <c r="P672">
        <f>IF(E672="", ,IF(L672&lt;J672,H672,""))</f>
        <v>0</v>
      </c>
      <c r="Q672" t="str">
        <f>IF(I672&gt;100,1,"")</f>
        <v/>
      </c>
      <c r="R672" t="str">
        <v/>
      </c>
      <c r="S672" t="str">
        <v/>
      </c>
      <c r="T672" t="str">
        <v/>
      </c>
      <c r="U672" t="str">
        <v/>
      </c>
    </row>
    <row r="673">
      <c r="B673">
        <v>44219</v>
      </c>
      <c r="H673">
        <f>IF(E673="", ,AVERAGE(F673:G673))</f>
        <v>0</v>
      </c>
      <c r="I673">
        <f>IF(E673="", ,ABS(G673-F673)*100/H673)</f>
        <v>0</v>
      </c>
      <c r="J673">
        <f>IF(E673="", ,MAX(F673:G673))</f>
        <v>0</v>
      </c>
      <c r="K673">
        <f>IF(E673="", ,MIN(F673:G673))</f>
        <v>0</v>
      </c>
      <c r="L673">
        <f>IF(E673="", ,SQRT($I$3*POWER(K673,2)+$I$4))</f>
        <v>0</v>
      </c>
      <c r="M673">
        <f>IF(E673="", ,IF(L673&lt;J673,K673,""))</f>
        <v>0</v>
      </c>
      <c r="N673">
        <f>IF(E673="", ,IF(L673&lt;J673,J673,""))</f>
        <v>0</v>
      </c>
      <c r="O673">
        <f>IF(E673="", ,IF(L673&lt;J673,I673,""))</f>
        <v>0</v>
      </c>
      <c r="P673">
        <f>IF(E673="", ,IF(L673&lt;J673,H673,""))</f>
        <v>0</v>
      </c>
      <c r="Q673" t="str">
        <f>IF(I673&gt;100,1,"")</f>
        <v/>
      </c>
      <c r="R673" t="str">
        <v/>
      </c>
      <c r="S673" t="str">
        <v/>
      </c>
      <c r="T673" t="str">
        <v/>
      </c>
      <c r="U673" t="str">
        <v/>
      </c>
    </row>
    <row r="674">
      <c r="B674">
        <v>44219</v>
      </c>
      <c r="H674">
        <f>IF(E674="", ,AVERAGE(F674:G674))</f>
        <v>0</v>
      </c>
      <c r="I674">
        <f>IF(E674="", ,ABS(G674-F674)*100/H674)</f>
        <v>0</v>
      </c>
      <c r="J674">
        <f>IF(E674="", ,MAX(F674:G674))</f>
        <v>0</v>
      </c>
      <c r="K674">
        <f>IF(E674="", ,MIN(F674:G674))</f>
        <v>0</v>
      </c>
      <c r="L674">
        <f>IF(E674="", ,SQRT($I$3*POWER(K674,2)+$I$4))</f>
        <v>0</v>
      </c>
      <c r="M674">
        <f>IF(E674="", ,IF(L674&lt;J674,K674,""))</f>
        <v>0</v>
      </c>
      <c r="N674">
        <f>IF(E674="", ,IF(L674&lt;J674,J674,""))</f>
        <v>0</v>
      </c>
      <c r="O674">
        <f>IF(E674="", ,IF(L674&lt;J674,I674,""))</f>
        <v>0</v>
      </c>
      <c r="P674">
        <f>IF(E674="", ,IF(L674&lt;J674,H674,""))</f>
        <v>0</v>
      </c>
      <c r="Q674" t="str">
        <f>IF(I674&gt;100,1,"")</f>
        <v/>
      </c>
      <c r="R674" t="str">
        <v/>
      </c>
      <c r="S674" t="str">
        <v/>
      </c>
      <c r="T674" t="str">
        <v/>
      </c>
      <c r="U674" t="str">
        <v/>
      </c>
    </row>
    <row r="675">
      <c r="B675">
        <v>44219</v>
      </c>
      <c r="H675">
        <f>IF(E675="", ,AVERAGE(F675:G675))</f>
        <v>0</v>
      </c>
      <c r="I675">
        <f>IF(E675="", ,ABS(G675-F675)*100/H675)</f>
        <v>0</v>
      </c>
      <c r="J675">
        <f>IF(E675="", ,MAX(F675:G675))</f>
        <v>0</v>
      </c>
      <c r="K675">
        <f>IF(E675="", ,MIN(F675:G675))</f>
        <v>0</v>
      </c>
      <c r="L675">
        <f>IF(E675="", ,SQRT($I$3*POWER(K675,2)+$I$4))</f>
        <v>0</v>
      </c>
      <c r="M675">
        <f>IF(E675="", ,IF(L675&lt;J675,K675,""))</f>
        <v>0</v>
      </c>
      <c r="N675">
        <f>IF(E675="", ,IF(L675&lt;J675,J675,""))</f>
        <v>0</v>
      </c>
      <c r="O675">
        <f>IF(E675="", ,IF(L675&lt;J675,I675,""))</f>
        <v>0</v>
      </c>
      <c r="P675">
        <f>IF(E675="", ,IF(L675&lt;J675,H675,""))</f>
        <v>0</v>
      </c>
      <c r="Q675" t="str">
        <f>IF(I675&gt;100,1,"")</f>
        <v/>
      </c>
      <c r="R675" t="str">
        <v/>
      </c>
      <c r="S675" t="str">
        <v/>
      </c>
      <c r="T675" t="str">
        <v/>
      </c>
      <c r="U675" t="str">
        <v/>
      </c>
    </row>
    <row r="676">
      <c r="B676">
        <v>44219</v>
      </c>
      <c r="H676">
        <f>IF(E676="", ,AVERAGE(F676:G676))</f>
        <v>0</v>
      </c>
      <c r="I676">
        <f>IF(E676="", ,ABS(G676-F676)*100/H676)</f>
        <v>0</v>
      </c>
      <c r="J676">
        <f>IF(E676="", ,MAX(F676:G676))</f>
        <v>0</v>
      </c>
      <c r="K676">
        <f>IF(E676="", ,MIN(F676:G676))</f>
        <v>0</v>
      </c>
      <c r="L676">
        <f>IF(E676="", ,SQRT($I$3*POWER(K676,2)+$I$4))</f>
        <v>0</v>
      </c>
      <c r="M676">
        <f>IF(E676="", ,IF(L676&lt;J676,K676,""))</f>
        <v>0</v>
      </c>
      <c r="N676">
        <f>IF(E676="", ,IF(L676&lt;J676,J676,""))</f>
        <v>0</v>
      </c>
      <c r="O676">
        <f>IF(E676="", ,IF(L676&lt;J676,I676,""))</f>
        <v>0</v>
      </c>
      <c r="P676">
        <f>IF(E676="", ,IF(L676&lt;J676,H676,""))</f>
        <v>0</v>
      </c>
      <c r="Q676" t="str">
        <f>IF(I676&gt;100,1,"")</f>
        <v/>
      </c>
      <c r="R676" t="str">
        <v/>
      </c>
      <c r="S676" t="str">
        <v/>
      </c>
      <c r="T676" t="str">
        <v/>
      </c>
      <c r="U676" t="str">
        <v/>
      </c>
    </row>
    <row r="677">
      <c r="B677">
        <v>44219</v>
      </c>
      <c r="H677">
        <f>IF(E677="", ,AVERAGE(F677:G677))</f>
        <v>0</v>
      </c>
      <c r="I677">
        <f>IF(E677="", ,ABS(G677-F677)*100/H677)</f>
        <v>0</v>
      </c>
      <c r="J677">
        <f>IF(E677="", ,MAX(F677:G677))</f>
        <v>0</v>
      </c>
      <c r="K677">
        <f>IF(E677="", ,MIN(F677:G677))</f>
        <v>0</v>
      </c>
      <c r="L677">
        <f>IF(E677="", ,SQRT($I$3*POWER(K677,2)+$I$4))</f>
        <v>0</v>
      </c>
      <c r="M677">
        <f>IF(E677="", ,IF(L677&lt;J677,K677,""))</f>
        <v>0</v>
      </c>
      <c r="N677">
        <f>IF(E677="", ,IF(L677&lt;J677,J677,""))</f>
        <v>0</v>
      </c>
      <c r="O677">
        <f>IF(E677="", ,IF(L677&lt;J677,I677,""))</f>
        <v>0</v>
      </c>
      <c r="P677">
        <f>IF(E677="", ,IF(L677&lt;J677,H677,""))</f>
        <v>0</v>
      </c>
      <c r="Q677" t="str">
        <f>IF(I677&gt;100,1,"")</f>
        <v/>
      </c>
      <c r="R677" t="str">
        <v/>
      </c>
      <c r="S677" t="str">
        <v/>
      </c>
      <c r="T677" t="str">
        <v/>
      </c>
      <c r="U677" t="str">
        <v/>
      </c>
    </row>
    <row r="678">
      <c r="B678">
        <v>44219</v>
      </c>
      <c r="H678">
        <f>IF(E678="", ,AVERAGE(F678:G678))</f>
        <v>0</v>
      </c>
      <c r="I678">
        <f>IF(E678="", ,ABS(G678-F678)*100/H678)</f>
        <v>0</v>
      </c>
      <c r="J678">
        <f>IF(E678="", ,MAX(F678:G678))</f>
        <v>0</v>
      </c>
      <c r="K678">
        <f>IF(E678="", ,MIN(F678:G678))</f>
        <v>0</v>
      </c>
      <c r="L678">
        <f>IF(E678="", ,SQRT($I$3*POWER(K678,2)+$I$4))</f>
        <v>0</v>
      </c>
      <c r="M678">
        <f>IF(E678="", ,IF(L678&lt;J678,K678,""))</f>
        <v>0</v>
      </c>
      <c r="N678">
        <f>IF(E678="", ,IF(L678&lt;J678,J678,""))</f>
        <v>0</v>
      </c>
      <c r="O678">
        <f>IF(E678="", ,IF(L678&lt;J678,I678,""))</f>
        <v>0</v>
      </c>
      <c r="P678">
        <f>IF(E678="", ,IF(L678&lt;J678,H678,""))</f>
        <v>0</v>
      </c>
      <c r="Q678" t="str">
        <f>IF(I678&gt;100,1,"")</f>
        <v/>
      </c>
      <c r="R678" t="str">
        <v/>
      </c>
      <c r="S678" t="str">
        <v/>
      </c>
      <c r="T678" t="str">
        <v/>
      </c>
      <c r="U678" t="str">
        <v/>
      </c>
    </row>
    <row r="679">
      <c r="B679">
        <v>44219</v>
      </c>
      <c r="H679">
        <f>IF(E679="", ,AVERAGE(F679:G679))</f>
        <v>0</v>
      </c>
      <c r="I679">
        <f>IF(E679="", ,ABS(G679-F679)*100/H679)</f>
        <v>0</v>
      </c>
      <c r="J679">
        <f>IF(E679="", ,MAX(F679:G679))</f>
        <v>0</v>
      </c>
      <c r="K679">
        <f>IF(E679="", ,MIN(F679:G679))</f>
        <v>0</v>
      </c>
      <c r="L679">
        <f>IF(E679="", ,SQRT($I$3*POWER(K679,2)+$I$4))</f>
        <v>0</v>
      </c>
      <c r="M679">
        <f>IF(E679="", ,IF(L679&lt;J679,K679,""))</f>
        <v>0</v>
      </c>
      <c r="N679">
        <f>IF(E679="", ,IF(L679&lt;J679,J679,""))</f>
        <v>0</v>
      </c>
      <c r="O679">
        <f>IF(E679="", ,IF(L679&lt;J679,I679,""))</f>
        <v>0</v>
      </c>
      <c r="P679">
        <f>IF(E679="", ,IF(L679&lt;J679,H679,""))</f>
        <v>0</v>
      </c>
      <c r="Q679" t="str">
        <f>IF(I679&gt;100,1,"")</f>
        <v/>
      </c>
      <c r="R679" t="str">
        <v/>
      </c>
      <c r="S679" t="str">
        <v/>
      </c>
      <c r="T679" t="str">
        <v/>
      </c>
      <c r="U679" t="str">
        <v/>
      </c>
    </row>
    <row r="680">
      <c r="B680">
        <v>44219</v>
      </c>
      <c r="H680">
        <f>IF(E680="", ,AVERAGE(F680:G680))</f>
        <v>0</v>
      </c>
      <c r="I680">
        <f>IF(E680="", ,ABS(G680-F680)*100/H680)</f>
        <v>0</v>
      </c>
      <c r="J680">
        <f>IF(E680="", ,MAX(F680:G680))</f>
        <v>0</v>
      </c>
      <c r="K680">
        <f>IF(E680="", ,MIN(F680:G680))</f>
        <v>0</v>
      </c>
      <c r="L680">
        <f>IF(E680="", ,SQRT($I$3*POWER(K680,2)+$I$4))</f>
        <v>0</v>
      </c>
      <c r="M680">
        <f>IF(E680="", ,IF(L680&lt;J680,K680,""))</f>
        <v>0</v>
      </c>
      <c r="N680">
        <f>IF(E680="", ,IF(L680&lt;J680,J680,""))</f>
        <v>0</v>
      </c>
      <c r="O680">
        <f>IF(E680="", ,IF(L680&lt;J680,I680,""))</f>
        <v>0</v>
      </c>
      <c r="P680">
        <f>IF(E680="", ,IF(L680&lt;J680,H680,""))</f>
        <v>0</v>
      </c>
      <c r="Q680" t="str">
        <f>IF(I680&gt;100,1,"")</f>
        <v/>
      </c>
      <c r="R680" t="str">
        <v/>
      </c>
      <c r="S680" t="str">
        <v/>
      </c>
      <c r="T680" t="str">
        <v/>
      </c>
      <c r="U680" t="str">
        <v/>
      </c>
    </row>
    <row r="681">
      <c r="B681">
        <v>44219</v>
      </c>
      <c r="H681">
        <f>IF(E681="", ,AVERAGE(F681:G681))</f>
        <v>0</v>
      </c>
      <c r="I681">
        <f>IF(E681="", ,ABS(G681-F681)*100/H681)</f>
        <v>0</v>
      </c>
      <c r="J681">
        <f>IF(E681="", ,MAX(F681:G681))</f>
        <v>0</v>
      </c>
      <c r="K681">
        <f>IF(E681="", ,MIN(F681:G681))</f>
        <v>0</v>
      </c>
      <c r="L681">
        <f>IF(E681="", ,SQRT($I$3*POWER(K681,2)+$I$4))</f>
        <v>0</v>
      </c>
      <c r="M681">
        <f>IF(E681="", ,IF(L681&lt;J681,K681,""))</f>
        <v>0</v>
      </c>
      <c r="N681">
        <f>IF(E681="", ,IF(L681&lt;J681,J681,""))</f>
        <v>0</v>
      </c>
      <c r="O681">
        <f>IF(E681="", ,IF(L681&lt;J681,I681,""))</f>
        <v>0</v>
      </c>
      <c r="P681">
        <f>IF(E681="", ,IF(L681&lt;J681,H681,""))</f>
        <v>0</v>
      </c>
      <c r="Q681" t="str">
        <f>IF(I681&gt;100,1,"")</f>
        <v/>
      </c>
      <c r="R681" t="str">
        <v/>
      </c>
      <c r="S681" t="str">
        <v/>
      </c>
      <c r="T681" t="str">
        <v/>
      </c>
      <c r="U681" t="str">
        <v/>
      </c>
    </row>
    <row r="682">
      <c r="B682">
        <v>44219</v>
      </c>
      <c r="H682">
        <f>IF(E682="", ,AVERAGE(F682:G682))</f>
        <v>0</v>
      </c>
      <c r="I682">
        <f>IF(E682="", ,ABS(G682-F682)*100/H682)</f>
        <v>0</v>
      </c>
      <c r="J682">
        <f>IF(E682="", ,MAX(F682:G682))</f>
        <v>0</v>
      </c>
      <c r="K682">
        <f>IF(E682="", ,MIN(F682:G682))</f>
        <v>0</v>
      </c>
      <c r="L682">
        <f>IF(E682="", ,SQRT($I$3*POWER(K682,2)+$I$4))</f>
        <v>0</v>
      </c>
      <c r="M682">
        <f>IF(E682="", ,IF(L682&lt;J682,K682,""))</f>
        <v>0</v>
      </c>
      <c r="N682">
        <f>IF(E682="", ,IF(L682&lt;J682,J682,""))</f>
        <v>0</v>
      </c>
      <c r="O682">
        <f>IF(E682="", ,IF(L682&lt;J682,I682,""))</f>
        <v>0</v>
      </c>
      <c r="P682">
        <f>IF(E682="", ,IF(L682&lt;J682,H682,""))</f>
        <v>0</v>
      </c>
      <c r="Q682" t="str">
        <f>IF(I682&gt;100,1,"")</f>
        <v/>
      </c>
      <c r="R682" t="str">
        <v/>
      </c>
      <c r="S682" t="str">
        <v/>
      </c>
      <c r="T682" t="str">
        <v/>
      </c>
      <c r="U682" t="str">
        <v/>
      </c>
    </row>
    <row r="683">
      <c r="B683">
        <v>44219</v>
      </c>
      <c r="H683">
        <f>IF(E683="", ,AVERAGE(F683:G683))</f>
        <v>0</v>
      </c>
      <c r="I683">
        <f>IF(E683="", ,ABS(G683-F683)*100/H683)</f>
        <v>0</v>
      </c>
      <c r="J683">
        <f>IF(E683="", ,MAX(F683:G683))</f>
        <v>0</v>
      </c>
      <c r="K683">
        <f>IF(E683="", ,MIN(F683:G683))</f>
        <v>0</v>
      </c>
      <c r="L683">
        <f>IF(E683="", ,SQRT($I$3*POWER(K683,2)+$I$4))</f>
        <v>0</v>
      </c>
      <c r="M683">
        <f>IF(E683="", ,IF(L683&lt;J683,K683,""))</f>
        <v>0</v>
      </c>
      <c r="N683">
        <f>IF(E683="", ,IF(L683&lt;J683,J683,""))</f>
        <v>0</v>
      </c>
      <c r="O683">
        <f>IF(E683="", ,IF(L683&lt;J683,I683,""))</f>
        <v>0</v>
      </c>
      <c r="P683">
        <f>IF(E683="", ,IF(L683&lt;J683,H683,""))</f>
        <v>0</v>
      </c>
      <c r="Q683" t="str">
        <f>IF(I683&gt;100,1,"")</f>
        <v/>
      </c>
      <c r="R683" t="str">
        <v/>
      </c>
      <c r="S683" t="str">
        <v/>
      </c>
      <c r="T683" t="str">
        <v/>
      </c>
      <c r="U683" t="str">
        <v/>
      </c>
    </row>
    <row r="684">
      <c r="B684">
        <v>44219</v>
      </c>
      <c r="H684">
        <f>IF(E684="", ,AVERAGE(F684:G684))</f>
        <v>0</v>
      </c>
      <c r="I684">
        <f>IF(E684="", ,ABS(G684-F684)*100/H684)</f>
        <v>0</v>
      </c>
      <c r="J684">
        <f>IF(E684="", ,MAX(F684:G684))</f>
        <v>0</v>
      </c>
      <c r="K684">
        <f>IF(E684="", ,MIN(F684:G684))</f>
        <v>0</v>
      </c>
      <c r="L684">
        <f>IF(E684="", ,SQRT($I$3*POWER(K684,2)+$I$4))</f>
        <v>0</v>
      </c>
      <c r="M684">
        <f>IF(E684="", ,IF(L684&lt;J684,K684,""))</f>
        <v>0</v>
      </c>
      <c r="N684">
        <f>IF(E684="", ,IF(L684&lt;J684,J684,""))</f>
        <v>0</v>
      </c>
      <c r="O684">
        <f>IF(E684="", ,IF(L684&lt;J684,I684,""))</f>
        <v>0</v>
      </c>
      <c r="P684">
        <f>IF(E684="", ,IF(L684&lt;J684,H684,""))</f>
        <v>0</v>
      </c>
      <c r="Q684" t="str">
        <f>IF(I684&gt;100,1,"")</f>
        <v/>
      </c>
      <c r="R684" t="str">
        <v/>
      </c>
      <c r="S684" t="str">
        <v/>
      </c>
      <c r="T684" t="str">
        <v/>
      </c>
      <c r="U684" t="str">
        <v/>
      </c>
    </row>
    <row r="685">
      <c r="B685">
        <v>44219</v>
      </c>
      <c r="H685">
        <f>IF(E685="", ,AVERAGE(F685:G685))</f>
        <v>0</v>
      </c>
      <c r="I685">
        <f>IF(E685="", ,ABS(G685-F685)*100/H685)</f>
        <v>0</v>
      </c>
      <c r="J685">
        <f>IF(E685="", ,MAX(F685:G685))</f>
        <v>0</v>
      </c>
      <c r="K685">
        <f>IF(E685="", ,MIN(F685:G685))</f>
        <v>0</v>
      </c>
      <c r="L685">
        <f>IF(E685="", ,SQRT($I$3*POWER(K685,2)+$I$4))</f>
        <v>0</v>
      </c>
      <c r="M685">
        <f>IF(E685="", ,IF(L685&lt;J685,K685,""))</f>
        <v>0</v>
      </c>
      <c r="N685">
        <f>IF(E685="", ,IF(L685&lt;J685,J685,""))</f>
        <v>0</v>
      </c>
      <c r="O685">
        <f>IF(E685="", ,IF(L685&lt;J685,I685,""))</f>
        <v>0</v>
      </c>
      <c r="P685">
        <f>IF(E685="", ,IF(L685&lt;J685,H685,""))</f>
        <v>0</v>
      </c>
      <c r="Q685" t="str">
        <f>IF(I685&gt;100,1,"")</f>
        <v/>
      </c>
      <c r="R685" t="str">
        <v/>
      </c>
      <c r="S685" t="str">
        <v/>
      </c>
      <c r="T685" t="str">
        <v/>
      </c>
      <c r="U685" t="str">
        <v/>
      </c>
    </row>
    <row r="686">
      <c r="B686">
        <v>44219</v>
      </c>
      <c r="H686">
        <f>IF(E686="", ,AVERAGE(F686:G686))</f>
        <v>0</v>
      </c>
      <c r="I686">
        <f>IF(E686="", ,ABS(G686-F686)*100/H686)</f>
        <v>0</v>
      </c>
      <c r="J686">
        <f>IF(E686="", ,MAX(F686:G686))</f>
        <v>0</v>
      </c>
      <c r="K686">
        <f>IF(E686="", ,MIN(F686:G686))</f>
        <v>0</v>
      </c>
      <c r="L686">
        <f>IF(E686="", ,SQRT($I$3*POWER(K686,2)+$I$4))</f>
        <v>0</v>
      </c>
      <c r="M686">
        <f>IF(E686="", ,IF(L686&lt;J686,K686,""))</f>
        <v>0</v>
      </c>
      <c r="N686">
        <f>IF(E686="", ,IF(L686&lt;J686,J686,""))</f>
        <v>0</v>
      </c>
      <c r="O686">
        <f>IF(E686="", ,IF(L686&lt;J686,I686,""))</f>
        <v>0</v>
      </c>
      <c r="P686">
        <f>IF(E686="", ,IF(L686&lt;J686,H686,""))</f>
        <v>0</v>
      </c>
      <c r="Q686" t="str">
        <f>IF(I686&gt;100,1,"")</f>
        <v/>
      </c>
      <c r="R686" t="str">
        <v/>
      </c>
      <c r="S686" t="str">
        <v/>
      </c>
      <c r="T686" t="str">
        <v/>
      </c>
      <c r="U686" t="str">
        <v/>
      </c>
    </row>
    <row r="687">
      <c r="B687">
        <v>44219</v>
      </c>
      <c r="H687">
        <f>IF(E687="", ,AVERAGE(F687:G687))</f>
        <v>0</v>
      </c>
      <c r="I687">
        <f>IF(E687="", ,ABS(G687-F687)*100/H687)</f>
        <v>0</v>
      </c>
      <c r="J687">
        <f>IF(E687="", ,MAX(F687:G687))</f>
        <v>0</v>
      </c>
      <c r="K687">
        <f>IF(E687="", ,MIN(F687:G687))</f>
        <v>0</v>
      </c>
      <c r="L687">
        <f>IF(E687="", ,SQRT($I$3*POWER(K687,2)+$I$4))</f>
        <v>0</v>
      </c>
      <c r="M687">
        <f>IF(E687="", ,IF(L687&lt;J687,K687,""))</f>
        <v>0</v>
      </c>
      <c r="N687">
        <f>IF(E687="", ,IF(L687&lt;J687,J687,""))</f>
        <v>0</v>
      </c>
      <c r="O687">
        <f>IF(E687="", ,IF(L687&lt;J687,I687,""))</f>
        <v>0</v>
      </c>
      <c r="P687">
        <f>IF(E687="", ,IF(L687&lt;J687,H687,""))</f>
        <v>0</v>
      </c>
      <c r="Q687" t="str">
        <f>IF(I687&gt;100,1,"")</f>
        <v/>
      </c>
      <c r="R687" t="str">
        <v/>
      </c>
      <c r="S687" t="str">
        <v/>
      </c>
      <c r="T687" t="str">
        <v/>
      </c>
      <c r="U687" t="str">
        <v/>
      </c>
    </row>
    <row r="688">
      <c r="B688">
        <v>44219</v>
      </c>
      <c r="H688">
        <f>IF(E688="", ,AVERAGE(F688:G688))</f>
        <v>0</v>
      </c>
      <c r="I688">
        <f>IF(E688="", ,ABS(G688-F688)*100/H688)</f>
        <v>0</v>
      </c>
      <c r="J688">
        <f>IF(E688="", ,MAX(F688:G688))</f>
        <v>0</v>
      </c>
      <c r="K688">
        <f>IF(E688="", ,MIN(F688:G688))</f>
        <v>0</v>
      </c>
      <c r="L688">
        <f>IF(E688="", ,SQRT($I$3*POWER(K688,2)+$I$4))</f>
        <v>0</v>
      </c>
      <c r="M688">
        <f>IF(E688="", ,IF(L688&lt;J688,K688,""))</f>
        <v>0</v>
      </c>
      <c r="N688">
        <f>IF(E688="", ,IF(L688&lt;J688,J688,""))</f>
        <v>0</v>
      </c>
      <c r="O688">
        <f>IF(E688="", ,IF(L688&lt;J688,I688,""))</f>
        <v>0</v>
      </c>
      <c r="P688">
        <f>IF(E688="", ,IF(L688&lt;J688,H688,""))</f>
        <v>0</v>
      </c>
      <c r="Q688" t="str">
        <f>IF(I688&gt;100,1,"")</f>
        <v/>
      </c>
      <c r="R688" t="str">
        <v/>
      </c>
      <c r="S688" t="str">
        <v/>
      </c>
      <c r="T688" t="str">
        <v/>
      </c>
      <c r="U688" t="str">
        <v/>
      </c>
    </row>
    <row r="689">
      <c r="B689">
        <v>44219</v>
      </c>
      <c r="H689">
        <f>IF(E689="", ,AVERAGE(F689:G689))</f>
        <v>0</v>
      </c>
      <c r="I689">
        <f>IF(E689="", ,ABS(G689-F689)*100/H689)</f>
        <v>0</v>
      </c>
      <c r="J689">
        <f>IF(E689="", ,MAX(F689:G689))</f>
        <v>0</v>
      </c>
      <c r="K689">
        <f>IF(E689="", ,MIN(F689:G689))</f>
        <v>0</v>
      </c>
      <c r="L689">
        <f>IF(E689="", ,SQRT($I$3*POWER(K689,2)+$I$4))</f>
        <v>0</v>
      </c>
      <c r="M689">
        <f>IF(E689="", ,IF(L689&lt;J689,K689,""))</f>
        <v>0</v>
      </c>
      <c r="N689">
        <f>IF(E689="", ,IF(L689&lt;J689,J689,""))</f>
        <v>0</v>
      </c>
      <c r="O689">
        <f>IF(E689="", ,IF(L689&lt;J689,I689,""))</f>
        <v>0</v>
      </c>
      <c r="P689">
        <f>IF(E689="", ,IF(L689&lt;J689,H689,""))</f>
        <v>0</v>
      </c>
      <c r="Q689" t="str">
        <f>IF(I689&gt;100,1,"")</f>
        <v/>
      </c>
      <c r="R689" t="str">
        <v/>
      </c>
      <c r="S689" t="str">
        <v/>
      </c>
      <c r="T689" t="str">
        <v/>
      </c>
      <c r="U689" t="str">
        <v/>
      </c>
    </row>
    <row r="690">
      <c r="B690">
        <v>44219</v>
      </c>
      <c r="H690">
        <f>IF(E690="", ,AVERAGE(F690:G690))</f>
        <v>0</v>
      </c>
      <c r="I690">
        <f>IF(E690="", ,ABS(G690-F690)*100/H690)</f>
        <v>0</v>
      </c>
      <c r="J690">
        <f>IF(E690="", ,MAX(F690:G690))</f>
        <v>0</v>
      </c>
      <c r="K690">
        <f>IF(E690="", ,MIN(F690:G690))</f>
        <v>0</v>
      </c>
      <c r="L690">
        <f>IF(E690="", ,SQRT($I$3*POWER(K690,2)+$I$4))</f>
        <v>0</v>
      </c>
      <c r="M690">
        <f>IF(E690="", ,IF(L690&lt;J690,K690,""))</f>
        <v>0</v>
      </c>
      <c r="N690">
        <f>IF(E690="", ,IF(L690&lt;J690,J690,""))</f>
        <v>0</v>
      </c>
      <c r="O690">
        <f>IF(E690="", ,IF(L690&lt;J690,I690,""))</f>
        <v>0</v>
      </c>
      <c r="P690">
        <f>IF(E690="", ,IF(L690&lt;J690,H690,""))</f>
        <v>0</v>
      </c>
      <c r="Q690" t="str">
        <f>IF(I690&gt;100,1,"")</f>
        <v/>
      </c>
      <c r="R690" t="str">
        <v/>
      </c>
      <c r="S690" t="str">
        <v/>
      </c>
      <c r="T690" t="str">
        <v/>
      </c>
      <c r="U690" t="str">
        <v/>
      </c>
    </row>
    <row r="691">
      <c r="B691">
        <v>44219</v>
      </c>
      <c r="H691">
        <f>IF(E691="", ,AVERAGE(F691:G691))</f>
        <v>0</v>
      </c>
      <c r="I691">
        <f>IF(E691="", ,ABS(G691-F691)*100/H691)</f>
        <v>0</v>
      </c>
      <c r="J691">
        <f>IF(E691="", ,MAX(F691:G691))</f>
        <v>0</v>
      </c>
      <c r="K691">
        <f>IF(E691="", ,MIN(F691:G691))</f>
        <v>0</v>
      </c>
      <c r="L691">
        <f>IF(E691="", ,SQRT($I$3*POWER(K691,2)+$I$4))</f>
        <v>0</v>
      </c>
      <c r="M691">
        <f>IF(E691="", ,IF(L691&lt;J691,K691,""))</f>
        <v>0</v>
      </c>
      <c r="N691">
        <f>IF(E691="", ,IF(L691&lt;J691,J691,""))</f>
        <v>0</v>
      </c>
      <c r="O691">
        <f>IF(E691="", ,IF(L691&lt;J691,I691,""))</f>
        <v>0</v>
      </c>
      <c r="P691">
        <f>IF(E691="", ,IF(L691&lt;J691,H691,""))</f>
        <v>0</v>
      </c>
      <c r="Q691" t="str">
        <f>IF(I691&gt;100,1,"")</f>
        <v/>
      </c>
      <c r="R691" t="str">
        <v/>
      </c>
      <c r="S691" t="str">
        <v/>
      </c>
      <c r="T691" t="str">
        <v/>
      </c>
      <c r="U691" t="str">
        <v/>
      </c>
    </row>
    <row r="692">
      <c r="B692">
        <v>44219</v>
      </c>
      <c r="H692">
        <f>IF(E692="", ,AVERAGE(F692:G692))</f>
        <v>0</v>
      </c>
      <c r="I692">
        <f>IF(E692="", ,ABS(G692-F692)*100/H692)</f>
        <v>0</v>
      </c>
      <c r="J692">
        <f>IF(E692="", ,MAX(F692:G692))</f>
        <v>0</v>
      </c>
      <c r="K692">
        <f>IF(E692="", ,MIN(F692:G692))</f>
        <v>0</v>
      </c>
      <c r="L692">
        <f>IF(E692="", ,SQRT($I$3*POWER(K692,2)+$I$4))</f>
        <v>0</v>
      </c>
      <c r="M692">
        <f>IF(E692="", ,IF(L692&lt;J692,K692,""))</f>
        <v>0</v>
      </c>
      <c r="N692">
        <f>IF(E692="", ,IF(L692&lt;J692,J692,""))</f>
        <v>0</v>
      </c>
      <c r="O692">
        <f>IF(E692="", ,IF(L692&lt;J692,I692,""))</f>
        <v>0</v>
      </c>
      <c r="P692">
        <f>IF(E692="", ,IF(L692&lt;J692,H692,""))</f>
        <v>0</v>
      </c>
      <c r="Q692" t="str">
        <f>IF(I692&gt;100,1,"")</f>
        <v/>
      </c>
      <c r="R692" t="str">
        <v/>
      </c>
      <c r="S692" t="str">
        <v/>
      </c>
      <c r="T692" t="str">
        <v/>
      </c>
      <c r="U692" t="str">
        <v/>
      </c>
    </row>
    <row r="693">
      <c r="B693">
        <v>44219</v>
      </c>
      <c r="H693">
        <f>IF(E693="", ,AVERAGE(F693:G693))</f>
        <v>0</v>
      </c>
      <c r="I693">
        <f>IF(E693="", ,ABS(G693-F693)*100/H693)</f>
        <v>0</v>
      </c>
      <c r="J693">
        <f>IF(E693="", ,MAX(F693:G693))</f>
        <v>0</v>
      </c>
      <c r="K693">
        <f>IF(E693="", ,MIN(F693:G693))</f>
        <v>0</v>
      </c>
      <c r="L693">
        <f>IF(E693="", ,SQRT($I$3*POWER(K693,2)+$I$4))</f>
        <v>0</v>
      </c>
      <c r="M693">
        <f>IF(E693="", ,IF(L693&lt;J693,K693,""))</f>
        <v>0</v>
      </c>
      <c r="N693">
        <f>IF(E693="", ,IF(L693&lt;J693,J693,""))</f>
        <v>0</v>
      </c>
      <c r="O693">
        <f>IF(E693="", ,IF(L693&lt;J693,I693,""))</f>
        <v>0</v>
      </c>
      <c r="P693">
        <f>IF(E693="", ,IF(L693&lt;J693,H693,""))</f>
        <v>0</v>
      </c>
      <c r="Q693" t="str">
        <f>IF(I693&gt;100,1,"")</f>
        <v/>
      </c>
      <c r="R693" t="str">
        <v/>
      </c>
      <c r="S693" t="str">
        <v/>
      </c>
      <c r="T693" t="str">
        <v/>
      </c>
      <c r="U693" t="str">
        <v/>
      </c>
    </row>
    <row r="694">
      <c r="B694">
        <v>44219</v>
      </c>
      <c r="H694">
        <f>IF(E694="", ,AVERAGE(F694:G694))</f>
        <v>0</v>
      </c>
      <c r="I694">
        <f>IF(E694="", ,ABS(G694-F694)*100/H694)</f>
        <v>0</v>
      </c>
      <c r="J694">
        <f>IF(E694="", ,MAX(F694:G694))</f>
        <v>0</v>
      </c>
      <c r="K694">
        <f>IF(E694="", ,MIN(F694:G694))</f>
        <v>0</v>
      </c>
      <c r="L694">
        <f>IF(E694="", ,SQRT($I$3*POWER(K694,2)+$I$4))</f>
        <v>0</v>
      </c>
      <c r="M694">
        <f>IF(E694="", ,IF(L694&lt;J694,K694,""))</f>
        <v>0</v>
      </c>
      <c r="N694">
        <f>IF(E694="", ,IF(L694&lt;J694,J694,""))</f>
        <v>0</v>
      </c>
      <c r="O694">
        <f>IF(E694="", ,IF(L694&lt;J694,I694,""))</f>
        <v>0</v>
      </c>
      <c r="P694">
        <f>IF(E694="", ,IF(L694&lt;J694,H694,""))</f>
        <v>0</v>
      </c>
      <c r="Q694" t="str">
        <f>IF(I694&gt;100,1,"")</f>
        <v/>
      </c>
      <c r="R694" t="str">
        <v/>
      </c>
      <c r="S694" t="str">
        <v/>
      </c>
      <c r="T694" t="str">
        <v/>
      </c>
      <c r="U694" t="str">
        <v/>
      </c>
    </row>
    <row r="695">
      <c r="B695">
        <v>44219</v>
      </c>
      <c r="H695">
        <f>IF(E695="", ,AVERAGE(F695:G695))</f>
        <v>0</v>
      </c>
      <c r="I695">
        <f>IF(E695="", ,ABS(G695-F695)*100/H695)</f>
        <v>0</v>
      </c>
      <c r="J695">
        <f>IF(E695="", ,MAX(F695:G695))</f>
        <v>0</v>
      </c>
      <c r="K695">
        <f>IF(E695="", ,MIN(F695:G695))</f>
        <v>0</v>
      </c>
      <c r="L695">
        <f>IF(E695="", ,SQRT($I$3*POWER(K695,2)+$I$4))</f>
        <v>0</v>
      </c>
      <c r="M695">
        <f>IF(E695="", ,IF(L695&lt;J695,K695,""))</f>
        <v>0</v>
      </c>
      <c r="N695">
        <f>IF(E695="", ,IF(L695&lt;J695,J695,""))</f>
        <v>0</v>
      </c>
      <c r="O695">
        <f>IF(E695="", ,IF(L695&lt;J695,I695,""))</f>
        <v>0</v>
      </c>
      <c r="P695">
        <f>IF(E695="", ,IF(L695&lt;J695,H695,""))</f>
        <v>0</v>
      </c>
      <c r="Q695" t="str">
        <f>IF(I695&gt;100,1,"")</f>
        <v/>
      </c>
      <c r="R695" t="str">
        <v/>
      </c>
      <c r="S695" t="str">
        <v/>
      </c>
      <c r="T695" t="str">
        <v/>
      </c>
      <c r="U695" t="str">
        <v/>
      </c>
    </row>
    <row r="696">
      <c r="B696">
        <v>44219</v>
      </c>
      <c r="H696">
        <f>IF(E696="", ,AVERAGE(F696:G696))</f>
        <v>0</v>
      </c>
      <c r="I696">
        <f>IF(E696="", ,ABS(G696-F696)*100/H696)</f>
        <v>0</v>
      </c>
      <c r="J696">
        <f>IF(E696="", ,MAX(F696:G696))</f>
        <v>0</v>
      </c>
      <c r="K696">
        <f>IF(E696="", ,MIN(F696:G696))</f>
        <v>0</v>
      </c>
      <c r="L696">
        <f>IF(E696="", ,SQRT($I$3*POWER(K696,2)+$I$4))</f>
        <v>0</v>
      </c>
      <c r="M696">
        <f>IF(E696="", ,IF(L696&lt;J696,K696,""))</f>
        <v>0</v>
      </c>
      <c r="N696">
        <f>IF(E696="", ,IF(L696&lt;J696,J696,""))</f>
        <v>0</v>
      </c>
      <c r="O696">
        <f>IF(E696="", ,IF(L696&lt;J696,I696,""))</f>
        <v>0</v>
      </c>
      <c r="P696">
        <f>IF(E696="", ,IF(L696&lt;J696,H696,""))</f>
        <v>0</v>
      </c>
      <c r="Q696" t="str">
        <f>IF(I696&gt;100,1,"")</f>
        <v/>
      </c>
      <c r="R696" t="str">
        <v/>
      </c>
      <c r="S696" t="str">
        <v/>
      </c>
      <c r="T696" t="str">
        <v/>
      </c>
      <c r="U696" t="str">
        <v/>
      </c>
    </row>
    <row r="697">
      <c r="B697">
        <v>44219</v>
      </c>
      <c r="H697">
        <f>IF(E697="", ,AVERAGE(F697:G697))</f>
        <v>0</v>
      </c>
      <c r="I697">
        <f>IF(E697="", ,ABS(G697-F697)*100/H697)</f>
        <v>0</v>
      </c>
      <c r="J697">
        <f>IF(E697="", ,MAX(F697:G697))</f>
        <v>0</v>
      </c>
      <c r="K697">
        <f>IF(E697="", ,MIN(F697:G697))</f>
        <v>0</v>
      </c>
      <c r="L697">
        <f>IF(E697="", ,SQRT($I$3*POWER(K697,2)+$I$4))</f>
        <v>0</v>
      </c>
      <c r="M697">
        <f>IF(E697="", ,IF(L697&lt;J697,K697,""))</f>
        <v>0</v>
      </c>
      <c r="N697">
        <f>IF(E697="", ,IF(L697&lt;J697,J697,""))</f>
        <v>0</v>
      </c>
      <c r="O697">
        <f>IF(E697="", ,IF(L697&lt;J697,I697,""))</f>
        <v>0</v>
      </c>
      <c r="P697">
        <f>IF(E697="", ,IF(L697&lt;J697,H697,""))</f>
        <v>0</v>
      </c>
      <c r="Q697" t="str">
        <f>IF(I697&gt;100,1,"")</f>
        <v/>
      </c>
      <c r="R697" t="str">
        <v/>
      </c>
      <c r="S697" t="str">
        <v/>
      </c>
      <c r="T697" t="str">
        <v/>
      </c>
      <c r="U697" t="str">
        <v/>
      </c>
    </row>
    <row r="698">
      <c r="B698">
        <v>44219</v>
      </c>
      <c r="H698">
        <f>IF(E698="", ,AVERAGE(F698:G698))</f>
        <v>0</v>
      </c>
      <c r="I698">
        <f>IF(E698="", ,ABS(G698-F698)*100/H698)</f>
        <v>0</v>
      </c>
      <c r="J698">
        <f>IF(E698="", ,MAX(F698:G698))</f>
        <v>0</v>
      </c>
      <c r="K698">
        <f>IF(E698="", ,MIN(F698:G698))</f>
        <v>0</v>
      </c>
      <c r="L698">
        <f>IF(E698="", ,SQRT($I$3*POWER(K698,2)+$I$4))</f>
        <v>0</v>
      </c>
      <c r="M698">
        <f>IF(E698="", ,IF(L698&lt;J698,K698,""))</f>
        <v>0</v>
      </c>
      <c r="N698">
        <f>IF(E698="", ,IF(L698&lt;J698,J698,""))</f>
        <v>0</v>
      </c>
      <c r="O698">
        <f>IF(E698="", ,IF(L698&lt;J698,I698,""))</f>
        <v>0</v>
      </c>
      <c r="P698">
        <f>IF(E698="", ,IF(L698&lt;J698,H698,""))</f>
        <v>0</v>
      </c>
      <c r="Q698" t="str">
        <f>IF(I698&gt;100,1,"")</f>
        <v/>
      </c>
      <c r="R698" t="str">
        <v/>
      </c>
      <c r="S698" t="str">
        <v/>
      </c>
      <c r="T698" t="str">
        <v/>
      </c>
      <c r="U698" t="str">
        <v/>
      </c>
    </row>
    <row r="699">
      <c r="B699">
        <v>44219</v>
      </c>
      <c r="H699">
        <f>IF(E699="", ,AVERAGE(F699:G699))</f>
        <v>0</v>
      </c>
      <c r="I699">
        <f>IF(E699="", ,ABS(G699-F699)*100/H699)</f>
        <v>0</v>
      </c>
      <c r="J699">
        <f>IF(E699="", ,MAX(F699:G699))</f>
        <v>0</v>
      </c>
      <c r="K699">
        <f>IF(E699="", ,MIN(F699:G699))</f>
        <v>0</v>
      </c>
      <c r="L699">
        <f>IF(E699="", ,SQRT($I$3*POWER(K699,2)+$I$4))</f>
        <v>0</v>
      </c>
      <c r="M699">
        <f>IF(E699="", ,IF(L699&lt;J699,K699,""))</f>
        <v>0</v>
      </c>
      <c r="N699">
        <f>IF(E699="", ,IF(L699&lt;J699,J699,""))</f>
        <v>0</v>
      </c>
      <c r="O699">
        <f>IF(E699="", ,IF(L699&lt;J699,I699,""))</f>
        <v>0</v>
      </c>
      <c r="P699">
        <f>IF(E699="", ,IF(L699&lt;J699,H699,""))</f>
        <v>0</v>
      </c>
      <c r="Q699" t="str">
        <f>IF(I699&gt;100,1,"")</f>
        <v/>
      </c>
      <c r="R699" t="str">
        <v/>
      </c>
      <c r="S699" t="str">
        <v/>
      </c>
      <c r="T699" t="str">
        <v/>
      </c>
      <c r="U699" t="str">
        <v/>
      </c>
    </row>
    <row r="700">
      <c r="B700">
        <v>44220</v>
      </c>
      <c r="H700">
        <f>IF(E700="", ,AVERAGE(F700:G700))</f>
        <v>0</v>
      </c>
      <c r="I700">
        <f>IF(E700="", ,ABS(G700-F700)*100/H700)</f>
        <v>0</v>
      </c>
      <c r="J700">
        <f>IF(E700="", ,MAX(F700:G700))</f>
        <v>0</v>
      </c>
      <c r="K700">
        <f>IF(E700="", ,MIN(F700:G700))</f>
        <v>0</v>
      </c>
      <c r="L700">
        <f>IF(E700="", ,SQRT($I$3*POWER(K700,2)+$I$4))</f>
        <v>0</v>
      </c>
      <c r="M700">
        <f>IF(E700="", ,IF(L700&lt;J700,K700,""))</f>
        <v>0</v>
      </c>
      <c r="N700">
        <f>IF(E700="", ,IF(L700&lt;J700,J700,""))</f>
        <v>0</v>
      </c>
      <c r="O700">
        <f>IF(E700="", ,IF(L700&lt;J700,I700,""))</f>
        <v>0</v>
      </c>
      <c r="P700">
        <f>IF(E700="", ,IF(L700&lt;J700,H700,""))</f>
        <v>0</v>
      </c>
      <c r="Q700" t="str">
        <f>IF(I700&gt;100,1,"")</f>
        <v/>
      </c>
      <c r="R700" t="str">
        <v/>
      </c>
      <c r="S700" t="str">
        <v/>
      </c>
      <c r="T700" t="str">
        <v/>
      </c>
      <c r="U700" t="str">
        <v/>
      </c>
    </row>
    <row r="701">
      <c r="B701">
        <v>44220</v>
      </c>
      <c r="H701">
        <f>IF(E701="", ,AVERAGE(F701:G701))</f>
        <v>0</v>
      </c>
      <c r="I701">
        <f>IF(E701="", ,ABS(G701-F701)*100/H701)</f>
        <v>0</v>
      </c>
      <c r="J701">
        <f>IF(E701="", ,MAX(F701:G701))</f>
        <v>0</v>
      </c>
      <c r="K701">
        <f>IF(E701="", ,MIN(F701:G701))</f>
        <v>0</v>
      </c>
      <c r="L701">
        <f>IF(E701="", ,SQRT($I$3*POWER(K701,2)+$I$4))</f>
        <v>0</v>
      </c>
      <c r="M701">
        <f>IF(E701="", ,IF(L701&lt;J701,K701,""))</f>
        <v>0</v>
      </c>
      <c r="N701">
        <f>IF(E701="", ,IF(L701&lt;J701,J701,""))</f>
        <v>0</v>
      </c>
      <c r="O701">
        <f>IF(E701="", ,IF(L701&lt;J701,I701,""))</f>
        <v>0</v>
      </c>
      <c r="P701">
        <f>IF(E701="", ,IF(L701&lt;J701,H701,""))</f>
        <v>0</v>
      </c>
      <c r="Q701" t="str">
        <f>IF(I701&gt;100,1,"")</f>
        <v/>
      </c>
      <c r="R701" t="str">
        <v/>
      </c>
      <c r="S701" t="str">
        <v/>
      </c>
      <c r="T701" t="str">
        <v/>
      </c>
      <c r="U701" t="str">
        <v/>
      </c>
    </row>
    <row r="702">
      <c r="B702">
        <v>44220</v>
      </c>
      <c r="H702">
        <f>IF(E702="", ,AVERAGE(F702:G702))</f>
        <v>0</v>
      </c>
      <c r="I702">
        <f>IF(E702="", ,ABS(G702-F702)*100/H702)</f>
        <v>0</v>
      </c>
      <c r="J702">
        <f>IF(E702="", ,MAX(F702:G702))</f>
        <v>0</v>
      </c>
      <c r="K702">
        <f>IF(E702="", ,MIN(F702:G702))</f>
        <v>0</v>
      </c>
      <c r="L702">
        <f>IF(E702="", ,SQRT($I$3*POWER(K702,2)+$I$4))</f>
        <v>0</v>
      </c>
      <c r="M702">
        <f>IF(E702="", ,IF(L702&lt;J702,K702,""))</f>
        <v>0</v>
      </c>
      <c r="N702">
        <f>IF(E702="", ,IF(L702&lt;J702,J702,""))</f>
        <v>0</v>
      </c>
      <c r="O702">
        <f>IF(E702="", ,IF(L702&lt;J702,I702,""))</f>
        <v>0</v>
      </c>
      <c r="P702">
        <f>IF(E702="", ,IF(L702&lt;J702,H702,""))</f>
        <v>0</v>
      </c>
      <c r="Q702" t="str">
        <f>IF(I702&gt;100,1,"")</f>
        <v/>
      </c>
      <c r="R702" t="str">
        <v/>
      </c>
      <c r="S702" t="str">
        <v/>
      </c>
      <c r="T702" t="str">
        <v/>
      </c>
      <c r="U702" t="str">
        <v/>
      </c>
    </row>
    <row r="703">
      <c r="B703">
        <v>44220</v>
      </c>
      <c r="H703">
        <f>IF(E703="", ,AVERAGE(F703:G703))</f>
        <v>0</v>
      </c>
      <c r="I703">
        <f>IF(E703="", ,ABS(G703-F703)*100/H703)</f>
        <v>0</v>
      </c>
      <c r="J703">
        <f>IF(E703="", ,MAX(F703:G703))</f>
        <v>0</v>
      </c>
      <c r="K703">
        <f>IF(E703="", ,MIN(F703:G703))</f>
        <v>0</v>
      </c>
      <c r="L703">
        <f>IF(E703="", ,SQRT($I$3*POWER(K703,2)+$I$4))</f>
        <v>0</v>
      </c>
      <c r="M703">
        <f>IF(E703="", ,IF(L703&lt;J703,K703,""))</f>
        <v>0</v>
      </c>
      <c r="N703">
        <f>IF(E703="", ,IF(L703&lt;J703,J703,""))</f>
        <v>0</v>
      </c>
      <c r="O703">
        <f>IF(E703="", ,IF(L703&lt;J703,I703,""))</f>
        <v>0</v>
      </c>
      <c r="P703">
        <f>IF(E703="", ,IF(L703&lt;J703,H703,""))</f>
        <v>0</v>
      </c>
      <c r="Q703" t="str">
        <f>IF(I703&gt;100,1,"")</f>
        <v/>
      </c>
      <c r="R703" t="str">
        <v/>
      </c>
      <c r="S703" t="str">
        <v/>
      </c>
      <c r="T703" t="str">
        <v/>
      </c>
      <c r="U703" t="str">
        <v/>
      </c>
    </row>
    <row r="704">
      <c r="B704">
        <v>44220</v>
      </c>
      <c r="H704">
        <f>IF(E704="", ,AVERAGE(F704:G704))</f>
        <v>0</v>
      </c>
      <c r="I704">
        <f>IF(E704="", ,ABS(G704-F704)*100/H704)</f>
        <v>0</v>
      </c>
      <c r="J704">
        <f>IF(E704="", ,MAX(F704:G704))</f>
        <v>0</v>
      </c>
      <c r="K704">
        <f>IF(E704="", ,MIN(F704:G704))</f>
        <v>0</v>
      </c>
      <c r="L704">
        <f>IF(E704="", ,SQRT($I$3*POWER(K704,2)+$I$4))</f>
        <v>0</v>
      </c>
      <c r="M704">
        <f>IF(E704="", ,IF(L704&lt;J704,K704,""))</f>
        <v>0</v>
      </c>
      <c r="N704">
        <f>IF(E704="", ,IF(L704&lt;J704,J704,""))</f>
        <v>0</v>
      </c>
      <c r="O704">
        <f>IF(E704="", ,IF(L704&lt;J704,I704,""))</f>
        <v>0</v>
      </c>
      <c r="P704">
        <f>IF(E704="", ,IF(L704&lt;J704,H704,""))</f>
        <v>0</v>
      </c>
      <c r="Q704" t="str">
        <f>IF(I704&gt;100,1,"")</f>
        <v/>
      </c>
      <c r="R704" t="str">
        <v/>
      </c>
      <c r="S704" t="str">
        <v/>
      </c>
      <c r="T704" t="str">
        <v/>
      </c>
      <c r="U704" t="str">
        <v/>
      </c>
    </row>
    <row r="705">
      <c r="B705">
        <v>44220</v>
      </c>
      <c r="H705">
        <f>IF(E705="", ,AVERAGE(F705:G705))</f>
        <v>0</v>
      </c>
      <c r="I705">
        <f>IF(E705="", ,ABS(G705-F705)*100/H705)</f>
        <v>0</v>
      </c>
      <c r="J705">
        <f>IF(E705="", ,MAX(F705:G705))</f>
        <v>0</v>
      </c>
      <c r="K705">
        <f>IF(E705="", ,MIN(F705:G705))</f>
        <v>0</v>
      </c>
      <c r="L705">
        <f>IF(E705="", ,SQRT($I$3*POWER(K705,2)+$I$4))</f>
        <v>0</v>
      </c>
      <c r="M705">
        <f>IF(E705="", ,IF(L705&lt;J705,K705,""))</f>
        <v>0</v>
      </c>
      <c r="N705">
        <f>IF(E705="", ,IF(L705&lt;J705,J705,""))</f>
        <v>0</v>
      </c>
      <c r="O705">
        <f>IF(E705="", ,IF(L705&lt;J705,I705,""))</f>
        <v>0</v>
      </c>
      <c r="P705">
        <f>IF(E705="", ,IF(L705&lt;J705,H705,""))</f>
        <v>0</v>
      </c>
      <c r="Q705" t="str">
        <f>IF(I705&gt;100,1,"")</f>
        <v/>
      </c>
      <c r="R705" t="str">
        <v/>
      </c>
      <c r="S705" t="str">
        <v/>
      </c>
      <c r="T705" t="str">
        <v/>
      </c>
      <c r="U705" t="str">
        <v/>
      </c>
    </row>
    <row r="706">
      <c r="B706">
        <v>44220</v>
      </c>
      <c r="H706">
        <f>IF(E706="", ,AVERAGE(F706:G706))</f>
        <v>0</v>
      </c>
      <c r="I706">
        <f>IF(E706="", ,ABS(G706-F706)*100/H706)</f>
        <v>0</v>
      </c>
      <c r="J706">
        <f>IF(E706="", ,MAX(F706:G706))</f>
        <v>0</v>
      </c>
      <c r="K706">
        <f>IF(E706="", ,MIN(F706:G706))</f>
        <v>0</v>
      </c>
      <c r="L706">
        <f>IF(E706="", ,SQRT($I$3*POWER(K706,2)+$I$4))</f>
        <v>0</v>
      </c>
      <c r="M706">
        <f>IF(E706="", ,IF(L706&lt;J706,K706,""))</f>
        <v>0</v>
      </c>
      <c r="N706">
        <f>IF(E706="", ,IF(L706&lt;J706,J706,""))</f>
        <v>0</v>
      </c>
      <c r="O706">
        <f>IF(E706="", ,IF(L706&lt;J706,I706,""))</f>
        <v>0</v>
      </c>
      <c r="P706">
        <f>IF(E706="", ,IF(L706&lt;J706,H706,""))</f>
        <v>0</v>
      </c>
      <c r="Q706" t="str">
        <f>IF(I706&gt;100,1,"")</f>
        <v/>
      </c>
      <c r="R706" t="str">
        <v/>
      </c>
      <c r="S706" t="str">
        <v/>
      </c>
      <c r="T706" t="str">
        <v/>
      </c>
      <c r="U706" t="str">
        <v/>
      </c>
    </row>
    <row r="707">
      <c r="B707">
        <v>44220</v>
      </c>
      <c r="H707">
        <f>IF(E707="", ,AVERAGE(F707:G707))</f>
        <v>0</v>
      </c>
      <c r="I707">
        <f>IF(E707="", ,ABS(G707-F707)*100/H707)</f>
        <v>0</v>
      </c>
      <c r="J707">
        <f>IF(E707="", ,MAX(F707:G707))</f>
        <v>0</v>
      </c>
      <c r="K707">
        <f>IF(E707="", ,MIN(F707:G707))</f>
        <v>0</v>
      </c>
      <c r="L707">
        <f>IF(E707="", ,SQRT($I$3*POWER(K707,2)+$I$4))</f>
        <v>0</v>
      </c>
      <c r="M707">
        <f>IF(E707="", ,IF(L707&lt;J707,K707,""))</f>
        <v>0</v>
      </c>
      <c r="N707">
        <f>IF(E707="", ,IF(L707&lt;J707,J707,""))</f>
        <v>0</v>
      </c>
      <c r="O707">
        <f>IF(E707="", ,IF(L707&lt;J707,I707,""))</f>
        <v>0</v>
      </c>
      <c r="P707">
        <f>IF(E707="", ,IF(L707&lt;J707,H707,""))</f>
        <v>0</v>
      </c>
      <c r="Q707" t="str">
        <f>IF(I707&gt;100,1,"")</f>
        <v/>
      </c>
      <c r="R707" t="str">
        <v/>
      </c>
      <c r="S707" t="str">
        <v/>
      </c>
      <c r="T707" t="str">
        <v/>
      </c>
      <c r="U707" t="str">
        <v/>
      </c>
    </row>
    <row r="708">
      <c r="B708">
        <v>44220</v>
      </c>
      <c r="H708">
        <f>IF(E708="", ,AVERAGE(F708:G708))</f>
        <v>0</v>
      </c>
      <c r="I708">
        <f>IF(E708="", ,ABS(G708-F708)*100/H708)</f>
        <v>0</v>
      </c>
      <c r="J708">
        <f>IF(E708="", ,MAX(F708:G708))</f>
        <v>0</v>
      </c>
      <c r="K708">
        <f>IF(E708="", ,MIN(F708:G708))</f>
        <v>0</v>
      </c>
      <c r="L708">
        <f>IF(E708="", ,SQRT($I$3*POWER(K708,2)+$I$4))</f>
        <v>0</v>
      </c>
      <c r="M708">
        <f>IF(E708="", ,IF(L708&lt;J708,K708,""))</f>
        <v>0</v>
      </c>
      <c r="N708">
        <f>IF(E708="", ,IF(L708&lt;J708,J708,""))</f>
        <v>0</v>
      </c>
      <c r="O708">
        <f>IF(E708="", ,IF(L708&lt;J708,I708,""))</f>
        <v>0</v>
      </c>
      <c r="P708">
        <f>IF(E708="", ,IF(L708&lt;J708,H708,""))</f>
        <v>0</v>
      </c>
      <c r="Q708" t="str">
        <f>IF(I708&gt;100,1,"")</f>
        <v/>
      </c>
      <c r="R708" t="str">
        <v/>
      </c>
      <c r="S708" t="str">
        <v/>
      </c>
      <c r="T708" t="str">
        <v/>
      </c>
      <c r="U708" t="str">
        <v/>
      </c>
    </row>
    <row r="709">
      <c r="B709">
        <v>44220</v>
      </c>
      <c r="H709">
        <f>IF(E709="", ,AVERAGE(F709:G709))</f>
        <v>0</v>
      </c>
      <c r="I709">
        <f>IF(E709="", ,ABS(G709-F709)*100/H709)</f>
        <v>0</v>
      </c>
      <c r="J709">
        <f>IF(E709="", ,MAX(F709:G709))</f>
        <v>0</v>
      </c>
      <c r="K709">
        <f>IF(E709="", ,MIN(F709:G709))</f>
        <v>0</v>
      </c>
      <c r="L709">
        <f>IF(E709="", ,SQRT($I$3*POWER(K709,2)+$I$4))</f>
        <v>0</v>
      </c>
      <c r="M709">
        <f>IF(E709="", ,IF(L709&lt;J709,K709,""))</f>
        <v>0</v>
      </c>
      <c r="N709">
        <f>IF(E709="", ,IF(L709&lt;J709,J709,""))</f>
        <v>0</v>
      </c>
      <c r="O709">
        <f>IF(E709="", ,IF(L709&lt;J709,I709,""))</f>
        <v>0</v>
      </c>
      <c r="P709">
        <f>IF(E709="", ,IF(L709&lt;J709,H709,""))</f>
        <v>0</v>
      </c>
      <c r="Q709" t="str">
        <f>IF(I709&gt;100,1,"")</f>
        <v/>
      </c>
      <c r="R709" t="str">
        <v/>
      </c>
      <c r="S709" t="str">
        <v/>
      </c>
      <c r="T709" t="str">
        <v/>
      </c>
      <c r="U709" t="str">
        <v/>
      </c>
    </row>
    <row r="710">
      <c r="B710">
        <v>44220</v>
      </c>
      <c r="H710">
        <f>IF(E710="", ,AVERAGE(F710:G710))</f>
        <v>0</v>
      </c>
      <c r="I710">
        <f>IF(E710="", ,ABS(G710-F710)*100/H710)</f>
        <v>0</v>
      </c>
      <c r="J710">
        <f>IF(E710="", ,MAX(F710:G710))</f>
        <v>0</v>
      </c>
      <c r="K710">
        <f>IF(E710="", ,MIN(F710:G710))</f>
        <v>0</v>
      </c>
      <c r="L710">
        <f>IF(E710="", ,SQRT($I$3*POWER(K710,2)+$I$4))</f>
        <v>0</v>
      </c>
      <c r="M710">
        <f>IF(E710="", ,IF(L710&lt;J710,K710,""))</f>
        <v>0</v>
      </c>
      <c r="N710">
        <f>IF(E710="", ,IF(L710&lt;J710,J710,""))</f>
        <v>0</v>
      </c>
      <c r="O710">
        <f>IF(E710="", ,IF(L710&lt;J710,I710,""))</f>
        <v>0</v>
      </c>
      <c r="P710">
        <f>IF(E710="", ,IF(L710&lt;J710,H710,""))</f>
        <v>0</v>
      </c>
      <c r="Q710" t="str">
        <f>IF(I710&gt;100,1,"")</f>
        <v/>
      </c>
      <c r="R710" t="str">
        <v/>
      </c>
      <c r="S710" t="str">
        <v/>
      </c>
      <c r="T710" t="str">
        <v/>
      </c>
      <c r="U710" t="str">
        <v/>
      </c>
    </row>
    <row r="711">
      <c r="B711">
        <v>44220</v>
      </c>
      <c r="H711">
        <f>IF(E711="", ,AVERAGE(F711:G711))</f>
        <v>0</v>
      </c>
      <c r="I711">
        <f>IF(E711="", ,ABS(G711-F711)*100/H711)</f>
        <v>0</v>
      </c>
      <c r="J711">
        <f>IF(E711="", ,MAX(F711:G711))</f>
        <v>0</v>
      </c>
      <c r="K711">
        <f>IF(E711="", ,MIN(F711:G711))</f>
        <v>0</v>
      </c>
      <c r="L711">
        <f>IF(E711="", ,SQRT($I$3*POWER(K711,2)+$I$4))</f>
        <v>0</v>
      </c>
      <c r="M711">
        <f>IF(E711="", ,IF(L711&lt;J711,K711,""))</f>
        <v>0</v>
      </c>
      <c r="N711">
        <f>IF(E711="", ,IF(L711&lt;J711,J711,""))</f>
        <v>0</v>
      </c>
      <c r="O711">
        <f>IF(E711="", ,IF(L711&lt;J711,I711,""))</f>
        <v>0</v>
      </c>
      <c r="P711">
        <f>IF(E711="", ,IF(L711&lt;J711,H711,""))</f>
        <v>0</v>
      </c>
      <c r="Q711" t="str">
        <f>IF(I711&gt;100,1,"")</f>
        <v/>
      </c>
      <c r="R711" t="str">
        <v/>
      </c>
      <c r="S711" t="str">
        <v/>
      </c>
      <c r="T711" t="str">
        <v/>
      </c>
      <c r="U711" t="str">
        <v/>
      </c>
    </row>
    <row r="712">
      <c r="B712">
        <v>44220</v>
      </c>
      <c r="H712">
        <f>IF(E712="", ,AVERAGE(F712:G712))</f>
        <v>0</v>
      </c>
      <c r="I712">
        <f>IF(E712="", ,ABS(G712-F712)*100/H712)</f>
        <v>0</v>
      </c>
      <c r="J712">
        <f>IF(E712="", ,MAX(F712:G712))</f>
        <v>0</v>
      </c>
      <c r="K712">
        <f>IF(E712="", ,MIN(F712:G712))</f>
        <v>0</v>
      </c>
      <c r="L712">
        <f>IF(E712="", ,SQRT($I$3*POWER(K712,2)+$I$4))</f>
        <v>0</v>
      </c>
      <c r="M712">
        <f>IF(E712="", ,IF(L712&lt;J712,K712,""))</f>
        <v>0</v>
      </c>
      <c r="N712">
        <f>IF(E712="", ,IF(L712&lt;J712,J712,""))</f>
        <v>0</v>
      </c>
      <c r="O712">
        <f>IF(E712="", ,IF(L712&lt;J712,I712,""))</f>
        <v>0</v>
      </c>
      <c r="P712">
        <f>IF(E712="", ,IF(L712&lt;J712,H712,""))</f>
        <v>0</v>
      </c>
      <c r="Q712" t="str">
        <f>IF(I712&gt;100,1,"")</f>
        <v/>
      </c>
      <c r="R712" t="str">
        <v/>
      </c>
      <c r="S712" t="str">
        <v/>
      </c>
      <c r="T712" t="str">
        <v/>
      </c>
      <c r="U712" t="str">
        <v/>
      </c>
    </row>
    <row r="713">
      <c r="B713">
        <v>44220</v>
      </c>
      <c r="H713">
        <f>IF(E713="", ,AVERAGE(F713:G713))</f>
        <v>0</v>
      </c>
      <c r="I713">
        <f>IF(E713="", ,ABS(G713-F713)*100/H713)</f>
        <v>0</v>
      </c>
      <c r="J713">
        <f>IF(E713="", ,MAX(F713:G713))</f>
        <v>0</v>
      </c>
      <c r="K713">
        <f>IF(E713="", ,MIN(F713:G713))</f>
        <v>0</v>
      </c>
      <c r="L713">
        <f>IF(E713="", ,SQRT($I$3*POWER(K713,2)+$I$4))</f>
        <v>0</v>
      </c>
      <c r="M713">
        <f>IF(E713="", ,IF(L713&lt;J713,K713,""))</f>
        <v>0</v>
      </c>
      <c r="N713">
        <f>IF(E713="", ,IF(L713&lt;J713,J713,""))</f>
        <v>0</v>
      </c>
      <c r="O713">
        <f>IF(E713="", ,IF(L713&lt;J713,I713,""))</f>
        <v>0</v>
      </c>
      <c r="P713">
        <f>IF(E713="", ,IF(L713&lt;J713,H713,""))</f>
        <v>0</v>
      </c>
      <c r="Q713" t="str">
        <f>IF(I713&gt;100,1,"")</f>
        <v/>
      </c>
      <c r="R713" t="str">
        <v/>
      </c>
      <c r="S713" t="str">
        <v/>
      </c>
      <c r="T713" t="str">
        <v/>
      </c>
      <c r="U713" t="str">
        <v/>
      </c>
    </row>
    <row r="714">
      <c r="B714">
        <v>44220</v>
      </c>
      <c r="H714">
        <f>IF(E714="", ,AVERAGE(F714:G714))</f>
        <v>0</v>
      </c>
      <c r="I714">
        <f>IF(E714="", ,ABS(G714-F714)*100/H714)</f>
        <v>0</v>
      </c>
      <c r="J714">
        <f>IF(E714="", ,MAX(F714:G714))</f>
        <v>0</v>
      </c>
      <c r="K714">
        <f>IF(E714="", ,MIN(F714:G714))</f>
        <v>0</v>
      </c>
      <c r="L714">
        <f>IF(E714="", ,SQRT($I$3*POWER(K714,2)+$I$4))</f>
        <v>0</v>
      </c>
      <c r="M714">
        <f>IF(E714="", ,IF(L714&lt;J714,K714,""))</f>
        <v>0</v>
      </c>
      <c r="N714">
        <f>IF(E714="", ,IF(L714&lt;J714,J714,""))</f>
        <v>0</v>
      </c>
      <c r="O714">
        <f>IF(E714="", ,IF(L714&lt;J714,I714,""))</f>
        <v>0</v>
      </c>
      <c r="P714">
        <f>IF(E714="", ,IF(L714&lt;J714,H714,""))</f>
        <v>0</v>
      </c>
      <c r="Q714" t="str">
        <f>IF(I714&gt;100,1,"")</f>
        <v/>
      </c>
      <c r="R714" t="str">
        <v/>
      </c>
      <c r="S714" t="str">
        <v/>
      </c>
      <c r="T714" t="str">
        <v/>
      </c>
      <c r="U714" t="str">
        <v/>
      </c>
    </row>
    <row r="715">
      <c r="B715">
        <v>44220</v>
      </c>
      <c r="H715">
        <f>IF(E715="", ,AVERAGE(F715:G715))</f>
        <v>0</v>
      </c>
      <c r="I715">
        <f>IF(E715="", ,ABS(G715-F715)*100/H715)</f>
        <v>0</v>
      </c>
      <c r="J715">
        <f>IF(E715="", ,MAX(F715:G715))</f>
        <v>0</v>
      </c>
      <c r="K715">
        <f>IF(E715="", ,MIN(F715:G715))</f>
        <v>0</v>
      </c>
      <c r="L715">
        <f>IF(E715="", ,SQRT($I$3*POWER(K715,2)+$I$4))</f>
        <v>0</v>
      </c>
      <c r="M715">
        <f>IF(E715="", ,IF(L715&lt;J715,K715,""))</f>
        <v>0</v>
      </c>
      <c r="N715">
        <f>IF(E715="", ,IF(L715&lt;J715,J715,""))</f>
        <v>0</v>
      </c>
      <c r="O715">
        <f>IF(E715="", ,IF(L715&lt;J715,I715,""))</f>
        <v>0</v>
      </c>
      <c r="P715">
        <f>IF(E715="", ,IF(L715&lt;J715,H715,""))</f>
        <v>0</v>
      </c>
      <c r="Q715" t="str">
        <f>IF(I715&gt;100,1,"")</f>
        <v/>
      </c>
      <c r="R715" t="str">
        <v/>
      </c>
      <c r="S715" t="str">
        <v/>
      </c>
      <c r="T715" t="str">
        <v/>
      </c>
      <c r="U715" t="str">
        <v/>
      </c>
    </row>
    <row r="716">
      <c r="B716">
        <v>44220</v>
      </c>
      <c r="H716">
        <f>IF(E716="", ,AVERAGE(F716:G716))</f>
        <v>0</v>
      </c>
      <c r="I716">
        <f>IF(E716="", ,ABS(G716-F716)*100/H716)</f>
        <v>0</v>
      </c>
      <c r="J716">
        <f>IF(E716="", ,MAX(F716:G716))</f>
        <v>0</v>
      </c>
      <c r="K716">
        <f>IF(E716="", ,MIN(F716:G716))</f>
        <v>0</v>
      </c>
      <c r="L716">
        <f>IF(E716="", ,SQRT($I$3*POWER(K716,2)+$I$4))</f>
        <v>0</v>
      </c>
      <c r="M716">
        <f>IF(E716="", ,IF(L716&lt;J716,K716,""))</f>
        <v>0</v>
      </c>
      <c r="N716">
        <f>IF(E716="", ,IF(L716&lt;J716,J716,""))</f>
        <v>0</v>
      </c>
      <c r="O716">
        <f>IF(E716="", ,IF(L716&lt;J716,I716,""))</f>
        <v>0</v>
      </c>
      <c r="P716">
        <f>IF(E716="", ,IF(L716&lt;J716,H716,""))</f>
        <v>0</v>
      </c>
      <c r="Q716" t="str">
        <f>IF(I716&gt;100,1,"")</f>
        <v/>
      </c>
      <c r="R716" t="str">
        <v/>
      </c>
      <c r="S716" t="str">
        <v/>
      </c>
      <c r="T716" t="str">
        <v/>
      </c>
      <c r="U716" t="str">
        <v/>
      </c>
    </row>
    <row r="717">
      <c r="B717">
        <v>44220</v>
      </c>
      <c r="H717">
        <f>IF(E717="", ,AVERAGE(F717:G717))</f>
        <v>0</v>
      </c>
      <c r="I717">
        <f>IF(E717="", ,ABS(G717-F717)*100/H717)</f>
        <v>0</v>
      </c>
      <c r="J717">
        <f>IF(E717="", ,MAX(F717:G717))</f>
        <v>0</v>
      </c>
      <c r="K717">
        <f>IF(E717="", ,MIN(F717:G717))</f>
        <v>0</v>
      </c>
      <c r="L717">
        <f>IF(E717="", ,SQRT($I$3*POWER(K717,2)+$I$4))</f>
        <v>0</v>
      </c>
      <c r="M717">
        <f>IF(E717="", ,IF(L717&lt;J717,K717,""))</f>
        <v>0</v>
      </c>
      <c r="N717">
        <f>IF(E717="", ,IF(L717&lt;J717,J717,""))</f>
        <v>0</v>
      </c>
      <c r="O717">
        <f>IF(E717="", ,IF(L717&lt;J717,I717,""))</f>
        <v>0</v>
      </c>
      <c r="P717">
        <f>IF(E717="", ,IF(L717&lt;J717,H717,""))</f>
        <v>0</v>
      </c>
      <c r="Q717" t="str">
        <f>IF(I717&gt;100,1,"")</f>
        <v/>
      </c>
      <c r="R717" t="str">
        <v/>
      </c>
      <c r="S717" t="str">
        <v/>
      </c>
      <c r="T717" t="str">
        <v/>
      </c>
      <c r="U717" t="str">
        <v/>
      </c>
    </row>
    <row r="718">
      <c r="B718">
        <v>44220</v>
      </c>
      <c r="H718">
        <f>IF(E718="", ,AVERAGE(F718:G718))</f>
        <v>0</v>
      </c>
      <c r="I718">
        <f>IF(E718="", ,ABS(G718-F718)*100/H718)</f>
        <v>0</v>
      </c>
      <c r="J718">
        <f>IF(E718="", ,MAX(F718:G718))</f>
        <v>0</v>
      </c>
      <c r="K718">
        <f>IF(E718="", ,MIN(F718:G718))</f>
        <v>0</v>
      </c>
      <c r="L718">
        <f>IF(E718="", ,SQRT($I$3*POWER(K718,2)+$I$4))</f>
        <v>0</v>
      </c>
      <c r="M718">
        <f>IF(E718="", ,IF(L718&lt;J718,K718,""))</f>
        <v>0</v>
      </c>
      <c r="N718">
        <f>IF(E718="", ,IF(L718&lt;J718,J718,""))</f>
        <v>0</v>
      </c>
      <c r="O718">
        <f>IF(E718="", ,IF(L718&lt;J718,I718,""))</f>
        <v>0</v>
      </c>
      <c r="P718">
        <f>IF(E718="", ,IF(L718&lt;J718,H718,""))</f>
        <v>0</v>
      </c>
      <c r="Q718" t="str">
        <f>IF(I718&gt;100,1,"")</f>
        <v/>
      </c>
      <c r="R718" t="str">
        <v/>
      </c>
      <c r="S718" t="str">
        <v/>
      </c>
      <c r="T718" t="str">
        <v/>
      </c>
      <c r="U718" t="str">
        <v/>
      </c>
    </row>
    <row r="719">
      <c r="B719">
        <v>44220</v>
      </c>
      <c r="H719">
        <f>IF(E719="", ,AVERAGE(F719:G719))</f>
        <v>0</v>
      </c>
      <c r="I719">
        <f>IF(E719="", ,ABS(G719-F719)*100/H719)</f>
        <v>0</v>
      </c>
      <c r="J719">
        <f>IF(E719="", ,MAX(F719:G719))</f>
        <v>0</v>
      </c>
      <c r="K719">
        <f>IF(E719="", ,MIN(F719:G719))</f>
        <v>0</v>
      </c>
      <c r="L719">
        <f>IF(E719="", ,SQRT($I$3*POWER(K719,2)+$I$4))</f>
        <v>0</v>
      </c>
      <c r="M719">
        <f>IF(E719="", ,IF(L719&lt;J719,K719,""))</f>
        <v>0</v>
      </c>
      <c r="N719">
        <f>IF(E719="", ,IF(L719&lt;J719,J719,""))</f>
        <v>0</v>
      </c>
      <c r="O719">
        <f>IF(E719="", ,IF(L719&lt;J719,I719,""))</f>
        <v>0</v>
      </c>
      <c r="P719">
        <f>IF(E719="", ,IF(L719&lt;J719,H719,""))</f>
        <v>0</v>
      </c>
      <c r="Q719" t="str">
        <f>IF(I719&gt;100,1,"")</f>
        <v/>
      </c>
      <c r="R719" t="str">
        <v/>
      </c>
      <c r="S719" t="str">
        <v/>
      </c>
      <c r="T719" t="str">
        <v/>
      </c>
      <c r="U719" t="str">
        <v/>
      </c>
    </row>
    <row r="720">
      <c r="B720">
        <v>44220</v>
      </c>
      <c r="H720">
        <f>IF(E720="", ,AVERAGE(F720:G720))</f>
        <v>0</v>
      </c>
      <c r="I720">
        <f>IF(E720="", ,ABS(G720-F720)*100/H720)</f>
        <v>0</v>
      </c>
      <c r="J720">
        <f>IF(E720="", ,MAX(F720:G720))</f>
        <v>0</v>
      </c>
      <c r="K720">
        <f>IF(E720="", ,MIN(F720:G720))</f>
        <v>0</v>
      </c>
      <c r="L720">
        <f>IF(E720="", ,SQRT($I$3*POWER(K720,2)+$I$4))</f>
        <v>0</v>
      </c>
      <c r="M720">
        <f>IF(E720="", ,IF(L720&lt;J720,K720,""))</f>
        <v>0</v>
      </c>
      <c r="N720">
        <f>IF(E720="", ,IF(L720&lt;J720,J720,""))</f>
        <v>0</v>
      </c>
      <c r="O720">
        <f>IF(E720="", ,IF(L720&lt;J720,I720,""))</f>
        <v>0</v>
      </c>
      <c r="P720">
        <f>IF(E720="", ,IF(L720&lt;J720,H720,""))</f>
        <v>0</v>
      </c>
      <c r="Q720" t="str">
        <f>IF(I720&gt;100,1,"")</f>
        <v/>
      </c>
      <c r="R720" t="str">
        <v/>
      </c>
      <c r="S720" t="str">
        <v/>
      </c>
      <c r="T720" t="str">
        <v/>
      </c>
      <c r="U720" t="str">
        <v/>
      </c>
    </row>
    <row r="721">
      <c r="B721">
        <v>44220</v>
      </c>
      <c r="H721">
        <f>IF(E721="", ,AVERAGE(F721:G721))</f>
        <v>0</v>
      </c>
      <c r="I721">
        <f>IF(E721="", ,ABS(G721-F721)*100/H721)</f>
        <v>0</v>
      </c>
      <c r="J721">
        <f>IF(E721="", ,MAX(F721:G721))</f>
        <v>0</v>
      </c>
      <c r="K721">
        <f>IF(E721="", ,MIN(F721:G721))</f>
        <v>0</v>
      </c>
      <c r="L721">
        <f>IF(E721="", ,SQRT($I$3*POWER(K721,2)+$I$4))</f>
        <v>0</v>
      </c>
      <c r="M721">
        <f>IF(E721="", ,IF(L721&lt;J721,K721,""))</f>
        <v>0</v>
      </c>
      <c r="N721">
        <f>IF(E721="", ,IF(L721&lt;J721,J721,""))</f>
        <v>0</v>
      </c>
      <c r="O721">
        <f>IF(E721="", ,IF(L721&lt;J721,I721,""))</f>
        <v>0</v>
      </c>
      <c r="P721">
        <f>IF(E721="", ,IF(L721&lt;J721,H721,""))</f>
        <v>0</v>
      </c>
      <c r="Q721" t="str">
        <f>IF(I721&gt;100,1,"")</f>
        <v/>
      </c>
      <c r="R721" t="str">
        <v/>
      </c>
      <c r="S721" t="str">
        <v/>
      </c>
      <c r="T721" t="str">
        <v/>
      </c>
      <c r="U721" t="str">
        <v/>
      </c>
    </row>
    <row r="722">
      <c r="B722">
        <v>44220</v>
      </c>
      <c r="H722">
        <f>IF(E722="", ,AVERAGE(F722:G722))</f>
        <v>0</v>
      </c>
      <c r="I722">
        <f>IF(E722="", ,ABS(G722-F722)*100/H722)</f>
        <v>0</v>
      </c>
      <c r="J722">
        <f>IF(E722="", ,MAX(F722:G722))</f>
        <v>0</v>
      </c>
      <c r="K722">
        <f>IF(E722="", ,MIN(F722:G722))</f>
        <v>0</v>
      </c>
      <c r="L722">
        <f>IF(E722="", ,SQRT($I$3*POWER(K722,2)+$I$4))</f>
        <v>0</v>
      </c>
      <c r="M722">
        <f>IF(E722="", ,IF(L722&lt;J722,K722,""))</f>
        <v>0</v>
      </c>
      <c r="N722">
        <f>IF(E722="", ,IF(L722&lt;J722,J722,""))</f>
        <v>0</v>
      </c>
      <c r="O722">
        <f>IF(E722="", ,IF(L722&lt;J722,I722,""))</f>
        <v>0</v>
      </c>
      <c r="P722">
        <f>IF(E722="", ,IF(L722&lt;J722,H722,""))</f>
        <v>0</v>
      </c>
      <c r="Q722" t="str">
        <f>IF(I722&gt;100,1,"")</f>
        <v/>
      </c>
      <c r="R722" t="str">
        <v/>
      </c>
      <c r="S722" t="str">
        <v/>
      </c>
      <c r="T722" t="str">
        <v/>
      </c>
      <c r="U722" t="str">
        <v/>
      </c>
    </row>
    <row r="723">
      <c r="B723">
        <v>44220</v>
      </c>
      <c r="H723">
        <f>IF(E723="", ,AVERAGE(F723:G723))</f>
        <v>0</v>
      </c>
      <c r="I723">
        <f>IF(E723="", ,ABS(G723-F723)*100/H723)</f>
        <v>0</v>
      </c>
      <c r="J723">
        <f>IF(E723="", ,MAX(F723:G723))</f>
        <v>0</v>
      </c>
      <c r="K723">
        <f>IF(E723="", ,MIN(F723:G723))</f>
        <v>0</v>
      </c>
      <c r="L723">
        <f>IF(E723="", ,SQRT($I$3*POWER(K723,2)+$I$4))</f>
        <v>0</v>
      </c>
      <c r="M723">
        <f>IF(E723="", ,IF(L723&lt;J723,K723,""))</f>
        <v>0</v>
      </c>
      <c r="N723">
        <f>IF(E723="", ,IF(L723&lt;J723,J723,""))</f>
        <v>0</v>
      </c>
      <c r="O723">
        <f>IF(E723="", ,IF(L723&lt;J723,I723,""))</f>
        <v>0</v>
      </c>
      <c r="P723">
        <f>IF(E723="", ,IF(L723&lt;J723,H723,""))</f>
        <v>0</v>
      </c>
      <c r="Q723" t="str">
        <f>IF(I723&gt;100,1,"")</f>
        <v/>
      </c>
      <c r="R723" t="str">
        <v/>
      </c>
      <c r="S723" t="str">
        <v/>
      </c>
      <c r="T723" t="str">
        <v/>
      </c>
      <c r="U723" t="str">
        <v/>
      </c>
    </row>
    <row r="724">
      <c r="B724">
        <v>44220</v>
      </c>
      <c r="H724">
        <f>IF(E724="", ,AVERAGE(F724:G724))</f>
        <v>0</v>
      </c>
      <c r="I724">
        <f>IF(E724="", ,ABS(G724-F724)*100/H724)</f>
        <v>0</v>
      </c>
      <c r="J724">
        <f>IF(E724="", ,MAX(F724:G724))</f>
        <v>0</v>
      </c>
      <c r="K724">
        <f>IF(E724="", ,MIN(F724:G724))</f>
        <v>0</v>
      </c>
      <c r="L724">
        <f>IF(E724="", ,SQRT($I$3*POWER(K724,2)+$I$4))</f>
        <v>0</v>
      </c>
      <c r="M724">
        <f>IF(E724="", ,IF(L724&lt;J724,K724,""))</f>
        <v>0</v>
      </c>
      <c r="N724">
        <f>IF(E724="", ,IF(L724&lt;J724,J724,""))</f>
        <v>0</v>
      </c>
      <c r="O724">
        <f>IF(E724="", ,IF(L724&lt;J724,I724,""))</f>
        <v>0</v>
      </c>
      <c r="P724">
        <f>IF(E724="", ,IF(L724&lt;J724,H724,""))</f>
        <v>0</v>
      </c>
      <c r="Q724" t="str">
        <f>IF(I724&gt;100,1,"")</f>
        <v/>
      </c>
      <c r="R724" t="str">
        <v/>
      </c>
      <c r="S724" t="str">
        <v/>
      </c>
      <c r="T724" t="str">
        <v/>
      </c>
      <c r="U724" t="str">
        <v/>
      </c>
    </row>
    <row r="725">
      <c r="B725">
        <v>44220</v>
      </c>
      <c r="H725">
        <f>IF(E725="", ,AVERAGE(F725:G725))</f>
        <v>0</v>
      </c>
      <c r="I725">
        <f>IF(E725="", ,ABS(G725-F725)*100/H725)</f>
        <v>0</v>
      </c>
      <c r="J725">
        <f>IF(E725="", ,MAX(F725:G725))</f>
        <v>0</v>
      </c>
      <c r="K725">
        <f>IF(E725="", ,MIN(F725:G725))</f>
        <v>0</v>
      </c>
      <c r="L725">
        <f>IF(E725="", ,SQRT($I$3*POWER(K725,2)+$I$4))</f>
        <v>0</v>
      </c>
      <c r="M725">
        <f>IF(E725="", ,IF(L725&lt;J725,K725,""))</f>
        <v>0</v>
      </c>
      <c r="N725">
        <f>IF(E725="", ,IF(L725&lt;J725,J725,""))</f>
        <v>0</v>
      </c>
      <c r="O725">
        <f>IF(E725="", ,IF(L725&lt;J725,I725,""))</f>
        <v>0</v>
      </c>
      <c r="P725">
        <f>IF(E725="", ,IF(L725&lt;J725,H725,""))</f>
        <v>0</v>
      </c>
      <c r="Q725" t="str">
        <f>IF(I725&gt;100,1,"")</f>
        <v/>
      </c>
      <c r="R725" t="str">
        <v/>
      </c>
      <c r="S725" t="str">
        <v/>
      </c>
      <c r="T725" t="str">
        <v/>
      </c>
      <c r="U725" t="str">
        <v/>
      </c>
    </row>
    <row r="726">
      <c r="B726">
        <v>44220</v>
      </c>
      <c r="H726">
        <f>IF(E726="", ,AVERAGE(F726:G726))</f>
        <v>0</v>
      </c>
      <c r="I726">
        <f>IF(E726="", ,ABS(G726-F726)*100/H726)</f>
        <v>0</v>
      </c>
      <c r="J726">
        <f>IF(E726="", ,MAX(F726:G726))</f>
        <v>0</v>
      </c>
      <c r="K726">
        <f>IF(E726="", ,MIN(F726:G726))</f>
        <v>0</v>
      </c>
      <c r="L726">
        <f>IF(E726="", ,SQRT($I$3*POWER(K726,2)+$I$4))</f>
        <v>0</v>
      </c>
      <c r="M726">
        <f>IF(E726="", ,IF(L726&lt;J726,K726,""))</f>
        <v>0</v>
      </c>
      <c r="N726">
        <f>IF(E726="", ,IF(L726&lt;J726,J726,""))</f>
        <v>0</v>
      </c>
      <c r="O726">
        <f>IF(E726="", ,IF(L726&lt;J726,I726,""))</f>
        <v>0</v>
      </c>
      <c r="P726">
        <f>IF(E726="", ,IF(L726&lt;J726,H726,""))</f>
        <v>0</v>
      </c>
      <c r="Q726" t="str">
        <f>IF(I726&gt;100,1,"")</f>
        <v/>
      </c>
      <c r="R726" t="str">
        <v/>
      </c>
      <c r="S726" t="str">
        <v/>
      </c>
      <c r="T726" t="str">
        <v/>
      </c>
      <c r="U726" t="str">
        <v/>
      </c>
    </row>
    <row r="727">
      <c r="B727">
        <v>44220</v>
      </c>
      <c r="H727">
        <f>IF(E727="", ,AVERAGE(F727:G727))</f>
        <v>0</v>
      </c>
      <c r="I727">
        <f>IF(E727="", ,ABS(G727-F727)*100/H727)</f>
        <v>0</v>
      </c>
      <c r="J727">
        <f>IF(E727="", ,MAX(F727:G727))</f>
        <v>0</v>
      </c>
      <c r="K727">
        <f>IF(E727="", ,MIN(F727:G727))</f>
        <v>0</v>
      </c>
      <c r="L727">
        <f>IF(E727="", ,SQRT($I$3*POWER(K727,2)+$I$4))</f>
        <v>0</v>
      </c>
      <c r="M727">
        <f>IF(E727="", ,IF(L727&lt;J727,K727,""))</f>
        <v>0</v>
      </c>
      <c r="N727">
        <f>IF(E727="", ,IF(L727&lt;J727,J727,""))</f>
        <v>0</v>
      </c>
      <c r="O727">
        <f>IF(E727="", ,IF(L727&lt;J727,I727,""))</f>
        <v>0</v>
      </c>
      <c r="P727">
        <f>IF(E727="", ,IF(L727&lt;J727,H727,""))</f>
        <v>0</v>
      </c>
      <c r="Q727" t="str">
        <f>IF(I727&gt;100,1,"")</f>
        <v/>
      </c>
      <c r="R727" t="str">
        <v/>
      </c>
      <c r="S727" t="str">
        <v/>
      </c>
      <c r="T727" t="str">
        <v/>
      </c>
      <c r="U727" t="str">
        <v/>
      </c>
    </row>
    <row r="728">
      <c r="B728">
        <v>44220</v>
      </c>
      <c r="H728">
        <f>IF(E728="", ,AVERAGE(F728:G728))</f>
        <v>0</v>
      </c>
      <c r="I728">
        <f>IF(E728="", ,ABS(G728-F728)*100/H728)</f>
        <v>0</v>
      </c>
      <c r="J728">
        <f>IF(E728="", ,MAX(F728:G728))</f>
        <v>0</v>
      </c>
      <c r="K728">
        <f>IF(E728="", ,MIN(F728:G728))</f>
        <v>0</v>
      </c>
      <c r="L728">
        <f>IF(E728="", ,SQRT($I$3*POWER(K728,2)+$I$4))</f>
        <v>0</v>
      </c>
      <c r="M728">
        <f>IF(E728="", ,IF(L728&lt;J728,K728,""))</f>
        <v>0</v>
      </c>
      <c r="N728">
        <f>IF(E728="", ,IF(L728&lt;J728,J728,""))</f>
        <v>0</v>
      </c>
      <c r="O728">
        <f>IF(E728="", ,IF(L728&lt;J728,I728,""))</f>
        <v>0</v>
      </c>
      <c r="P728">
        <f>IF(E728="", ,IF(L728&lt;J728,H728,""))</f>
        <v>0</v>
      </c>
      <c r="Q728" t="str">
        <f>IF(I728&gt;100,1,"")</f>
        <v/>
      </c>
      <c r="R728" t="str">
        <v/>
      </c>
      <c r="S728" t="str">
        <v/>
      </c>
      <c r="T728" t="str">
        <v/>
      </c>
      <c r="U728" t="str">
        <v/>
      </c>
    </row>
    <row r="729">
      <c r="B729">
        <v>44220</v>
      </c>
      <c r="H729">
        <f>IF(E729="", ,AVERAGE(F729:G729))</f>
        <v>0</v>
      </c>
      <c r="I729">
        <f>IF(E729="", ,ABS(G729-F729)*100/H729)</f>
        <v>0</v>
      </c>
      <c r="J729">
        <f>IF(E729="", ,MAX(F729:G729))</f>
        <v>0</v>
      </c>
      <c r="K729">
        <f>IF(E729="", ,MIN(F729:G729))</f>
        <v>0</v>
      </c>
      <c r="L729">
        <f>IF(E729="", ,SQRT($I$3*POWER(K729,2)+$I$4))</f>
        <v>0</v>
      </c>
      <c r="M729">
        <f>IF(E729="", ,IF(L729&lt;J729,K729,""))</f>
        <v>0</v>
      </c>
      <c r="N729">
        <f>IF(E729="", ,IF(L729&lt;J729,J729,""))</f>
        <v>0</v>
      </c>
      <c r="O729">
        <f>IF(E729="", ,IF(L729&lt;J729,I729,""))</f>
        <v>0</v>
      </c>
      <c r="P729">
        <f>IF(E729="", ,IF(L729&lt;J729,H729,""))</f>
        <v>0</v>
      </c>
      <c r="Q729" t="str">
        <f>IF(I729&gt;100,1,"")</f>
        <v/>
      </c>
      <c r="R729" t="str">
        <v/>
      </c>
      <c r="S729" t="str">
        <v/>
      </c>
      <c r="T729" t="str">
        <v/>
      </c>
      <c r="U729" t="str">
        <v/>
      </c>
    </row>
    <row r="730">
      <c r="B730">
        <v>44220</v>
      </c>
      <c r="H730">
        <f>IF(E730="", ,AVERAGE(F730:G730))</f>
        <v>0</v>
      </c>
      <c r="I730">
        <f>IF(E730="", ,ABS(G730-F730)*100/H730)</f>
        <v>0</v>
      </c>
      <c r="J730">
        <f>IF(E730="", ,MAX(F730:G730))</f>
        <v>0</v>
      </c>
      <c r="K730">
        <f>IF(E730="", ,MIN(F730:G730))</f>
        <v>0</v>
      </c>
      <c r="L730">
        <f>IF(E730="", ,SQRT($I$3*POWER(K730,2)+$I$4))</f>
        <v>0</v>
      </c>
      <c r="M730">
        <f>IF(E730="", ,IF(L730&lt;J730,K730,""))</f>
        <v>0</v>
      </c>
      <c r="N730">
        <f>IF(E730="", ,IF(L730&lt;J730,J730,""))</f>
        <v>0</v>
      </c>
      <c r="O730">
        <f>IF(E730="", ,IF(L730&lt;J730,I730,""))</f>
        <v>0</v>
      </c>
      <c r="P730">
        <f>IF(E730="", ,IF(L730&lt;J730,H730,""))</f>
        <v>0</v>
      </c>
      <c r="Q730" t="str">
        <f>IF(I730&gt;100,1,"")</f>
        <v/>
      </c>
      <c r="R730" t="str">
        <v/>
      </c>
      <c r="S730" t="str">
        <v/>
      </c>
      <c r="T730" t="str">
        <v/>
      </c>
      <c r="U730" t="str">
        <v/>
      </c>
    </row>
    <row r="731">
      <c r="B731">
        <v>44221</v>
      </c>
      <c r="H731">
        <f>IF(E731="", ,AVERAGE(F731:G731))</f>
        <v>0</v>
      </c>
      <c r="I731">
        <f>IF(E731="", ,ABS(G731-F731)*100/H731)</f>
        <v>0</v>
      </c>
      <c r="J731">
        <f>IF(E731="", ,MAX(F731:G731))</f>
        <v>0</v>
      </c>
      <c r="K731">
        <f>IF(E731="", ,MIN(F731:G731))</f>
        <v>0</v>
      </c>
      <c r="L731">
        <f>IF(E731="", ,SQRT($I$3*POWER(K731,2)+$I$4))</f>
        <v>0</v>
      </c>
      <c r="M731">
        <f>IF(E731="", ,IF(L731&lt;J731,K731,""))</f>
        <v>0</v>
      </c>
      <c r="N731">
        <f>IF(E731="", ,IF(L731&lt;J731,J731,""))</f>
        <v>0</v>
      </c>
      <c r="O731">
        <f>IF(E731="", ,IF(L731&lt;J731,I731,""))</f>
        <v>0</v>
      </c>
      <c r="P731">
        <f>IF(E731="", ,IF(L731&lt;J731,H731,""))</f>
        <v>0</v>
      </c>
      <c r="Q731" t="str">
        <f>IF(I731&gt;100,1,"")</f>
        <v/>
      </c>
      <c r="R731" t="str">
        <v/>
      </c>
      <c r="S731" t="str">
        <v/>
      </c>
      <c r="T731" t="str">
        <v/>
      </c>
      <c r="U731" t="str">
        <v/>
      </c>
    </row>
    <row r="732">
      <c r="B732">
        <v>44221</v>
      </c>
      <c r="H732">
        <f>IF(E732="", ,AVERAGE(F732:G732))</f>
        <v>0</v>
      </c>
      <c r="I732">
        <f>IF(E732="", ,ABS(G732-F732)*100/H732)</f>
        <v>0</v>
      </c>
      <c r="J732">
        <f>IF(E732="", ,MAX(F732:G732))</f>
        <v>0</v>
      </c>
      <c r="K732">
        <f>IF(E732="", ,MIN(F732:G732))</f>
        <v>0</v>
      </c>
      <c r="L732">
        <f>IF(E732="", ,SQRT($I$3*POWER(K732,2)+$I$4))</f>
        <v>0</v>
      </c>
      <c r="M732">
        <f>IF(E732="", ,IF(L732&lt;J732,K732,""))</f>
        <v>0</v>
      </c>
      <c r="N732">
        <f>IF(E732="", ,IF(L732&lt;J732,J732,""))</f>
        <v>0</v>
      </c>
      <c r="O732">
        <f>IF(E732="", ,IF(L732&lt;J732,I732,""))</f>
        <v>0</v>
      </c>
      <c r="P732">
        <f>IF(E732="", ,IF(L732&lt;J732,H732,""))</f>
        <v>0</v>
      </c>
      <c r="Q732" t="str">
        <f>IF(I732&gt;100,1,"")</f>
        <v/>
      </c>
      <c r="R732" t="str">
        <v/>
      </c>
      <c r="S732" t="str">
        <v/>
      </c>
      <c r="T732" t="str">
        <v/>
      </c>
      <c r="U732" t="str">
        <v/>
      </c>
    </row>
    <row r="733">
      <c r="B733">
        <v>44221</v>
      </c>
      <c r="H733">
        <f>IF(E733="", ,AVERAGE(F733:G733))</f>
        <v>0</v>
      </c>
      <c r="I733">
        <f>IF(E733="", ,ABS(G733-F733)*100/H733)</f>
        <v>0</v>
      </c>
      <c r="J733">
        <f>IF(E733="", ,MAX(F733:G733))</f>
        <v>0</v>
      </c>
      <c r="K733">
        <f>IF(E733="", ,MIN(F733:G733))</f>
        <v>0</v>
      </c>
      <c r="L733">
        <f>IF(E733="", ,SQRT($I$3*POWER(K733,2)+$I$4))</f>
        <v>0</v>
      </c>
      <c r="M733">
        <f>IF(E733="", ,IF(L733&lt;J733,K733,""))</f>
        <v>0</v>
      </c>
      <c r="N733">
        <f>IF(E733="", ,IF(L733&lt;J733,J733,""))</f>
        <v>0</v>
      </c>
      <c r="O733">
        <f>IF(E733="", ,IF(L733&lt;J733,I733,""))</f>
        <v>0</v>
      </c>
      <c r="P733">
        <f>IF(E733="", ,IF(L733&lt;J733,H733,""))</f>
        <v>0</v>
      </c>
      <c r="Q733" t="str">
        <f>IF(I733&gt;100,1,"")</f>
        <v/>
      </c>
      <c r="R733" t="str">
        <v/>
      </c>
      <c r="S733" t="str">
        <v/>
      </c>
      <c r="T733" t="str">
        <v/>
      </c>
      <c r="U733" t="str">
        <v/>
      </c>
    </row>
    <row r="734">
      <c r="B734">
        <v>44221</v>
      </c>
      <c r="H734">
        <f>IF(E734="", ,AVERAGE(F734:G734))</f>
        <v>0</v>
      </c>
      <c r="I734">
        <f>IF(E734="", ,ABS(G734-F734)*100/H734)</f>
        <v>0</v>
      </c>
      <c r="J734">
        <f>IF(E734="", ,MAX(F734:G734))</f>
        <v>0</v>
      </c>
      <c r="K734">
        <f>IF(E734="", ,MIN(F734:G734))</f>
        <v>0</v>
      </c>
      <c r="L734">
        <f>IF(E734="", ,SQRT($I$3*POWER(K734,2)+$I$4))</f>
        <v>0</v>
      </c>
      <c r="M734">
        <f>IF(E734="", ,IF(L734&lt;J734,K734,""))</f>
        <v>0</v>
      </c>
      <c r="N734">
        <f>IF(E734="", ,IF(L734&lt;J734,J734,""))</f>
        <v>0</v>
      </c>
      <c r="O734">
        <f>IF(E734="", ,IF(L734&lt;J734,I734,""))</f>
        <v>0</v>
      </c>
      <c r="P734">
        <f>IF(E734="", ,IF(L734&lt;J734,H734,""))</f>
        <v>0</v>
      </c>
      <c r="Q734" t="str">
        <f>IF(I734&gt;100,1,"")</f>
        <v/>
      </c>
      <c r="R734" t="str">
        <v/>
      </c>
      <c r="S734" t="str">
        <v/>
      </c>
      <c r="T734" t="str">
        <v/>
      </c>
      <c r="U734" t="str">
        <v/>
      </c>
    </row>
    <row r="735">
      <c r="B735">
        <v>44221</v>
      </c>
      <c r="H735">
        <f>IF(E735="", ,AVERAGE(F735:G735))</f>
        <v>0</v>
      </c>
      <c r="I735">
        <f>IF(E735="", ,ABS(G735-F735)*100/H735)</f>
        <v>0</v>
      </c>
      <c r="J735">
        <f>IF(E735="", ,MAX(F735:G735))</f>
        <v>0</v>
      </c>
      <c r="K735">
        <f>IF(E735="", ,MIN(F735:G735))</f>
        <v>0</v>
      </c>
      <c r="L735">
        <f>IF(E735="", ,SQRT($I$3*POWER(K735,2)+$I$4))</f>
        <v>0</v>
      </c>
      <c r="M735">
        <f>IF(E735="", ,IF(L735&lt;J735,K735,""))</f>
        <v>0</v>
      </c>
      <c r="N735">
        <f>IF(E735="", ,IF(L735&lt;J735,J735,""))</f>
        <v>0</v>
      </c>
      <c r="O735">
        <f>IF(E735="", ,IF(L735&lt;J735,I735,""))</f>
        <v>0</v>
      </c>
      <c r="P735">
        <f>IF(E735="", ,IF(L735&lt;J735,H735,""))</f>
        <v>0</v>
      </c>
      <c r="Q735" t="str">
        <f>IF(I735&gt;100,1,"")</f>
        <v/>
      </c>
      <c r="R735" t="str">
        <v/>
      </c>
      <c r="S735" t="str">
        <v/>
      </c>
      <c r="T735" t="str">
        <v/>
      </c>
      <c r="U735" t="str">
        <v/>
      </c>
    </row>
    <row r="736">
      <c r="B736">
        <v>44221</v>
      </c>
      <c r="H736">
        <f>IF(E736="", ,AVERAGE(F736:G736))</f>
        <v>0</v>
      </c>
      <c r="I736">
        <f>IF(E736="", ,ABS(G736-F736)*100/H736)</f>
        <v>0</v>
      </c>
      <c r="J736">
        <f>IF(E736="", ,MAX(F736:G736))</f>
        <v>0</v>
      </c>
      <c r="K736">
        <f>IF(E736="", ,MIN(F736:G736))</f>
        <v>0</v>
      </c>
      <c r="L736">
        <f>IF(E736="", ,SQRT($I$3*POWER(K736,2)+$I$4))</f>
        <v>0</v>
      </c>
      <c r="M736">
        <f>IF(E736="", ,IF(L736&lt;J736,K736,""))</f>
        <v>0</v>
      </c>
      <c r="N736">
        <f>IF(E736="", ,IF(L736&lt;J736,J736,""))</f>
        <v>0</v>
      </c>
      <c r="O736">
        <f>IF(E736="", ,IF(L736&lt;J736,I736,""))</f>
        <v>0</v>
      </c>
      <c r="P736">
        <f>IF(E736="", ,IF(L736&lt;J736,H736,""))</f>
        <v>0</v>
      </c>
      <c r="Q736" t="str">
        <f>IF(I736&gt;100,1,"")</f>
        <v/>
      </c>
      <c r="R736" t="str">
        <v/>
      </c>
      <c r="S736" t="str">
        <v/>
      </c>
      <c r="T736" t="str">
        <v/>
      </c>
      <c r="U736" t="str">
        <v/>
      </c>
    </row>
    <row r="737">
      <c r="B737">
        <v>44221</v>
      </c>
      <c r="H737">
        <f>IF(E737="", ,AVERAGE(F737:G737))</f>
        <v>0</v>
      </c>
      <c r="I737">
        <f>IF(E737="", ,ABS(G737-F737)*100/H737)</f>
        <v>0</v>
      </c>
      <c r="J737">
        <f>IF(E737="", ,MAX(F737:G737))</f>
        <v>0</v>
      </c>
      <c r="K737">
        <f>IF(E737="", ,MIN(F737:G737))</f>
        <v>0</v>
      </c>
      <c r="L737">
        <f>IF(E737="", ,SQRT($I$3*POWER(K737,2)+$I$4))</f>
        <v>0</v>
      </c>
      <c r="M737">
        <f>IF(E737="", ,IF(L737&lt;J737,K737,""))</f>
        <v>0</v>
      </c>
      <c r="N737">
        <f>IF(E737="", ,IF(L737&lt;J737,J737,""))</f>
        <v>0</v>
      </c>
      <c r="O737">
        <f>IF(E737="", ,IF(L737&lt;J737,I737,""))</f>
        <v>0</v>
      </c>
      <c r="P737">
        <f>IF(E737="", ,IF(L737&lt;J737,H737,""))</f>
        <v>0</v>
      </c>
      <c r="Q737" t="str">
        <f>IF(I737&gt;100,1,"")</f>
        <v/>
      </c>
      <c r="R737" t="str">
        <v/>
      </c>
      <c r="S737" t="str">
        <v/>
      </c>
      <c r="T737" t="str">
        <v/>
      </c>
      <c r="U737" t="str">
        <v/>
      </c>
    </row>
    <row r="738">
      <c r="B738">
        <v>44221</v>
      </c>
      <c r="H738">
        <f>IF(E738="", ,AVERAGE(F738:G738))</f>
        <v>0</v>
      </c>
      <c r="I738">
        <f>IF(E738="", ,ABS(G738-F738)*100/H738)</f>
        <v>0</v>
      </c>
      <c r="J738">
        <f>IF(E738="", ,MAX(F738:G738))</f>
        <v>0</v>
      </c>
      <c r="K738">
        <f>IF(E738="", ,MIN(F738:G738))</f>
        <v>0</v>
      </c>
      <c r="L738">
        <f>IF(E738="", ,SQRT($I$3*POWER(K738,2)+$I$4))</f>
        <v>0</v>
      </c>
      <c r="M738">
        <f>IF(E738="", ,IF(L738&lt;J738,K738,""))</f>
        <v>0</v>
      </c>
      <c r="N738">
        <f>IF(E738="", ,IF(L738&lt;J738,J738,""))</f>
        <v>0</v>
      </c>
      <c r="O738">
        <f>IF(E738="", ,IF(L738&lt;J738,I738,""))</f>
        <v>0</v>
      </c>
      <c r="P738">
        <f>IF(E738="", ,IF(L738&lt;J738,H738,""))</f>
        <v>0</v>
      </c>
      <c r="Q738" t="str">
        <f>IF(I738&gt;100,1,"")</f>
        <v/>
      </c>
      <c r="R738" t="str">
        <v/>
      </c>
      <c r="S738" t="str">
        <v/>
      </c>
      <c r="T738" t="str">
        <v/>
      </c>
      <c r="U738" t="str">
        <v/>
      </c>
    </row>
    <row r="739">
      <c r="B739">
        <v>44221</v>
      </c>
      <c r="H739">
        <f>IF(E739="", ,AVERAGE(F739:G739))</f>
        <v>0</v>
      </c>
      <c r="I739">
        <f>IF(E739="", ,ABS(G739-F739)*100/H739)</f>
        <v>0</v>
      </c>
      <c r="J739">
        <f>IF(E739="", ,MAX(F739:G739))</f>
        <v>0</v>
      </c>
      <c r="K739">
        <f>IF(E739="", ,MIN(F739:G739))</f>
        <v>0</v>
      </c>
      <c r="L739">
        <f>IF(E739="", ,SQRT($I$3*POWER(K739,2)+$I$4))</f>
        <v>0</v>
      </c>
      <c r="M739">
        <f>IF(E739="", ,IF(L739&lt;J739,K739,""))</f>
        <v>0</v>
      </c>
      <c r="N739">
        <f>IF(E739="", ,IF(L739&lt;J739,J739,""))</f>
        <v>0</v>
      </c>
      <c r="O739">
        <f>IF(E739="", ,IF(L739&lt;J739,I739,""))</f>
        <v>0</v>
      </c>
      <c r="P739">
        <f>IF(E739="", ,IF(L739&lt;J739,H739,""))</f>
        <v>0</v>
      </c>
      <c r="Q739" t="str">
        <f>IF(I739&gt;100,1,"")</f>
        <v/>
      </c>
      <c r="R739" t="str">
        <v/>
      </c>
      <c r="S739" t="str">
        <v/>
      </c>
      <c r="T739" t="str">
        <v/>
      </c>
      <c r="U739" t="str">
        <v/>
      </c>
    </row>
    <row r="740">
      <c r="B740">
        <v>44221</v>
      </c>
      <c r="H740">
        <f>IF(E740="", ,AVERAGE(F740:G740))</f>
        <v>0</v>
      </c>
      <c r="I740">
        <f>IF(E740="", ,ABS(G740-F740)*100/H740)</f>
        <v>0</v>
      </c>
      <c r="J740">
        <f>IF(E740="", ,MAX(F740:G740))</f>
        <v>0</v>
      </c>
      <c r="K740">
        <f>IF(E740="", ,MIN(F740:G740))</f>
        <v>0</v>
      </c>
      <c r="L740">
        <f>IF(E740="", ,SQRT($I$3*POWER(K740,2)+$I$4))</f>
        <v>0</v>
      </c>
      <c r="M740">
        <f>IF(E740="", ,IF(L740&lt;J740,K740,""))</f>
        <v>0</v>
      </c>
      <c r="N740">
        <f>IF(E740="", ,IF(L740&lt;J740,J740,""))</f>
        <v>0</v>
      </c>
      <c r="O740">
        <f>IF(E740="", ,IF(L740&lt;J740,I740,""))</f>
        <v>0</v>
      </c>
      <c r="P740">
        <f>IF(E740="", ,IF(L740&lt;J740,H740,""))</f>
        <v>0</v>
      </c>
      <c r="Q740" t="str">
        <f>IF(I740&gt;100,1,"")</f>
        <v/>
      </c>
      <c r="R740" t="str">
        <v/>
      </c>
      <c r="S740" t="str">
        <v/>
      </c>
      <c r="T740" t="str">
        <v/>
      </c>
      <c r="U740" t="str">
        <v/>
      </c>
    </row>
    <row r="741">
      <c r="B741">
        <v>44221</v>
      </c>
      <c r="H741">
        <f>IF(E741="", ,AVERAGE(F741:G741))</f>
        <v>0</v>
      </c>
      <c r="I741">
        <f>IF(E741="", ,ABS(G741-F741)*100/H741)</f>
        <v>0</v>
      </c>
      <c r="J741">
        <f>IF(E741="", ,MAX(F741:G741))</f>
        <v>0</v>
      </c>
      <c r="K741">
        <f>IF(E741="", ,MIN(F741:G741))</f>
        <v>0</v>
      </c>
      <c r="L741">
        <f>IF(E741="", ,SQRT($I$3*POWER(K741,2)+$I$4))</f>
        <v>0</v>
      </c>
      <c r="M741">
        <f>IF(E741="", ,IF(L741&lt;J741,K741,""))</f>
        <v>0</v>
      </c>
      <c r="N741">
        <f>IF(E741="", ,IF(L741&lt;J741,J741,""))</f>
        <v>0</v>
      </c>
      <c r="O741">
        <f>IF(E741="", ,IF(L741&lt;J741,I741,""))</f>
        <v>0</v>
      </c>
      <c r="P741">
        <f>IF(E741="", ,IF(L741&lt;J741,H741,""))</f>
        <v>0</v>
      </c>
      <c r="Q741" t="str">
        <f>IF(I741&gt;100,1,"")</f>
        <v/>
      </c>
      <c r="R741" t="str">
        <v/>
      </c>
      <c r="S741" t="str">
        <v/>
      </c>
      <c r="T741" t="str">
        <v/>
      </c>
      <c r="U741" t="str">
        <v/>
      </c>
    </row>
    <row r="742">
      <c r="B742">
        <v>44221</v>
      </c>
      <c r="H742">
        <f>IF(E742="", ,AVERAGE(F742:G742))</f>
        <v>0</v>
      </c>
      <c r="I742">
        <f>IF(E742="", ,ABS(G742-F742)*100/H742)</f>
        <v>0</v>
      </c>
      <c r="J742">
        <f>IF(E742="", ,MAX(F742:G742))</f>
        <v>0</v>
      </c>
      <c r="K742">
        <f>IF(E742="", ,MIN(F742:G742))</f>
        <v>0</v>
      </c>
      <c r="L742">
        <f>IF(E742="", ,SQRT($I$3*POWER(K742,2)+$I$4))</f>
        <v>0</v>
      </c>
      <c r="M742">
        <f>IF(E742="", ,IF(L742&lt;J742,K742,""))</f>
        <v>0</v>
      </c>
      <c r="N742">
        <f>IF(E742="", ,IF(L742&lt;J742,J742,""))</f>
        <v>0</v>
      </c>
      <c r="O742">
        <f>IF(E742="", ,IF(L742&lt;J742,I742,""))</f>
        <v>0</v>
      </c>
      <c r="P742">
        <f>IF(E742="", ,IF(L742&lt;J742,H742,""))</f>
        <v>0</v>
      </c>
      <c r="Q742" t="str">
        <f>IF(I742&gt;100,1,"")</f>
        <v/>
      </c>
      <c r="R742" t="str">
        <v/>
      </c>
      <c r="S742" t="str">
        <v/>
      </c>
      <c r="T742" t="str">
        <v/>
      </c>
      <c r="U742" t="str">
        <v/>
      </c>
    </row>
    <row r="743">
      <c r="B743">
        <v>44221</v>
      </c>
      <c r="H743">
        <f>IF(E743="", ,AVERAGE(F743:G743))</f>
        <v>0</v>
      </c>
      <c r="I743">
        <f>IF(E743="", ,ABS(G743-F743)*100/H743)</f>
        <v>0</v>
      </c>
      <c r="J743">
        <f>IF(E743="", ,MAX(F743:G743))</f>
        <v>0</v>
      </c>
      <c r="K743">
        <f>IF(E743="", ,MIN(F743:G743))</f>
        <v>0</v>
      </c>
      <c r="L743">
        <f>IF(E743="", ,SQRT($I$3*POWER(K743,2)+$I$4))</f>
        <v>0</v>
      </c>
      <c r="M743">
        <f>IF(E743="", ,IF(L743&lt;J743,K743,""))</f>
        <v>0</v>
      </c>
      <c r="N743">
        <f>IF(E743="", ,IF(L743&lt;J743,J743,""))</f>
        <v>0</v>
      </c>
      <c r="O743">
        <f>IF(E743="", ,IF(L743&lt;J743,I743,""))</f>
        <v>0</v>
      </c>
      <c r="P743">
        <f>IF(E743="", ,IF(L743&lt;J743,H743,""))</f>
        <v>0</v>
      </c>
      <c r="Q743" t="str">
        <f>IF(I743&gt;100,1,"")</f>
        <v/>
      </c>
      <c r="R743" t="str">
        <v/>
      </c>
      <c r="S743" t="str">
        <v/>
      </c>
      <c r="T743" t="str">
        <v/>
      </c>
      <c r="U743" t="str">
        <v/>
      </c>
    </row>
    <row r="744">
      <c r="B744">
        <v>44221</v>
      </c>
      <c r="H744">
        <f>IF(E744="", ,AVERAGE(F744:G744))</f>
        <v>0</v>
      </c>
      <c r="I744">
        <f>IF(E744="", ,ABS(G744-F744)*100/H744)</f>
        <v>0</v>
      </c>
      <c r="J744">
        <f>IF(E744="", ,MAX(F744:G744))</f>
        <v>0</v>
      </c>
      <c r="K744">
        <f>IF(E744="", ,MIN(F744:G744))</f>
        <v>0</v>
      </c>
      <c r="L744">
        <f>IF(E744="", ,SQRT($I$3*POWER(K744,2)+$I$4))</f>
        <v>0</v>
      </c>
      <c r="M744">
        <f>IF(E744="", ,IF(L744&lt;J744,K744,""))</f>
        <v>0</v>
      </c>
      <c r="N744">
        <f>IF(E744="", ,IF(L744&lt;J744,J744,""))</f>
        <v>0</v>
      </c>
      <c r="O744">
        <f>IF(E744="", ,IF(L744&lt;J744,I744,""))</f>
        <v>0</v>
      </c>
      <c r="P744">
        <f>IF(E744="", ,IF(L744&lt;J744,H744,""))</f>
        <v>0</v>
      </c>
      <c r="Q744" t="str">
        <f>IF(I744&gt;100,1,"")</f>
        <v/>
      </c>
      <c r="R744" t="str">
        <v/>
      </c>
      <c r="S744" t="str">
        <v/>
      </c>
      <c r="T744" t="str">
        <v/>
      </c>
      <c r="U744" t="str">
        <v/>
      </c>
    </row>
    <row r="745">
      <c r="B745">
        <v>44221</v>
      </c>
      <c r="H745">
        <f>IF(E745="", ,AVERAGE(F745:G745))</f>
        <v>0</v>
      </c>
      <c r="I745">
        <f>IF(E745="", ,ABS(G745-F745)*100/H745)</f>
        <v>0</v>
      </c>
      <c r="J745">
        <f>IF(E745="", ,MAX(F745:G745))</f>
        <v>0</v>
      </c>
      <c r="K745">
        <f>IF(E745="", ,MIN(F745:G745))</f>
        <v>0</v>
      </c>
      <c r="L745">
        <f>IF(E745="", ,SQRT($I$3*POWER(K745,2)+$I$4))</f>
        <v>0</v>
      </c>
      <c r="M745">
        <f>IF(E745="", ,IF(L745&lt;J745,K745,""))</f>
        <v>0</v>
      </c>
      <c r="N745">
        <f>IF(E745="", ,IF(L745&lt;J745,J745,""))</f>
        <v>0</v>
      </c>
      <c r="O745">
        <f>IF(E745="", ,IF(L745&lt;J745,I745,""))</f>
        <v>0</v>
      </c>
      <c r="P745">
        <f>IF(E745="", ,IF(L745&lt;J745,H745,""))</f>
        <v>0</v>
      </c>
      <c r="Q745" t="str">
        <f>IF(I745&gt;100,1,"")</f>
        <v/>
      </c>
      <c r="R745" t="str">
        <v/>
      </c>
      <c r="S745" t="str">
        <v/>
      </c>
      <c r="T745" t="str">
        <v/>
      </c>
      <c r="U745" t="str">
        <v/>
      </c>
    </row>
    <row r="746">
      <c r="B746">
        <v>44221</v>
      </c>
      <c r="H746">
        <f>IF(E746="", ,AVERAGE(F746:G746))</f>
        <v>0</v>
      </c>
      <c r="I746">
        <f>IF(E746="", ,ABS(G746-F746)*100/H746)</f>
        <v>0</v>
      </c>
      <c r="J746">
        <f>IF(E746="", ,MAX(F746:G746))</f>
        <v>0</v>
      </c>
      <c r="K746">
        <f>IF(E746="", ,MIN(F746:G746))</f>
        <v>0</v>
      </c>
      <c r="L746">
        <f>IF(E746="", ,SQRT($I$3*POWER(K746,2)+$I$4))</f>
        <v>0</v>
      </c>
      <c r="M746">
        <f>IF(E746="", ,IF(L746&lt;J746,K746,""))</f>
        <v>0</v>
      </c>
      <c r="N746">
        <f>IF(E746="", ,IF(L746&lt;J746,J746,""))</f>
        <v>0</v>
      </c>
      <c r="O746">
        <f>IF(E746="", ,IF(L746&lt;J746,I746,""))</f>
        <v>0</v>
      </c>
      <c r="P746">
        <f>IF(E746="", ,IF(L746&lt;J746,H746,""))</f>
        <v>0</v>
      </c>
      <c r="Q746" t="str">
        <f>IF(I746&gt;100,1,"")</f>
        <v/>
      </c>
      <c r="R746" t="str">
        <v/>
      </c>
      <c r="S746" t="str">
        <v/>
      </c>
      <c r="T746" t="str">
        <v/>
      </c>
      <c r="U746" t="str">
        <v/>
      </c>
    </row>
    <row r="747">
      <c r="B747">
        <v>44221</v>
      </c>
      <c r="H747">
        <f>IF(E747="", ,AVERAGE(F747:G747))</f>
        <v>0</v>
      </c>
      <c r="I747">
        <f>IF(E747="", ,ABS(G747-F747)*100/H747)</f>
        <v>0</v>
      </c>
      <c r="J747">
        <f>IF(E747="", ,MAX(F747:G747))</f>
        <v>0</v>
      </c>
      <c r="K747">
        <f>IF(E747="", ,MIN(F747:G747))</f>
        <v>0</v>
      </c>
      <c r="L747">
        <f>IF(E747="", ,SQRT($I$3*POWER(K747,2)+$I$4))</f>
        <v>0</v>
      </c>
      <c r="M747">
        <f>IF(E747="", ,IF(L747&lt;J747,K747,""))</f>
        <v>0</v>
      </c>
      <c r="N747">
        <f>IF(E747="", ,IF(L747&lt;J747,J747,""))</f>
        <v>0</v>
      </c>
      <c r="O747">
        <f>IF(E747="", ,IF(L747&lt;J747,I747,""))</f>
        <v>0</v>
      </c>
      <c r="P747">
        <f>IF(E747="", ,IF(L747&lt;J747,H747,""))</f>
        <v>0</v>
      </c>
      <c r="Q747" t="str">
        <f>IF(I747&gt;100,1,"")</f>
        <v/>
      </c>
      <c r="R747" t="str">
        <v/>
      </c>
      <c r="S747" t="str">
        <v/>
      </c>
      <c r="T747" t="str">
        <v/>
      </c>
      <c r="U747" t="str">
        <v/>
      </c>
    </row>
    <row r="748">
      <c r="B748">
        <v>44221</v>
      </c>
      <c r="H748">
        <f>IF(E748="", ,AVERAGE(F748:G748))</f>
        <v>0</v>
      </c>
      <c r="I748">
        <f>IF(E748="", ,ABS(G748-F748)*100/H748)</f>
        <v>0</v>
      </c>
      <c r="J748">
        <f>IF(E748="", ,MAX(F748:G748))</f>
        <v>0</v>
      </c>
      <c r="K748">
        <f>IF(E748="", ,MIN(F748:G748))</f>
        <v>0</v>
      </c>
      <c r="L748">
        <f>IF(E748="", ,SQRT($I$3*POWER(K748,2)+$I$4))</f>
        <v>0</v>
      </c>
      <c r="M748">
        <f>IF(E748="", ,IF(L748&lt;J748,K748,""))</f>
        <v>0</v>
      </c>
      <c r="N748">
        <f>IF(E748="", ,IF(L748&lt;J748,J748,""))</f>
        <v>0</v>
      </c>
      <c r="O748">
        <f>IF(E748="", ,IF(L748&lt;J748,I748,""))</f>
        <v>0</v>
      </c>
      <c r="P748">
        <f>IF(E748="", ,IF(L748&lt;J748,H748,""))</f>
        <v>0</v>
      </c>
      <c r="Q748" t="str">
        <f>IF(I748&gt;100,1,"")</f>
        <v/>
      </c>
      <c r="R748" t="str">
        <v/>
      </c>
      <c r="S748" t="str">
        <v/>
      </c>
      <c r="T748" t="str">
        <v/>
      </c>
      <c r="U748" t="str">
        <v/>
      </c>
    </row>
    <row r="749">
      <c r="B749">
        <v>44221</v>
      </c>
      <c r="H749">
        <f>IF(E749="", ,AVERAGE(F749:G749))</f>
        <v>0</v>
      </c>
      <c r="I749">
        <f>IF(E749="", ,ABS(G749-F749)*100/H749)</f>
        <v>0</v>
      </c>
      <c r="J749">
        <f>IF(E749="", ,MAX(F749:G749))</f>
        <v>0</v>
      </c>
      <c r="K749">
        <f>IF(E749="", ,MIN(F749:G749))</f>
        <v>0</v>
      </c>
      <c r="L749">
        <f>IF(E749="", ,SQRT($I$3*POWER(K749,2)+$I$4))</f>
        <v>0</v>
      </c>
      <c r="M749">
        <f>IF(E749="", ,IF(L749&lt;J749,K749,""))</f>
        <v>0</v>
      </c>
      <c r="N749">
        <f>IF(E749="", ,IF(L749&lt;J749,J749,""))</f>
        <v>0</v>
      </c>
      <c r="O749">
        <f>IF(E749="", ,IF(L749&lt;J749,I749,""))</f>
        <v>0</v>
      </c>
      <c r="P749">
        <f>IF(E749="", ,IF(L749&lt;J749,H749,""))</f>
        <v>0</v>
      </c>
      <c r="Q749" t="str">
        <f>IF(I749&gt;100,1,"")</f>
        <v/>
      </c>
      <c r="R749" t="str">
        <v/>
      </c>
      <c r="S749" t="str">
        <v/>
      </c>
      <c r="T749" t="str">
        <v/>
      </c>
      <c r="U749" t="str">
        <v/>
      </c>
    </row>
    <row r="750">
      <c r="B750">
        <v>44221</v>
      </c>
      <c r="H750">
        <f>IF(E750="", ,AVERAGE(F750:G750))</f>
        <v>0</v>
      </c>
      <c r="I750">
        <f>IF(E750="", ,ABS(G750-F750)*100/H750)</f>
        <v>0</v>
      </c>
      <c r="J750">
        <f>IF(E750="", ,MAX(F750:G750))</f>
        <v>0</v>
      </c>
      <c r="K750">
        <f>IF(E750="", ,MIN(F750:G750))</f>
        <v>0</v>
      </c>
      <c r="L750">
        <f>IF(E750="", ,SQRT($I$3*POWER(K750,2)+$I$4))</f>
        <v>0</v>
      </c>
      <c r="M750">
        <f>IF(E750="", ,IF(L750&lt;J750,K750,""))</f>
        <v>0</v>
      </c>
      <c r="N750">
        <f>IF(E750="", ,IF(L750&lt;J750,J750,""))</f>
        <v>0</v>
      </c>
      <c r="O750">
        <f>IF(E750="", ,IF(L750&lt;J750,I750,""))</f>
        <v>0</v>
      </c>
      <c r="P750">
        <f>IF(E750="", ,IF(L750&lt;J750,H750,""))</f>
        <v>0</v>
      </c>
      <c r="Q750" t="str">
        <f>IF(I750&gt;100,1,"")</f>
        <v/>
      </c>
      <c r="R750" t="str">
        <v/>
      </c>
      <c r="S750" t="str">
        <v/>
      </c>
      <c r="T750" t="str">
        <v/>
      </c>
      <c r="U750" t="str">
        <v/>
      </c>
    </row>
    <row r="751">
      <c r="B751">
        <v>44221</v>
      </c>
      <c r="H751">
        <f>IF(E751="", ,AVERAGE(F751:G751))</f>
        <v>0</v>
      </c>
      <c r="I751">
        <f>IF(E751="", ,ABS(G751-F751)*100/H751)</f>
        <v>0</v>
      </c>
      <c r="J751">
        <f>IF(E751="", ,MAX(F751:G751))</f>
        <v>0</v>
      </c>
      <c r="K751">
        <f>IF(E751="", ,MIN(F751:G751))</f>
        <v>0</v>
      </c>
      <c r="L751">
        <f>IF(E751="", ,SQRT($I$3*POWER(K751,2)+$I$4))</f>
        <v>0</v>
      </c>
      <c r="M751">
        <f>IF(E751="", ,IF(L751&lt;J751,K751,""))</f>
        <v>0</v>
      </c>
      <c r="N751">
        <f>IF(E751="", ,IF(L751&lt;J751,J751,""))</f>
        <v>0</v>
      </c>
      <c r="O751">
        <f>IF(E751="", ,IF(L751&lt;J751,I751,""))</f>
        <v>0</v>
      </c>
      <c r="P751">
        <f>IF(E751="", ,IF(L751&lt;J751,H751,""))</f>
        <v>0</v>
      </c>
      <c r="Q751" t="str">
        <f>IF(I751&gt;100,1,"")</f>
        <v/>
      </c>
      <c r="R751" t="str">
        <v/>
      </c>
      <c r="S751" t="str">
        <v/>
      </c>
      <c r="T751" t="str">
        <v/>
      </c>
      <c r="U751" t="str">
        <v/>
      </c>
    </row>
    <row r="752">
      <c r="B752">
        <v>44221</v>
      </c>
      <c r="H752">
        <f>IF(E752="", ,AVERAGE(F752:G752))</f>
        <v>0</v>
      </c>
      <c r="I752">
        <f>IF(E752="", ,ABS(G752-F752)*100/H752)</f>
        <v>0</v>
      </c>
      <c r="J752">
        <f>IF(E752="", ,MAX(F752:G752))</f>
        <v>0</v>
      </c>
      <c r="K752">
        <f>IF(E752="", ,MIN(F752:G752))</f>
        <v>0</v>
      </c>
      <c r="L752">
        <f>IF(E752="", ,SQRT($I$3*POWER(K752,2)+$I$4))</f>
        <v>0</v>
      </c>
      <c r="M752">
        <f>IF(E752="", ,IF(L752&lt;J752,K752,""))</f>
        <v>0</v>
      </c>
      <c r="N752">
        <f>IF(E752="", ,IF(L752&lt;J752,J752,""))</f>
        <v>0</v>
      </c>
      <c r="O752">
        <f>IF(E752="", ,IF(L752&lt;J752,I752,""))</f>
        <v>0</v>
      </c>
      <c r="P752">
        <f>IF(E752="", ,IF(L752&lt;J752,H752,""))</f>
        <v>0</v>
      </c>
      <c r="Q752" t="str">
        <f>IF(I752&gt;100,1,"")</f>
        <v/>
      </c>
      <c r="R752" t="str">
        <v/>
      </c>
      <c r="S752" t="str">
        <v/>
      </c>
      <c r="T752" t="str">
        <v/>
      </c>
      <c r="U752" t="str">
        <v/>
      </c>
    </row>
    <row r="753">
      <c r="B753">
        <v>44221</v>
      </c>
      <c r="H753">
        <f>IF(E753="", ,AVERAGE(F753:G753))</f>
        <v>0</v>
      </c>
      <c r="I753">
        <f>IF(E753="", ,ABS(G753-F753)*100/H753)</f>
        <v>0</v>
      </c>
      <c r="J753">
        <f>IF(E753="", ,MAX(F753:G753))</f>
        <v>0</v>
      </c>
      <c r="K753">
        <f>IF(E753="", ,MIN(F753:G753))</f>
        <v>0</v>
      </c>
      <c r="L753">
        <f>IF(E753="", ,SQRT($I$3*POWER(K753,2)+$I$4))</f>
        <v>0</v>
      </c>
      <c r="M753">
        <f>IF(E753="", ,IF(L753&lt;J753,K753,""))</f>
        <v>0</v>
      </c>
      <c r="N753">
        <f>IF(E753="", ,IF(L753&lt;J753,J753,""))</f>
        <v>0</v>
      </c>
      <c r="O753">
        <f>IF(E753="", ,IF(L753&lt;J753,I753,""))</f>
        <v>0</v>
      </c>
      <c r="P753">
        <f>IF(E753="", ,IF(L753&lt;J753,H753,""))</f>
        <v>0</v>
      </c>
      <c r="Q753" t="str">
        <f>IF(I753&gt;100,1,"")</f>
        <v/>
      </c>
      <c r="R753" t="str">
        <v/>
      </c>
      <c r="S753" t="str">
        <v/>
      </c>
      <c r="T753" t="str">
        <v/>
      </c>
      <c r="U753" t="str">
        <v/>
      </c>
    </row>
    <row r="754">
      <c r="B754">
        <v>44221</v>
      </c>
      <c r="H754">
        <f>IF(E754="", ,AVERAGE(F754:G754))</f>
        <v>0</v>
      </c>
      <c r="I754">
        <f>IF(E754="", ,ABS(G754-F754)*100/H754)</f>
        <v>0</v>
      </c>
      <c r="J754">
        <f>IF(E754="", ,MAX(F754:G754))</f>
        <v>0</v>
      </c>
      <c r="K754">
        <f>IF(E754="", ,MIN(F754:G754))</f>
        <v>0</v>
      </c>
      <c r="L754">
        <f>IF(E754="", ,SQRT($I$3*POWER(K754,2)+$I$4))</f>
        <v>0</v>
      </c>
      <c r="M754">
        <f>IF(E754="", ,IF(L754&lt;J754,K754,""))</f>
        <v>0</v>
      </c>
      <c r="N754">
        <f>IF(E754="", ,IF(L754&lt;J754,J754,""))</f>
        <v>0</v>
      </c>
      <c r="O754">
        <f>IF(E754="", ,IF(L754&lt;J754,I754,""))</f>
        <v>0</v>
      </c>
      <c r="P754">
        <f>IF(E754="", ,IF(L754&lt;J754,H754,""))</f>
        <v>0</v>
      </c>
      <c r="Q754" t="str">
        <f>IF(I754&gt;100,1,"")</f>
        <v/>
      </c>
      <c r="R754" t="str">
        <v/>
      </c>
      <c r="S754" t="str">
        <v/>
      </c>
      <c r="T754" t="str">
        <v/>
      </c>
      <c r="U754" t="str">
        <v/>
      </c>
    </row>
    <row r="755">
      <c r="B755">
        <v>44221</v>
      </c>
      <c r="H755">
        <f>IF(E755="", ,AVERAGE(F755:G755))</f>
        <v>0</v>
      </c>
      <c r="I755">
        <f>IF(E755="", ,ABS(G755-F755)*100/H755)</f>
        <v>0</v>
      </c>
      <c r="J755">
        <f>IF(E755="", ,MAX(F755:G755))</f>
        <v>0</v>
      </c>
      <c r="K755">
        <f>IF(E755="", ,MIN(F755:G755))</f>
        <v>0</v>
      </c>
      <c r="L755">
        <f>IF(E755="", ,SQRT($I$3*POWER(K755,2)+$I$4))</f>
        <v>0</v>
      </c>
      <c r="M755">
        <f>IF(E755="", ,IF(L755&lt;J755,K755,""))</f>
        <v>0</v>
      </c>
      <c r="N755">
        <f>IF(E755="", ,IF(L755&lt;J755,J755,""))</f>
        <v>0</v>
      </c>
      <c r="O755">
        <f>IF(E755="", ,IF(L755&lt;J755,I755,""))</f>
        <v>0</v>
      </c>
      <c r="P755">
        <f>IF(E755="", ,IF(L755&lt;J755,H755,""))</f>
        <v>0</v>
      </c>
      <c r="Q755" t="str">
        <f>IF(I755&gt;100,1,"")</f>
        <v/>
      </c>
      <c r="R755" t="str">
        <v/>
      </c>
      <c r="S755" t="str">
        <v/>
      </c>
      <c r="T755" t="str">
        <v/>
      </c>
      <c r="U755" t="str">
        <v/>
      </c>
    </row>
    <row r="756">
      <c r="B756">
        <v>44221</v>
      </c>
      <c r="H756">
        <f>IF(E756="", ,AVERAGE(F756:G756))</f>
        <v>0</v>
      </c>
      <c r="I756">
        <f>IF(E756="", ,ABS(G756-F756)*100/H756)</f>
        <v>0</v>
      </c>
      <c r="J756">
        <f>IF(E756="", ,MAX(F756:G756))</f>
        <v>0</v>
      </c>
      <c r="K756">
        <f>IF(E756="", ,MIN(F756:G756))</f>
        <v>0</v>
      </c>
      <c r="L756">
        <f>IF(E756="", ,SQRT($I$3*POWER(K756,2)+$I$4))</f>
        <v>0</v>
      </c>
      <c r="M756">
        <f>IF(E756="", ,IF(L756&lt;J756,K756,""))</f>
        <v>0</v>
      </c>
      <c r="N756">
        <f>IF(E756="", ,IF(L756&lt;J756,J756,""))</f>
        <v>0</v>
      </c>
      <c r="O756">
        <f>IF(E756="", ,IF(L756&lt;J756,I756,""))</f>
        <v>0</v>
      </c>
      <c r="P756">
        <f>IF(E756="", ,IF(L756&lt;J756,H756,""))</f>
        <v>0</v>
      </c>
      <c r="Q756" t="str">
        <f>IF(I756&gt;100,1,"")</f>
        <v/>
      </c>
      <c r="R756" t="str">
        <v/>
      </c>
      <c r="S756" t="str">
        <v/>
      </c>
      <c r="T756" t="str">
        <v/>
      </c>
      <c r="U756" t="str">
        <v/>
      </c>
    </row>
    <row r="757">
      <c r="B757">
        <v>44221</v>
      </c>
      <c r="H757">
        <f>IF(E757="", ,AVERAGE(F757:G757))</f>
        <v>0</v>
      </c>
      <c r="I757">
        <f>IF(E757="", ,ABS(G757-F757)*100/H757)</f>
        <v>0</v>
      </c>
      <c r="J757">
        <f>IF(E757="", ,MAX(F757:G757))</f>
        <v>0</v>
      </c>
      <c r="K757">
        <f>IF(E757="", ,MIN(F757:G757))</f>
        <v>0</v>
      </c>
      <c r="L757">
        <f>IF(E757="", ,SQRT($I$3*POWER(K757,2)+$I$4))</f>
        <v>0</v>
      </c>
      <c r="M757">
        <f>IF(E757="", ,IF(L757&lt;J757,K757,""))</f>
        <v>0</v>
      </c>
      <c r="N757">
        <f>IF(E757="", ,IF(L757&lt;J757,J757,""))</f>
        <v>0</v>
      </c>
      <c r="O757">
        <f>IF(E757="", ,IF(L757&lt;J757,I757,""))</f>
        <v>0</v>
      </c>
      <c r="P757">
        <f>IF(E757="", ,IF(L757&lt;J757,H757,""))</f>
        <v>0</v>
      </c>
      <c r="Q757" t="str">
        <f>IF(I757&gt;100,1,"")</f>
        <v/>
      </c>
      <c r="R757" t="str">
        <v/>
      </c>
      <c r="S757" t="str">
        <v/>
      </c>
      <c r="T757" t="str">
        <v/>
      </c>
      <c r="U757" t="str">
        <v/>
      </c>
    </row>
    <row r="758">
      <c r="B758">
        <v>44221</v>
      </c>
      <c r="H758">
        <f>IF(E758="", ,AVERAGE(F758:G758))</f>
        <v>0</v>
      </c>
      <c r="I758">
        <f>IF(E758="", ,ABS(G758-F758)*100/H758)</f>
        <v>0</v>
      </c>
      <c r="J758">
        <f>IF(E758="", ,MAX(F758:G758))</f>
        <v>0</v>
      </c>
      <c r="K758">
        <f>IF(E758="", ,MIN(F758:G758))</f>
        <v>0</v>
      </c>
      <c r="L758">
        <f>IF(E758="", ,SQRT($I$3*POWER(K758,2)+$I$4))</f>
        <v>0</v>
      </c>
      <c r="M758">
        <f>IF(E758="", ,IF(L758&lt;J758,K758,""))</f>
        <v>0</v>
      </c>
      <c r="N758">
        <f>IF(E758="", ,IF(L758&lt;J758,J758,""))</f>
        <v>0</v>
      </c>
      <c r="O758">
        <f>IF(E758="", ,IF(L758&lt;J758,I758,""))</f>
        <v>0</v>
      </c>
      <c r="P758">
        <f>IF(E758="", ,IF(L758&lt;J758,H758,""))</f>
        <v>0</v>
      </c>
      <c r="Q758" t="str">
        <f>IF(I758&gt;100,1,"")</f>
        <v/>
      </c>
      <c r="R758" t="str">
        <v/>
      </c>
      <c r="S758" t="str">
        <v/>
      </c>
      <c r="T758" t="str">
        <v/>
      </c>
      <c r="U758" t="str">
        <v/>
      </c>
    </row>
    <row r="759">
      <c r="B759">
        <v>44221</v>
      </c>
      <c r="H759">
        <f>IF(E759="", ,AVERAGE(F759:G759))</f>
        <v>0</v>
      </c>
      <c r="I759">
        <f>IF(E759="", ,ABS(G759-F759)*100/H759)</f>
        <v>0</v>
      </c>
      <c r="J759">
        <f>IF(E759="", ,MAX(F759:G759))</f>
        <v>0</v>
      </c>
      <c r="K759">
        <f>IF(E759="", ,MIN(F759:G759))</f>
        <v>0</v>
      </c>
      <c r="L759">
        <f>IF(E759="", ,SQRT($I$3*POWER(K759,2)+$I$4))</f>
        <v>0</v>
      </c>
      <c r="M759">
        <f>IF(E759="", ,IF(L759&lt;J759,K759,""))</f>
        <v>0</v>
      </c>
      <c r="N759">
        <f>IF(E759="", ,IF(L759&lt;J759,J759,""))</f>
        <v>0</v>
      </c>
      <c r="O759">
        <f>IF(E759="", ,IF(L759&lt;J759,I759,""))</f>
        <v>0</v>
      </c>
      <c r="P759">
        <f>IF(E759="", ,IF(L759&lt;J759,H759,""))</f>
        <v>0</v>
      </c>
      <c r="Q759" t="str">
        <f>IF(I759&gt;100,1,"")</f>
        <v/>
      </c>
      <c r="R759" t="str">
        <v/>
      </c>
      <c r="S759" t="str">
        <v/>
      </c>
      <c r="T759" t="str">
        <v/>
      </c>
      <c r="U759" t="str">
        <v/>
      </c>
    </row>
    <row r="760">
      <c r="B760">
        <v>44221</v>
      </c>
      <c r="H760">
        <f>IF(E760="", ,AVERAGE(F760:G760))</f>
        <v>0</v>
      </c>
      <c r="I760">
        <f>IF(E760="", ,ABS(G760-F760)*100/H760)</f>
        <v>0</v>
      </c>
      <c r="J760">
        <f>IF(E760="", ,MAX(F760:G760))</f>
        <v>0</v>
      </c>
      <c r="K760">
        <f>IF(E760="", ,MIN(F760:G760))</f>
        <v>0</v>
      </c>
      <c r="L760">
        <f>IF(E760="", ,SQRT($I$3*POWER(K760,2)+$I$4))</f>
        <v>0</v>
      </c>
      <c r="M760">
        <f>IF(E760="", ,IF(L760&lt;J760,K760,""))</f>
        <v>0</v>
      </c>
      <c r="N760">
        <f>IF(E760="", ,IF(L760&lt;J760,J760,""))</f>
        <v>0</v>
      </c>
      <c r="O760">
        <f>IF(E760="", ,IF(L760&lt;J760,I760,""))</f>
        <v>0</v>
      </c>
      <c r="P760">
        <f>IF(E760="", ,IF(L760&lt;J760,H760,""))</f>
        <v>0</v>
      </c>
      <c r="Q760" t="str">
        <f>IF(I760&gt;100,1,"")</f>
        <v/>
      </c>
      <c r="R760" t="str">
        <v/>
      </c>
      <c r="S760" t="str">
        <v/>
      </c>
      <c r="T760" t="str">
        <v/>
      </c>
      <c r="U760" t="str">
        <v/>
      </c>
    </row>
    <row r="761">
      <c r="B761">
        <v>44222</v>
      </c>
      <c r="H761">
        <f>IF(E761="", ,AVERAGE(F761:G761))</f>
        <v>0</v>
      </c>
      <c r="I761">
        <f>IF(E761="", ,ABS(G761-F761)*100/H761)</f>
        <v>0</v>
      </c>
      <c r="J761">
        <f>IF(E761="", ,MAX(F761:G761))</f>
        <v>0</v>
      </c>
      <c r="K761">
        <f>IF(E761="", ,MIN(F761:G761))</f>
        <v>0</v>
      </c>
      <c r="L761">
        <f>IF(E761="", ,SQRT($I$3*POWER(K761,2)+$I$4))</f>
        <v>0</v>
      </c>
      <c r="M761">
        <f>IF(E761="", ,IF(L761&lt;J761,K761,""))</f>
        <v>0</v>
      </c>
      <c r="N761">
        <f>IF(E761="", ,IF(L761&lt;J761,J761,""))</f>
        <v>0</v>
      </c>
      <c r="O761">
        <f>IF(E761="", ,IF(L761&lt;J761,I761,""))</f>
        <v>0</v>
      </c>
      <c r="P761">
        <f>IF(E761="", ,IF(L761&lt;J761,H761,""))</f>
        <v>0</v>
      </c>
      <c r="Q761" t="str">
        <f>IF(I761&gt;100,1,"")</f>
        <v/>
      </c>
      <c r="R761" t="str">
        <v/>
      </c>
      <c r="S761" t="str">
        <v/>
      </c>
      <c r="T761" t="str">
        <v/>
      </c>
      <c r="U761" t="str">
        <v/>
      </c>
    </row>
    <row r="762">
      <c r="B762">
        <v>44222</v>
      </c>
      <c r="H762">
        <f>IF(E762="", ,AVERAGE(F762:G762))</f>
        <v>0</v>
      </c>
      <c r="I762">
        <f>IF(E762="", ,ABS(G762-F762)*100/H762)</f>
        <v>0</v>
      </c>
      <c r="J762">
        <f>IF(E762="", ,MAX(F762:G762))</f>
        <v>0</v>
      </c>
      <c r="K762">
        <f>IF(E762="", ,MIN(F762:G762))</f>
        <v>0</v>
      </c>
      <c r="L762">
        <f>IF(E762="", ,SQRT($I$3*POWER(K762,2)+$I$4))</f>
        <v>0</v>
      </c>
      <c r="M762">
        <f>IF(E762="", ,IF(L762&lt;J762,K762,""))</f>
        <v>0</v>
      </c>
      <c r="N762">
        <f>IF(E762="", ,IF(L762&lt;J762,J762,""))</f>
        <v>0</v>
      </c>
      <c r="O762">
        <f>IF(E762="", ,IF(L762&lt;J762,I762,""))</f>
        <v>0</v>
      </c>
      <c r="P762">
        <f>IF(E762="", ,IF(L762&lt;J762,H762,""))</f>
        <v>0</v>
      </c>
      <c r="Q762" t="str">
        <f>IF(I762&gt;100,1,"")</f>
        <v/>
      </c>
      <c r="R762" t="str">
        <v/>
      </c>
      <c r="S762" t="str">
        <v/>
      </c>
      <c r="T762" t="str">
        <v/>
      </c>
      <c r="U762" t="str">
        <v/>
      </c>
    </row>
    <row r="763">
      <c r="B763">
        <v>44222</v>
      </c>
      <c r="H763">
        <f>IF(E763="", ,AVERAGE(F763:G763))</f>
        <v>0</v>
      </c>
      <c r="I763">
        <f>IF(E763="", ,ABS(G763-F763)*100/H763)</f>
        <v>0</v>
      </c>
      <c r="J763">
        <f>IF(E763="", ,MAX(F763:G763))</f>
        <v>0</v>
      </c>
      <c r="K763">
        <f>IF(E763="", ,MIN(F763:G763))</f>
        <v>0</v>
      </c>
      <c r="L763">
        <f>IF(E763="", ,SQRT($I$3*POWER(K763,2)+$I$4))</f>
        <v>0</v>
      </c>
      <c r="M763">
        <f>IF(E763="", ,IF(L763&lt;J763,K763,""))</f>
        <v>0</v>
      </c>
      <c r="N763">
        <f>IF(E763="", ,IF(L763&lt;J763,J763,""))</f>
        <v>0</v>
      </c>
      <c r="O763">
        <f>IF(E763="", ,IF(L763&lt;J763,I763,""))</f>
        <v>0</v>
      </c>
      <c r="P763">
        <f>IF(E763="", ,IF(L763&lt;J763,H763,""))</f>
        <v>0</v>
      </c>
      <c r="Q763" t="str">
        <f>IF(I763&gt;100,1,"")</f>
        <v/>
      </c>
      <c r="R763" t="str">
        <v/>
      </c>
      <c r="S763" t="str">
        <v/>
      </c>
      <c r="T763" t="str">
        <v/>
      </c>
      <c r="U763" t="str">
        <v/>
      </c>
    </row>
    <row r="764">
      <c r="B764">
        <v>44222</v>
      </c>
      <c r="H764">
        <f>IF(E764="", ,AVERAGE(F764:G764))</f>
        <v>0</v>
      </c>
      <c r="I764">
        <f>IF(E764="", ,ABS(G764-F764)*100/H764)</f>
        <v>0</v>
      </c>
      <c r="J764">
        <f>IF(E764="", ,MAX(F764:G764))</f>
        <v>0</v>
      </c>
      <c r="K764">
        <f>IF(E764="", ,MIN(F764:G764))</f>
        <v>0</v>
      </c>
      <c r="L764">
        <f>IF(E764="", ,SQRT($I$3*POWER(K764,2)+$I$4))</f>
        <v>0</v>
      </c>
      <c r="M764">
        <f>IF(E764="", ,IF(L764&lt;J764,K764,""))</f>
        <v>0</v>
      </c>
      <c r="N764">
        <f>IF(E764="", ,IF(L764&lt;J764,J764,""))</f>
        <v>0</v>
      </c>
      <c r="O764">
        <f>IF(E764="", ,IF(L764&lt;J764,I764,""))</f>
        <v>0</v>
      </c>
      <c r="P764">
        <f>IF(E764="", ,IF(L764&lt;J764,H764,""))</f>
        <v>0</v>
      </c>
      <c r="Q764" t="str">
        <f>IF(I764&gt;100,1,"")</f>
        <v/>
      </c>
      <c r="R764" t="str">
        <v/>
      </c>
      <c r="S764" t="str">
        <v/>
      </c>
      <c r="T764" t="str">
        <v/>
      </c>
      <c r="U764" t="str">
        <v/>
      </c>
    </row>
    <row r="765">
      <c r="B765">
        <v>44222</v>
      </c>
      <c r="H765">
        <f>IF(E765="", ,AVERAGE(F765:G765))</f>
        <v>0</v>
      </c>
      <c r="I765">
        <f>IF(E765="", ,ABS(G765-F765)*100/H765)</f>
        <v>0</v>
      </c>
      <c r="J765">
        <f>IF(E765="", ,MAX(F765:G765))</f>
        <v>0</v>
      </c>
      <c r="K765">
        <f>IF(E765="", ,MIN(F765:G765))</f>
        <v>0</v>
      </c>
      <c r="L765">
        <f>IF(E765="", ,SQRT($I$3*POWER(K765,2)+$I$4))</f>
        <v>0</v>
      </c>
      <c r="M765">
        <f>IF(E765="", ,IF(L765&lt;J765,K765,""))</f>
        <v>0</v>
      </c>
      <c r="N765">
        <f>IF(E765="", ,IF(L765&lt;J765,J765,""))</f>
        <v>0</v>
      </c>
      <c r="O765">
        <f>IF(E765="", ,IF(L765&lt;J765,I765,""))</f>
        <v>0</v>
      </c>
      <c r="P765">
        <f>IF(E765="", ,IF(L765&lt;J765,H765,""))</f>
        <v>0</v>
      </c>
      <c r="Q765" t="str">
        <f>IF(I765&gt;100,1,"")</f>
        <v/>
      </c>
      <c r="R765" t="str">
        <v/>
      </c>
      <c r="S765" t="str">
        <v/>
      </c>
      <c r="T765" t="str">
        <v/>
      </c>
      <c r="U765" t="str">
        <v/>
      </c>
    </row>
    <row r="766">
      <c r="B766">
        <v>44222</v>
      </c>
      <c r="H766">
        <f>IF(E766="", ,AVERAGE(F766:G766))</f>
        <v>0</v>
      </c>
      <c r="I766">
        <f>IF(E766="", ,ABS(G766-F766)*100/H766)</f>
        <v>0</v>
      </c>
      <c r="J766">
        <f>IF(E766="", ,MAX(F766:G766))</f>
        <v>0</v>
      </c>
      <c r="K766">
        <f>IF(E766="", ,MIN(F766:G766))</f>
        <v>0</v>
      </c>
      <c r="L766">
        <f>IF(E766="", ,SQRT($I$3*POWER(K766,2)+$I$4))</f>
        <v>0</v>
      </c>
      <c r="M766">
        <f>IF(E766="", ,IF(L766&lt;J766,K766,""))</f>
        <v>0</v>
      </c>
      <c r="N766">
        <f>IF(E766="", ,IF(L766&lt;J766,J766,""))</f>
        <v>0</v>
      </c>
      <c r="O766">
        <f>IF(E766="", ,IF(L766&lt;J766,I766,""))</f>
        <v>0</v>
      </c>
      <c r="P766">
        <f>IF(E766="", ,IF(L766&lt;J766,H766,""))</f>
        <v>0</v>
      </c>
      <c r="Q766" t="str">
        <f>IF(I766&gt;100,1,"")</f>
        <v/>
      </c>
      <c r="R766" t="str">
        <v/>
      </c>
      <c r="S766" t="str">
        <v/>
      </c>
      <c r="T766" t="str">
        <v/>
      </c>
      <c r="U766" t="str">
        <v/>
      </c>
    </row>
    <row r="767">
      <c r="B767">
        <v>44222</v>
      </c>
      <c r="H767">
        <f>IF(E767="", ,AVERAGE(F767:G767))</f>
        <v>0</v>
      </c>
      <c r="I767">
        <f>IF(E767="", ,ABS(G767-F767)*100/H767)</f>
        <v>0</v>
      </c>
      <c r="J767">
        <f>IF(E767="", ,MAX(F767:G767))</f>
        <v>0</v>
      </c>
      <c r="K767">
        <f>IF(E767="", ,MIN(F767:G767))</f>
        <v>0</v>
      </c>
      <c r="L767">
        <f>IF(E767="", ,SQRT($I$3*POWER(K767,2)+$I$4))</f>
        <v>0</v>
      </c>
      <c r="M767">
        <f>IF(E767="", ,IF(L767&lt;J767,K767,""))</f>
        <v>0</v>
      </c>
      <c r="N767">
        <f>IF(E767="", ,IF(L767&lt;J767,J767,""))</f>
        <v>0</v>
      </c>
      <c r="O767">
        <f>IF(E767="", ,IF(L767&lt;J767,I767,""))</f>
        <v>0</v>
      </c>
      <c r="P767">
        <f>IF(E767="", ,IF(L767&lt;J767,H767,""))</f>
        <v>0</v>
      </c>
      <c r="Q767" t="str">
        <f>IF(I767&gt;100,1,"")</f>
        <v/>
      </c>
      <c r="R767" t="str">
        <v/>
      </c>
      <c r="S767" t="str">
        <v/>
      </c>
      <c r="T767" t="str">
        <v/>
      </c>
      <c r="U767" t="str">
        <v/>
      </c>
    </row>
    <row r="768">
      <c r="B768">
        <v>44222</v>
      </c>
      <c r="H768">
        <f>IF(E768="", ,AVERAGE(F768:G768))</f>
        <v>0</v>
      </c>
      <c r="I768">
        <f>IF(E768="", ,ABS(G768-F768)*100/H768)</f>
        <v>0</v>
      </c>
      <c r="J768">
        <f>IF(E768="", ,MAX(F768:G768))</f>
        <v>0</v>
      </c>
      <c r="K768">
        <f>IF(E768="", ,MIN(F768:G768))</f>
        <v>0</v>
      </c>
      <c r="L768">
        <f>IF(E768="", ,SQRT($I$3*POWER(K768,2)+$I$4))</f>
        <v>0</v>
      </c>
      <c r="M768">
        <f>IF(E768="", ,IF(L768&lt;J768,K768,""))</f>
        <v>0</v>
      </c>
      <c r="N768">
        <f>IF(E768="", ,IF(L768&lt;J768,J768,""))</f>
        <v>0</v>
      </c>
      <c r="O768">
        <f>IF(E768="", ,IF(L768&lt;J768,I768,""))</f>
        <v>0</v>
      </c>
      <c r="P768">
        <f>IF(E768="", ,IF(L768&lt;J768,H768,""))</f>
        <v>0</v>
      </c>
      <c r="Q768" t="str">
        <f>IF(I768&gt;100,1,"")</f>
        <v/>
      </c>
      <c r="R768" t="str">
        <v/>
      </c>
      <c r="S768" t="str">
        <v/>
      </c>
      <c r="T768" t="str">
        <v/>
      </c>
      <c r="U768" t="str">
        <v/>
      </c>
    </row>
    <row r="769">
      <c r="B769">
        <v>44222</v>
      </c>
      <c r="H769">
        <f>IF(E769="", ,AVERAGE(F769:G769))</f>
        <v>0</v>
      </c>
      <c r="I769">
        <f>IF(E769="", ,ABS(G769-F769)*100/H769)</f>
        <v>0</v>
      </c>
      <c r="J769">
        <f>IF(E769="", ,MAX(F769:G769))</f>
        <v>0</v>
      </c>
      <c r="K769">
        <f>IF(E769="", ,MIN(F769:G769))</f>
        <v>0</v>
      </c>
      <c r="L769">
        <f>IF(E769="", ,SQRT($I$3*POWER(K769,2)+$I$4))</f>
        <v>0</v>
      </c>
      <c r="M769">
        <f>IF(E769="", ,IF(L769&lt;J769,K769,""))</f>
        <v>0</v>
      </c>
      <c r="N769">
        <f>IF(E769="", ,IF(L769&lt;J769,J769,""))</f>
        <v>0</v>
      </c>
      <c r="O769">
        <f>IF(E769="", ,IF(L769&lt;J769,I769,""))</f>
        <v>0</v>
      </c>
      <c r="P769">
        <f>IF(E769="", ,IF(L769&lt;J769,H769,""))</f>
        <v>0</v>
      </c>
      <c r="Q769" t="str">
        <f>IF(I769&gt;100,1,"")</f>
        <v/>
      </c>
      <c r="R769" t="str">
        <v/>
      </c>
      <c r="S769" t="str">
        <v/>
      </c>
      <c r="T769" t="str">
        <v/>
      </c>
      <c r="U769" t="str">
        <v/>
      </c>
    </row>
    <row r="770">
      <c r="B770">
        <v>44222</v>
      </c>
      <c r="H770">
        <f>IF(E770="", ,AVERAGE(F770:G770))</f>
        <v>0</v>
      </c>
      <c r="I770">
        <f>IF(E770="", ,ABS(G770-F770)*100/H770)</f>
        <v>0</v>
      </c>
      <c r="J770">
        <f>IF(E770="", ,MAX(F770:G770))</f>
        <v>0</v>
      </c>
      <c r="K770">
        <f>IF(E770="", ,MIN(F770:G770))</f>
        <v>0</v>
      </c>
      <c r="L770">
        <f>IF(E770="", ,SQRT($I$3*POWER(K770,2)+$I$4))</f>
        <v>0</v>
      </c>
      <c r="M770">
        <f>IF(E770="", ,IF(L770&lt;J770,K770,""))</f>
        <v>0</v>
      </c>
      <c r="N770">
        <f>IF(E770="", ,IF(L770&lt;J770,J770,""))</f>
        <v>0</v>
      </c>
      <c r="O770">
        <f>IF(E770="", ,IF(L770&lt;J770,I770,""))</f>
        <v>0</v>
      </c>
      <c r="P770">
        <f>IF(E770="", ,IF(L770&lt;J770,H770,""))</f>
        <v>0</v>
      </c>
      <c r="Q770" t="str">
        <f>IF(I770&gt;100,1,"")</f>
        <v/>
      </c>
      <c r="R770" t="str">
        <v/>
      </c>
      <c r="S770" t="str">
        <v/>
      </c>
      <c r="T770" t="str">
        <v/>
      </c>
      <c r="U770" t="str">
        <v/>
      </c>
    </row>
    <row r="771">
      <c r="B771">
        <v>44222</v>
      </c>
      <c r="H771">
        <f>IF(E771="", ,AVERAGE(F771:G771))</f>
        <v>0</v>
      </c>
      <c r="I771">
        <f>IF(E771="", ,ABS(G771-F771)*100/H771)</f>
        <v>0</v>
      </c>
      <c r="J771">
        <f>IF(E771="", ,MAX(F771:G771))</f>
        <v>0</v>
      </c>
      <c r="K771">
        <f>IF(E771="", ,MIN(F771:G771))</f>
        <v>0</v>
      </c>
      <c r="L771">
        <f>IF(E771="", ,SQRT($I$3*POWER(K771,2)+$I$4))</f>
        <v>0</v>
      </c>
      <c r="M771">
        <f>IF(E771="", ,IF(L771&lt;J771,K771,""))</f>
        <v>0</v>
      </c>
      <c r="N771">
        <f>IF(E771="", ,IF(L771&lt;J771,J771,""))</f>
        <v>0</v>
      </c>
      <c r="O771">
        <f>IF(E771="", ,IF(L771&lt;J771,I771,""))</f>
        <v>0</v>
      </c>
      <c r="P771">
        <f>IF(E771="", ,IF(L771&lt;J771,H771,""))</f>
        <v>0</v>
      </c>
      <c r="Q771" t="str">
        <f>IF(I771&gt;100,1,"")</f>
        <v/>
      </c>
      <c r="R771" t="str">
        <v/>
      </c>
      <c r="S771" t="str">
        <v/>
      </c>
      <c r="T771" t="str">
        <v/>
      </c>
      <c r="U771" t="str">
        <v/>
      </c>
    </row>
    <row r="772">
      <c r="B772">
        <v>44222</v>
      </c>
      <c r="H772">
        <f>IF(E772="", ,AVERAGE(F772:G772))</f>
        <v>0</v>
      </c>
      <c r="I772">
        <f>IF(E772="", ,ABS(G772-F772)*100/H772)</f>
        <v>0</v>
      </c>
      <c r="J772">
        <f>IF(E772="", ,MAX(F772:G772))</f>
        <v>0</v>
      </c>
      <c r="K772">
        <f>IF(E772="", ,MIN(F772:G772))</f>
        <v>0</v>
      </c>
      <c r="L772">
        <f>IF(E772="", ,SQRT($I$3*POWER(K772,2)+$I$4))</f>
        <v>0</v>
      </c>
      <c r="M772">
        <f>IF(E772="", ,IF(L772&lt;J772,K772,""))</f>
        <v>0</v>
      </c>
      <c r="N772">
        <f>IF(E772="", ,IF(L772&lt;J772,J772,""))</f>
        <v>0</v>
      </c>
      <c r="O772">
        <f>IF(E772="", ,IF(L772&lt;J772,I772,""))</f>
        <v>0</v>
      </c>
      <c r="P772">
        <f>IF(E772="", ,IF(L772&lt;J772,H772,""))</f>
        <v>0</v>
      </c>
      <c r="Q772" t="str">
        <f>IF(I772&gt;100,1,"")</f>
        <v/>
      </c>
      <c r="R772" t="str">
        <v/>
      </c>
      <c r="S772" t="str">
        <v/>
      </c>
      <c r="T772" t="str">
        <v/>
      </c>
      <c r="U772" t="str">
        <v/>
      </c>
    </row>
    <row r="773">
      <c r="B773">
        <v>44222</v>
      </c>
      <c r="H773">
        <f>IF(E773="", ,AVERAGE(F773:G773))</f>
        <v>0</v>
      </c>
      <c r="I773">
        <f>IF(E773="", ,ABS(G773-F773)*100/H773)</f>
        <v>0</v>
      </c>
      <c r="J773">
        <f>IF(E773="", ,MAX(F773:G773))</f>
        <v>0</v>
      </c>
      <c r="K773">
        <f>IF(E773="", ,MIN(F773:G773))</f>
        <v>0</v>
      </c>
      <c r="L773">
        <f>IF(E773="", ,SQRT($I$3*POWER(K773,2)+$I$4))</f>
        <v>0</v>
      </c>
      <c r="M773">
        <f>IF(E773="", ,IF(L773&lt;J773,K773,""))</f>
        <v>0</v>
      </c>
      <c r="N773">
        <f>IF(E773="", ,IF(L773&lt;J773,J773,""))</f>
        <v>0</v>
      </c>
      <c r="O773">
        <f>IF(E773="", ,IF(L773&lt;J773,I773,""))</f>
        <v>0</v>
      </c>
      <c r="P773">
        <f>IF(E773="", ,IF(L773&lt;J773,H773,""))</f>
        <v>0</v>
      </c>
      <c r="Q773" t="str">
        <f>IF(I773&gt;100,1,"")</f>
        <v/>
      </c>
      <c r="R773" t="str">
        <v/>
      </c>
      <c r="S773" t="str">
        <v/>
      </c>
      <c r="T773" t="str">
        <v/>
      </c>
      <c r="U773" t="str">
        <v/>
      </c>
    </row>
    <row r="774">
      <c r="B774">
        <v>44222</v>
      </c>
      <c r="H774">
        <f>IF(E774="", ,AVERAGE(F774:G774))</f>
        <v>0</v>
      </c>
      <c r="I774">
        <f>IF(E774="", ,ABS(G774-F774)*100/H774)</f>
        <v>0</v>
      </c>
      <c r="J774">
        <f>IF(E774="", ,MAX(F774:G774))</f>
        <v>0</v>
      </c>
      <c r="K774">
        <f>IF(E774="", ,MIN(F774:G774))</f>
        <v>0</v>
      </c>
      <c r="L774">
        <f>IF(E774="", ,SQRT($I$3*POWER(K774,2)+$I$4))</f>
        <v>0</v>
      </c>
      <c r="M774">
        <f>IF(E774="", ,IF(L774&lt;J774,K774,""))</f>
        <v>0</v>
      </c>
      <c r="N774">
        <f>IF(E774="", ,IF(L774&lt;J774,J774,""))</f>
        <v>0</v>
      </c>
      <c r="O774">
        <f>IF(E774="", ,IF(L774&lt;J774,I774,""))</f>
        <v>0</v>
      </c>
      <c r="P774">
        <f>IF(E774="", ,IF(L774&lt;J774,H774,""))</f>
        <v>0</v>
      </c>
      <c r="Q774" t="str">
        <f>IF(I774&gt;100,1,"")</f>
        <v/>
      </c>
      <c r="R774" t="str">
        <v/>
      </c>
      <c r="S774" t="str">
        <v/>
      </c>
      <c r="T774" t="str">
        <v/>
      </c>
      <c r="U774" t="str">
        <v/>
      </c>
    </row>
    <row r="775">
      <c r="B775">
        <v>44222</v>
      </c>
      <c r="H775">
        <f>IF(E775="", ,AVERAGE(F775:G775))</f>
        <v>0</v>
      </c>
      <c r="I775">
        <f>IF(E775="", ,ABS(G775-F775)*100/H775)</f>
        <v>0</v>
      </c>
      <c r="J775">
        <f>IF(E775="", ,MAX(F775:G775))</f>
        <v>0</v>
      </c>
      <c r="K775">
        <f>IF(E775="", ,MIN(F775:G775))</f>
        <v>0</v>
      </c>
      <c r="L775">
        <f>IF(E775="", ,SQRT($I$3*POWER(K775,2)+$I$4))</f>
        <v>0</v>
      </c>
      <c r="M775">
        <f>IF(E775="", ,IF(L775&lt;J775,K775,""))</f>
        <v>0</v>
      </c>
      <c r="N775">
        <f>IF(E775="", ,IF(L775&lt;J775,J775,""))</f>
        <v>0</v>
      </c>
      <c r="O775">
        <f>IF(E775="", ,IF(L775&lt;J775,I775,""))</f>
        <v>0</v>
      </c>
      <c r="P775">
        <f>IF(E775="", ,IF(L775&lt;J775,H775,""))</f>
        <v>0</v>
      </c>
      <c r="Q775" t="str">
        <f>IF(I775&gt;100,1,"")</f>
        <v/>
      </c>
      <c r="R775" t="str">
        <v/>
      </c>
      <c r="S775" t="str">
        <v/>
      </c>
      <c r="T775" t="str">
        <v/>
      </c>
      <c r="U775" t="str">
        <v/>
      </c>
    </row>
    <row r="776">
      <c r="B776">
        <v>44222</v>
      </c>
      <c r="H776">
        <f>IF(E776="", ,AVERAGE(F776:G776))</f>
        <v>0</v>
      </c>
      <c r="I776">
        <f>IF(E776="", ,ABS(G776-F776)*100/H776)</f>
        <v>0</v>
      </c>
      <c r="J776">
        <f>IF(E776="", ,MAX(F776:G776))</f>
        <v>0</v>
      </c>
      <c r="K776">
        <f>IF(E776="", ,MIN(F776:G776))</f>
        <v>0</v>
      </c>
      <c r="L776">
        <f>IF(E776="", ,SQRT($I$3*POWER(K776,2)+$I$4))</f>
        <v>0</v>
      </c>
      <c r="M776">
        <f>IF(E776="", ,IF(L776&lt;J776,K776,""))</f>
        <v>0</v>
      </c>
      <c r="N776">
        <f>IF(E776="", ,IF(L776&lt;J776,J776,""))</f>
        <v>0</v>
      </c>
      <c r="O776">
        <f>IF(E776="", ,IF(L776&lt;J776,I776,""))</f>
        <v>0</v>
      </c>
      <c r="P776">
        <f>IF(E776="", ,IF(L776&lt;J776,H776,""))</f>
        <v>0</v>
      </c>
      <c r="Q776" t="str">
        <f>IF(I776&gt;100,1,"")</f>
        <v/>
      </c>
      <c r="R776" t="str">
        <v/>
      </c>
      <c r="S776" t="str">
        <v/>
      </c>
      <c r="T776" t="str">
        <v/>
      </c>
      <c r="U776" t="str">
        <v/>
      </c>
    </row>
    <row r="777">
      <c r="B777">
        <v>44222</v>
      </c>
      <c r="H777">
        <f>IF(E777="", ,AVERAGE(F777:G777))</f>
        <v>0</v>
      </c>
      <c r="I777">
        <f>IF(E777="", ,ABS(G777-F777)*100/H777)</f>
        <v>0</v>
      </c>
      <c r="J777">
        <f>IF(E777="", ,MAX(F777:G777))</f>
        <v>0</v>
      </c>
      <c r="K777">
        <f>IF(E777="", ,MIN(F777:G777))</f>
        <v>0</v>
      </c>
      <c r="L777">
        <f>IF(E777="", ,SQRT($I$3*POWER(K777,2)+$I$4))</f>
        <v>0</v>
      </c>
      <c r="M777">
        <f>IF(E777="", ,IF(L777&lt;J777,K777,""))</f>
        <v>0</v>
      </c>
      <c r="N777">
        <f>IF(E777="", ,IF(L777&lt;J777,J777,""))</f>
        <v>0</v>
      </c>
      <c r="O777">
        <f>IF(E777="", ,IF(L777&lt;J777,I777,""))</f>
        <v>0</v>
      </c>
      <c r="P777">
        <f>IF(E777="", ,IF(L777&lt;J777,H777,""))</f>
        <v>0</v>
      </c>
      <c r="Q777" t="str">
        <f>IF(I777&gt;100,1,"")</f>
        <v/>
      </c>
      <c r="R777" t="str">
        <v/>
      </c>
      <c r="S777" t="str">
        <v/>
      </c>
      <c r="T777" t="str">
        <v/>
      </c>
      <c r="U777" t="str">
        <v/>
      </c>
    </row>
    <row r="778">
      <c r="B778">
        <v>44222</v>
      </c>
      <c r="H778">
        <f>IF(E778="", ,AVERAGE(F778:G778))</f>
        <v>0</v>
      </c>
      <c r="I778">
        <f>IF(E778="", ,ABS(G778-F778)*100/H778)</f>
        <v>0</v>
      </c>
      <c r="J778">
        <f>IF(E778="", ,MAX(F778:G778))</f>
        <v>0</v>
      </c>
      <c r="K778">
        <f>IF(E778="", ,MIN(F778:G778))</f>
        <v>0</v>
      </c>
      <c r="L778">
        <f>IF(E778="", ,SQRT($I$3*POWER(K778,2)+$I$4))</f>
        <v>0</v>
      </c>
      <c r="M778">
        <f>IF(E778="", ,IF(L778&lt;J778,K778,""))</f>
        <v>0</v>
      </c>
      <c r="N778">
        <f>IF(E778="", ,IF(L778&lt;J778,J778,""))</f>
        <v>0</v>
      </c>
      <c r="O778">
        <f>IF(E778="", ,IF(L778&lt;J778,I778,""))</f>
        <v>0</v>
      </c>
      <c r="P778">
        <f>IF(E778="", ,IF(L778&lt;J778,H778,""))</f>
        <v>0</v>
      </c>
      <c r="Q778" t="str">
        <f>IF(I778&gt;100,1,"")</f>
        <v/>
      </c>
      <c r="R778" t="str">
        <v/>
      </c>
      <c r="S778" t="str">
        <v/>
      </c>
      <c r="T778" t="str">
        <v/>
      </c>
      <c r="U778" t="str">
        <v/>
      </c>
    </row>
    <row r="779">
      <c r="B779">
        <v>44222</v>
      </c>
      <c r="H779">
        <f>IF(E779="", ,AVERAGE(F779:G779))</f>
        <v>0</v>
      </c>
      <c r="I779">
        <f>IF(E779="", ,ABS(G779-F779)*100/H779)</f>
        <v>0</v>
      </c>
      <c r="J779">
        <f>IF(E779="", ,MAX(F779:G779))</f>
        <v>0</v>
      </c>
      <c r="K779">
        <f>IF(E779="", ,MIN(F779:G779))</f>
        <v>0</v>
      </c>
      <c r="L779">
        <f>IF(E779="", ,SQRT($I$3*POWER(K779,2)+$I$4))</f>
        <v>0</v>
      </c>
      <c r="M779">
        <f>IF(E779="", ,IF(L779&lt;J779,K779,""))</f>
        <v>0</v>
      </c>
      <c r="N779">
        <f>IF(E779="", ,IF(L779&lt;J779,J779,""))</f>
        <v>0</v>
      </c>
      <c r="O779">
        <f>IF(E779="", ,IF(L779&lt;J779,I779,""))</f>
        <v>0</v>
      </c>
      <c r="P779">
        <f>IF(E779="", ,IF(L779&lt;J779,H779,""))</f>
        <v>0</v>
      </c>
      <c r="Q779" t="str">
        <f>IF(I779&gt;100,1,"")</f>
        <v/>
      </c>
      <c r="R779" t="str">
        <v/>
      </c>
      <c r="S779" t="str">
        <v/>
      </c>
      <c r="T779" t="str">
        <v/>
      </c>
      <c r="U779" t="str">
        <v/>
      </c>
    </row>
    <row r="780">
      <c r="B780">
        <v>44222</v>
      </c>
      <c r="H780">
        <f>IF(E780="", ,AVERAGE(F780:G780))</f>
        <v>0</v>
      </c>
      <c r="I780">
        <f>IF(E780="", ,ABS(G780-F780)*100/H780)</f>
        <v>0</v>
      </c>
      <c r="J780">
        <f>IF(E780="", ,MAX(F780:G780))</f>
        <v>0</v>
      </c>
      <c r="K780">
        <f>IF(E780="", ,MIN(F780:G780))</f>
        <v>0</v>
      </c>
      <c r="L780">
        <f>IF(E780="", ,SQRT($I$3*POWER(K780,2)+$I$4))</f>
        <v>0</v>
      </c>
      <c r="M780">
        <f>IF(E780="", ,IF(L780&lt;J780,K780,""))</f>
        <v>0</v>
      </c>
      <c r="N780">
        <f>IF(E780="", ,IF(L780&lt;J780,J780,""))</f>
        <v>0</v>
      </c>
      <c r="O780">
        <f>IF(E780="", ,IF(L780&lt;J780,I780,""))</f>
        <v>0</v>
      </c>
      <c r="P780">
        <f>IF(E780="", ,IF(L780&lt;J780,H780,""))</f>
        <v>0</v>
      </c>
      <c r="Q780" t="str">
        <f>IF(I780&gt;100,1,"")</f>
        <v/>
      </c>
      <c r="R780" t="str">
        <v/>
      </c>
      <c r="S780" t="str">
        <v/>
      </c>
      <c r="T780" t="str">
        <v/>
      </c>
      <c r="U780" t="str">
        <v/>
      </c>
    </row>
    <row r="781">
      <c r="B781">
        <v>44222</v>
      </c>
      <c r="H781">
        <f>IF(E781="", ,AVERAGE(F781:G781))</f>
        <v>0</v>
      </c>
      <c r="I781">
        <f>IF(E781="", ,ABS(G781-F781)*100/H781)</f>
        <v>0</v>
      </c>
      <c r="J781">
        <f>IF(E781="", ,MAX(F781:G781))</f>
        <v>0</v>
      </c>
      <c r="K781">
        <f>IF(E781="", ,MIN(F781:G781))</f>
        <v>0</v>
      </c>
      <c r="L781">
        <f>IF(E781="", ,SQRT($I$3*POWER(K781,2)+$I$4))</f>
        <v>0</v>
      </c>
      <c r="M781">
        <f>IF(E781="", ,IF(L781&lt;J781,K781,""))</f>
        <v>0</v>
      </c>
      <c r="N781">
        <f>IF(E781="", ,IF(L781&lt;J781,J781,""))</f>
        <v>0</v>
      </c>
      <c r="O781">
        <f>IF(E781="", ,IF(L781&lt;J781,I781,""))</f>
        <v>0</v>
      </c>
      <c r="P781">
        <f>IF(E781="", ,IF(L781&lt;J781,H781,""))</f>
        <v>0</v>
      </c>
      <c r="Q781" t="str">
        <f>IF(I781&gt;100,1,"")</f>
        <v/>
      </c>
      <c r="R781" t="str">
        <v/>
      </c>
      <c r="S781" t="str">
        <v/>
      </c>
      <c r="T781" t="str">
        <v/>
      </c>
      <c r="U781" t="str">
        <v/>
      </c>
    </row>
    <row r="782">
      <c r="B782">
        <v>44222</v>
      </c>
      <c r="H782">
        <f>IF(E782="", ,AVERAGE(F782:G782))</f>
        <v>0</v>
      </c>
      <c r="I782">
        <f>IF(E782="", ,ABS(G782-F782)*100/H782)</f>
        <v>0</v>
      </c>
      <c r="J782">
        <f>IF(E782="", ,MAX(F782:G782))</f>
        <v>0</v>
      </c>
      <c r="K782">
        <f>IF(E782="", ,MIN(F782:G782))</f>
        <v>0</v>
      </c>
      <c r="L782">
        <f>IF(E782="", ,SQRT($I$3*POWER(K782,2)+$I$4))</f>
        <v>0</v>
      </c>
      <c r="M782">
        <f>IF(E782="", ,IF(L782&lt;J782,K782,""))</f>
        <v>0</v>
      </c>
      <c r="N782">
        <f>IF(E782="", ,IF(L782&lt;J782,J782,""))</f>
        <v>0</v>
      </c>
      <c r="O782">
        <f>IF(E782="", ,IF(L782&lt;J782,I782,""))</f>
        <v>0</v>
      </c>
      <c r="P782">
        <f>IF(E782="", ,IF(L782&lt;J782,H782,""))</f>
        <v>0</v>
      </c>
      <c r="Q782" t="str">
        <f>IF(I782&gt;100,1,"")</f>
        <v/>
      </c>
      <c r="R782" t="str">
        <v/>
      </c>
      <c r="S782" t="str">
        <v/>
      </c>
      <c r="T782" t="str">
        <v/>
      </c>
      <c r="U782" t="str">
        <v/>
      </c>
    </row>
    <row r="783">
      <c r="B783">
        <v>44222</v>
      </c>
      <c r="H783">
        <f>IF(E783="", ,AVERAGE(F783:G783))</f>
        <v>0</v>
      </c>
      <c r="I783">
        <f>IF(E783="", ,ABS(G783-F783)*100/H783)</f>
        <v>0</v>
      </c>
      <c r="J783">
        <f>IF(E783="", ,MAX(F783:G783))</f>
        <v>0</v>
      </c>
      <c r="K783">
        <f>IF(E783="", ,MIN(F783:G783))</f>
        <v>0</v>
      </c>
      <c r="L783">
        <f>IF(E783="", ,SQRT($I$3*POWER(K783,2)+$I$4))</f>
        <v>0</v>
      </c>
      <c r="M783">
        <f>IF(E783="", ,IF(L783&lt;J783,K783,""))</f>
        <v>0</v>
      </c>
      <c r="N783">
        <f>IF(E783="", ,IF(L783&lt;J783,J783,""))</f>
        <v>0</v>
      </c>
      <c r="O783">
        <f>IF(E783="", ,IF(L783&lt;J783,I783,""))</f>
        <v>0</v>
      </c>
      <c r="P783">
        <f>IF(E783="", ,IF(L783&lt;J783,H783,""))</f>
        <v>0</v>
      </c>
      <c r="Q783" t="str">
        <f>IF(I783&gt;100,1,"")</f>
        <v/>
      </c>
      <c r="R783" t="str">
        <v/>
      </c>
      <c r="S783" t="str">
        <v/>
      </c>
      <c r="T783" t="str">
        <v/>
      </c>
      <c r="U783" t="str">
        <v/>
      </c>
    </row>
    <row r="784">
      <c r="B784">
        <v>44222</v>
      </c>
      <c r="H784">
        <f>IF(E784="", ,AVERAGE(F784:G784))</f>
        <v>0</v>
      </c>
      <c r="I784">
        <f>IF(E784="", ,ABS(G784-F784)*100/H784)</f>
        <v>0</v>
      </c>
      <c r="J784">
        <f>IF(E784="", ,MAX(F784:G784))</f>
        <v>0</v>
      </c>
      <c r="K784">
        <f>IF(E784="", ,MIN(F784:G784))</f>
        <v>0</v>
      </c>
      <c r="L784">
        <f>IF(E784="", ,SQRT($I$3*POWER(K784,2)+$I$4))</f>
        <v>0</v>
      </c>
      <c r="M784">
        <f>IF(E784="", ,IF(L784&lt;J784,K784,""))</f>
        <v>0</v>
      </c>
      <c r="N784">
        <f>IF(E784="", ,IF(L784&lt;J784,J784,""))</f>
        <v>0</v>
      </c>
      <c r="O784">
        <f>IF(E784="", ,IF(L784&lt;J784,I784,""))</f>
        <v>0</v>
      </c>
      <c r="P784">
        <f>IF(E784="", ,IF(L784&lt;J784,H784,""))</f>
        <v>0</v>
      </c>
      <c r="Q784" t="str">
        <f>IF(I784&gt;100,1,"")</f>
        <v/>
      </c>
      <c r="R784" t="str">
        <v/>
      </c>
      <c r="S784" t="str">
        <v/>
      </c>
      <c r="T784" t="str">
        <v/>
      </c>
      <c r="U784" t="str">
        <v/>
      </c>
    </row>
    <row r="785">
      <c r="B785">
        <v>44222</v>
      </c>
      <c r="H785">
        <f>IF(E785="", ,AVERAGE(F785:G785))</f>
        <v>0</v>
      </c>
      <c r="I785">
        <f>IF(E785="", ,ABS(G785-F785)*100/H785)</f>
        <v>0</v>
      </c>
      <c r="J785">
        <f>IF(E785="", ,MAX(F785:G785))</f>
        <v>0</v>
      </c>
      <c r="K785">
        <f>IF(E785="", ,MIN(F785:G785))</f>
        <v>0</v>
      </c>
      <c r="L785">
        <f>IF(E785="", ,SQRT($I$3*POWER(K785,2)+$I$4))</f>
        <v>0</v>
      </c>
      <c r="M785">
        <f>IF(E785="", ,IF(L785&lt;J785,K785,""))</f>
        <v>0</v>
      </c>
      <c r="N785">
        <f>IF(E785="", ,IF(L785&lt;J785,J785,""))</f>
        <v>0</v>
      </c>
      <c r="O785">
        <f>IF(E785="", ,IF(L785&lt;J785,I785,""))</f>
        <v>0</v>
      </c>
      <c r="P785">
        <f>IF(E785="", ,IF(L785&lt;J785,H785,""))</f>
        <v>0</v>
      </c>
      <c r="Q785" t="str">
        <f>IF(I785&gt;100,1,"")</f>
        <v/>
      </c>
      <c r="R785" t="str">
        <v/>
      </c>
      <c r="S785" t="str">
        <v/>
      </c>
      <c r="T785" t="str">
        <v/>
      </c>
      <c r="U785" t="str">
        <v/>
      </c>
    </row>
    <row r="786">
      <c r="B786">
        <v>44222</v>
      </c>
      <c r="H786">
        <f>IF(E786="", ,AVERAGE(F786:G786))</f>
        <v>0</v>
      </c>
      <c r="I786">
        <f>IF(E786="", ,ABS(G786-F786)*100/H786)</f>
        <v>0</v>
      </c>
      <c r="J786">
        <f>IF(E786="", ,MAX(F786:G786))</f>
        <v>0</v>
      </c>
      <c r="K786">
        <f>IF(E786="", ,MIN(F786:G786))</f>
        <v>0</v>
      </c>
      <c r="L786">
        <f>IF(E786="", ,SQRT($I$3*POWER(K786,2)+$I$4))</f>
        <v>0</v>
      </c>
      <c r="M786">
        <f>IF(E786="", ,IF(L786&lt;J786,K786,""))</f>
        <v>0</v>
      </c>
      <c r="N786">
        <f>IF(E786="", ,IF(L786&lt;J786,J786,""))</f>
        <v>0</v>
      </c>
      <c r="O786">
        <f>IF(E786="", ,IF(L786&lt;J786,I786,""))</f>
        <v>0</v>
      </c>
      <c r="P786">
        <f>IF(E786="", ,IF(L786&lt;J786,H786,""))</f>
        <v>0</v>
      </c>
      <c r="Q786" t="str">
        <f>IF(I786&gt;100,1,"")</f>
        <v/>
      </c>
      <c r="R786" t="str">
        <v/>
      </c>
      <c r="S786" t="str">
        <v/>
      </c>
      <c r="T786" t="str">
        <v/>
      </c>
      <c r="U786" t="str">
        <v/>
      </c>
    </row>
    <row r="787">
      <c r="B787">
        <v>44222</v>
      </c>
      <c r="H787">
        <f>IF(E787="", ,AVERAGE(F787:G787))</f>
        <v>0</v>
      </c>
      <c r="I787">
        <f>IF(E787="", ,ABS(G787-F787)*100/H787)</f>
        <v>0</v>
      </c>
      <c r="J787">
        <f>IF(E787="", ,MAX(F787:G787))</f>
        <v>0</v>
      </c>
      <c r="K787">
        <f>IF(E787="", ,MIN(F787:G787))</f>
        <v>0</v>
      </c>
      <c r="L787">
        <f>IF(E787="", ,SQRT($I$3*POWER(K787,2)+$I$4))</f>
        <v>0</v>
      </c>
      <c r="M787">
        <f>IF(E787="", ,IF(L787&lt;J787,K787,""))</f>
        <v>0</v>
      </c>
      <c r="N787">
        <f>IF(E787="", ,IF(L787&lt;J787,J787,""))</f>
        <v>0</v>
      </c>
      <c r="O787">
        <f>IF(E787="", ,IF(L787&lt;J787,I787,""))</f>
        <v>0</v>
      </c>
      <c r="P787">
        <f>IF(E787="", ,IF(L787&lt;J787,H787,""))</f>
        <v>0</v>
      </c>
      <c r="Q787" t="str">
        <f>IF(I787&gt;100,1,"")</f>
        <v/>
      </c>
      <c r="R787" t="str">
        <v/>
      </c>
      <c r="S787" t="str">
        <v/>
      </c>
      <c r="T787" t="str">
        <v/>
      </c>
      <c r="U787" t="str">
        <v/>
      </c>
    </row>
    <row r="788">
      <c r="B788">
        <v>44222</v>
      </c>
      <c r="H788">
        <f>IF(E788="", ,AVERAGE(F788:G788))</f>
        <v>0</v>
      </c>
      <c r="I788">
        <f>IF(E788="", ,ABS(G788-F788)*100/H788)</f>
        <v>0</v>
      </c>
      <c r="J788">
        <f>IF(E788="", ,MAX(F788:G788))</f>
        <v>0</v>
      </c>
      <c r="K788">
        <f>IF(E788="", ,MIN(F788:G788))</f>
        <v>0</v>
      </c>
      <c r="L788">
        <f>IF(E788="", ,SQRT($I$3*POWER(K788,2)+$I$4))</f>
        <v>0</v>
      </c>
      <c r="M788">
        <f>IF(E788="", ,IF(L788&lt;J788,K788,""))</f>
        <v>0</v>
      </c>
      <c r="N788">
        <f>IF(E788="", ,IF(L788&lt;J788,J788,""))</f>
        <v>0</v>
      </c>
      <c r="O788">
        <f>IF(E788="", ,IF(L788&lt;J788,I788,""))</f>
        <v>0</v>
      </c>
      <c r="P788">
        <f>IF(E788="", ,IF(L788&lt;J788,H788,""))</f>
        <v>0</v>
      </c>
      <c r="Q788" t="str">
        <f>IF(I788&gt;100,1,"")</f>
        <v/>
      </c>
      <c r="R788" t="str">
        <v/>
      </c>
      <c r="S788" t="str">
        <v/>
      </c>
      <c r="T788" t="str">
        <v/>
      </c>
      <c r="U788" t="str">
        <v/>
      </c>
    </row>
    <row r="789">
      <c r="B789">
        <v>44222</v>
      </c>
      <c r="H789">
        <f>IF(E789="", ,AVERAGE(F789:G789))</f>
        <v>0</v>
      </c>
      <c r="I789">
        <f>IF(E789="", ,ABS(G789-F789)*100/H789)</f>
        <v>0</v>
      </c>
      <c r="J789">
        <f>IF(E789="", ,MAX(F789:G789))</f>
        <v>0</v>
      </c>
      <c r="K789">
        <f>IF(E789="", ,MIN(F789:G789))</f>
        <v>0</v>
      </c>
      <c r="L789">
        <f>IF(E789="", ,SQRT($I$3*POWER(K789,2)+$I$4))</f>
        <v>0</v>
      </c>
      <c r="M789">
        <f>IF(E789="", ,IF(L789&lt;J789,K789,""))</f>
        <v>0</v>
      </c>
      <c r="N789">
        <f>IF(E789="", ,IF(L789&lt;J789,J789,""))</f>
        <v>0</v>
      </c>
      <c r="O789">
        <f>IF(E789="", ,IF(L789&lt;J789,I789,""))</f>
        <v>0</v>
      </c>
      <c r="P789">
        <f>IF(E789="", ,IF(L789&lt;J789,H789,""))</f>
        <v>0</v>
      </c>
      <c r="Q789" t="str">
        <f>IF(I789&gt;100,1,"")</f>
        <v/>
      </c>
      <c r="R789" t="str">
        <v/>
      </c>
      <c r="S789" t="str">
        <v/>
      </c>
      <c r="T789" t="str">
        <v/>
      </c>
      <c r="U789" t="str">
        <v/>
      </c>
    </row>
    <row r="790">
      <c r="B790">
        <v>44222</v>
      </c>
      <c r="H790">
        <f>IF(E790="", ,AVERAGE(F790:G790))</f>
        <v>0</v>
      </c>
      <c r="I790">
        <f>IF(E790="", ,ABS(G790-F790)*100/H790)</f>
        <v>0</v>
      </c>
      <c r="J790">
        <f>IF(E790="", ,MAX(F790:G790))</f>
        <v>0</v>
      </c>
      <c r="K790">
        <f>IF(E790="", ,MIN(F790:G790))</f>
        <v>0</v>
      </c>
      <c r="L790">
        <f>IF(E790="", ,SQRT($I$3*POWER(K790,2)+$I$4))</f>
        <v>0</v>
      </c>
      <c r="M790">
        <f>IF(E790="", ,IF(L790&lt;J790,K790,""))</f>
        <v>0</v>
      </c>
      <c r="N790">
        <f>IF(E790="", ,IF(L790&lt;J790,J790,""))</f>
        <v>0</v>
      </c>
      <c r="O790">
        <f>IF(E790="", ,IF(L790&lt;J790,I790,""))</f>
        <v>0</v>
      </c>
      <c r="P790">
        <f>IF(E790="", ,IF(L790&lt;J790,H790,""))</f>
        <v>0</v>
      </c>
      <c r="Q790" t="str">
        <f>IF(I790&gt;100,1,"")</f>
        <v/>
      </c>
      <c r="R790" t="str">
        <v/>
      </c>
      <c r="S790" t="str">
        <v/>
      </c>
      <c r="T790" t="str">
        <v/>
      </c>
      <c r="U790" t="str">
        <v/>
      </c>
    </row>
    <row r="791">
      <c r="B791">
        <v>44223</v>
      </c>
      <c r="H791">
        <f>IF(E791="", ,AVERAGE(F791:G791))</f>
        <v>0</v>
      </c>
      <c r="I791">
        <f>IF(E791="", ,ABS(G791-F791)*100/H791)</f>
        <v>0</v>
      </c>
      <c r="J791">
        <f>IF(E791="", ,MAX(F791:G791))</f>
        <v>0</v>
      </c>
      <c r="K791">
        <f>IF(E791="", ,MIN(F791:G791))</f>
        <v>0</v>
      </c>
      <c r="L791">
        <f>IF(E791="", ,SQRT($I$3*POWER(K791,2)+$I$4))</f>
        <v>0</v>
      </c>
      <c r="M791">
        <f>IF(E791="", ,IF(L791&lt;J791,K791,""))</f>
        <v>0</v>
      </c>
      <c r="N791">
        <f>IF(E791="", ,IF(L791&lt;J791,J791,""))</f>
        <v>0</v>
      </c>
      <c r="O791">
        <f>IF(E791="", ,IF(L791&lt;J791,I791,""))</f>
        <v>0</v>
      </c>
      <c r="P791">
        <f>IF(E791="", ,IF(L791&lt;J791,H791,""))</f>
        <v>0</v>
      </c>
      <c r="Q791" t="str">
        <f>IF(I791&gt;100,1,"")</f>
        <v/>
      </c>
      <c r="R791" t="str">
        <v/>
      </c>
      <c r="S791" t="str">
        <v/>
      </c>
      <c r="T791" t="str">
        <v/>
      </c>
      <c r="U791" t="str">
        <v/>
      </c>
    </row>
    <row r="792">
      <c r="B792">
        <v>44223</v>
      </c>
      <c r="H792">
        <f>IF(E792="", ,AVERAGE(F792:G792))</f>
        <v>0</v>
      </c>
      <c r="I792">
        <f>IF(E792="", ,ABS(G792-F792)*100/H792)</f>
        <v>0</v>
      </c>
      <c r="J792">
        <f>IF(E792="", ,MAX(F792:G792))</f>
        <v>0</v>
      </c>
      <c r="K792">
        <f>IF(E792="", ,MIN(F792:G792))</f>
        <v>0</v>
      </c>
      <c r="L792">
        <f>IF(E792="", ,SQRT($I$3*POWER(K792,2)+$I$4))</f>
        <v>0</v>
      </c>
      <c r="M792">
        <f>IF(E792="", ,IF(L792&lt;J792,K792,""))</f>
        <v>0</v>
      </c>
      <c r="N792">
        <f>IF(E792="", ,IF(L792&lt;J792,J792,""))</f>
        <v>0</v>
      </c>
      <c r="O792">
        <f>IF(E792="", ,IF(L792&lt;J792,I792,""))</f>
        <v>0</v>
      </c>
      <c r="P792">
        <f>IF(E792="", ,IF(L792&lt;J792,H792,""))</f>
        <v>0</v>
      </c>
      <c r="Q792" t="str">
        <f>IF(I792&gt;100,1,"")</f>
        <v/>
      </c>
      <c r="R792" t="str">
        <v/>
      </c>
      <c r="S792" t="str">
        <v/>
      </c>
      <c r="T792" t="str">
        <v/>
      </c>
      <c r="U792" t="str">
        <v/>
      </c>
    </row>
    <row r="793">
      <c r="B793">
        <v>44223</v>
      </c>
      <c r="H793">
        <f>IF(E793="", ,AVERAGE(F793:G793))</f>
        <v>0</v>
      </c>
      <c r="I793">
        <f>IF(E793="", ,ABS(G793-F793)*100/H793)</f>
        <v>0</v>
      </c>
      <c r="J793">
        <f>IF(E793="", ,MAX(F793:G793))</f>
        <v>0</v>
      </c>
      <c r="K793">
        <f>IF(E793="", ,MIN(F793:G793))</f>
        <v>0</v>
      </c>
      <c r="L793">
        <f>IF(E793="", ,SQRT($I$3*POWER(K793,2)+$I$4))</f>
        <v>0</v>
      </c>
      <c r="M793">
        <f>IF(E793="", ,IF(L793&lt;J793,K793,""))</f>
        <v>0</v>
      </c>
      <c r="N793">
        <f>IF(E793="", ,IF(L793&lt;J793,J793,""))</f>
        <v>0</v>
      </c>
      <c r="O793">
        <f>IF(E793="", ,IF(L793&lt;J793,I793,""))</f>
        <v>0</v>
      </c>
      <c r="P793">
        <f>IF(E793="", ,IF(L793&lt;J793,H793,""))</f>
        <v>0</v>
      </c>
      <c r="Q793" t="str">
        <f>IF(I793&gt;100,1,"")</f>
        <v/>
      </c>
      <c r="R793" t="str">
        <v/>
      </c>
      <c r="S793" t="str">
        <v/>
      </c>
      <c r="T793" t="str">
        <v/>
      </c>
      <c r="U793" t="str">
        <v/>
      </c>
    </row>
    <row r="794">
      <c r="B794">
        <v>44223</v>
      </c>
      <c r="H794">
        <f>IF(E794="", ,AVERAGE(F794:G794))</f>
        <v>0</v>
      </c>
      <c r="I794">
        <f>IF(E794="", ,ABS(G794-F794)*100/H794)</f>
        <v>0</v>
      </c>
      <c r="J794">
        <f>IF(E794="", ,MAX(F794:G794))</f>
        <v>0</v>
      </c>
      <c r="K794">
        <f>IF(E794="", ,MIN(F794:G794))</f>
        <v>0</v>
      </c>
      <c r="L794">
        <f>IF(E794="", ,SQRT($I$3*POWER(K794,2)+$I$4))</f>
        <v>0</v>
      </c>
      <c r="M794">
        <f>IF(E794="", ,IF(L794&lt;J794,K794,""))</f>
        <v>0</v>
      </c>
      <c r="N794">
        <f>IF(E794="", ,IF(L794&lt;J794,J794,""))</f>
        <v>0</v>
      </c>
      <c r="O794">
        <f>IF(E794="", ,IF(L794&lt;J794,I794,""))</f>
        <v>0</v>
      </c>
      <c r="P794">
        <f>IF(E794="", ,IF(L794&lt;J794,H794,""))</f>
        <v>0</v>
      </c>
      <c r="Q794" t="str">
        <f>IF(I794&gt;100,1,"")</f>
        <v/>
      </c>
      <c r="R794" t="str">
        <v/>
      </c>
      <c r="S794" t="str">
        <v/>
      </c>
      <c r="T794" t="str">
        <v/>
      </c>
      <c r="U794" t="str">
        <v/>
      </c>
    </row>
    <row r="795">
      <c r="B795">
        <v>44223</v>
      </c>
      <c r="H795">
        <f>IF(E795="", ,AVERAGE(F795:G795))</f>
        <v>0</v>
      </c>
      <c r="I795">
        <f>IF(E795="", ,ABS(G795-F795)*100/H795)</f>
        <v>0</v>
      </c>
      <c r="J795">
        <f>IF(E795="", ,MAX(F795:G795))</f>
        <v>0</v>
      </c>
      <c r="K795">
        <f>IF(E795="", ,MIN(F795:G795))</f>
        <v>0</v>
      </c>
      <c r="L795">
        <f>IF(E795="", ,SQRT($I$3*POWER(K795,2)+$I$4))</f>
        <v>0</v>
      </c>
      <c r="M795">
        <f>IF(E795="", ,IF(L795&lt;J795,K795,""))</f>
        <v>0</v>
      </c>
      <c r="N795">
        <f>IF(E795="", ,IF(L795&lt;J795,J795,""))</f>
        <v>0</v>
      </c>
      <c r="O795">
        <f>IF(E795="", ,IF(L795&lt;J795,I795,""))</f>
        <v>0</v>
      </c>
      <c r="P795">
        <f>IF(E795="", ,IF(L795&lt;J795,H795,""))</f>
        <v>0</v>
      </c>
      <c r="Q795" t="str">
        <f>IF(I795&gt;100,1,"")</f>
        <v/>
      </c>
      <c r="R795" t="str">
        <v/>
      </c>
      <c r="S795" t="str">
        <v/>
      </c>
      <c r="T795" t="str">
        <v/>
      </c>
      <c r="U795" t="str">
        <v/>
      </c>
    </row>
    <row r="796">
      <c r="B796">
        <v>44223</v>
      </c>
      <c r="H796">
        <f>IF(E796="", ,AVERAGE(F796:G796))</f>
        <v>0</v>
      </c>
      <c r="I796">
        <f>IF(E796="", ,ABS(G796-F796)*100/H796)</f>
        <v>0</v>
      </c>
      <c r="J796">
        <f>IF(E796="", ,MAX(F796:G796))</f>
        <v>0</v>
      </c>
      <c r="K796">
        <f>IF(E796="", ,MIN(F796:G796))</f>
        <v>0</v>
      </c>
      <c r="L796">
        <f>IF(E796="", ,SQRT($I$3*POWER(K796,2)+$I$4))</f>
        <v>0</v>
      </c>
      <c r="M796">
        <f>IF(E796="", ,IF(L796&lt;J796,K796,""))</f>
        <v>0</v>
      </c>
      <c r="N796">
        <f>IF(E796="", ,IF(L796&lt;J796,J796,""))</f>
        <v>0</v>
      </c>
      <c r="O796">
        <f>IF(E796="", ,IF(L796&lt;J796,I796,""))</f>
        <v>0</v>
      </c>
      <c r="P796">
        <f>IF(E796="", ,IF(L796&lt;J796,H796,""))</f>
        <v>0</v>
      </c>
      <c r="Q796" t="str">
        <f>IF(I796&gt;100,1,"")</f>
        <v/>
      </c>
      <c r="R796" t="str">
        <v/>
      </c>
      <c r="S796" t="str">
        <v/>
      </c>
      <c r="T796" t="str">
        <v/>
      </c>
      <c r="U796" t="str">
        <v/>
      </c>
    </row>
    <row r="797">
      <c r="B797">
        <v>44223</v>
      </c>
      <c r="H797">
        <f>IF(E797="", ,AVERAGE(F797:G797))</f>
        <v>0</v>
      </c>
      <c r="I797">
        <f>IF(E797="", ,ABS(G797-F797)*100/H797)</f>
        <v>0</v>
      </c>
      <c r="J797">
        <f>IF(E797="", ,MAX(F797:G797))</f>
        <v>0</v>
      </c>
      <c r="K797">
        <f>IF(E797="", ,MIN(F797:G797))</f>
        <v>0</v>
      </c>
      <c r="L797">
        <f>IF(E797="", ,SQRT($I$3*POWER(K797,2)+$I$4))</f>
        <v>0</v>
      </c>
      <c r="M797">
        <f>IF(E797="", ,IF(L797&lt;J797,K797,""))</f>
        <v>0</v>
      </c>
      <c r="N797">
        <f>IF(E797="", ,IF(L797&lt;J797,J797,""))</f>
        <v>0</v>
      </c>
      <c r="O797">
        <f>IF(E797="", ,IF(L797&lt;J797,I797,""))</f>
        <v>0</v>
      </c>
      <c r="P797">
        <f>IF(E797="", ,IF(L797&lt;J797,H797,""))</f>
        <v>0</v>
      </c>
      <c r="Q797" t="str">
        <f>IF(I797&gt;100,1,"")</f>
        <v/>
      </c>
      <c r="R797" t="str">
        <v/>
      </c>
      <c r="S797" t="str">
        <v/>
      </c>
      <c r="T797" t="str">
        <v/>
      </c>
      <c r="U797" t="str">
        <v/>
      </c>
    </row>
    <row r="798">
      <c r="B798">
        <v>44223</v>
      </c>
      <c r="H798">
        <f>IF(E798="", ,AVERAGE(F798:G798))</f>
        <v>0</v>
      </c>
      <c r="I798">
        <f>IF(E798="", ,ABS(G798-F798)*100/H798)</f>
        <v>0</v>
      </c>
      <c r="J798">
        <f>IF(E798="", ,MAX(F798:G798))</f>
        <v>0</v>
      </c>
      <c r="K798">
        <f>IF(E798="", ,MIN(F798:G798))</f>
        <v>0</v>
      </c>
      <c r="L798">
        <f>IF(E798="", ,SQRT($I$3*POWER(K798,2)+$I$4))</f>
        <v>0</v>
      </c>
      <c r="M798">
        <f>IF(E798="", ,IF(L798&lt;J798,K798,""))</f>
        <v>0</v>
      </c>
      <c r="N798">
        <f>IF(E798="", ,IF(L798&lt;J798,J798,""))</f>
        <v>0</v>
      </c>
      <c r="O798">
        <f>IF(E798="", ,IF(L798&lt;J798,I798,""))</f>
        <v>0</v>
      </c>
      <c r="P798">
        <f>IF(E798="", ,IF(L798&lt;J798,H798,""))</f>
        <v>0</v>
      </c>
      <c r="Q798" t="str">
        <f>IF(I798&gt;100,1,"")</f>
        <v/>
      </c>
      <c r="R798" t="str">
        <v/>
      </c>
      <c r="S798" t="str">
        <v/>
      </c>
      <c r="T798" t="str">
        <v/>
      </c>
      <c r="U798" t="str">
        <v/>
      </c>
    </row>
    <row r="799">
      <c r="B799">
        <v>44223</v>
      </c>
      <c r="H799">
        <f>IF(E799="", ,AVERAGE(F799:G799))</f>
        <v>0</v>
      </c>
      <c r="I799">
        <f>IF(E799="", ,ABS(G799-F799)*100/H799)</f>
        <v>0</v>
      </c>
      <c r="J799">
        <f>IF(E799="", ,MAX(F799:G799))</f>
        <v>0</v>
      </c>
      <c r="K799">
        <f>IF(E799="", ,MIN(F799:G799))</f>
        <v>0</v>
      </c>
      <c r="L799">
        <f>IF(E799="", ,SQRT($I$3*POWER(K799,2)+$I$4))</f>
        <v>0</v>
      </c>
      <c r="M799">
        <f>IF(E799="", ,IF(L799&lt;J799,K799,""))</f>
        <v>0</v>
      </c>
      <c r="N799">
        <f>IF(E799="", ,IF(L799&lt;J799,J799,""))</f>
        <v>0</v>
      </c>
      <c r="O799">
        <f>IF(E799="", ,IF(L799&lt;J799,I799,""))</f>
        <v>0</v>
      </c>
      <c r="P799">
        <f>IF(E799="", ,IF(L799&lt;J799,H799,""))</f>
        <v>0</v>
      </c>
      <c r="Q799" t="str">
        <f>IF(I799&gt;100,1,"")</f>
        <v/>
      </c>
      <c r="R799" t="str">
        <v/>
      </c>
      <c r="S799" t="str">
        <v/>
      </c>
      <c r="T799" t="str">
        <v/>
      </c>
      <c r="U799" t="str">
        <v/>
      </c>
    </row>
    <row r="800">
      <c r="B800">
        <v>44223</v>
      </c>
      <c r="H800">
        <f>IF(E800="", ,AVERAGE(F800:G800))</f>
        <v>0</v>
      </c>
      <c r="I800">
        <f>IF(E800="", ,ABS(G800-F800)*100/H800)</f>
        <v>0</v>
      </c>
      <c r="J800">
        <f>IF(E800="", ,MAX(F800:G800))</f>
        <v>0</v>
      </c>
      <c r="K800">
        <f>IF(E800="", ,MIN(F800:G800))</f>
        <v>0</v>
      </c>
      <c r="L800">
        <f>IF(E800="", ,SQRT($I$3*POWER(K800,2)+$I$4))</f>
        <v>0</v>
      </c>
      <c r="M800">
        <f>IF(E800="", ,IF(L800&lt;J800,K800,""))</f>
        <v>0</v>
      </c>
      <c r="N800">
        <f>IF(E800="", ,IF(L800&lt;J800,J800,""))</f>
        <v>0</v>
      </c>
      <c r="O800">
        <f>IF(E800="", ,IF(L800&lt;J800,I800,""))</f>
        <v>0</v>
      </c>
      <c r="P800">
        <f>IF(E800="", ,IF(L800&lt;J800,H800,""))</f>
        <v>0</v>
      </c>
      <c r="Q800" t="str">
        <f>IF(I800&gt;100,1,"")</f>
        <v/>
      </c>
      <c r="R800" t="str">
        <v/>
      </c>
      <c r="S800" t="str">
        <v/>
      </c>
      <c r="T800" t="str">
        <v/>
      </c>
      <c r="U800" t="str">
        <v/>
      </c>
    </row>
    <row r="801">
      <c r="B801">
        <v>44223</v>
      </c>
      <c r="H801">
        <f>IF(E801="", ,AVERAGE(F801:G801))</f>
        <v>0</v>
      </c>
      <c r="I801">
        <f>IF(E801="", ,ABS(G801-F801)*100/H801)</f>
        <v>0</v>
      </c>
      <c r="J801">
        <f>IF(E801="", ,MAX(F801:G801))</f>
        <v>0</v>
      </c>
      <c r="K801">
        <f>IF(E801="", ,MIN(F801:G801))</f>
        <v>0</v>
      </c>
      <c r="L801">
        <f>IF(E801="", ,SQRT($I$3*POWER(K801,2)+$I$4))</f>
        <v>0</v>
      </c>
      <c r="M801">
        <f>IF(E801="", ,IF(L801&lt;J801,K801,""))</f>
        <v>0</v>
      </c>
      <c r="N801">
        <f>IF(E801="", ,IF(L801&lt;J801,J801,""))</f>
        <v>0</v>
      </c>
      <c r="O801">
        <f>IF(E801="", ,IF(L801&lt;J801,I801,""))</f>
        <v>0</v>
      </c>
      <c r="P801">
        <f>IF(E801="", ,IF(L801&lt;J801,H801,""))</f>
        <v>0</v>
      </c>
      <c r="Q801" t="str">
        <f>IF(I801&gt;100,1,"")</f>
        <v/>
      </c>
      <c r="R801" t="str">
        <v/>
      </c>
      <c r="S801" t="str">
        <v/>
      </c>
      <c r="T801" t="str">
        <v/>
      </c>
      <c r="U801" t="str">
        <v/>
      </c>
    </row>
    <row r="802">
      <c r="B802">
        <v>44223</v>
      </c>
      <c r="H802">
        <f>IF(E802="", ,AVERAGE(F802:G802))</f>
        <v>0</v>
      </c>
      <c r="I802">
        <f>IF(E802="", ,ABS(G802-F802)*100/H802)</f>
        <v>0</v>
      </c>
      <c r="J802">
        <f>IF(E802="", ,MAX(F802:G802))</f>
        <v>0</v>
      </c>
      <c r="K802">
        <f>IF(E802="", ,MIN(F802:G802))</f>
        <v>0</v>
      </c>
      <c r="L802">
        <f>IF(E802="", ,SQRT($I$3*POWER(K802,2)+$I$4))</f>
        <v>0</v>
      </c>
      <c r="M802">
        <f>IF(E802="", ,IF(L802&lt;J802,K802,""))</f>
        <v>0</v>
      </c>
      <c r="N802">
        <f>IF(E802="", ,IF(L802&lt;J802,J802,""))</f>
        <v>0</v>
      </c>
      <c r="O802">
        <f>IF(E802="", ,IF(L802&lt;J802,I802,""))</f>
        <v>0</v>
      </c>
      <c r="P802">
        <f>IF(E802="", ,IF(L802&lt;J802,H802,""))</f>
        <v>0</v>
      </c>
      <c r="Q802" t="str">
        <f>IF(I802&gt;100,1,"")</f>
        <v/>
      </c>
      <c r="R802" t="str">
        <v/>
      </c>
      <c r="S802" t="str">
        <v/>
      </c>
      <c r="T802" t="str">
        <v/>
      </c>
      <c r="U802" t="str">
        <v/>
      </c>
    </row>
    <row r="803">
      <c r="B803">
        <v>44223</v>
      </c>
      <c r="H803">
        <f>IF(E803="", ,AVERAGE(F803:G803))</f>
        <v>0</v>
      </c>
      <c r="I803">
        <f>IF(E803="", ,ABS(G803-F803)*100/H803)</f>
        <v>0</v>
      </c>
      <c r="J803">
        <f>IF(E803="", ,MAX(F803:G803))</f>
        <v>0</v>
      </c>
      <c r="K803">
        <f>IF(E803="", ,MIN(F803:G803))</f>
        <v>0</v>
      </c>
      <c r="L803">
        <f>IF(E803="", ,SQRT($I$3*POWER(K803,2)+$I$4))</f>
        <v>0</v>
      </c>
      <c r="M803">
        <f>IF(E803="", ,IF(L803&lt;J803,K803,""))</f>
        <v>0</v>
      </c>
      <c r="N803">
        <f>IF(E803="", ,IF(L803&lt;J803,J803,""))</f>
        <v>0</v>
      </c>
      <c r="O803">
        <f>IF(E803="", ,IF(L803&lt;J803,I803,""))</f>
        <v>0</v>
      </c>
      <c r="P803">
        <f>IF(E803="", ,IF(L803&lt;J803,H803,""))</f>
        <v>0</v>
      </c>
      <c r="Q803" t="str">
        <f>IF(I803&gt;100,1,"")</f>
        <v/>
      </c>
      <c r="R803" t="str">
        <v/>
      </c>
      <c r="S803" t="str">
        <v/>
      </c>
      <c r="T803" t="str">
        <v/>
      </c>
      <c r="U803" t="str">
        <v/>
      </c>
    </row>
    <row r="804">
      <c r="B804">
        <v>44223</v>
      </c>
      <c r="H804">
        <f>IF(E804="", ,AVERAGE(F804:G804))</f>
        <v>0</v>
      </c>
      <c r="I804">
        <f>IF(E804="", ,ABS(G804-F804)*100/H804)</f>
        <v>0</v>
      </c>
      <c r="J804">
        <f>IF(E804="", ,MAX(F804:G804))</f>
        <v>0</v>
      </c>
      <c r="K804">
        <f>IF(E804="", ,MIN(F804:G804))</f>
        <v>0</v>
      </c>
      <c r="L804">
        <f>IF(E804="", ,SQRT($I$3*POWER(K804,2)+$I$4))</f>
        <v>0</v>
      </c>
      <c r="M804">
        <f>IF(E804="", ,IF(L804&lt;J804,K804,""))</f>
        <v>0</v>
      </c>
      <c r="N804">
        <f>IF(E804="", ,IF(L804&lt;J804,J804,""))</f>
        <v>0</v>
      </c>
      <c r="O804">
        <f>IF(E804="", ,IF(L804&lt;J804,I804,""))</f>
        <v>0</v>
      </c>
      <c r="P804">
        <f>IF(E804="", ,IF(L804&lt;J804,H804,""))</f>
        <v>0</v>
      </c>
      <c r="Q804" t="str">
        <f>IF(I804&gt;100,1,"")</f>
        <v/>
      </c>
      <c r="R804" t="str">
        <v/>
      </c>
      <c r="S804" t="str">
        <v/>
      </c>
      <c r="T804" t="str">
        <v/>
      </c>
      <c r="U804" t="str">
        <v/>
      </c>
    </row>
    <row r="805">
      <c r="B805">
        <v>44223</v>
      </c>
      <c r="H805">
        <f>IF(E805="", ,AVERAGE(F805:G805))</f>
        <v>0</v>
      </c>
      <c r="I805">
        <f>IF(E805="", ,ABS(G805-F805)*100/H805)</f>
        <v>0</v>
      </c>
      <c r="J805">
        <f>IF(E805="", ,MAX(F805:G805))</f>
        <v>0</v>
      </c>
      <c r="K805">
        <f>IF(E805="", ,MIN(F805:G805))</f>
        <v>0</v>
      </c>
      <c r="L805">
        <f>IF(E805="", ,SQRT($I$3*POWER(K805,2)+$I$4))</f>
        <v>0</v>
      </c>
      <c r="M805">
        <f>IF(E805="", ,IF(L805&lt;J805,K805,""))</f>
        <v>0</v>
      </c>
      <c r="N805">
        <f>IF(E805="", ,IF(L805&lt;J805,J805,""))</f>
        <v>0</v>
      </c>
      <c r="O805">
        <f>IF(E805="", ,IF(L805&lt;J805,I805,""))</f>
        <v>0</v>
      </c>
      <c r="P805">
        <f>IF(E805="", ,IF(L805&lt;J805,H805,""))</f>
        <v>0</v>
      </c>
      <c r="Q805" t="str">
        <f>IF(I805&gt;100,1,"")</f>
        <v/>
      </c>
      <c r="R805" t="str">
        <v/>
      </c>
      <c r="S805" t="str">
        <v/>
      </c>
      <c r="T805" t="str">
        <v/>
      </c>
      <c r="U805" t="str">
        <v/>
      </c>
    </row>
    <row r="806">
      <c r="B806">
        <v>44223</v>
      </c>
      <c r="H806">
        <f>IF(E806="", ,AVERAGE(F806:G806))</f>
        <v>0</v>
      </c>
      <c r="I806">
        <f>IF(E806="", ,ABS(G806-F806)*100/H806)</f>
        <v>0</v>
      </c>
      <c r="J806">
        <f>IF(E806="", ,MAX(F806:G806))</f>
        <v>0</v>
      </c>
      <c r="K806">
        <f>IF(E806="", ,MIN(F806:G806))</f>
        <v>0</v>
      </c>
      <c r="L806">
        <f>IF(E806="", ,SQRT($I$3*POWER(K806,2)+$I$4))</f>
        <v>0</v>
      </c>
      <c r="M806">
        <f>IF(E806="", ,IF(L806&lt;J806,K806,""))</f>
        <v>0</v>
      </c>
      <c r="N806">
        <f>IF(E806="", ,IF(L806&lt;J806,J806,""))</f>
        <v>0</v>
      </c>
      <c r="O806">
        <f>IF(E806="", ,IF(L806&lt;J806,I806,""))</f>
        <v>0</v>
      </c>
      <c r="P806">
        <f>IF(E806="", ,IF(L806&lt;J806,H806,""))</f>
        <v>0</v>
      </c>
      <c r="Q806" t="str">
        <f>IF(I806&gt;100,1,"")</f>
        <v/>
      </c>
      <c r="R806" t="str">
        <v/>
      </c>
      <c r="S806" t="str">
        <v/>
      </c>
      <c r="T806" t="str">
        <v/>
      </c>
      <c r="U806" t="str">
        <v/>
      </c>
    </row>
    <row r="807">
      <c r="B807">
        <v>44223</v>
      </c>
      <c r="H807">
        <f>IF(E807="", ,AVERAGE(F807:G807))</f>
        <v>0</v>
      </c>
      <c r="I807">
        <f>IF(E807="", ,ABS(G807-F807)*100/H807)</f>
        <v>0</v>
      </c>
      <c r="J807">
        <f>IF(E807="", ,MAX(F807:G807))</f>
        <v>0</v>
      </c>
      <c r="K807">
        <f>IF(E807="", ,MIN(F807:G807))</f>
        <v>0</v>
      </c>
      <c r="L807">
        <f>IF(E807="", ,SQRT($I$3*POWER(K807,2)+$I$4))</f>
        <v>0</v>
      </c>
      <c r="M807">
        <f>IF(E807="", ,IF(L807&lt;J807,K807,""))</f>
        <v>0</v>
      </c>
      <c r="N807">
        <f>IF(E807="", ,IF(L807&lt;J807,J807,""))</f>
        <v>0</v>
      </c>
      <c r="O807">
        <f>IF(E807="", ,IF(L807&lt;J807,I807,""))</f>
        <v>0</v>
      </c>
      <c r="P807">
        <f>IF(E807="", ,IF(L807&lt;J807,H807,""))</f>
        <v>0</v>
      </c>
      <c r="Q807" t="str">
        <f>IF(I807&gt;100,1,"")</f>
        <v/>
      </c>
      <c r="R807" t="str">
        <v/>
      </c>
      <c r="S807" t="str">
        <v/>
      </c>
      <c r="T807" t="str">
        <v/>
      </c>
      <c r="U807" t="str">
        <v/>
      </c>
    </row>
    <row r="808">
      <c r="B808">
        <v>44223</v>
      </c>
      <c r="H808">
        <f>IF(E808="", ,AVERAGE(F808:G808))</f>
        <v>0</v>
      </c>
      <c r="I808">
        <f>IF(E808="", ,ABS(G808-F808)*100/H808)</f>
        <v>0</v>
      </c>
      <c r="J808">
        <f>IF(E808="", ,MAX(F808:G808))</f>
        <v>0</v>
      </c>
      <c r="K808">
        <f>IF(E808="", ,MIN(F808:G808))</f>
        <v>0</v>
      </c>
      <c r="L808">
        <f>IF(E808="", ,SQRT($I$3*POWER(K808,2)+$I$4))</f>
        <v>0</v>
      </c>
      <c r="M808">
        <f>IF(E808="", ,IF(L808&lt;J808,K808,""))</f>
        <v>0</v>
      </c>
      <c r="N808">
        <f>IF(E808="", ,IF(L808&lt;J808,J808,""))</f>
        <v>0</v>
      </c>
      <c r="O808">
        <f>IF(E808="", ,IF(L808&lt;J808,I808,""))</f>
        <v>0</v>
      </c>
      <c r="P808">
        <f>IF(E808="", ,IF(L808&lt;J808,H808,""))</f>
        <v>0</v>
      </c>
      <c r="Q808" t="str">
        <f>IF(I808&gt;100,1,"")</f>
        <v/>
      </c>
      <c r="R808" t="str">
        <v/>
      </c>
      <c r="S808" t="str">
        <v/>
      </c>
      <c r="T808" t="str">
        <v/>
      </c>
      <c r="U808" t="str">
        <v/>
      </c>
    </row>
    <row r="809">
      <c r="B809">
        <v>44223</v>
      </c>
      <c r="H809">
        <f>IF(E809="", ,AVERAGE(F809:G809))</f>
        <v>0</v>
      </c>
      <c r="I809">
        <f>IF(E809="", ,ABS(G809-F809)*100/H809)</f>
        <v>0</v>
      </c>
      <c r="J809">
        <f>IF(E809="", ,MAX(F809:G809))</f>
        <v>0</v>
      </c>
      <c r="K809">
        <f>IF(E809="", ,MIN(F809:G809))</f>
        <v>0</v>
      </c>
      <c r="L809">
        <f>IF(E809="", ,SQRT($I$3*POWER(K809,2)+$I$4))</f>
        <v>0</v>
      </c>
      <c r="M809">
        <f>IF(E809="", ,IF(L809&lt;J809,K809,""))</f>
        <v>0</v>
      </c>
      <c r="N809">
        <f>IF(E809="", ,IF(L809&lt;J809,J809,""))</f>
        <v>0</v>
      </c>
      <c r="O809">
        <f>IF(E809="", ,IF(L809&lt;J809,I809,""))</f>
        <v>0</v>
      </c>
      <c r="P809">
        <f>IF(E809="", ,IF(L809&lt;J809,H809,""))</f>
        <v>0</v>
      </c>
      <c r="Q809" t="str">
        <f>IF(I809&gt;100,1,"")</f>
        <v/>
      </c>
      <c r="R809" t="str">
        <v/>
      </c>
      <c r="S809" t="str">
        <v/>
      </c>
      <c r="T809" t="str">
        <v/>
      </c>
      <c r="U809" t="str">
        <v/>
      </c>
    </row>
    <row r="810">
      <c r="B810">
        <v>44223</v>
      </c>
      <c r="H810">
        <f>IF(E810="", ,AVERAGE(F810:G810))</f>
        <v>0</v>
      </c>
      <c r="I810">
        <f>IF(E810="", ,ABS(G810-F810)*100/H810)</f>
        <v>0</v>
      </c>
      <c r="J810">
        <f>IF(E810="", ,MAX(F810:G810))</f>
        <v>0</v>
      </c>
      <c r="K810">
        <f>IF(E810="", ,MIN(F810:G810))</f>
        <v>0</v>
      </c>
      <c r="L810">
        <f>IF(E810="", ,SQRT($I$3*POWER(K810,2)+$I$4))</f>
        <v>0</v>
      </c>
      <c r="M810">
        <f>IF(E810="", ,IF(L810&lt;J810,K810,""))</f>
        <v>0</v>
      </c>
      <c r="N810">
        <f>IF(E810="", ,IF(L810&lt;J810,J810,""))</f>
        <v>0</v>
      </c>
      <c r="O810">
        <f>IF(E810="", ,IF(L810&lt;J810,I810,""))</f>
        <v>0</v>
      </c>
      <c r="P810">
        <f>IF(E810="", ,IF(L810&lt;J810,H810,""))</f>
        <v>0</v>
      </c>
      <c r="Q810" t="str">
        <f>IF(I810&gt;100,1,"")</f>
        <v/>
      </c>
      <c r="R810" t="str">
        <v/>
      </c>
      <c r="S810" t="str">
        <v/>
      </c>
      <c r="T810" t="str">
        <v/>
      </c>
      <c r="U810" t="str">
        <v/>
      </c>
    </row>
    <row r="811">
      <c r="B811">
        <v>44223</v>
      </c>
      <c r="H811">
        <f>IF(E811="", ,AVERAGE(F811:G811))</f>
        <v>0</v>
      </c>
      <c r="I811">
        <f>IF(E811="", ,ABS(G811-F811)*100/H811)</f>
        <v>0</v>
      </c>
      <c r="J811">
        <f>IF(E811="", ,MAX(F811:G811))</f>
        <v>0</v>
      </c>
      <c r="K811">
        <f>IF(E811="", ,MIN(F811:G811))</f>
        <v>0</v>
      </c>
      <c r="L811">
        <f>IF(E811="", ,SQRT($I$3*POWER(K811,2)+$I$4))</f>
        <v>0</v>
      </c>
      <c r="M811">
        <f>IF(E811="", ,IF(L811&lt;J811,K811,""))</f>
        <v>0</v>
      </c>
      <c r="N811">
        <f>IF(E811="", ,IF(L811&lt;J811,J811,""))</f>
        <v>0</v>
      </c>
      <c r="O811">
        <f>IF(E811="", ,IF(L811&lt;J811,I811,""))</f>
        <v>0</v>
      </c>
      <c r="P811">
        <f>IF(E811="", ,IF(L811&lt;J811,H811,""))</f>
        <v>0</v>
      </c>
      <c r="Q811" t="str">
        <f>IF(I811&gt;100,1,"")</f>
        <v/>
      </c>
      <c r="R811" t="str">
        <v/>
      </c>
      <c r="S811" t="str">
        <v/>
      </c>
      <c r="T811" t="str">
        <v/>
      </c>
      <c r="U811" t="str">
        <v/>
      </c>
    </row>
    <row r="812">
      <c r="B812">
        <v>44223</v>
      </c>
      <c r="H812">
        <f>IF(E812="", ,AVERAGE(F812:G812))</f>
        <v>0</v>
      </c>
      <c r="I812">
        <f>IF(E812="", ,ABS(G812-F812)*100/H812)</f>
        <v>0</v>
      </c>
      <c r="J812">
        <f>IF(E812="", ,MAX(F812:G812))</f>
        <v>0</v>
      </c>
      <c r="K812">
        <f>IF(E812="", ,MIN(F812:G812))</f>
        <v>0</v>
      </c>
      <c r="L812">
        <f>IF(E812="", ,SQRT($I$3*POWER(K812,2)+$I$4))</f>
        <v>0</v>
      </c>
      <c r="M812">
        <f>IF(E812="", ,IF(L812&lt;J812,K812,""))</f>
        <v>0</v>
      </c>
      <c r="N812">
        <f>IF(E812="", ,IF(L812&lt;J812,J812,""))</f>
        <v>0</v>
      </c>
      <c r="O812">
        <f>IF(E812="", ,IF(L812&lt;J812,I812,""))</f>
        <v>0</v>
      </c>
      <c r="P812">
        <f>IF(E812="", ,IF(L812&lt;J812,H812,""))</f>
        <v>0</v>
      </c>
      <c r="Q812" t="str">
        <f>IF(I812&gt;100,1,"")</f>
        <v/>
      </c>
      <c r="R812" t="str">
        <v/>
      </c>
      <c r="S812" t="str">
        <v/>
      </c>
      <c r="T812" t="str">
        <v/>
      </c>
      <c r="U812" t="str">
        <v/>
      </c>
    </row>
    <row r="813">
      <c r="B813">
        <v>44223</v>
      </c>
      <c r="H813">
        <f>IF(E813="", ,AVERAGE(F813:G813))</f>
        <v>0</v>
      </c>
      <c r="I813">
        <f>IF(E813="", ,ABS(G813-F813)*100/H813)</f>
        <v>0</v>
      </c>
      <c r="J813">
        <f>IF(E813="", ,MAX(F813:G813))</f>
        <v>0</v>
      </c>
      <c r="K813">
        <f>IF(E813="", ,MIN(F813:G813))</f>
        <v>0</v>
      </c>
      <c r="L813">
        <f>IF(E813="", ,SQRT($I$3*POWER(K813,2)+$I$4))</f>
        <v>0</v>
      </c>
      <c r="M813">
        <f>IF(E813="", ,IF(L813&lt;J813,K813,""))</f>
        <v>0</v>
      </c>
      <c r="N813">
        <f>IF(E813="", ,IF(L813&lt;J813,J813,""))</f>
        <v>0</v>
      </c>
      <c r="O813">
        <f>IF(E813="", ,IF(L813&lt;J813,I813,""))</f>
        <v>0</v>
      </c>
      <c r="P813">
        <f>IF(E813="", ,IF(L813&lt;J813,H813,""))</f>
        <v>0</v>
      </c>
      <c r="Q813" t="str">
        <f>IF(I813&gt;100,1,"")</f>
        <v/>
      </c>
      <c r="R813" t="str">
        <v/>
      </c>
      <c r="S813" t="str">
        <v/>
      </c>
      <c r="T813" t="str">
        <v/>
      </c>
      <c r="U813" t="str">
        <v/>
      </c>
    </row>
    <row r="814">
      <c r="B814">
        <v>44223</v>
      </c>
      <c r="H814">
        <f>IF(E814="", ,AVERAGE(F814:G814))</f>
        <v>0</v>
      </c>
      <c r="I814">
        <f>IF(E814="", ,ABS(G814-F814)*100/H814)</f>
        <v>0</v>
      </c>
      <c r="J814">
        <f>IF(E814="", ,MAX(F814:G814))</f>
        <v>0</v>
      </c>
      <c r="K814">
        <f>IF(E814="", ,MIN(F814:G814))</f>
        <v>0</v>
      </c>
      <c r="L814">
        <f>IF(E814="", ,SQRT($I$3*POWER(K814,2)+$I$4))</f>
        <v>0</v>
      </c>
      <c r="M814">
        <f>IF(E814="", ,IF(L814&lt;J814,K814,""))</f>
        <v>0</v>
      </c>
      <c r="N814">
        <f>IF(E814="", ,IF(L814&lt;J814,J814,""))</f>
        <v>0</v>
      </c>
      <c r="O814">
        <f>IF(E814="", ,IF(L814&lt;J814,I814,""))</f>
        <v>0</v>
      </c>
      <c r="P814">
        <f>IF(E814="", ,IF(L814&lt;J814,H814,""))</f>
        <v>0</v>
      </c>
      <c r="Q814" t="str">
        <f>IF(I814&gt;100,1,"")</f>
        <v/>
      </c>
      <c r="R814" t="str">
        <v/>
      </c>
      <c r="S814" t="str">
        <v/>
      </c>
      <c r="T814" t="str">
        <v/>
      </c>
      <c r="U814" t="str">
        <v/>
      </c>
    </row>
    <row r="815">
      <c r="B815">
        <v>44223</v>
      </c>
      <c r="H815">
        <f>IF(E815="", ,AVERAGE(F815:G815))</f>
        <v>0</v>
      </c>
      <c r="I815">
        <f>IF(E815="", ,ABS(G815-F815)*100/H815)</f>
        <v>0</v>
      </c>
      <c r="J815">
        <f>IF(E815="", ,MAX(F815:G815))</f>
        <v>0</v>
      </c>
      <c r="K815">
        <f>IF(E815="", ,MIN(F815:G815))</f>
        <v>0</v>
      </c>
      <c r="L815">
        <f>IF(E815="", ,SQRT($I$3*POWER(K815,2)+$I$4))</f>
        <v>0</v>
      </c>
      <c r="M815">
        <f>IF(E815="", ,IF(L815&lt;J815,K815,""))</f>
        <v>0</v>
      </c>
      <c r="N815">
        <f>IF(E815="", ,IF(L815&lt;J815,J815,""))</f>
        <v>0</v>
      </c>
      <c r="O815">
        <f>IF(E815="", ,IF(L815&lt;J815,I815,""))</f>
        <v>0</v>
      </c>
      <c r="P815">
        <f>IF(E815="", ,IF(L815&lt;J815,H815,""))</f>
        <v>0</v>
      </c>
      <c r="Q815" t="str">
        <f>IF(I815&gt;100,1,"")</f>
        <v/>
      </c>
      <c r="R815" t="str">
        <v/>
      </c>
      <c r="S815" t="str">
        <v/>
      </c>
      <c r="T815" t="str">
        <v/>
      </c>
      <c r="U815" t="str">
        <v/>
      </c>
    </row>
    <row r="816">
      <c r="B816">
        <v>44223</v>
      </c>
      <c r="H816">
        <f>IF(E816="", ,AVERAGE(F816:G816))</f>
        <v>0</v>
      </c>
      <c r="I816">
        <f>IF(E816="", ,ABS(G816-F816)*100/H816)</f>
        <v>0</v>
      </c>
      <c r="J816">
        <f>IF(E816="", ,MAX(F816:G816))</f>
        <v>0</v>
      </c>
      <c r="K816">
        <f>IF(E816="", ,MIN(F816:G816))</f>
        <v>0</v>
      </c>
      <c r="L816">
        <f>IF(E816="", ,SQRT($I$3*POWER(K816,2)+$I$4))</f>
        <v>0</v>
      </c>
      <c r="M816">
        <f>IF(E816="", ,IF(L816&lt;J816,K816,""))</f>
        <v>0</v>
      </c>
      <c r="N816">
        <f>IF(E816="", ,IF(L816&lt;J816,J816,""))</f>
        <v>0</v>
      </c>
      <c r="O816">
        <f>IF(E816="", ,IF(L816&lt;J816,I816,""))</f>
        <v>0</v>
      </c>
      <c r="P816">
        <f>IF(E816="", ,IF(L816&lt;J816,H816,""))</f>
        <v>0</v>
      </c>
      <c r="Q816" t="str">
        <f>IF(I816&gt;100,1,"")</f>
        <v/>
      </c>
      <c r="R816" t="str">
        <v/>
      </c>
      <c r="S816" t="str">
        <v/>
      </c>
      <c r="T816" t="str">
        <v/>
      </c>
      <c r="U816" t="str">
        <v/>
      </c>
    </row>
    <row r="817">
      <c r="B817">
        <v>44223</v>
      </c>
      <c r="H817">
        <f>IF(E817="", ,AVERAGE(F817:G817))</f>
        <v>0</v>
      </c>
      <c r="I817">
        <f>IF(E817="", ,ABS(G817-F817)*100/H817)</f>
        <v>0</v>
      </c>
      <c r="J817">
        <f>IF(E817="", ,MAX(F817:G817))</f>
        <v>0</v>
      </c>
      <c r="K817">
        <f>IF(E817="", ,MIN(F817:G817))</f>
        <v>0</v>
      </c>
      <c r="L817">
        <f>IF(E817="", ,SQRT($I$3*POWER(K817,2)+$I$4))</f>
        <v>0</v>
      </c>
      <c r="M817">
        <f>IF(E817="", ,IF(L817&lt;J817,K817,""))</f>
        <v>0</v>
      </c>
      <c r="N817">
        <f>IF(E817="", ,IF(L817&lt;J817,J817,""))</f>
        <v>0</v>
      </c>
      <c r="O817">
        <f>IF(E817="", ,IF(L817&lt;J817,I817,""))</f>
        <v>0</v>
      </c>
      <c r="P817">
        <f>IF(E817="", ,IF(L817&lt;J817,H817,""))</f>
        <v>0</v>
      </c>
      <c r="Q817" t="str">
        <f>IF(I817&gt;100,1,"")</f>
        <v/>
      </c>
      <c r="R817" t="str">
        <v/>
      </c>
      <c r="S817" t="str">
        <v/>
      </c>
      <c r="T817" t="str">
        <v/>
      </c>
      <c r="U817" t="str">
        <v/>
      </c>
    </row>
    <row r="818">
      <c r="B818">
        <v>44223</v>
      </c>
      <c r="H818">
        <f>IF(E818="", ,AVERAGE(F818:G818))</f>
        <v>0</v>
      </c>
      <c r="I818">
        <f>IF(E818="", ,ABS(G818-F818)*100/H818)</f>
        <v>0</v>
      </c>
      <c r="J818">
        <f>IF(E818="", ,MAX(F818:G818))</f>
        <v>0</v>
      </c>
      <c r="K818">
        <f>IF(E818="", ,MIN(F818:G818))</f>
        <v>0</v>
      </c>
      <c r="L818">
        <f>IF(E818="", ,SQRT($I$3*POWER(K818,2)+$I$4))</f>
        <v>0</v>
      </c>
      <c r="M818">
        <f>IF(E818="", ,IF(L818&lt;J818,K818,""))</f>
        <v>0</v>
      </c>
      <c r="N818">
        <f>IF(E818="", ,IF(L818&lt;J818,J818,""))</f>
        <v>0</v>
      </c>
      <c r="O818">
        <f>IF(E818="", ,IF(L818&lt;J818,I818,""))</f>
        <v>0</v>
      </c>
      <c r="P818">
        <f>IF(E818="", ,IF(L818&lt;J818,H818,""))</f>
        <v>0</v>
      </c>
      <c r="Q818" t="str">
        <f>IF(I818&gt;100,1,"")</f>
        <v/>
      </c>
      <c r="R818" t="str">
        <v/>
      </c>
      <c r="S818" t="str">
        <v/>
      </c>
      <c r="T818" t="str">
        <v/>
      </c>
      <c r="U818" t="str">
        <v/>
      </c>
    </row>
    <row r="819">
      <c r="B819">
        <v>44223</v>
      </c>
      <c r="H819">
        <f>IF(E819="", ,AVERAGE(F819:G819))</f>
        <v>0</v>
      </c>
      <c r="I819">
        <f>IF(E819="", ,ABS(G819-F819)*100/H819)</f>
        <v>0</v>
      </c>
      <c r="J819">
        <f>IF(E819="", ,MAX(F819:G819))</f>
        <v>0</v>
      </c>
      <c r="K819">
        <f>IF(E819="", ,MIN(F819:G819))</f>
        <v>0</v>
      </c>
      <c r="L819">
        <f>IF(E819="", ,SQRT($I$3*POWER(K819,2)+$I$4))</f>
        <v>0</v>
      </c>
      <c r="M819">
        <f>IF(E819="", ,IF(L819&lt;J819,K819,""))</f>
        <v>0</v>
      </c>
      <c r="N819">
        <f>IF(E819="", ,IF(L819&lt;J819,J819,""))</f>
        <v>0</v>
      </c>
      <c r="O819">
        <f>IF(E819="", ,IF(L819&lt;J819,I819,""))</f>
        <v>0</v>
      </c>
      <c r="P819">
        <f>IF(E819="", ,IF(L819&lt;J819,H819,""))</f>
        <v>0</v>
      </c>
      <c r="Q819" t="str">
        <f>IF(I819&gt;100,1,"")</f>
        <v/>
      </c>
      <c r="R819" t="str">
        <v/>
      </c>
      <c r="S819" t="str">
        <v/>
      </c>
      <c r="T819" t="str">
        <v/>
      </c>
      <c r="U819" t="str">
        <v/>
      </c>
    </row>
    <row r="820">
      <c r="B820">
        <v>44223</v>
      </c>
      <c r="H820">
        <f>IF(E820="", ,AVERAGE(F820:G820))</f>
        <v>0</v>
      </c>
      <c r="I820">
        <f>IF(E820="", ,ABS(G820-F820)*100/H820)</f>
        <v>0</v>
      </c>
      <c r="J820">
        <f>IF(E820="", ,MAX(F820:G820))</f>
        <v>0</v>
      </c>
      <c r="K820">
        <f>IF(E820="", ,MIN(F820:G820))</f>
        <v>0</v>
      </c>
      <c r="L820">
        <f>IF(E820="", ,SQRT($I$3*POWER(K820,2)+$I$4))</f>
        <v>0</v>
      </c>
      <c r="M820">
        <f>IF(E820="", ,IF(L820&lt;J820,K820,""))</f>
        <v>0</v>
      </c>
      <c r="N820">
        <f>IF(E820="", ,IF(L820&lt;J820,J820,""))</f>
        <v>0</v>
      </c>
      <c r="O820">
        <f>IF(E820="", ,IF(L820&lt;J820,I820,""))</f>
        <v>0</v>
      </c>
      <c r="P820">
        <f>IF(E820="", ,IF(L820&lt;J820,H820,""))</f>
        <v>0</v>
      </c>
      <c r="Q820" t="str">
        <f>IF(I820&gt;100,1,"")</f>
        <v/>
      </c>
      <c r="R820" t="str">
        <v/>
      </c>
      <c r="S820" t="str">
        <v/>
      </c>
      <c r="T820" t="str">
        <v/>
      </c>
      <c r="U820" t="str">
        <v/>
      </c>
    </row>
    <row r="821">
      <c r="B821">
        <v>44224</v>
      </c>
      <c r="H821">
        <f>IF(E821="", ,AVERAGE(F821:G821))</f>
        <v>0</v>
      </c>
      <c r="I821">
        <f>IF(E821="", ,ABS(G821-F821)*100/H821)</f>
        <v>0</v>
      </c>
      <c r="J821">
        <f>IF(E821="", ,MAX(F821:G821))</f>
        <v>0</v>
      </c>
      <c r="K821">
        <f>IF(E821="", ,MIN(F821:G821))</f>
        <v>0</v>
      </c>
      <c r="L821">
        <f>IF(E821="", ,SQRT($I$3*POWER(K821,2)+$I$4))</f>
        <v>0</v>
      </c>
      <c r="M821">
        <f>IF(E821="", ,IF(L821&lt;J821,K821,""))</f>
        <v>0</v>
      </c>
      <c r="N821">
        <f>IF(E821="", ,IF(L821&lt;J821,J821,""))</f>
        <v>0</v>
      </c>
      <c r="O821">
        <f>IF(E821="", ,IF(L821&lt;J821,I821,""))</f>
        <v>0</v>
      </c>
      <c r="P821">
        <f>IF(E821="", ,IF(L821&lt;J821,H821,""))</f>
        <v>0</v>
      </c>
      <c r="Q821" t="str">
        <f>IF(I821&gt;100,1,"")</f>
        <v/>
      </c>
      <c r="R821" t="str">
        <v/>
      </c>
      <c r="S821" t="str">
        <v/>
      </c>
      <c r="T821" t="str">
        <v/>
      </c>
      <c r="U821" t="str">
        <v/>
      </c>
    </row>
    <row r="822">
      <c r="B822">
        <v>44224</v>
      </c>
      <c r="H822">
        <f>IF(E822="", ,AVERAGE(F822:G822))</f>
        <v>0</v>
      </c>
      <c r="I822">
        <f>IF(E822="", ,ABS(G822-F822)*100/H822)</f>
        <v>0</v>
      </c>
      <c r="J822">
        <f>IF(E822="", ,MAX(F822:G822))</f>
        <v>0</v>
      </c>
      <c r="K822">
        <f>IF(E822="", ,MIN(F822:G822))</f>
        <v>0</v>
      </c>
      <c r="L822">
        <f>IF(E822="", ,SQRT($I$3*POWER(K822,2)+$I$4))</f>
        <v>0</v>
      </c>
      <c r="M822">
        <f>IF(E822="", ,IF(L822&lt;J822,K822,""))</f>
        <v>0</v>
      </c>
      <c r="N822">
        <f>IF(E822="", ,IF(L822&lt;J822,J822,""))</f>
        <v>0</v>
      </c>
      <c r="O822">
        <f>IF(E822="", ,IF(L822&lt;J822,I822,""))</f>
        <v>0</v>
      </c>
      <c r="P822">
        <f>IF(E822="", ,IF(L822&lt;J822,H822,""))</f>
        <v>0</v>
      </c>
      <c r="Q822" t="str">
        <f>IF(I822&gt;100,1,"")</f>
        <v/>
      </c>
      <c r="R822" t="str">
        <v/>
      </c>
      <c r="S822" t="str">
        <v/>
      </c>
      <c r="T822" t="str">
        <v/>
      </c>
      <c r="U822" t="str">
        <v/>
      </c>
    </row>
    <row r="823">
      <c r="B823">
        <v>44224</v>
      </c>
      <c r="H823">
        <f>IF(E823="", ,AVERAGE(F823:G823))</f>
        <v>0</v>
      </c>
      <c r="I823">
        <f>IF(E823="", ,ABS(G823-F823)*100/H823)</f>
        <v>0</v>
      </c>
      <c r="J823">
        <f>IF(E823="", ,MAX(F823:G823))</f>
        <v>0</v>
      </c>
      <c r="K823">
        <f>IF(E823="", ,MIN(F823:G823))</f>
        <v>0</v>
      </c>
      <c r="L823">
        <f>IF(E823="", ,SQRT($I$3*POWER(K823,2)+$I$4))</f>
        <v>0</v>
      </c>
      <c r="M823">
        <f>IF(E823="", ,IF(L823&lt;J823,K823,""))</f>
        <v>0</v>
      </c>
      <c r="N823">
        <f>IF(E823="", ,IF(L823&lt;J823,J823,""))</f>
        <v>0</v>
      </c>
      <c r="O823">
        <f>IF(E823="", ,IF(L823&lt;J823,I823,""))</f>
        <v>0</v>
      </c>
      <c r="P823">
        <f>IF(E823="", ,IF(L823&lt;J823,H823,""))</f>
        <v>0</v>
      </c>
      <c r="Q823" t="str">
        <f>IF(I823&gt;100,1,"")</f>
        <v/>
      </c>
      <c r="R823" t="str">
        <v/>
      </c>
      <c r="S823" t="str">
        <v/>
      </c>
      <c r="T823" t="str">
        <v/>
      </c>
      <c r="U823" t="str">
        <v/>
      </c>
    </row>
    <row r="824">
      <c r="B824">
        <v>44224</v>
      </c>
      <c r="H824">
        <f>IF(E824="", ,AVERAGE(F824:G824))</f>
        <v>0</v>
      </c>
      <c r="I824">
        <f>IF(E824="", ,ABS(G824-F824)*100/H824)</f>
        <v>0</v>
      </c>
      <c r="J824">
        <f>IF(E824="", ,MAX(F824:G824))</f>
        <v>0</v>
      </c>
      <c r="K824">
        <f>IF(E824="", ,MIN(F824:G824))</f>
        <v>0</v>
      </c>
      <c r="L824">
        <f>IF(E824="", ,SQRT($I$3*POWER(K824,2)+$I$4))</f>
        <v>0</v>
      </c>
      <c r="M824">
        <f>IF(E824="", ,IF(L824&lt;J824,K824,""))</f>
        <v>0</v>
      </c>
      <c r="N824">
        <f>IF(E824="", ,IF(L824&lt;J824,J824,""))</f>
        <v>0</v>
      </c>
      <c r="O824">
        <f>IF(E824="", ,IF(L824&lt;J824,I824,""))</f>
        <v>0</v>
      </c>
      <c r="P824">
        <f>IF(E824="", ,IF(L824&lt;J824,H824,""))</f>
        <v>0</v>
      </c>
      <c r="Q824" t="str">
        <f>IF(I824&gt;100,1,"")</f>
        <v/>
      </c>
      <c r="R824" t="str">
        <v/>
      </c>
      <c r="S824" t="str">
        <v/>
      </c>
      <c r="T824" t="str">
        <v/>
      </c>
      <c r="U824" t="str">
        <v/>
      </c>
    </row>
    <row r="825">
      <c r="B825">
        <v>44224</v>
      </c>
      <c r="H825">
        <f>IF(E825="", ,AVERAGE(F825:G825))</f>
        <v>0</v>
      </c>
      <c r="I825">
        <f>IF(E825="", ,ABS(G825-F825)*100/H825)</f>
        <v>0</v>
      </c>
      <c r="J825">
        <f>IF(E825="", ,MAX(F825:G825))</f>
        <v>0</v>
      </c>
      <c r="K825">
        <f>IF(E825="", ,MIN(F825:G825))</f>
        <v>0</v>
      </c>
      <c r="L825">
        <f>IF(E825="", ,SQRT($I$3*POWER(K825,2)+$I$4))</f>
        <v>0</v>
      </c>
      <c r="M825">
        <f>IF(E825="", ,IF(L825&lt;J825,K825,""))</f>
        <v>0</v>
      </c>
      <c r="N825">
        <f>IF(E825="", ,IF(L825&lt;J825,J825,""))</f>
        <v>0</v>
      </c>
      <c r="O825">
        <f>IF(E825="", ,IF(L825&lt;J825,I825,""))</f>
        <v>0</v>
      </c>
      <c r="P825">
        <f>IF(E825="", ,IF(L825&lt;J825,H825,""))</f>
        <v>0</v>
      </c>
      <c r="Q825" t="str">
        <f>IF(I825&gt;100,1,"")</f>
        <v/>
      </c>
      <c r="R825" t="str">
        <v/>
      </c>
      <c r="S825" t="str">
        <v/>
      </c>
      <c r="T825" t="str">
        <v/>
      </c>
      <c r="U825" t="str">
        <v/>
      </c>
    </row>
    <row r="826">
      <c r="B826">
        <v>44224</v>
      </c>
      <c r="H826">
        <f>IF(E826="", ,AVERAGE(F826:G826))</f>
        <v>0</v>
      </c>
      <c r="I826">
        <f>IF(E826="", ,ABS(G826-F826)*100/H826)</f>
        <v>0</v>
      </c>
      <c r="J826">
        <f>IF(E826="", ,MAX(F826:G826))</f>
        <v>0</v>
      </c>
      <c r="K826">
        <f>IF(E826="", ,MIN(F826:G826))</f>
        <v>0</v>
      </c>
      <c r="L826">
        <f>IF(E826="", ,SQRT($I$3*POWER(K826,2)+$I$4))</f>
        <v>0</v>
      </c>
      <c r="M826">
        <f>IF(E826="", ,IF(L826&lt;J826,K826,""))</f>
        <v>0</v>
      </c>
      <c r="N826">
        <f>IF(E826="", ,IF(L826&lt;J826,J826,""))</f>
        <v>0</v>
      </c>
      <c r="O826">
        <f>IF(E826="", ,IF(L826&lt;J826,I826,""))</f>
        <v>0</v>
      </c>
      <c r="P826">
        <f>IF(E826="", ,IF(L826&lt;J826,H826,""))</f>
        <v>0</v>
      </c>
      <c r="Q826" t="str">
        <f>IF(I826&gt;100,1,"")</f>
        <v/>
      </c>
      <c r="R826" t="str">
        <v/>
      </c>
      <c r="S826" t="str">
        <v/>
      </c>
      <c r="T826" t="str">
        <v/>
      </c>
      <c r="U826" t="str">
        <v/>
      </c>
    </row>
    <row r="827">
      <c r="B827">
        <v>44224</v>
      </c>
      <c r="H827">
        <f>IF(E827="", ,AVERAGE(F827:G827))</f>
        <v>0</v>
      </c>
      <c r="I827">
        <f>IF(E827="", ,ABS(G827-F827)*100/H827)</f>
        <v>0</v>
      </c>
      <c r="J827">
        <f>IF(E827="", ,MAX(F827:G827))</f>
        <v>0</v>
      </c>
      <c r="K827">
        <f>IF(E827="", ,MIN(F827:G827))</f>
        <v>0</v>
      </c>
      <c r="L827">
        <f>IF(E827="", ,SQRT($I$3*POWER(K827,2)+$I$4))</f>
        <v>0</v>
      </c>
      <c r="M827">
        <f>IF(E827="", ,IF(L827&lt;J827,K827,""))</f>
        <v>0</v>
      </c>
      <c r="N827">
        <f>IF(E827="", ,IF(L827&lt;J827,J827,""))</f>
        <v>0</v>
      </c>
      <c r="O827">
        <f>IF(E827="", ,IF(L827&lt;J827,I827,""))</f>
        <v>0</v>
      </c>
      <c r="P827">
        <f>IF(E827="", ,IF(L827&lt;J827,H827,""))</f>
        <v>0</v>
      </c>
      <c r="Q827" t="str">
        <f>IF(I827&gt;100,1,"")</f>
        <v/>
      </c>
      <c r="R827" t="str">
        <v/>
      </c>
      <c r="S827" t="str">
        <v/>
      </c>
      <c r="T827" t="str">
        <v/>
      </c>
      <c r="U827" t="str">
        <v/>
      </c>
    </row>
    <row r="828">
      <c r="B828">
        <v>44224</v>
      </c>
      <c r="H828">
        <f>IF(E828="", ,AVERAGE(F828:G828))</f>
        <v>0</v>
      </c>
      <c r="I828">
        <f>IF(E828="", ,ABS(G828-F828)*100/H828)</f>
        <v>0</v>
      </c>
      <c r="J828">
        <f>IF(E828="", ,MAX(F828:G828))</f>
        <v>0</v>
      </c>
      <c r="K828">
        <f>IF(E828="", ,MIN(F828:G828))</f>
        <v>0</v>
      </c>
      <c r="L828">
        <f>IF(E828="", ,SQRT($I$3*POWER(K828,2)+$I$4))</f>
        <v>0</v>
      </c>
      <c r="M828">
        <f>IF(E828="", ,IF(L828&lt;J828,K828,""))</f>
        <v>0</v>
      </c>
      <c r="N828">
        <f>IF(E828="", ,IF(L828&lt;J828,J828,""))</f>
        <v>0</v>
      </c>
      <c r="O828">
        <f>IF(E828="", ,IF(L828&lt;J828,I828,""))</f>
        <v>0</v>
      </c>
      <c r="P828">
        <f>IF(E828="", ,IF(L828&lt;J828,H828,""))</f>
        <v>0</v>
      </c>
      <c r="Q828" t="str">
        <f>IF(I828&gt;100,1,"")</f>
        <v/>
      </c>
      <c r="R828" t="str">
        <v/>
      </c>
      <c r="S828" t="str">
        <v/>
      </c>
      <c r="T828" t="str">
        <v/>
      </c>
      <c r="U828" t="str">
        <v/>
      </c>
    </row>
    <row r="829">
      <c r="B829">
        <v>44224</v>
      </c>
      <c r="H829">
        <f>IF(E829="", ,AVERAGE(F829:G829))</f>
        <v>0</v>
      </c>
      <c r="I829">
        <f>IF(E829="", ,ABS(G829-F829)*100/H829)</f>
        <v>0</v>
      </c>
      <c r="J829">
        <f>IF(E829="", ,MAX(F829:G829))</f>
        <v>0</v>
      </c>
      <c r="K829">
        <f>IF(E829="", ,MIN(F829:G829))</f>
        <v>0</v>
      </c>
      <c r="L829">
        <f>IF(E829="", ,SQRT($I$3*POWER(K829,2)+$I$4))</f>
        <v>0</v>
      </c>
      <c r="M829">
        <f>IF(E829="", ,IF(L829&lt;J829,K829,""))</f>
        <v>0</v>
      </c>
      <c r="N829">
        <f>IF(E829="", ,IF(L829&lt;J829,J829,""))</f>
        <v>0</v>
      </c>
      <c r="O829">
        <f>IF(E829="", ,IF(L829&lt;J829,I829,""))</f>
        <v>0</v>
      </c>
      <c r="P829">
        <f>IF(E829="", ,IF(L829&lt;J829,H829,""))</f>
        <v>0</v>
      </c>
      <c r="Q829" t="str">
        <f>IF(I829&gt;100,1,"")</f>
        <v/>
      </c>
      <c r="R829" t="str">
        <v/>
      </c>
      <c r="S829" t="str">
        <v/>
      </c>
      <c r="T829" t="str">
        <v/>
      </c>
      <c r="U829" t="str">
        <v/>
      </c>
    </row>
    <row r="830">
      <c r="B830">
        <v>44224</v>
      </c>
      <c r="H830">
        <f>IF(E830="", ,AVERAGE(F830:G830))</f>
        <v>0</v>
      </c>
      <c r="I830">
        <f>IF(E830="", ,ABS(G830-F830)*100/H830)</f>
        <v>0</v>
      </c>
      <c r="J830">
        <f>IF(E830="", ,MAX(F830:G830))</f>
        <v>0</v>
      </c>
      <c r="K830">
        <f>IF(E830="", ,MIN(F830:G830))</f>
        <v>0</v>
      </c>
      <c r="L830">
        <f>IF(E830="", ,SQRT($I$3*POWER(K830,2)+$I$4))</f>
        <v>0</v>
      </c>
      <c r="M830">
        <f>IF(E830="", ,IF(L830&lt;J830,K830,""))</f>
        <v>0</v>
      </c>
      <c r="N830">
        <f>IF(E830="", ,IF(L830&lt;J830,J830,""))</f>
        <v>0</v>
      </c>
      <c r="O830">
        <f>IF(E830="", ,IF(L830&lt;J830,I830,""))</f>
        <v>0</v>
      </c>
      <c r="P830">
        <f>IF(E830="", ,IF(L830&lt;J830,H830,""))</f>
        <v>0</v>
      </c>
      <c r="Q830" t="str">
        <f>IF(I830&gt;100,1,"")</f>
        <v/>
      </c>
      <c r="R830" t="str">
        <v/>
      </c>
      <c r="S830" t="str">
        <v/>
      </c>
      <c r="T830" t="str">
        <v/>
      </c>
      <c r="U830" t="str">
        <v/>
      </c>
    </row>
    <row r="831">
      <c r="B831">
        <v>44224</v>
      </c>
      <c r="H831">
        <f>IF(E831="", ,AVERAGE(F831:G831))</f>
        <v>0</v>
      </c>
      <c r="I831">
        <f>IF(E831="", ,ABS(G831-F831)*100/H831)</f>
        <v>0</v>
      </c>
      <c r="J831">
        <f>IF(E831="", ,MAX(F831:G831))</f>
        <v>0</v>
      </c>
      <c r="K831">
        <f>IF(E831="", ,MIN(F831:G831))</f>
        <v>0</v>
      </c>
      <c r="L831">
        <f>IF(E831="", ,SQRT($I$3*POWER(K831,2)+$I$4))</f>
        <v>0</v>
      </c>
      <c r="M831">
        <f>IF(E831="", ,IF(L831&lt;J831,K831,""))</f>
        <v>0</v>
      </c>
      <c r="N831">
        <f>IF(E831="", ,IF(L831&lt;J831,J831,""))</f>
        <v>0</v>
      </c>
      <c r="O831">
        <f>IF(E831="", ,IF(L831&lt;J831,I831,""))</f>
        <v>0</v>
      </c>
      <c r="P831">
        <f>IF(E831="", ,IF(L831&lt;J831,H831,""))</f>
        <v>0</v>
      </c>
      <c r="Q831" t="str">
        <f>IF(I831&gt;100,1,"")</f>
        <v/>
      </c>
      <c r="R831" t="str">
        <v/>
      </c>
      <c r="S831" t="str">
        <v/>
      </c>
      <c r="T831" t="str">
        <v/>
      </c>
      <c r="U831" t="str">
        <v/>
      </c>
    </row>
    <row r="832">
      <c r="B832">
        <v>44224</v>
      </c>
      <c r="H832">
        <f>IF(E832="", ,AVERAGE(F832:G832))</f>
        <v>0</v>
      </c>
      <c r="I832">
        <f>IF(E832="", ,ABS(G832-F832)*100/H832)</f>
        <v>0</v>
      </c>
      <c r="J832">
        <f>IF(E832="", ,MAX(F832:G832))</f>
        <v>0</v>
      </c>
      <c r="K832">
        <f>IF(E832="", ,MIN(F832:G832))</f>
        <v>0</v>
      </c>
      <c r="L832">
        <f>IF(E832="", ,SQRT($I$3*POWER(K832,2)+$I$4))</f>
        <v>0</v>
      </c>
      <c r="M832">
        <f>IF(E832="", ,IF(L832&lt;J832,K832,""))</f>
        <v>0</v>
      </c>
      <c r="N832">
        <f>IF(E832="", ,IF(L832&lt;J832,J832,""))</f>
        <v>0</v>
      </c>
      <c r="O832">
        <f>IF(E832="", ,IF(L832&lt;J832,I832,""))</f>
        <v>0</v>
      </c>
      <c r="P832">
        <f>IF(E832="", ,IF(L832&lt;J832,H832,""))</f>
        <v>0</v>
      </c>
      <c r="Q832" t="str">
        <f>IF(I832&gt;100,1,"")</f>
        <v/>
      </c>
      <c r="R832" t="str">
        <v/>
      </c>
      <c r="S832" t="str">
        <v/>
      </c>
      <c r="T832" t="str">
        <v/>
      </c>
      <c r="U832" t="str">
        <v/>
      </c>
    </row>
    <row r="833">
      <c r="B833">
        <v>44224</v>
      </c>
      <c r="H833">
        <f>IF(E833="", ,AVERAGE(F833:G833))</f>
        <v>0</v>
      </c>
      <c r="I833">
        <f>IF(E833="", ,ABS(G833-F833)*100/H833)</f>
        <v>0</v>
      </c>
      <c r="J833">
        <f>IF(E833="", ,MAX(F833:G833))</f>
        <v>0</v>
      </c>
      <c r="K833">
        <f>IF(E833="", ,MIN(F833:G833))</f>
        <v>0</v>
      </c>
      <c r="L833">
        <f>IF(E833="", ,SQRT($I$3*POWER(K833,2)+$I$4))</f>
        <v>0</v>
      </c>
      <c r="M833">
        <f>IF(E833="", ,IF(L833&lt;J833,K833,""))</f>
        <v>0</v>
      </c>
      <c r="N833">
        <f>IF(E833="", ,IF(L833&lt;J833,J833,""))</f>
        <v>0</v>
      </c>
      <c r="O833">
        <f>IF(E833="", ,IF(L833&lt;J833,I833,""))</f>
        <v>0</v>
      </c>
      <c r="P833">
        <f>IF(E833="", ,IF(L833&lt;J833,H833,""))</f>
        <v>0</v>
      </c>
      <c r="Q833" t="str">
        <f>IF(I833&gt;100,1,"")</f>
        <v/>
      </c>
      <c r="R833" t="str">
        <v/>
      </c>
      <c r="S833" t="str">
        <v/>
      </c>
      <c r="T833" t="str">
        <v/>
      </c>
      <c r="U833" t="str">
        <v/>
      </c>
    </row>
    <row r="834">
      <c r="B834">
        <v>44224</v>
      </c>
      <c r="H834">
        <f>IF(E834="", ,AVERAGE(F834:G834))</f>
        <v>0</v>
      </c>
      <c r="I834">
        <f>IF(E834="", ,ABS(G834-F834)*100/H834)</f>
        <v>0</v>
      </c>
      <c r="J834">
        <f>IF(E834="", ,MAX(F834:G834))</f>
        <v>0</v>
      </c>
      <c r="K834">
        <f>IF(E834="", ,MIN(F834:G834))</f>
        <v>0</v>
      </c>
      <c r="L834">
        <f>IF(E834="", ,SQRT($I$3*POWER(K834,2)+$I$4))</f>
        <v>0</v>
      </c>
      <c r="M834">
        <f>IF(E834="", ,IF(L834&lt;J834,K834,""))</f>
        <v>0</v>
      </c>
      <c r="N834">
        <f>IF(E834="", ,IF(L834&lt;J834,J834,""))</f>
        <v>0</v>
      </c>
      <c r="O834">
        <f>IF(E834="", ,IF(L834&lt;J834,I834,""))</f>
        <v>0</v>
      </c>
      <c r="P834">
        <f>IF(E834="", ,IF(L834&lt;J834,H834,""))</f>
        <v>0</v>
      </c>
      <c r="Q834" t="str">
        <f>IF(I834&gt;100,1,"")</f>
        <v/>
      </c>
      <c r="R834" t="str">
        <v/>
      </c>
      <c r="S834" t="str">
        <v/>
      </c>
      <c r="T834" t="str">
        <v/>
      </c>
      <c r="U834" t="str">
        <v/>
      </c>
    </row>
    <row r="835">
      <c r="B835">
        <v>44224</v>
      </c>
      <c r="H835">
        <f>IF(E835="", ,AVERAGE(F835:G835))</f>
        <v>0</v>
      </c>
      <c r="I835">
        <f>IF(E835="", ,ABS(G835-F835)*100/H835)</f>
        <v>0</v>
      </c>
      <c r="J835">
        <f>IF(E835="", ,MAX(F835:G835))</f>
        <v>0</v>
      </c>
      <c r="K835">
        <f>IF(E835="", ,MIN(F835:G835))</f>
        <v>0</v>
      </c>
      <c r="L835">
        <f>IF(E835="", ,SQRT($I$3*POWER(K835,2)+$I$4))</f>
        <v>0</v>
      </c>
      <c r="M835">
        <f>IF(E835="", ,IF(L835&lt;J835,K835,""))</f>
        <v>0</v>
      </c>
      <c r="N835">
        <f>IF(E835="", ,IF(L835&lt;J835,J835,""))</f>
        <v>0</v>
      </c>
      <c r="O835">
        <f>IF(E835="", ,IF(L835&lt;J835,I835,""))</f>
        <v>0</v>
      </c>
      <c r="P835">
        <f>IF(E835="", ,IF(L835&lt;J835,H835,""))</f>
        <v>0</v>
      </c>
      <c r="Q835" t="str">
        <f>IF(I835&gt;100,1,"")</f>
        <v/>
      </c>
      <c r="R835" t="str">
        <v/>
      </c>
      <c r="S835" t="str">
        <v/>
      </c>
      <c r="T835" t="str">
        <v/>
      </c>
      <c r="U835" t="str">
        <v/>
      </c>
    </row>
    <row r="836">
      <c r="B836">
        <v>44224</v>
      </c>
      <c r="H836">
        <f>IF(E836="", ,AVERAGE(F836:G836))</f>
        <v>0</v>
      </c>
      <c r="I836">
        <f>IF(E836="", ,ABS(G836-F836)*100/H836)</f>
        <v>0</v>
      </c>
      <c r="J836">
        <f>IF(E836="", ,MAX(F836:G836))</f>
        <v>0</v>
      </c>
      <c r="K836">
        <f>IF(E836="", ,MIN(F836:G836))</f>
        <v>0</v>
      </c>
      <c r="L836">
        <f>IF(E836="", ,SQRT($I$3*POWER(K836,2)+$I$4))</f>
        <v>0</v>
      </c>
      <c r="M836">
        <f>IF(E836="", ,IF(L836&lt;J836,K836,""))</f>
        <v>0</v>
      </c>
      <c r="N836">
        <f>IF(E836="", ,IF(L836&lt;J836,J836,""))</f>
        <v>0</v>
      </c>
      <c r="O836">
        <f>IF(E836="", ,IF(L836&lt;J836,I836,""))</f>
        <v>0</v>
      </c>
      <c r="P836">
        <f>IF(E836="", ,IF(L836&lt;J836,H836,""))</f>
        <v>0</v>
      </c>
      <c r="Q836" t="str">
        <f>IF(I836&gt;100,1,"")</f>
        <v/>
      </c>
      <c r="R836" t="str">
        <v/>
      </c>
      <c r="S836" t="str">
        <v/>
      </c>
      <c r="T836" t="str">
        <v/>
      </c>
      <c r="U836" t="str">
        <v/>
      </c>
    </row>
    <row r="837">
      <c r="B837">
        <v>44224</v>
      </c>
      <c r="H837">
        <f>IF(E837="", ,AVERAGE(F837:G837))</f>
        <v>0</v>
      </c>
      <c r="I837">
        <f>IF(E837="", ,ABS(G837-F837)*100/H837)</f>
        <v>0</v>
      </c>
      <c r="J837">
        <f>IF(E837="", ,MAX(F837:G837))</f>
        <v>0</v>
      </c>
      <c r="K837">
        <f>IF(E837="", ,MIN(F837:G837))</f>
        <v>0</v>
      </c>
      <c r="L837">
        <f>IF(E837="", ,SQRT($I$3*POWER(K837,2)+$I$4))</f>
        <v>0</v>
      </c>
      <c r="M837">
        <f>IF(E837="", ,IF(L837&lt;J837,K837,""))</f>
        <v>0</v>
      </c>
      <c r="N837">
        <f>IF(E837="", ,IF(L837&lt;J837,J837,""))</f>
        <v>0</v>
      </c>
      <c r="O837">
        <f>IF(E837="", ,IF(L837&lt;J837,I837,""))</f>
        <v>0</v>
      </c>
      <c r="P837">
        <f>IF(E837="", ,IF(L837&lt;J837,H837,""))</f>
        <v>0</v>
      </c>
      <c r="Q837" t="str">
        <f>IF(I837&gt;100,1,"")</f>
        <v/>
      </c>
      <c r="R837" t="str">
        <v/>
      </c>
      <c r="S837" t="str">
        <v/>
      </c>
      <c r="T837" t="str">
        <v/>
      </c>
      <c r="U837" t="str">
        <v/>
      </c>
    </row>
    <row r="838">
      <c r="B838">
        <v>44224</v>
      </c>
      <c r="H838">
        <f>IF(E838="", ,AVERAGE(F838:G838))</f>
        <v>0</v>
      </c>
      <c r="I838">
        <f>IF(E838="", ,ABS(G838-F838)*100/H838)</f>
        <v>0</v>
      </c>
      <c r="J838">
        <f>IF(E838="", ,MAX(F838:G838))</f>
        <v>0</v>
      </c>
      <c r="K838">
        <f>IF(E838="", ,MIN(F838:G838))</f>
        <v>0</v>
      </c>
      <c r="L838">
        <f>IF(E838="", ,SQRT($I$3*POWER(K838,2)+$I$4))</f>
        <v>0</v>
      </c>
      <c r="M838">
        <f>IF(E838="", ,IF(L838&lt;J838,K838,""))</f>
        <v>0</v>
      </c>
      <c r="N838">
        <f>IF(E838="", ,IF(L838&lt;J838,J838,""))</f>
        <v>0</v>
      </c>
      <c r="O838">
        <f>IF(E838="", ,IF(L838&lt;J838,I838,""))</f>
        <v>0</v>
      </c>
      <c r="P838">
        <f>IF(E838="", ,IF(L838&lt;J838,H838,""))</f>
        <v>0</v>
      </c>
      <c r="Q838" t="str">
        <f>IF(I838&gt;100,1,"")</f>
        <v/>
      </c>
      <c r="R838" t="str">
        <v/>
      </c>
      <c r="S838" t="str">
        <v/>
      </c>
      <c r="T838" t="str">
        <v/>
      </c>
      <c r="U838" t="str">
        <v/>
      </c>
    </row>
    <row r="839">
      <c r="B839">
        <v>44224</v>
      </c>
      <c r="H839">
        <f>IF(E839="", ,AVERAGE(F839:G839))</f>
        <v>0</v>
      </c>
      <c r="I839">
        <f>IF(E839="", ,ABS(G839-F839)*100/H839)</f>
        <v>0</v>
      </c>
      <c r="J839">
        <f>IF(E839="", ,MAX(F839:G839))</f>
        <v>0</v>
      </c>
      <c r="K839">
        <f>IF(E839="", ,MIN(F839:G839))</f>
        <v>0</v>
      </c>
      <c r="L839">
        <f>IF(E839="", ,SQRT($I$3*POWER(K839,2)+$I$4))</f>
        <v>0</v>
      </c>
      <c r="M839">
        <f>IF(E839="", ,IF(L839&lt;J839,K839,""))</f>
        <v>0</v>
      </c>
      <c r="N839">
        <f>IF(E839="", ,IF(L839&lt;J839,J839,""))</f>
        <v>0</v>
      </c>
      <c r="O839">
        <f>IF(E839="", ,IF(L839&lt;J839,I839,""))</f>
        <v>0</v>
      </c>
      <c r="P839">
        <f>IF(E839="", ,IF(L839&lt;J839,H839,""))</f>
        <v>0</v>
      </c>
      <c r="Q839" t="str">
        <f>IF(I839&gt;100,1,"")</f>
        <v/>
      </c>
      <c r="R839" t="str">
        <v/>
      </c>
      <c r="S839" t="str">
        <v/>
      </c>
      <c r="T839" t="str">
        <v/>
      </c>
      <c r="U839" t="str">
        <v/>
      </c>
    </row>
    <row r="840">
      <c r="B840">
        <v>44224</v>
      </c>
      <c r="H840">
        <f>IF(E840="", ,AVERAGE(F840:G840))</f>
        <v>0</v>
      </c>
      <c r="I840">
        <f>IF(E840="", ,ABS(G840-F840)*100/H840)</f>
        <v>0</v>
      </c>
      <c r="J840">
        <f>IF(E840="", ,MAX(F840:G840))</f>
        <v>0</v>
      </c>
      <c r="K840">
        <f>IF(E840="", ,MIN(F840:G840))</f>
        <v>0</v>
      </c>
      <c r="L840">
        <f>IF(E840="", ,SQRT($I$3*POWER(K840,2)+$I$4))</f>
        <v>0</v>
      </c>
      <c r="M840">
        <f>IF(E840="", ,IF(L840&lt;J840,K840,""))</f>
        <v>0</v>
      </c>
      <c r="N840">
        <f>IF(E840="", ,IF(L840&lt;J840,J840,""))</f>
        <v>0</v>
      </c>
      <c r="O840">
        <f>IF(E840="", ,IF(L840&lt;J840,I840,""))</f>
        <v>0</v>
      </c>
      <c r="P840">
        <f>IF(E840="", ,IF(L840&lt;J840,H840,""))</f>
        <v>0</v>
      </c>
      <c r="Q840" t="str">
        <f>IF(I840&gt;100,1,"")</f>
        <v/>
      </c>
      <c r="R840" t="str">
        <v/>
      </c>
      <c r="S840" t="str">
        <v/>
      </c>
      <c r="T840" t="str">
        <v/>
      </c>
      <c r="U840" t="str">
        <v/>
      </c>
    </row>
    <row r="841">
      <c r="B841">
        <v>44224</v>
      </c>
      <c r="H841">
        <f>IF(E841="", ,AVERAGE(F841:G841))</f>
        <v>0</v>
      </c>
      <c r="I841">
        <f>IF(E841="", ,ABS(G841-F841)*100/H841)</f>
        <v>0</v>
      </c>
      <c r="J841">
        <f>IF(E841="", ,MAX(F841:G841))</f>
        <v>0</v>
      </c>
      <c r="K841">
        <f>IF(E841="", ,MIN(F841:G841))</f>
        <v>0</v>
      </c>
      <c r="L841">
        <f>IF(E841="", ,SQRT($I$3*POWER(K841,2)+$I$4))</f>
        <v>0</v>
      </c>
      <c r="M841">
        <f>IF(E841="", ,IF(L841&lt;J841,K841,""))</f>
        <v>0</v>
      </c>
      <c r="N841">
        <f>IF(E841="", ,IF(L841&lt;J841,J841,""))</f>
        <v>0</v>
      </c>
      <c r="O841">
        <f>IF(E841="", ,IF(L841&lt;J841,I841,""))</f>
        <v>0</v>
      </c>
      <c r="P841">
        <f>IF(E841="", ,IF(L841&lt;J841,H841,""))</f>
        <v>0</v>
      </c>
      <c r="Q841" t="str">
        <f>IF(I841&gt;100,1,"")</f>
        <v/>
      </c>
      <c r="R841" t="str">
        <v/>
      </c>
      <c r="S841" t="str">
        <v/>
      </c>
      <c r="T841" t="str">
        <v/>
      </c>
      <c r="U841" t="str">
        <v/>
      </c>
    </row>
    <row r="842">
      <c r="B842">
        <v>44224</v>
      </c>
      <c r="H842">
        <f>IF(E842="", ,AVERAGE(F842:G842))</f>
        <v>0</v>
      </c>
      <c r="I842">
        <f>IF(E842="", ,ABS(G842-F842)*100/H842)</f>
        <v>0</v>
      </c>
      <c r="J842">
        <f>IF(E842="", ,MAX(F842:G842))</f>
        <v>0</v>
      </c>
      <c r="K842">
        <f>IF(E842="", ,MIN(F842:G842))</f>
        <v>0</v>
      </c>
      <c r="L842">
        <f>IF(E842="", ,SQRT($I$3*POWER(K842,2)+$I$4))</f>
        <v>0</v>
      </c>
      <c r="M842">
        <f>IF(E842="", ,IF(L842&lt;J842,K842,""))</f>
        <v>0</v>
      </c>
      <c r="N842">
        <f>IF(E842="", ,IF(L842&lt;J842,J842,""))</f>
        <v>0</v>
      </c>
      <c r="O842">
        <f>IF(E842="", ,IF(L842&lt;J842,I842,""))</f>
        <v>0</v>
      </c>
      <c r="P842">
        <f>IF(E842="", ,IF(L842&lt;J842,H842,""))</f>
        <v>0</v>
      </c>
      <c r="Q842" t="str">
        <f>IF(I842&gt;100,1,"")</f>
        <v/>
      </c>
      <c r="R842" t="str">
        <v/>
      </c>
      <c r="S842" t="str">
        <v/>
      </c>
      <c r="T842" t="str">
        <v/>
      </c>
      <c r="U842" t="str">
        <v/>
      </c>
    </row>
    <row r="843">
      <c r="B843">
        <v>44224</v>
      </c>
      <c r="H843">
        <f>IF(E843="", ,AVERAGE(F843:G843))</f>
        <v>0</v>
      </c>
      <c r="I843">
        <f>IF(E843="", ,ABS(G843-F843)*100/H843)</f>
        <v>0</v>
      </c>
      <c r="J843">
        <f>IF(E843="", ,MAX(F843:G843))</f>
        <v>0</v>
      </c>
      <c r="K843">
        <f>IF(E843="", ,MIN(F843:G843))</f>
        <v>0</v>
      </c>
      <c r="L843">
        <f>IF(E843="", ,SQRT($I$3*POWER(K843,2)+$I$4))</f>
        <v>0</v>
      </c>
      <c r="M843">
        <f>IF(E843="", ,IF(L843&lt;J843,K843,""))</f>
        <v>0</v>
      </c>
      <c r="N843">
        <f>IF(E843="", ,IF(L843&lt;J843,J843,""))</f>
        <v>0</v>
      </c>
      <c r="O843">
        <f>IF(E843="", ,IF(L843&lt;J843,I843,""))</f>
        <v>0</v>
      </c>
      <c r="P843">
        <f>IF(E843="", ,IF(L843&lt;J843,H843,""))</f>
        <v>0</v>
      </c>
      <c r="Q843" t="str">
        <f>IF(I843&gt;100,1,"")</f>
        <v/>
      </c>
      <c r="R843" t="str">
        <v/>
      </c>
      <c r="S843" t="str">
        <v/>
      </c>
      <c r="T843" t="str">
        <v/>
      </c>
      <c r="U843" t="str">
        <v/>
      </c>
    </row>
    <row r="844">
      <c r="B844">
        <v>44224</v>
      </c>
      <c r="H844">
        <f>IF(E844="", ,AVERAGE(F844:G844))</f>
        <v>0</v>
      </c>
      <c r="I844">
        <f>IF(E844="", ,ABS(G844-F844)*100/H844)</f>
        <v>0</v>
      </c>
      <c r="J844">
        <f>IF(E844="", ,MAX(F844:G844))</f>
        <v>0</v>
      </c>
      <c r="K844">
        <f>IF(E844="", ,MIN(F844:G844))</f>
        <v>0</v>
      </c>
      <c r="L844">
        <f>IF(E844="", ,SQRT($I$3*POWER(K844,2)+$I$4))</f>
        <v>0</v>
      </c>
      <c r="M844">
        <f>IF(E844="", ,IF(L844&lt;J844,K844,""))</f>
        <v>0</v>
      </c>
      <c r="N844">
        <f>IF(E844="", ,IF(L844&lt;J844,J844,""))</f>
        <v>0</v>
      </c>
      <c r="O844">
        <f>IF(E844="", ,IF(L844&lt;J844,I844,""))</f>
        <v>0</v>
      </c>
      <c r="P844">
        <f>IF(E844="", ,IF(L844&lt;J844,H844,""))</f>
        <v>0</v>
      </c>
      <c r="Q844" t="str">
        <f>IF(I844&gt;100,1,"")</f>
        <v/>
      </c>
      <c r="R844" t="str">
        <v/>
      </c>
      <c r="S844" t="str">
        <v/>
      </c>
      <c r="T844" t="str">
        <v/>
      </c>
      <c r="U844" t="str">
        <v/>
      </c>
    </row>
    <row r="845">
      <c r="B845">
        <v>44224</v>
      </c>
      <c r="H845">
        <f>IF(E845="", ,AVERAGE(F845:G845))</f>
        <v>0</v>
      </c>
      <c r="I845">
        <f>IF(E845="", ,ABS(G845-F845)*100/H845)</f>
        <v>0</v>
      </c>
      <c r="J845">
        <f>IF(E845="", ,MAX(F845:G845))</f>
        <v>0</v>
      </c>
      <c r="K845">
        <f>IF(E845="", ,MIN(F845:G845))</f>
        <v>0</v>
      </c>
      <c r="L845">
        <f>IF(E845="", ,SQRT($I$3*POWER(K845,2)+$I$4))</f>
        <v>0</v>
      </c>
      <c r="M845">
        <f>IF(E845="", ,IF(L845&lt;J845,K845,""))</f>
        <v>0</v>
      </c>
      <c r="N845">
        <f>IF(E845="", ,IF(L845&lt;J845,J845,""))</f>
        <v>0</v>
      </c>
      <c r="O845">
        <f>IF(E845="", ,IF(L845&lt;J845,I845,""))</f>
        <v>0</v>
      </c>
      <c r="P845">
        <f>IF(E845="", ,IF(L845&lt;J845,H845,""))</f>
        <v>0</v>
      </c>
      <c r="Q845" t="str">
        <f>IF(I845&gt;100,1,"")</f>
        <v/>
      </c>
      <c r="R845" t="str">
        <v/>
      </c>
      <c r="S845" t="str">
        <v/>
      </c>
      <c r="T845" t="str">
        <v/>
      </c>
      <c r="U845" t="str">
        <v/>
      </c>
    </row>
    <row r="846">
      <c r="B846">
        <v>44224</v>
      </c>
      <c r="H846">
        <f>IF(E846="", ,AVERAGE(F846:G846))</f>
        <v>0</v>
      </c>
      <c r="I846">
        <f>IF(E846="", ,ABS(G846-F846)*100/H846)</f>
        <v>0</v>
      </c>
      <c r="J846">
        <f>IF(E846="", ,MAX(F846:G846))</f>
        <v>0</v>
      </c>
      <c r="K846">
        <f>IF(E846="", ,MIN(F846:G846))</f>
        <v>0</v>
      </c>
      <c r="L846">
        <f>IF(E846="", ,SQRT($I$3*POWER(K846,2)+$I$4))</f>
        <v>0</v>
      </c>
      <c r="M846">
        <f>IF(E846="", ,IF(L846&lt;J846,K846,""))</f>
        <v>0</v>
      </c>
      <c r="N846">
        <f>IF(E846="", ,IF(L846&lt;J846,J846,""))</f>
        <v>0</v>
      </c>
      <c r="O846">
        <f>IF(E846="", ,IF(L846&lt;J846,I846,""))</f>
        <v>0</v>
      </c>
      <c r="P846">
        <f>IF(E846="", ,IF(L846&lt;J846,H846,""))</f>
        <v>0</v>
      </c>
      <c r="Q846" t="str">
        <f>IF(I846&gt;100,1,"")</f>
        <v/>
      </c>
      <c r="R846" t="str">
        <v/>
      </c>
      <c r="S846" t="str">
        <v/>
      </c>
      <c r="T846" t="str">
        <v/>
      </c>
      <c r="U846" t="str">
        <v/>
      </c>
    </row>
    <row r="847">
      <c r="B847">
        <v>44224</v>
      </c>
      <c r="H847">
        <f>IF(E847="", ,AVERAGE(F847:G847))</f>
        <v>0</v>
      </c>
      <c r="I847">
        <f>IF(E847="", ,ABS(G847-F847)*100/H847)</f>
        <v>0</v>
      </c>
      <c r="J847">
        <f>IF(E847="", ,MAX(F847:G847))</f>
        <v>0</v>
      </c>
      <c r="K847">
        <f>IF(E847="", ,MIN(F847:G847))</f>
        <v>0</v>
      </c>
      <c r="L847">
        <f>IF(E847="", ,SQRT($I$3*POWER(K847,2)+$I$4))</f>
        <v>0</v>
      </c>
      <c r="M847">
        <f>IF(E847="", ,IF(L847&lt;J847,K847,""))</f>
        <v>0</v>
      </c>
      <c r="N847">
        <f>IF(E847="", ,IF(L847&lt;J847,J847,""))</f>
        <v>0</v>
      </c>
      <c r="O847">
        <f>IF(E847="", ,IF(L847&lt;J847,I847,""))</f>
        <v>0</v>
      </c>
      <c r="P847">
        <f>IF(E847="", ,IF(L847&lt;J847,H847,""))</f>
        <v>0</v>
      </c>
      <c r="Q847" t="str">
        <f>IF(I847&gt;100,1,"")</f>
        <v/>
      </c>
      <c r="R847" t="str">
        <v/>
      </c>
      <c r="S847" t="str">
        <v/>
      </c>
      <c r="T847" t="str">
        <v/>
      </c>
      <c r="U847" t="str">
        <v/>
      </c>
    </row>
    <row r="848">
      <c r="B848">
        <v>44224</v>
      </c>
      <c r="H848">
        <f>IF(E848="", ,AVERAGE(F848:G848))</f>
        <v>0</v>
      </c>
      <c r="I848">
        <f>IF(E848="", ,ABS(G848-F848)*100/H848)</f>
        <v>0</v>
      </c>
      <c r="J848">
        <f>IF(E848="", ,MAX(F848:G848))</f>
        <v>0</v>
      </c>
      <c r="K848">
        <f>IF(E848="", ,MIN(F848:G848))</f>
        <v>0</v>
      </c>
      <c r="L848">
        <f>IF(E848="", ,SQRT($I$3*POWER(K848,2)+$I$4))</f>
        <v>0</v>
      </c>
      <c r="M848">
        <f>IF(E848="", ,IF(L848&lt;J848,K848,""))</f>
        <v>0</v>
      </c>
      <c r="N848">
        <f>IF(E848="", ,IF(L848&lt;J848,J848,""))</f>
        <v>0</v>
      </c>
      <c r="O848">
        <f>IF(E848="", ,IF(L848&lt;J848,I848,""))</f>
        <v>0</v>
      </c>
      <c r="P848">
        <f>IF(E848="", ,IF(L848&lt;J848,H848,""))</f>
        <v>0</v>
      </c>
      <c r="Q848" t="str">
        <f>IF(I848&gt;100,1,"")</f>
        <v/>
      </c>
      <c r="R848" t="str">
        <v/>
      </c>
      <c r="S848" t="str">
        <v/>
      </c>
      <c r="T848" t="str">
        <v/>
      </c>
      <c r="U848" t="str">
        <v/>
      </c>
    </row>
    <row r="849">
      <c r="B849">
        <v>44224</v>
      </c>
      <c r="H849">
        <f>IF(E849="", ,AVERAGE(F849:G849))</f>
        <v>0</v>
      </c>
      <c r="I849">
        <f>IF(E849="", ,ABS(G849-F849)*100/H849)</f>
        <v>0</v>
      </c>
      <c r="J849">
        <f>IF(E849="", ,MAX(F849:G849))</f>
        <v>0</v>
      </c>
      <c r="K849">
        <f>IF(E849="", ,MIN(F849:G849))</f>
        <v>0</v>
      </c>
      <c r="L849">
        <f>IF(E849="", ,SQRT($I$3*POWER(K849,2)+$I$4))</f>
        <v>0</v>
      </c>
      <c r="M849">
        <f>IF(E849="", ,IF(L849&lt;J849,K849,""))</f>
        <v>0</v>
      </c>
      <c r="N849">
        <f>IF(E849="", ,IF(L849&lt;J849,J849,""))</f>
        <v>0</v>
      </c>
      <c r="O849">
        <f>IF(E849="", ,IF(L849&lt;J849,I849,""))</f>
        <v>0</v>
      </c>
      <c r="P849">
        <f>IF(E849="", ,IF(L849&lt;J849,H849,""))</f>
        <v>0</v>
      </c>
      <c r="Q849" t="str">
        <f>IF(I849&gt;100,1,"")</f>
        <v/>
      </c>
      <c r="R849" t="str">
        <v/>
      </c>
      <c r="S849" t="str">
        <v/>
      </c>
      <c r="T849" t="str">
        <v/>
      </c>
      <c r="U849" t="str">
        <v/>
      </c>
    </row>
    <row r="850">
      <c r="B850">
        <v>44224</v>
      </c>
      <c r="H850">
        <f>IF(E850="", ,AVERAGE(F850:G850))</f>
        <v>0</v>
      </c>
      <c r="I850">
        <f>IF(E850="", ,ABS(G850-F850)*100/H850)</f>
        <v>0</v>
      </c>
      <c r="J850">
        <f>IF(E850="", ,MAX(F850:G850))</f>
        <v>0</v>
      </c>
      <c r="K850">
        <f>IF(E850="", ,MIN(F850:G850))</f>
        <v>0</v>
      </c>
      <c r="L850">
        <f>IF(E850="", ,SQRT($I$3*POWER(K850,2)+$I$4))</f>
        <v>0</v>
      </c>
      <c r="M850">
        <f>IF(E850="", ,IF(L850&lt;J850,K850,""))</f>
        <v>0</v>
      </c>
      <c r="N850">
        <f>IF(E850="", ,IF(L850&lt;J850,J850,""))</f>
        <v>0</v>
      </c>
      <c r="O850">
        <f>IF(E850="", ,IF(L850&lt;J850,I850,""))</f>
        <v>0</v>
      </c>
      <c r="P850">
        <f>IF(E850="", ,IF(L850&lt;J850,H850,""))</f>
        <v>0</v>
      </c>
      <c r="Q850" t="str">
        <f>IF(I850&gt;100,1,"")</f>
        <v/>
      </c>
      <c r="R850" t="str">
        <v/>
      </c>
      <c r="S850" t="str">
        <v/>
      </c>
      <c r="T850" t="str">
        <v/>
      </c>
      <c r="U850" t="str">
        <v/>
      </c>
    </row>
    <row r="851">
      <c r="B851">
        <v>44225</v>
      </c>
      <c r="H851">
        <f>IF(E851="", ,AVERAGE(F851:G851))</f>
        <v>0</v>
      </c>
      <c r="I851">
        <f>IF(E851="", ,ABS(G851-F851)*100/H851)</f>
        <v>0</v>
      </c>
      <c r="J851">
        <f>IF(E851="", ,MAX(F851:G851))</f>
        <v>0</v>
      </c>
      <c r="K851">
        <f>IF(E851="", ,MIN(F851:G851))</f>
        <v>0</v>
      </c>
      <c r="L851">
        <f>IF(E851="", ,SQRT($I$3*POWER(K851,2)+$I$4))</f>
        <v>0</v>
      </c>
      <c r="M851">
        <f>IF(E851="", ,IF(L851&lt;J851,K851,""))</f>
        <v>0</v>
      </c>
      <c r="N851">
        <f>IF(E851="", ,IF(L851&lt;J851,J851,""))</f>
        <v>0</v>
      </c>
      <c r="O851">
        <f>IF(E851="", ,IF(L851&lt;J851,I851,""))</f>
        <v>0</v>
      </c>
      <c r="P851">
        <f>IF(E851="", ,IF(L851&lt;J851,H851,""))</f>
        <v>0</v>
      </c>
      <c r="Q851" t="str">
        <f>IF(I851&gt;100,1,"")</f>
        <v/>
      </c>
      <c r="R851" t="str">
        <v/>
      </c>
      <c r="S851" t="str">
        <v/>
      </c>
      <c r="T851" t="str">
        <v/>
      </c>
      <c r="U851" t="str">
        <v/>
      </c>
    </row>
    <row r="852">
      <c r="B852">
        <v>44225</v>
      </c>
      <c r="H852">
        <f>IF(E852="", ,AVERAGE(F852:G852))</f>
        <v>0</v>
      </c>
      <c r="I852">
        <f>IF(E852="", ,ABS(G852-F852)*100/H852)</f>
        <v>0</v>
      </c>
      <c r="J852">
        <f>IF(E852="", ,MAX(F852:G852))</f>
        <v>0</v>
      </c>
      <c r="K852">
        <f>IF(E852="", ,MIN(F852:G852))</f>
        <v>0</v>
      </c>
      <c r="L852">
        <f>IF(E852="", ,SQRT($I$3*POWER(K852,2)+$I$4))</f>
        <v>0</v>
      </c>
      <c r="M852">
        <f>IF(E852="", ,IF(L852&lt;J852,K852,""))</f>
        <v>0</v>
      </c>
      <c r="N852">
        <f>IF(E852="", ,IF(L852&lt;J852,J852,""))</f>
        <v>0</v>
      </c>
      <c r="O852">
        <f>IF(E852="", ,IF(L852&lt;J852,I852,""))</f>
        <v>0</v>
      </c>
      <c r="P852">
        <f>IF(E852="", ,IF(L852&lt;J852,H852,""))</f>
        <v>0</v>
      </c>
      <c r="Q852" t="str">
        <f>IF(I852&gt;100,1,"")</f>
        <v/>
      </c>
      <c r="R852" t="str">
        <v/>
      </c>
      <c r="S852" t="str">
        <v/>
      </c>
      <c r="T852" t="str">
        <v/>
      </c>
      <c r="U852" t="str">
        <v/>
      </c>
    </row>
    <row r="853">
      <c r="B853">
        <v>44225</v>
      </c>
      <c r="H853">
        <f>IF(E853="", ,AVERAGE(F853:G853))</f>
        <v>0</v>
      </c>
      <c r="I853">
        <f>IF(E853="", ,ABS(G853-F853)*100/H853)</f>
        <v>0</v>
      </c>
      <c r="J853">
        <f>IF(E853="", ,MAX(F853:G853))</f>
        <v>0</v>
      </c>
      <c r="K853">
        <f>IF(E853="", ,MIN(F853:G853))</f>
        <v>0</v>
      </c>
      <c r="L853">
        <f>IF(E853="", ,SQRT($I$3*POWER(K853,2)+$I$4))</f>
        <v>0</v>
      </c>
      <c r="M853">
        <f>IF(E853="", ,IF(L853&lt;J853,K853,""))</f>
        <v>0</v>
      </c>
      <c r="N853">
        <f>IF(E853="", ,IF(L853&lt;J853,J853,""))</f>
        <v>0</v>
      </c>
      <c r="O853">
        <f>IF(E853="", ,IF(L853&lt;J853,I853,""))</f>
        <v>0</v>
      </c>
      <c r="P853">
        <f>IF(E853="", ,IF(L853&lt;J853,H853,""))</f>
        <v>0</v>
      </c>
      <c r="Q853" t="str">
        <f>IF(I853&gt;100,1,"")</f>
        <v/>
      </c>
      <c r="R853" t="str">
        <v/>
      </c>
      <c r="S853" t="str">
        <v/>
      </c>
      <c r="T853" t="str">
        <v/>
      </c>
      <c r="U853" t="str">
        <v/>
      </c>
    </row>
    <row r="854">
      <c r="B854">
        <v>44225</v>
      </c>
      <c r="H854">
        <f>IF(E854="", ,AVERAGE(F854:G854))</f>
        <v>0</v>
      </c>
      <c r="I854">
        <f>IF(E854="", ,ABS(G854-F854)*100/H854)</f>
        <v>0</v>
      </c>
      <c r="J854">
        <f>IF(E854="", ,MAX(F854:G854))</f>
        <v>0</v>
      </c>
      <c r="K854">
        <f>IF(E854="", ,MIN(F854:G854))</f>
        <v>0</v>
      </c>
      <c r="L854">
        <f>IF(E854="", ,SQRT($I$3*POWER(K854,2)+$I$4))</f>
        <v>0</v>
      </c>
      <c r="M854">
        <f>IF(E854="", ,IF(L854&lt;J854,K854,""))</f>
        <v>0</v>
      </c>
      <c r="N854">
        <f>IF(E854="", ,IF(L854&lt;J854,J854,""))</f>
        <v>0</v>
      </c>
      <c r="O854">
        <f>IF(E854="", ,IF(L854&lt;J854,I854,""))</f>
        <v>0</v>
      </c>
      <c r="P854">
        <f>IF(E854="", ,IF(L854&lt;J854,H854,""))</f>
        <v>0</v>
      </c>
      <c r="Q854" t="str">
        <f>IF(I854&gt;100,1,"")</f>
        <v/>
      </c>
      <c r="R854" t="str">
        <v/>
      </c>
      <c r="S854" t="str">
        <v/>
      </c>
      <c r="T854" t="str">
        <v/>
      </c>
      <c r="U854" t="str">
        <v/>
      </c>
    </row>
    <row r="855">
      <c r="B855">
        <v>44225</v>
      </c>
      <c r="H855">
        <f>IF(E855="", ,AVERAGE(F855:G855))</f>
        <v>0</v>
      </c>
      <c r="I855">
        <f>IF(E855="", ,ABS(G855-F855)*100/H855)</f>
        <v>0</v>
      </c>
      <c r="J855">
        <f>IF(E855="", ,MAX(F855:G855))</f>
        <v>0</v>
      </c>
      <c r="K855">
        <f>IF(E855="", ,MIN(F855:G855))</f>
        <v>0</v>
      </c>
      <c r="L855">
        <f>IF(E855="", ,SQRT($I$3*POWER(K855,2)+$I$4))</f>
        <v>0</v>
      </c>
      <c r="M855">
        <f>IF(E855="", ,IF(L855&lt;J855,K855,""))</f>
        <v>0</v>
      </c>
      <c r="N855">
        <f>IF(E855="", ,IF(L855&lt;J855,J855,""))</f>
        <v>0</v>
      </c>
      <c r="O855">
        <f>IF(E855="", ,IF(L855&lt;J855,I855,""))</f>
        <v>0</v>
      </c>
      <c r="P855">
        <f>IF(E855="", ,IF(L855&lt;J855,H855,""))</f>
        <v>0</v>
      </c>
      <c r="Q855" t="str">
        <f>IF(I855&gt;100,1,"")</f>
        <v/>
      </c>
      <c r="R855" t="str">
        <v/>
      </c>
      <c r="S855" t="str">
        <v/>
      </c>
      <c r="T855" t="str">
        <v/>
      </c>
      <c r="U855" t="str">
        <v/>
      </c>
    </row>
    <row r="856">
      <c r="B856">
        <v>44225</v>
      </c>
      <c r="H856">
        <f>IF(E856="", ,AVERAGE(F856:G856))</f>
        <v>0</v>
      </c>
      <c r="I856">
        <f>IF(E856="", ,ABS(G856-F856)*100/H856)</f>
        <v>0</v>
      </c>
      <c r="J856">
        <f>IF(E856="", ,MAX(F856:G856))</f>
        <v>0</v>
      </c>
      <c r="K856">
        <f>IF(E856="", ,MIN(F856:G856))</f>
        <v>0</v>
      </c>
      <c r="L856">
        <f>IF(E856="", ,SQRT($I$3*POWER(K856,2)+$I$4))</f>
        <v>0</v>
      </c>
      <c r="M856">
        <f>IF(E856="", ,IF(L856&lt;J856,K856,""))</f>
        <v>0</v>
      </c>
      <c r="N856">
        <f>IF(E856="", ,IF(L856&lt;J856,J856,""))</f>
        <v>0</v>
      </c>
      <c r="O856">
        <f>IF(E856="", ,IF(L856&lt;J856,I856,""))</f>
        <v>0</v>
      </c>
      <c r="P856">
        <f>IF(E856="", ,IF(L856&lt;J856,H856,""))</f>
        <v>0</v>
      </c>
      <c r="Q856" t="str">
        <f>IF(I856&gt;100,1,"")</f>
        <v/>
      </c>
      <c r="R856" t="str">
        <v/>
      </c>
      <c r="S856" t="str">
        <v/>
      </c>
      <c r="T856" t="str">
        <v/>
      </c>
      <c r="U856" t="str">
        <v/>
      </c>
    </row>
    <row r="857">
      <c r="B857">
        <v>44225</v>
      </c>
      <c r="H857">
        <f>IF(E857="", ,AVERAGE(F857:G857))</f>
        <v>0</v>
      </c>
      <c r="I857">
        <f>IF(E857="", ,ABS(G857-F857)*100/H857)</f>
        <v>0</v>
      </c>
      <c r="J857">
        <f>IF(E857="", ,MAX(F857:G857))</f>
        <v>0</v>
      </c>
      <c r="K857">
        <f>IF(E857="", ,MIN(F857:G857))</f>
        <v>0</v>
      </c>
      <c r="L857">
        <f>IF(E857="", ,SQRT($I$3*POWER(K857,2)+$I$4))</f>
        <v>0</v>
      </c>
      <c r="M857">
        <f>IF(E857="", ,IF(L857&lt;J857,K857,""))</f>
        <v>0</v>
      </c>
      <c r="N857">
        <f>IF(E857="", ,IF(L857&lt;J857,J857,""))</f>
        <v>0</v>
      </c>
      <c r="O857">
        <f>IF(E857="", ,IF(L857&lt;J857,I857,""))</f>
        <v>0</v>
      </c>
      <c r="P857">
        <f>IF(E857="", ,IF(L857&lt;J857,H857,""))</f>
        <v>0</v>
      </c>
      <c r="Q857" t="str">
        <f>IF(I857&gt;100,1,"")</f>
        <v/>
      </c>
      <c r="R857" t="str">
        <v/>
      </c>
      <c r="S857" t="str">
        <v/>
      </c>
      <c r="T857" t="str">
        <v/>
      </c>
      <c r="U857" t="str">
        <v/>
      </c>
    </row>
    <row r="858">
      <c r="B858">
        <v>44225</v>
      </c>
      <c r="H858">
        <f>IF(E858="", ,AVERAGE(F858:G858))</f>
        <v>0</v>
      </c>
      <c r="I858">
        <f>IF(E858="", ,ABS(G858-F858)*100/H858)</f>
        <v>0</v>
      </c>
      <c r="J858">
        <f>IF(E858="", ,MAX(F858:G858))</f>
        <v>0</v>
      </c>
      <c r="K858">
        <f>IF(E858="", ,MIN(F858:G858))</f>
        <v>0</v>
      </c>
      <c r="L858">
        <f>IF(E858="", ,SQRT($I$3*POWER(K858,2)+$I$4))</f>
        <v>0</v>
      </c>
      <c r="M858">
        <f>IF(E858="", ,IF(L858&lt;J858,K858,""))</f>
        <v>0</v>
      </c>
      <c r="N858">
        <f>IF(E858="", ,IF(L858&lt;J858,J858,""))</f>
        <v>0</v>
      </c>
      <c r="O858">
        <f>IF(E858="", ,IF(L858&lt;J858,I858,""))</f>
        <v>0</v>
      </c>
      <c r="P858">
        <f>IF(E858="", ,IF(L858&lt;J858,H858,""))</f>
        <v>0</v>
      </c>
      <c r="Q858" t="str">
        <f>IF(I858&gt;100,1,"")</f>
        <v/>
      </c>
      <c r="R858" t="str">
        <v/>
      </c>
      <c r="S858" t="str">
        <v/>
      </c>
      <c r="T858" t="str">
        <v/>
      </c>
      <c r="U858" t="str">
        <v/>
      </c>
    </row>
    <row r="859">
      <c r="B859">
        <v>44225</v>
      </c>
      <c r="H859">
        <f>IF(E859="", ,AVERAGE(F859:G859))</f>
        <v>0</v>
      </c>
      <c r="I859">
        <f>IF(E859="", ,ABS(G859-F859)*100/H859)</f>
        <v>0</v>
      </c>
      <c r="J859">
        <f>IF(E859="", ,MAX(F859:G859))</f>
        <v>0</v>
      </c>
      <c r="K859">
        <f>IF(E859="", ,MIN(F859:G859))</f>
        <v>0</v>
      </c>
      <c r="L859">
        <f>IF(E859="", ,SQRT($I$3*POWER(K859,2)+$I$4))</f>
        <v>0</v>
      </c>
      <c r="M859">
        <f>IF(E859="", ,IF(L859&lt;J859,K859,""))</f>
        <v>0</v>
      </c>
      <c r="N859">
        <f>IF(E859="", ,IF(L859&lt;J859,J859,""))</f>
        <v>0</v>
      </c>
      <c r="O859">
        <f>IF(E859="", ,IF(L859&lt;J859,I859,""))</f>
        <v>0</v>
      </c>
      <c r="P859">
        <f>IF(E859="", ,IF(L859&lt;J859,H859,""))</f>
        <v>0</v>
      </c>
      <c r="Q859" t="str">
        <f>IF(I859&gt;100,1,"")</f>
        <v/>
      </c>
      <c r="R859" t="str">
        <v/>
      </c>
      <c r="S859" t="str">
        <v/>
      </c>
      <c r="T859" t="str">
        <v/>
      </c>
      <c r="U859" t="str">
        <v/>
      </c>
    </row>
    <row r="860">
      <c r="B860">
        <v>44225</v>
      </c>
      <c r="H860">
        <f>IF(E860="", ,AVERAGE(F860:G860))</f>
        <v>0</v>
      </c>
      <c r="I860">
        <f>IF(E860="", ,ABS(G860-F860)*100/H860)</f>
        <v>0</v>
      </c>
      <c r="J860">
        <f>IF(E860="", ,MAX(F860:G860))</f>
        <v>0</v>
      </c>
      <c r="K860">
        <f>IF(E860="", ,MIN(F860:G860))</f>
        <v>0</v>
      </c>
      <c r="L860">
        <f>IF(E860="", ,SQRT($I$3*POWER(K860,2)+$I$4))</f>
        <v>0</v>
      </c>
      <c r="M860">
        <f>IF(E860="", ,IF(L860&lt;J860,K860,""))</f>
        <v>0</v>
      </c>
      <c r="N860">
        <f>IF(E860="", ,IF(L860&lt;J860,J860,""))</f>
        <v>0</v>
      </c>
      <c r="O860">
        <f>IF(E860="", ,IF(L860&lt;J860,I860,""))</f>
        <v>0</v>
      </c>
      <c r="P860">
        <f>IF(E860="", ,IF(L860&lt;J860,H860,""))</f>
        <v>0</v>
      </c>
      <c r="Q860" t="str">
        <f>IF(I860&gt;100,1,"")</f>
        <v/>
      </c>
      <c r="R860" t="str">
        <v/>
      </c>
      <c r="S860" t="str">
        <v/>
      </c>
      <c r="T860" t="str">
        <v/>
      </c>
      <c r="U860" t="str">
        <v/>
      </c>
    </row>
    <row r="861">
      <c r="B861">
        <v>44225</v>
      </c>
      <c r="H861">
        <f>IF(E861="", ,AVERAGE(F861:G861))</f>
        <v>0</v>
      </c>
      <c r="I861">
        <f>IF(E861="", ,ABS(G861-F861)*100/H861)</f>
        <v>0</v>
      </c>
      <c r="J861">
        <f>IF(E861="", ,MAX(F861:G861))</f>
        <v>0</v>
      </c>
      <c r="K861">
        <f>IF(E861="", ,MIN(F861:G861))</f>
        <v>0</v>
      </c>
      <c r="L861">
        <f>IF(E861="", ,SQRT($I$3*POWER(K861,2)+$I$4))</f>
        <v>0</v>
      </c>
      <c r="M861">
        <f>IF(E861="", ,IF(L861&lt;J861,K861,""))</f>
        <v>0</v>
      </c>
      <c r="N861">
        <f>IF(E861="", ,IF(L861&lt;J861,J861,""))</f>
        <v>0</v>
      </c>
      <c r="O861">
        <f>IF(E861="", ,IF(L861&lt;J861,I861,""))</f>
        <v>0</v>
      </c>
      <c r="P861">
        <f>IF(E861="", ,IF(L861&lt;J861,H861,""))</f>
        <v>0</v>
      </c>
      <c r="Q861" t="str">
        <f>IF(I861&gt;100,1,"")</f>
        <v/>
      </c>
      <c r="R861" t="str">
        <v/>
      </c>
      <c r="S861" t="str">
        <v/>
      </c>
      <c r="T861" t="str">
        <v/>
      </c>
      <c r="U861" t="str">
        <v/>
      </c>
    </row>
    <row r="862">
      <c r="B862">
        <v>44225</v>
      </c>
      <c r="H862">
        <f>IF(E862="", ,AVERAGE(F862:G862))</f>
        <v>0</v>
      </c>
      <c r="I862">
        <f>IF(E862="", ,ABS(G862-F862)*100/H862)</f>
        <v>0</v>
      </c>
      <c r="J862">
        <f>IF(E862="", ,MAX(F862:G862))</f>
        <v>0</v>
      </c>
      <c r="K862">
        <f>IF(E862="", ,MIN(F862:G862))</f>
        <v>0</v>
      </c>
      <c r="L862">
        <f>IF(E862="", ,SQRT($I$3*POWER(K862,2)+$I$4))</f>
        <v>0</v>
      </c>
      <c r="M862">
        <f>IF(E862="", ,IF(L862&lt;J862,K862,""))</f>
        <v>0</v>
      </c>
      <c r="N862">
        <f>IF(E862="", ,IF(L862&lt;J862,J862,""))</f>
        <v>0</v>
      </c>
      <c r="O862">
        <f>IF(E862="", ,IF(L862&lt;J862,I862,""))</f>
        <v>0</v>
      </c>
      <c r="P862">
        <f>IF(E862="", ,IF(L862&lt;J862,H862,""))</f>
        <v>0</v>
      </c>
      <c r="Q862" t="str">
        <f>IF(I862&gt;100,1,"")</f>
        <v/>
      </c>
      <c r="R862" t="str">
        <v/>
      </c>
      <c r="S862" t="str">
        <v/>
      </c>
      <c r="T862" t="str">
        <v/>
      </c>
      <c r="U862" t="str">
        <v/>
      </c>
    </row>
    <row r="863">
      <c r="B863">
        <v>44225</v>
      </c>
      <c r="H863">
        <f>IF(E863="", ,AVERAGE(F863:G863))</f>
        <v>0</v>
      </c>
      <c r="I863">
        <f>IF(E863="", ,ABS(G863-F863)*100/H863)</f>
        <v>0</v>
      </c>
      <c r="J863">
        <f>IF(E863="", ,MAX(F863:G863))</f>
        <v>0</v>
      </c>
      <c r="K863">
        <f>IF(E863="", ,MIN(F863:G863))</f>
        <v>0</v>
      </c>
      <c r="L863">
        <f>IF(E863="", ,SQRT($I$3*POWER(K863,2)+$I$4))</f>
        <v>0</v>
      </c>
      <c r="M863">
        <f>IF(E863="", ,IF(L863&lt;J863,K863,""))</f>
        <v>0</v>
      </c>
      <c r="N863">
        <f>IF(E863="", ,IF(L863&lt;J863,J863,""))</f>
        <v>0</v>
      </c>
      <c r="O863">
        <f>IF(E863="", ,IF(L863&lt;J863,I863,""))</f>
        <v>0</v>
      </c>
      <c r="P863">
        <f>IF(E863="", ,IF(L863&lt;J863,H863,""))</f>
        <v>0</v>
      </c>
      <c r="Q863" t="str">
        <f>IF(I863&gt;100,1,"")</f>
        <v/>
      </c>
      <c r="R863" t="str">
        <v/>
      </c>
      <c r="S863" t="str">
        <v/>
      </c>
      <c r="T863" t="str">
        <v/>
      </c>
      <c r="U863" t="str">
        <v/>
      </c>
    </row>
    <row r="864">
      <c r="B864">
        <v>44225</v>
      </c>
      <c r="H864">
        <f>IF(E864="", ,AVERAGE(F864:G864))</f>
        <v>0</v>
      </c>
      <c r="I864">
        <f>IF(E864="", ,ABS(G864-F864)*100/H864)</f>
        <v>0</v>
      </c>
      <c r="J864">
        <f>IF(E864="", ,MAX(F864:G864))</f>
        <v>0</v>
      </c>
      <c r="K864">
        <f>IF(E864="", ,MIN(F864:G864))</f>
        <v>0</v>
      </c>
      <c r="L864">
        <f>IF(E864="", ,SQRT($I$3*POWER(K864,2)+$I$4))</f>
        <v>0</v>
      </c>
      <c r="M864">
        <f>IF(E864="", ,IF(L864&lt;J864,K864,""))</f>
        <v>0</v>
      </c>
      <c r="N864">
        <f>IF(E864="", ,IF(L864&lt;J864,J864,""))</f>
        <v>0</v>
      </c>
      <c r="O864">
        <f>IF(E864="", ,IF(L864&lt;J864,I864,""))</f>
        <v>0</v>
      </c>
      <c r="P864">
        <f>IF(E864="", ,IF(L864&lt;J864,H864,""))</f>
        <v>0</v>
      </c>
      <c r="Q864" t="str">
        <f>IF(I864&gt;100,1,"")</f>
        <v/>
      </c>
      <c r="R864" t="str">
        <v/>
      </c>
      <c r="S864" t="str">
        <v/>
      </c>
      <c r="T864" t="str">
        <v/>
      </c>
      <c r="U864" t="str">
        <v/>
      </c>
    </row>
    <row r="865">
      <c r="B865">
        <v>44225</v>
      </c>
      <c r="H865">
        <f>IF(E865="", ,AVERAGE(F865:G865))</f>
        <v>0</v>
      </c>
      <c r="I865">
        <f>IF(E865="", ,ABS(G865-F865)*100/H865)</f>
        <v>0</v>
      </c>
      <c r="J865">
        <f>IF(E865="", ,MAX(F865:G865))</f>
        <v>0</v>
      </c>
      <c r="K865">
        <f>IF(E865="", ,MIN(F865:G865))</f>
        <v>0</v>
      </c>
      <c r="L865">
        <f>IF(E865="", ,SQRT($I$3*POWER(K865,2)+$I$4))</f>
        <v>0</v>
      </c>
      <c r="M865">
        <f>IF(E865="", ,IF(L865&lt;J865,K865,""))</f>
        <v>0</v>
      </c>
      <c r="N865">
        <f>IF(E865="", ,IF(L865&lt;J865,J865,""))</f>
        <v>0</v>
      </c>
      <c r="O865">
        <f>IF(E865="", ,IF(L865&lt;J865,I865,""))</f>
        <v>0</v>
      </c>
      <c r="P865">
        <f>IF(E865="", ,IF(L865&lt;J865,H865,""))</f>
        <v>0</v>
      </c>
      <c r="Q865" t="str">
        <f>IF(I865&gt;100,1,"")</f>
        <v/>
      </c>
      <c r="R865" t="str">
        <v/>
      </c>
      <c r="S865" t="str">
        <v/>
      </c>
      <c r="T865" t="str">
        <v/>
      </c>
      <c r="U865" t="str">
        <v/>
      </c>
    </row>
    <row r="866">
      <c r="B866">
        <v>44225</v>
      </c>
      <c r="H866">
        <f>IF(E866="", ,AVERAGE(F866:G866))</f>
        <v>0</v>
      </c>
      <c r="I866">
        <f>IF(E866="", ,ABS(G866-F866)*100/H866)</f>
        <v>0</v>
      </c>
      <c r="J866">
        <f>IF(E866="", ,MAX(F866:G866))</f>
        <v>0</v>
      </c>
      <c r="K866">
        <f>IF(E866="", ,MIN(F866:G866))</f>
        <v>0</v>
      </c>
      <c r="L866">
        <f>IF(E866="", ,SQRT($I$3*POWER(K866,2)+$I$4))</f>
        <v>0</v>
      </c>
      <c r="M866">
        <f>IF(E866="", ,IF(L866&lt;J866,K866,""))</f>
        <v>0</v>
      </c>
      <c r="N866">
        <f>IF(E866="", ,IF(L866&lt;J866,J866,""))</f>
        <v>0</v>
      </c>
      <c r="O866">
        <f>IF(E866="", ,IF(L866&lt;J866,I866,""))</f>
        <v>0</v>
      </c>
      <c r="P866">
        <f>IF(E866="", ,IF(L866&lt;J866,H866,""))</f>
        <v>0</v>
      </c>
      <c r="Q866" t="str">
        <f>IF(I866&gt;100,1,"")</f>
        <v/>
      </c>
      <c r="R866" t="str">
        <v/>
      </c>
      <c r="S866" t="str">
        <v/>
      </c>
      <c r="T866" t="str">
        <v/>
      </c>
      <c r="U866" t="str">
        <v/>
      </c>
    </row>
    <row r="867">
      <c r="B867">
        <v>44225</v>
      </c>
      <c r="H867">
        <f>IF(E867="", ,AVERAGE(F867:G867))</f>
        <v>0</v>
      </c>
      <c r="I867">
        <f>IF(E867="", ,ABS(G867-F867)*100/H867)</f>
        <v>0</v>
      </c>
      <c r="J867">
        <f>IF(E867="", ,MAX(F867:G867))</f>
        <v>0</v>
      </c>
      <c r="K867">
        <f>IF(E867="", ,MIN(F867:G867))</f>
        <v>0</v>
      </c>
      <c r="L867">
        <f>IF(E867="", ,SQRT($I$3*POWER(K867,2)+$I$4))</f>
        <v>0</v>
      </c>
      <c r="M867">
        <f>IF(E867="", ,IF(L867&lt;J867,K867,""))</f>
        <v>0</v>
      </c>
      <c r="N867">
        <f>IF(E867="", ,IF(L867&lt;J867,J867,""))</f>
        <v>0</v>
      </c>
      <c r="O867">
        <f>IF(E867="", ,IF(L867&lt;J867,I867,""))</f>
        <v>0</v>
      </c>
      <c r="P867">
        <f>IF(E867="", ,IF(L867&lt;J867,H867,""))</f>
        <v>0</v>
      </c>
      <c r="Q867" t="str">
        <f>IF(I867&gt;100,1,"")</f>
        <v/>
      </c>
      <c r="R867" t="str">
        <v/>
      </c>
      <c r="S867" t="str">
        <v/>
      </c>
      <c r="T867" t="str">
        <v/>
      </c>
      <c r="U867" t="str">
        <v/>
      </c>
    </row>
    <row r="868">
      <c r="B868">
        <v>44225</v>
      </c>
      <c r="H868">
        <f>IF(E868="", ,AVERAGE(F868:G868))</f>
        <v>0</v>
      </c>
      <c r="I868">
        <f>IF(E868="", ,ABS(G868-F868)*100/H868)</f>
        <v>0</v>
      </c>
      <c r="J868">
        <f>IF(E868="", ,MAX(F868:G868))</f>
        <v>0</v>
      </c>
      <c r="K868">
        <f>IF(E868="", ,MIN(F868:G868))</f>
        <v>0</v>
      </c>
      <c r="L868">
        <f>IF(E868="", ,SQRT($I$3*POWER(K868,2)+$I$4))</f>
        <v>0</v>
      </c>
      <c r="M868">
        <f>IF(E868="", ,IF(L868&lt;J868,K868,""))</f>
        <v>0</v>
      </c>
      <c r="N868">
        <f>IF(E868="", ,IF(L868&lt;J868,J868,""))</f>
        <v>0</v>
      </c>
      <c r="O868">
        <f>IF(E868="", ,IF(L868&lt;J868,I868,""))</f>
        <v>0</v>
      </c>
      <c r="P868">
        <f>IF(E868="", ,IF(L868&lt;J868,H868,""))</f>
        <v>0</v>
      </c>
      <c r="Q868" t="str">
        <f>IF(I868&gt;100,1,"")</f>
        <v/>
      </c>
      <c r="R868" t="str">
        <v/>
      </c>
      <c r="S868" t="str">
        <v/>
      </c>
      <c r="T868" t="str">
        <v/>
      </c>
      <c r="U868" t="str">
        <v/>
      </c>
    </row>
    <row r="869">
      <c r="B869">
        <v>44225</v>
      </c>
      <c r="H869">
        <f>IF(E869="", ,AVERAGE(F869:G869))</f>
        <v>0</v>
      </c>
      <c r="I869">
        <f>IF(E869="", ,ABS(G869-F869)*100/H869)</f>
        <v>0</v>
      </c>
      <c r="J869">
        <f>IF(E869="", ,MAX(F869:G869))</f>
        <v>0</v>
      </c>
      <c r="K869">
        <f>IF(E869="", ,MIN(F869:G869))</f>
        <v>0</v>
      </c>
      <c r="L869">
        <f>IF(E869="", ,SQRT($I$3*POWER(K869,2)+$I$4))</f>
        <v>0</v>
      </c>
      <c r="M869">
        <f>IF(E869="", ,IF(L869&lt;J869,K869,""))</f>
        <v>0</v>
      </c>
      <c r="N869">
        <f>IF(E869="", ,IF(L869&lt;J869,J869,""))</f>
        <v>0</v>
      </c>
      <c r="O869">
        <f>IF(E869="", ,IF(L869&lt;J869,I869,""))</f>
        <v>0</v>
      </c>
      <c r="P869">
        <f>IF(E869="", ,IF(L869&lt;J869,H869,""))</f>
        <v>0</v>
      </c>
      <c r="Q869" t="str">
        <f>IF(I869&gt;100,1,"")</f>
        <v/>
      </c>
      <c r="R869" t="str">
        <v/>
      </c>
      <c r="S869" t="str">
        <v/>
      </c>
      <c r="T869" t="str">
        <v/>
      </c>
      <c r="U869" t="str">
        <v/>
      </c>
    </row>
    <row r="870">
      <c r="B870">
        <v>44225</v>
      </c>
      <c r="H870">
        <f>IF(E870="", ,AVERAGE(F870:G870))</f>
        <v>0</v>
      </c>
      <c r="I870">
        <f>IF(E870="", ,ABS(G870-F870)*100/H870)</f>
        <v>0</v>
      </c>
      <c r="J870">
        <f>IF(E870="", ,MAX(F870:G870))</f>
        <v>0</v>
      </c>
      <c r="K870">
        <f>IF(E870="", ,MIN(F870:G870))</f>
        <v>0</v>
      </c>
      <c r="L870">
        <f>IF(E870="", ,SQRT($I$3*POWER(K870,2)+$I$4))</f>
        <v>0</v>
      </c>
      <c r="M870">
        <f>IF(E870="", ,IF(L870&lt;J870,K870,""))</f>
        <v>0</v>
      </c>
      <c r="N870">
        <f>IF(E870="", ,IF(L870&lt;J870,J870,""))</f>
        <v>0</v>
      </c>
      <c r="O870">
        <f>IF(E870="", ,IF(L870&lt;J870,I870,""))</f>
        <v>0</v>
      </c>
      <c r="P870">
        <f>IF(E870="", ,IF(L870&lt;J870,H870,""))</f>
        <v>0</v>
      </c>
      <c r="Q870" t="str">
        <f>IF(I870&gt;100,1,"")</f>
        <v/>
      </c>
      <c r="R870" t="str">
        <v/>
      </c>
      <c r="S870" t="str">
        <v/>
      </c>
      <c r="T870" t="str">
        <v/>
      </c>
      <c r="U870" t="str">
        <v/>
      </c>
    </row>
    <row r="871">
      <c r="B871">
        <v>44225</v>
      </c>
      <c r="H871">
        <f>IF(E871="", ,AVERAGE(F871:G871))</f>
        <v>0</v>
      </c>
      <c r="I871">
        <f>IF(E871="", ,ABS(G871-F871)*100/H871)</f>
        <v>0</v>
      </c>
      <c r="J871">
        <f>IF(E871="", ,MAX(F871:G871))</f>
        <v>0</v>
      </c>
      <c r="K871">
        <f>IF(E871="", ,MIN(F871:G871))</f>
        <v>0</v>
      </c>
      <c r="L871">
        <f>IF(E871="", ,SQRT($I$3*POWER(K871,2)+$I$4))</f>
        <v>0</v>
      </c>
      <c r="M871">
        <f>IF(E871="", ,IF(L871&lt;J871,K871,""))</f>
        <v>0</v>
      </c>
      <c r="N871">
        <f>IF(E871="", ,IF(L871&lt;J871,J871,""))</f>
        <v>0</v>
      </c>
      <c r="O871">
        <f>IF(E871="", ,IF(L871&lt;J871,I871,""))</f>
        <v>0</v>
      </c>
      <c r="P871">
        <f>IF(E871="", ,IF(L871&lt;J871,H871,""))</f>
        <v>0</v>
      </c>
      <c r="Q871" t="str">
        <f>IF(I871&gt;100,1,"")</f>
        <v/>
      </c>
      <c r="R871" t="str">
        <v/>
      </c>
      <c r="S871" t="str">
        <v/>
      </c>
      <c r="T871" t="str">
        <v/>
      </c>
      <c r="U871" t="str">
        <v/>
      </c>
    </row>
    <row r="872">
      <c r="B872">
        <v>44225</v>
      </c>
      <c r="H872">
        <f>IF(E872="", ,AVERAGE(F872:G872))</f>
        <v>0</v>
      </c>
      <c r="I872">
        <f>IF(E872="", ,ABS(G872-F872)*100/H872)</f>
        <v>0</v>
      </c>
      <c r="J872">
        <f>IF(E872="", ,MAX(F872:G872))</f>
        <v>0</v>
      </c>
      <c r="K872">
        <f>IF(E872="", ,MIN(F872:G872))</f>
        <v>0</v>
      </c>
      <c r="L872">
        <f>IF(E872="", ,SQRT($I$3*POWER(K872,2)+$I$4))</f>
        <v>0</v>
      </c>
      <c r="M872">
        <f>IF(E872="", ,IF(L872&lt;J872,K872,""))</f>
        <v>0</v>
      </c>
      <c r="N872">
        <f>IF(E872="", ,IF(L872&lt;J872,J872,""))</f>
        <v>0</v>
      </c>
      <c r="O872">
        <f>IF(E872="", ,IF(L872&lt;J872,I872,""))</f>
        <v>0</v>
      </c>
      <c r="P872">
        <f>IF(E872="", ,IF(L872&lt;J872,H872,""))</f>
        <v>0</v>
      </c>
      <c r="Q872" t="str">
        <f>IF(I872&gt;100,1,"")</f>
        <v/>
      </c>
      <c r="R872" t="str">
        <v/>
      </c>
      <c r="S872" t="str">
        <v/>
      </c>
      <c r="T872" t="str">
        <v/>
      </c>
      <c r="U872" t="str">
        <v/>
      </c>
    </row>
    <row r="873">
      <c r="B873">
        <v>44225</v>
      </c>
      <c r="H873">
        <f>IF(E873="", ,AVERAGE(F873:G873))</f>
        <v>0</v>
      </c>
      <c r="I873">
        <f>IF(E873="", ,ABS(G873-F873)*100/H873)</f>
        <v>0</v>
      </c>
      <c r="J873">
        <f>IF(E873="", ,MAX(F873:G873))</f>
        <v>0</v>
      </c>
      <c r="K873">
        <f>IF(E873="", ,MIN(F873:G873))</f>
        <v>0</v>
      </c>
      <c r="L873">
        <f>IF(E873="", ,SQRT($I$3*POWER(K873,2)+$I$4))</f>
        <v>0</v>
      </c>
      <c r="M873">
        <f>IF(E873="", ,IF(L873&lt;J873,K873,""))</f>
        <v>0</v>
      </c>
      <c r="N873">
        <f>IF(E873="", ,IF(L873&lt;J873,J873,""))</f>
        <v>0</v>
      </c>
      <c r="O873">
        <f>IF(E873="", ,IF(L873&lt;J873,I873,""))</f>
        <v>0</v>
      </c>
      <c r="P873">
        <f>IF(E873="", ,IF(L873&lt;J873,H873,""))</f>
        <v>0</v>
      </c>
      <c r="Q873" t="str">
        <f>IF(I873&gt;100,1,"")</f>
        <v/>
      </c>
      <c r="R873" t="str">
        <v/>
      </c>
      <c r="S873" t="str">
        <v/>
      </c>
      <c r="T873" t="str">
        <v/>
      </c>
      <c r="U873" t="str">
        <v/>
      </c>
    </row>
    <row r="874">
      <c r="B874">
        <v>44225</v>
      </c>
      <c r="H874">
        <f>IF(E874="", ,AVERAGE(F874:G874))</f>
        <v>0</v>
      </c>
      <c r="I874">
        <f>IF(E874="", ,ABS(G874-F874)*100/H874)</f>
        <v>0</v>
      </c>
      <c r="J874">
        <f>IF(E874="", ,MAX(F874:G874))</f>
        <v>0</v>
      </c>
      <c r="K874">
        <f>IF(E874="", ,MIN(F874:G874))</f>
        <v>0</v>
      </c>
      <c r="L874">
        <f>IF(E874="", ,SQRT($I$3*POWER(K874,2)+$I$4))</f>
        <v>0</v>
      </c>
      <c r="M874">
        <f>IF(E874="", ,IF(L874&lt;J874,K874,""))</f>
        <v>0</v>
      </c>
      <c r="N874">
        <f>IF(E874="", ,IF(L874&lt;J874,J874,""))</f>
        <v>0</v>
      </c>
      <c r="O874">
        <f>IF(E874="", ,IF(L874&lt;J874,I874,""))</f>
        <v>0</v>
      </c>
      <c r="P874">
        <f>IF(E874="", ,IF(L874&lt;J874,H874,""))</f>
        <v>0</v>
      </c>
      <c r="Q874" t="str">
        <f>IF(I874&gt;100,1,"")</f>
        <v/>
      </c>
      <c r="R874" t="str">
        <v/>
      </c>
      <c r="S874" t="str">
        <v/>
      </c>
      <c r="T874" t="str">
        <v/>
      </c>
      <c r="U874" t="str">
        <v/>
      </c>
    </row>
    <row r="875">
      <c r="B875">
        <v>44225</v>
      </c>
      <c r="H875">
        <f>IF(E875="", ,AVERAGE(F875:G875))</f>
        <v>0</v>
      </c>
      <c r="I875">
        <f>IF(E875="", ,ABS(G875-F875)*100/H875)</f>
        <v>0</v>
      </c>
      <c r="J875">
        <f>IF(E875="", ,MAX(F875:G875))</f>
        <v>0</v>
      </c>
      <c r="K875">
        <f>IF(E875="", ,MIN(F875:G875))</f>
        <v>0</v>
      </c>
      <c r="L875">
        <f>IF(E875="", ,SQRT($I$3*POWER(K875,2)+$I$4))</f>
        <v>0</v>
      </c>
      <c r="M875">
        <f>IF(E875="", ,IF(L875&lt;J875,K875,""))</f>
        <v>0</v>
      </c>
      <c r="N875">
        <f>IF(E875="", ,IF(L875&lt;J875,J875,""))</f>
        <v>0</v>
      </c>
      <c r="O875">
        <f>IF(E875="", ,IF(L875&lt;J875,I875,""))</f>
        <v>0</v>
      </c>
      <c r="P875">
        <f>IF(E875="", ,IF(L875&lt;J875,H875,""))</f>
        <v>0</v>
      </c>
      <c r="Q875" t="str">
        <f>IF(I875&gt;100,1,"")</f>
        <v/>
      </c>
      <c r="R875" t="str">
        <v/>
      </c>
      <c r="S875" t="str">
        <v/>
      </c>
      <c r="T875" t="str">
        <v/>
      </c>
      <c r="U875" t="str">
        <v/>
      </c>
    </row>
    <row r="876">
      <c r="B876">
        <v>44225</v>
      </c>
      <c r="H876">
        <f>IF(E876="", ,AVERAGE(F876:G876))</f>
        <v>0</v>
      </c>
      <c r="I876">
        <f>IF(E876="", ,ABS(G876-F876)*100/H876)</f>
        <v>0</v>
      </c>
      <c r="J876">
        <f>IF(E876="", ,MAX(F876:G876))</f>
        <v>0</v>
      </c>
      <c r="K876">
        <f>IF(E876="", ,MIN(F876:G876))</f>
        <v>0</v>
      </c>
      <c r="L876">
        <f>IF(E876="", ,SQRT($I$3*POWER(K876,2)+$I$4))</f>
        <v>0</v>
      </c>
      <c r="M876">
        <f>IF(E876="", ,IF(L876&lt;J876,K876,""))</f>
        <v>0</v>
      </c>
      <c r="N876">
        <f>IF(E876="", ,IF(L876&lt;J876,J876,""))</f>
        <v>0</v>
      </c>
      <c r="O876">
        <f>IF(E876="", ,IF(L876&lt;J876,I876,""))</f>
        <v>0</v>
      </c>
      <c r="P876">
        <f>IF(E876="", ,IF(L876&lt;J876,H876,""))</f>
        <v>0</v>
      </c>
      <c r="Q876" t="str">
        <f>IF(I876&gt;100,1,"")</f>
        <v/>
      </c>
      <c r="R876" t="str">
        <v/>
      </c>
      <c r="S876" t="str">
        <v/>
      </c>
      <c r="T876" t="str">
        <v/>
      </c>
      <c r="U876" t="str">
        <v/>
      </c>
    </row>
    <row r="877">
      <c r="B877">
        <v>44225</v>
      </c>
      <c r="H877">
        <f>IF(E877="", ,AVERAGE(F877:G877))</f>
        <v>0</v>
      </c>
      <c r="I877">
        <f>IF(E877="", ,ABS(G877-F877)*100/H877)</f>
        <v>0</v>
      </c>
      <c r="J877">
        <f>IF(E877="", ,MAX(F877:G877))</f>
        <v>0</v>
      </c>
      <c r="K877">
        <f>IF(E877="", ,MIN(F877:G877))</f>
        <v>0</v>
      </c>
      <c r="L877">
        <f>IF(E877="", ,SQRT($I$3*POWER(K877,2)+$I$4))</f>
        <v>0</v>
      </c>
      <c r="M877">
        <f>IF(E877="", ,IF(L877&lt;J877,K877,""))</f>
        <v>0</v>
      </c>
      <c r="N877">
        <f>IF(E877="", ,IF(L877&lt;J877,J877,""))</f>
        <v>0</v>
      </c>
      <c r="O877">
        <f>IF(E877="", ,IF(L877&lt;J877,I877,""))</f>
        <v>0</v>
      </c>
      <c r="P877">
        <f>IF(E877="", ,IF(L877&lt;J877,H877,""))</f>
        <v>0</v>
      </c>
      <c r="Q877" t="str">
        <f>IF(I877&gt;100,1,"")</f>
        <v/>
      </c>
      <c r="R877" t="str">
        <v/>
      </c>
      <c r="S877" t="str">
        <v/>
      </c>
      <c r="T877" t="str">
        <v/>
      </c>
      <c r="U877" t="str">
        <v/>
      </c>
    </row>
    <row r="878">
      <c r="B878">
        <v>44225</v>
      </c>
      <c r="H878">
        <f>IF(E878="", ,AVERAGE(F878:G878))</f>
        <v>0</v>
      </c>
      <c r="I878">
        <f>IF(E878="", ,ABS(G878-F878)*100/H878)</f>
        <v>0</v>
      </c>
      <c r="J878">
        <f>IF(E878="", ,MAX(F878:G878))</f>
        <v>0</v>
      </c>
      <c r="K878">
        <f>IF(E878="", ,MIN(F878:G878))</f>
        <v>0</v>
      </c>
      <c r="L878">
        <f>IF(E878="", ,SQRT($I$3*POWER(K878,2)+$I$4))</f>
        <v>0</v>
      </c>
      <c r="M878">
        <f>IF(E878="", ,IF(L878&lt;J878,K878,""))</f>
        <v>0</v>
      </c>
      <c r="N878">
        <f>IF(E878="", ,IF(L878&lt;J878,J878,""))</f>
        <v>0</v>
      </c>
      <c r="O878">
        <f>IF(E878="", ,IF(L878&lt;J878,I878,""))</f>
        <v>0</v>
      </c>
      <c r="P878">
        <f>IF(E878="", ,IF(L878&lt;J878,H878,""))</f>
        <v>0</v>
      </c>
      <c r="Q878" t="str">
        <f>IF(I878&gt;100,1,"")</f>
        <v/>
      </c>
      <c r="R878" t="str">
        <v/>
      </c>
      <c r="S878" t="str">
        <v/>
      </c>
      <c r="T878" t="str">
        <v/>
      </c>
      <c r="U878" t="str">
        <v/>
      </c>
    </row>
    <row r="879">
      <c r="B879">
        <v>44225</v>
      </c>
      <c r="H879">
        <f>IF(E879="", ,AVERAGE(F879:G879))</f>
        <v>0</v>
      </c>
      <c r="I879">
        <f>IF(E879="", ,ABS(G879-F879)*100/H879)</f>
        <v>0</v>
      </c>
      <c r="J879">
        <f>IF(E879="", ,MAX(F879:G879))</f>
        <v>0</v>
      </c>
      <c r="K879">
        <f>IF(E879="", ,MIN(F879:G879))</f>
        <v>0</v>
      </c>
      <c r="L879">
        <f>IF(E879="", ,SQRT($I$3*POWER(K879,2)+$I$4))</f>
        <v>0</v>
      </c>
      <c r="M879">
        <f>IF(E879="", ,IF(L879&lt;J879,K879,""))</f>
        <v>0</v>
      </c>
      <c r="N879">
        <f>IF(E879="", ,IF(L879&lt;J879,J879,""))</f>
        <v>0</v>
      </c>
      <c r="O879">
        <f>IF(E879="", ,IF(L879&lt;J879,I879,""))</f>
        <v>0</v>
      </c>
      <c r="P879">
        <f>IF(E879="", ,IF(L879&lt;J879,H879,""))</f>
        <v>0</v>
      </c>
      <c r="Q879" t="str">
        <f>IF(I879&gt;100,1,"")</f>
        <v/>
      </c>
      <c r="R879" t="str">
        <v/>
      </c>
      <c r="S879" t="str">
        <v/>
      </c>
      <c r="T879" t="str">
        <v/>
      </c>
      <c r="U879" t="str">
        <v/>
      </c>
    </row>
    <row r="880">
      <c r="B880">
        <v>44225</v>
      </c>
      <c r="H880">
        <f>IF(E880="", ,AVERAGE(F880:G880))</f>
        <v>0</v>
      </c>
      <c r="I880">
        <f>IF(E880="", ,ABS(G880-F880)*100/H880)</f>
        <v>0</v>
      </c>
      <c r="J880">
        <f>IF(E880="", ,MAX(F880:G880))</f>
        <v>0</v>
      </c>
      <c r="K880">
        <f>IF(E880="", ,MIN(F880:G880))</f>
        <v>0</v>
      </c>
      <c r="L880">
        <f>IF(E880="", ,SQRT($I$3*POWER(K880,2)+$I$4))</f>
        <v>0</v>
      </c>
      <c r="M880">
        <f>IF(E880="", ,IF(L880&lt;J880,K880,""))</f>
        <v>0</v>
      </c>
      <c r="N880">
        <f>IF(E880="", ,IF(L880&lt;J880,J880,""))</f>
        <v>0</v>
      </c>
      <c r="O880">
        <f>IF(E880="", ,IF(L880&lt;J880,I880,""))</f>
        <v>0</v>
      </c>
      <c r="P880">
        <f>IF(E880="", ,IF(L880&lt;J880,H880,""))</f>
        <v>0</v>
      </c>
      <c r="Q880" t="str">
        <f>IF(I880&gt;100,1,"")</f>
        <v/>
      </c>
      <c r="R880" t="str">
        <v/>
      </c>
      <c r="S880" t="str">
        <v/>
      </c>
      <c r="T880" t="str">
        <v/>
      </c>
      <c r="U880" t="str">
        <v/>
      </c>
    </row>
    <row r="881">
      <c r="B881">
        <v>44226</v>
      </c>
      <c r="H881">
        <f>IF(E881="", ,AVERAGE(F881:G881))</f>
        <v>0</v>
      </c>
      <c r="I881">
        <f>IF(E881="", ,ABS(G881-F881)*100/H881)</f>
        <v>0</v>
      </c>
      <c r="J881">
        <f>IF(E881="", ,MAX(F881:G881))</f>
        <v>0</v>
      </c>
      <c r="K881">
        <f>IF(E881="", ,MIN(F881:G881))</f>
        <v>0</v>
      </c>
      <c r="L881">
        <f>IF(E881="", ,SQRT($I$3*POWER(K881,2)+$I$4))</f>
        <v>0</v>
      </c>
      <c r="M881">
        <f>IF(E881="", ,IF(L881&lt;J881,K881,""))</f>
        <v>0</v>
      </c>
      <c r="N881">
        <f>IF(E881="", ,IF(L881&lt;J881,J881,""))</f>
        <v>0</v>
      </c>
      <c r="O881">
        <f>IF(E881="", ,IF(L881&lt;J881,I881,""))</f>
        <v>0</v>
      </c>
      <c r="P881">
        <f>IF(E881="", ,IF(L881&lt;J881,H881,""))</f>
        <v>0</v>
      </c>
      <c r="Q881" t="str">
        <f>IF(I881&gt;100,1,"")</f>
        <v/>
      </c>
      <c r="R881" t="str">
        <v/>
      </c>
      <c r="S881" t="str">
        <v/>
      </c>
      <c r="T881" t="str">
        <v/>
      </c>
      <c r="U881" t="str">
        <v/>
      </c>
    </row>
    <row r="882">
      <c r="B882">
        <v>44226</v>
      </c>
      <c r="H882">
        <f>IF(E882="", ,AVERAGE(F882:G882))</f>
        <v>0</v>
      </c>
      <c r="I882">
        <f>IF(E882="", ,ABS(G882-F882)*100/H882)</f>
        <v>0</v>
      </c>
      <c r="J882">
        <f>IF(E882="", ,MAX(F882:G882))</f>
        <v>0</v>
      </c>
      <c r="K882">
        <f>IF(E882="", ,MIN(F882:G882))</f>
        <v>0</v>
      </c>
      <c r="L882">
        <f>IF(E882="", ,SQRT($I$3*POWER(K882,2)+$I$4))</f>
        <v>0</v>
      </c>
      <c r="M882">
        <f>IF(E882="", ,IF(L882&lt;J882,K882,""))</f>
        <v>0</v>
      </c>
      <c r="N882">
        <f>IF(E882="", ,IF(L882&lt;J882,J882,""))</f>
        <v>0</v>
      </c>
      <c r="O882">
        <f>IF(E882="", ,IF(L882&lt;J882,I882,""))</f>
        <v>0</v>
      </c>
      <c r="P882">
        <f>IF(E882="", ,IF(L882&lt;J882,H882,""))</f>
        <v>0</v>
      </c>
      <c r="Q882" t="str">
        <f>IF(I882&gt;100,1,"")</f>
        <v/>
      </c>
      <c r="R882" t="str">
        <v/>
      </c>
      <c r="S882" t="str">
        <v/>
      </c>
      <c r="T882" t="str">
        <v/>
      </c>
      <c r="U882" t="str">
        <v/>
      </c>
    </row>
    <row r="883">
      <c r="B883">
        <v>44226</v>
      </c>
      <c r="H883">
        <f>IF(E883="", ,AVERAGE(F883:G883))</f>
        <v>0</v>
      </c>
      <c r="I883">
        <f>IF(E883="", ,ABS(G883-F883)*100/H883)</f>
        <v>0</v>
      </c>
      <c r="J883">
        <f>IF(E883="", ,MAX(F883:G883))</f>
        <v>0</v>
      </c>
      <c r="K883">
        <f>IF(E883="", ,MIN(F883:G883))</f>
        <v>0</v>
      </c>
      <c r="L883">
        <f>IF(E883="", ,SQRT($I$3*POWER(K883,2)+$I$4))</f>
        <v>0</v>
      </c>
      <c r="M883">
        <f>IF(E883="", ,IF(L883&lt;J883,K883,""))</f>
        <v>0</v>
      </c>
      <c r="N883">
        <f>IF(E883="", ,IF(L883&lt;J883,J883,""))</f>
        <v>0</v>
      </c>
      <c r="O883">
        <f>IF(E883="", ,IF(L883&lt;J883,I883,""))</f>
        <v>0</v>
      </c>
      <c r="P883">
        <f>IF(E883="", ,IF(L883&lt;J883,H883,""))</f>
        <v>0</v>
      </c>
      <c r="Q883" t="str">
        <f>IF(I883&gt;100,1,"")</f>
        <v/>
      </c>
      <c r="R883" t="str">
        <v/>
      </c>
      <c r="S883" t="str">
        <v/>
      </c>
      <c r="T883" t="str">
        <v/>
      </c>
      <c r="U883" t="str">
        <v/>
      </c>
    </row>
    <row r="884">
      <c r="B884">
        <v>44226</v>
      </c>
      <c r="H884">
        <f>IF(E884="", ,AVERAGE(F884:G884))</f>
        <v>0</v>
      </c>
      <c r="I884">
        <f>IF(E884="", ,ABS(G884-F884)*100/H884)</f>
        <v>0</v>
      </c>
      <c r="J884">
        <f>IF(E884="", ,MAX(F884:G884))</f>
        <v>0</v>
      </c>
      <c r="K884">
        <f>IF(E884="", ,MIN(F884:G884))</f>
        <v>0</v>
      </c>
      <c r="L884">
        <f>IF(E884="", ,SQRT($I$3*POWER(K884,2)+$I$4))</f>
        <v>0</v>
      </c>
      <c r="M884">
        <f>IF(E884="", ,IF(L884&lt;J884,K884,""))</f>
        <v>0</v>
      </c>
      <c r="N884">
        <f>IF(E884="", ,IF(L884&lt;J884,J884,""))</f>
        <v>0</v>
      </c>
      <c r="O884">
        <f>IF(E884="", ,IF(L884&lt;J884,I884,""))</f>
        <v>0</v>
      </c>
      <c r="P884">
        <f>IF(E884="", ,IF(L884&lt;J884,H884,""))</f>
        <v>0</v>
      </c>
      <c r="Q884" t="str">
        <f>IF(I884&gt;100,1,"")</f>
        <v/>
      </c>
      <c r="R884" t="str">
        <v/>
      </c>
      <c r="S884" t="str">
        <v/>
      </c>
      <c r="T884" t="str">
        <v/>
      </c>
      <c r="U884" t="str">
        <v/>
      </c>
    </row>
    <row r="885">
      <c r="B885">
        <v>44226</v>
      </c>
      <c r="H885">
        <f>IF(E885="", ,AVERAGE(F885:G885))</f>
        <v>0</v>
      </c>
      <c r="I885">
        <f>IF(E885="", ,ABS(G885-F885)*100/H885)</f>
        <v>0</v>
      </c>
      <c r="J885">
        <f>IF(E885="", ,MAX(F885:G885))</f>
        <v>0</v>
      </c>
      <c r="K885">
        <f>IF(E885="", ,MIN(F885:G885))</f>
        <v>0</v>
      </c>
      <c r="L885">
        <f>IF(E885="", ,SQRT($I$3*POWER(K885,2)+$I$4))</f>
        <v>0</v>
      </c>
      <c r="M885">
        <f>IF(E885="", ,IF(L885&lt;J885,K885,""))</f>
        <v>0</v>
      </c>
      <c r="N885">
        <f>IF(E885="", ,IF(L885&lt;J885,J885,""))</f>
        <v>0</v>
      </c>
      <c r="O885">
        <f>IF(E885="", ,IF(L885&lt;J885,I885,""))</f>
        <v>0</v>
      </c>
      <c r="P885">
        <f>IF(E885="", ,IF(L885&lt;J885,H885,""))</f>
        <v>0</v>
      </c>
      <c r="Q885" t="str">
        <f>IF(I885&gt;100,1,"")</f>
        <v/>
      </c>
      <c r="R885" t="str">
        <v/>
      </c>
      <c r="S885" t="str">
        <v/>
      </c>
      <c r="T885" t="str">
        <v/>
      </c>
      <c r="U885" t="str">
        <v/>
      </c>
    </row>
    <row r="886">
      <c r="B886">
        <v>44226</v>
      </c>
      <c r="H886">
        <f>IF(E886="", ,AVERAGE(F886:G886))</f>
        <v>0</v>
      </c>
      <c r="I886">
        <f>IF(E886="", ,ABS(G886-F886)*100/H886)</f>
        <v>0</v>
      </c>
      <c r="J886">
        <f>IF(E886="", ,MAX(F886:G886))</f>
        <v>0</v>
      </c>
      <c r="K886">
        <f>IF(E886="", ,MIN(F886:G886))</f>
        <v>0</v>
      </c>
      <c r="L886">
        <f>IF(E886="", ,SQRT($I$3*POWER(K886,2)+$I$4))</f>
        <v>0</v>
      </c>
      <c r="M886">
        <f>IF(E886="", ,IF(L886&lt;J886,K886,""))</f>
        <v>0</v>
      </c>
      <c r="N886">
        <f>IF(E886="", ,IF(L886&lt;J886,J886,""))</f>
        <v>0</v>
      </c>
      <c r="O886">
        <f>IF(E886="", ,IF(L886&lt;J886,I886,""))</f>
        <v>0</v>
      </c>
      <c r="P886">
        <f>IF(E886="", ,IF(L886&lt;J886,H886,""))</f>
        <v>0</v>
      </c>
      <c r="Q886" t="str">
        <f>IF(I886&gt;100,1,"")</f>
        <v/>
      </c>
      <c r="R886" t="str">
        <v/>
      </c>
      <c r="S886" t="str">
        <v/>
      </c>
      <c r="T886" t="str">
        <v/>
      </c>
      <c r="U886" t="str">
        <v/>
      </c>
    </row>
    <row r="887">
      <c r="B887">
        <v>44226</v>
      </c>
      <c r="H887">
        <f>IF(E887="", ,AVERAGE(F887:G887))</f>
        <v>0</v>
      </c>
      <c r="I887">
        <f>IF(E887="", ,ABS(G887-F887)*100/H887)</f>
        <v>0</v>
      </c>
      <c r="J887">
        <f>IF(E887="", ,MAX(F887:G887))</f>
        <v>0</v>
      </c>
      <c r="K887">
        <f>IF(E887="", ,MIN(F887:G887))</f>
        <v>0</v>
      </c>
      <c r="L887">
        <f>IF(E887="", ,SQRT($I$3*POWER(K887,2)+$I$4))</f>
        <v>0</v>
      </c>
      <c r="M887">
        <f>IF(E887="", ,IF(L887&lt;J887,K887,""))</f>
        <v>0</v>
      </c>
      <c r="N887">
        <f>IF(E887="", ,IF(L887&lt;J887,J887,""))</f>
        <v>0</v>
      </c>
      <c r="O887">
        <f>IF(E887="", ,IF(L887&lt;J887,I887,""))</f>
        <v>0</v>
      </c>
      <c r="P887">
        <f>IF(E887="", ,IF(L887&lt;J887,H887,""))</f>
        <v>0</v>
      </c>
      <c r="Q887" t="str">
        <f>IF(I887&gt;100,1,"")</f>
        <v/>
      </c>
      <c r="R887" t="str">
        <v/>
      </c>
      <c r="S887" t="str">
        <v/>
      </c>
      <c r="T887" t="str">
        <v/>
      </c>
      <c r="U887" t="str">
        <v/>
      </c>
    </row>
    <row r="888">
      <c r="B888">
        <v>44226</v>
      </c>
      <c r="H888">
        <f>IF(E888="", ,AVERAGE(F888:G888))</f>
        <v>0</v>
      </c>
      <c r="I888">
        <f>IF(E888="", ,ABS(G888-F888)*100/H888)</f>
        <v>0</v>
      </c>
      <c r="J888">
        <f>IF(E888="", ,MAX(F888:G888))</f>
        <v>0</v>
      </c>
      <c r="K888">
        <f>IF(E888="", ,MIN(F888:G888))</f>
        <v>0</v>
      </c>
      <c r="L888">
        <f>IF(E888="", ,SQRT($I$3*POWER(K888,2)+$I$4))</f>
        <v>0</v>
      </c>
      <c r="M888">
        <f>IF(E888="", ,IF(L888&lt;J888,K888,""))</f>
        <v>0</v>
      </c>
      <c r="N888">
        <f>IF(E888="", ,IF(L888&lt;J888,J888,""))</f>
        <v>0</v>
      </c>
      <c r="O888">
        <f>IF(E888="", ,IF(L888&lt;J888,I888,""))</f>
        <v>0</v>
      </c>
      <c r="P888">
        <f>IF(E888="", ,IF(L888&lt;J888,H888,""))</f>
        <v>0</v>
      </c>
      <c r="Q888" t="str">
        <f>IF(I888&gt;100,1,"")</f>
        <v/>
      </c>
      <c r="R888" t="str">
        <v/>
      </c>
      <c r="S888" t="str">
        <v/>
      </c>
      <c r="T888" t="str">
        <v/>
      </c>
      <c r="U888" t="str">
        <v/>
      </c>
    </row>
    <row r="889">
      <c r="B889">
        <v>44226</v>
      </c>
      <c r="H889">
        <f>IF(E889="", ,AVERAGE(F889:G889))</f>
        <v>0</v>
      </c>
      <c r="I889">
        <f>IF(E889="", ,ABS(G889-F889)*100/H889)</f>
        <v>0</v>
      </c>
      <c r="J889">
        <f>IF(E889="", ,MAX(F889:G889))</f>
        <v>0</v>
      </c>
      <c r="K889">
        <f>IF(E889="", ,MIN(F889:G889))</f>
        <v>0</v>
      </c>
      <c r="L889">
        <f>IF(E889="", ,SQRT($I$3*POWER(K889,2)+$I$4))</f>
        <v>0</v>
      </c>
      <c r="M889">
        <f>IF(E889="", ,IF(L889&lt;J889,K889,""))</f>
        <v>0</v>
      </c>
      <c r="N889">
        <f>IF(E889="", ,IF(L889&lt;J889,J889,""))</f>
        <v>0</v>
      </c>
      <c r="O889">
        <f>IF(E889="", ,IF(L889&lt;J889,I889,""))</f>
        <v>0</v>
      </c>
      <c r="P889">
        <f>IF(E889="", ,IF(L889&lt;J889,H889,""))</f>
        <v>0</v>
      </c>
      <c r="Q889" t="str">
        <f>IF(I889&gt;100,1,"")</f>
        <v/>
      </c>
      <c r="R889" t="str">
        <v/>
      </c>
      <c r="S889" t="str">
        <v/>
      </c>
      <c r="T889" t="str">
        <v/>
      </c>
      <c r="U889" t="str">
        <v/>
      </c>
    </row>
    <row r="890">
      <c r="B890">
        <v>44226</v>
      </c>
      <c r="H890">
        <f>IF(E890="", ,AVERAGE(F890:G890))</f>
        <v>0</v>
      </c>
      <c r="I890">
        <f>IF(E890="", ,ABS(G890-F890)*100/H890)</f>
        <v>0</v>
      </c>
      <c r="J890">
        <f>IF(E890="", ,MAX(F890:G890))</f>
        <v>0</v>
      </c>
      <c r="K890">
        <f>IF(E890="", ,MIN(F890:G890))</f>
        <v>0</v>
      </c>
      <c r="L890">
        <f>IF(E890="", ,SQRT($I$3*POWER(K890,2)+$I$4))</f>
        <v>0</v>
      </c>
      <c r="M890">
        <f>IF(E890="", ,IF(L890&lt;J890,K890,""))</f>
        <v>0</v>
      </c>
      <c r="N890">
        <f>IF(E890="", ,IF(L890&lt;J890,J890,""))</f>
        <v>0</v>
      </c>
      <c r="O890">
        <f>IF(E890="", ,IF(L890&lt;J890,I890,""))</f>
        <v>0</v>
      </c>
      <c r="P890">
        <f>IF(E890="", ,IF(L890&lt;J890,H890,""))</f>
        <v>0</v>
      </c>
      <c r="Q890" t="str">
        <f>IF(I890&gt;100,1,"")</f>
        <v/>
      </c>
      <c r="R890" t="str">
        <v/>
      </c>
      <c r="S890" t="str">
        <v/>
      </c>
      <c r="T890" t="str">
        <v/>
      </c>
      <c r="U890" t="str">
        <v/>
      </c>
    </row>
    <row r="891">
      <c r="B891">
        <v>44226</v>
      </c>
      <c r="H891">
        <f>IF(E891="", ,AVERAGE(F891:G891))</f>
        <v>0</v>
      </c>
      <c r="I891">
        <f>IF(E891="", ,ABS(G891-F891)*100/H891)</f>
        <v>0</v>
      </c>
      <c r="J891">
        <f>IF(E891="", ,MAX(F891:G891))</f>
        <v>0</v>
      </c>
      <c r="K891">
        <f>IF(E891="", ,MIN(F891:G891))</f>
        <v>0</v>
      </c>
      <c r="L891">
        <f>IF(E891="", ,SQRT($I$3*POWER(K891,2)+$I$4))</f>
        <v>0</v>
      </c>
      <c r="M891">
        <f>IF(E891="", ,IF(L891&lt;J891,K891,""))</f>
        <v>0</v>
      </c>
      <c r="N891">
        <f>IF(E891="", ,IF(L891&lt;J891,J891,""))</f>
        <v>0</v>
      </c>
      <c r="O891">
        <f>IF(E891="", ,IF(L891&lt;J891,I891,""))</f>
        <v>0</v>
      </c>
      <c r="P891">
        <f>IF(E891="", ,IF(L891&lt;J891,H891,""))</f>
        <v>0</v>
      </c>
      <c r="Q891" t="str">
        <f>IF(I891&gt;100,1,"")</f>
        <v/>
      </c>
      <c r="R891" t="str">
        <v/>
      </c>
      <c r="S891" t="str">
        <v/>
      </c>
      <c r="T891" t="str">
        <v/>
      </c>
      <c r="U891" t="str">
        <v/>
      </c>
    </row>
    <row r="892">
      <c r="B892">
        <v>44226</v>
      </c>
      <c r="H892">
        <f>IF(E892="", ,AVERAGE(F892:G892))</f>
        <v>0</v>
      </c>
      <c r="I892">
        <f>IF(E892="", ,ABS(G892-F892)*100/H892)</f>
        <v>0</v>
      </c>
      <c r="J892">
        <f>IF(E892="", ,MAX(F892:G892))</f>
        <v>0</v>
      </c>
      <c r="K892">
        <f>IF(E892="", ,MIN(F892:G892))</f>
        <v>0</v>
      </c>
      <c r="L892">
        <f>IF(E892="", ,SQRT($I$3*POWER(K892,2)+$I$4))</f>
        <v>0</v>
      </c>
      <c r="M892">
        <f>IF(E892="", ,IF(L892&lt;J892,K892,""))</f>
        <v>0</v>
      </c>
      <c r="N892">
        <f>IF(E892="", ,IF(L892&lt;J892,J892,""))</f>
        <v>0</v>
      </c>
      <c r="O892">
        <f>IF(E892="", ,IF(L892&lt;J892,I892,""))</f>
        <v>0</v>
      </c>
      <c r="P892">
        <f>IF(E892="", ,IF(L892&lt;J892,H892,""))</f>
        <v>0</v>
      </c>
      <c r="Q892" t="str">
        <f>IF(I892&gt;100,1,"")</f>
        <v/>
      </c>
      <c r="R892" t="str">
        <v/>
      </c>
      <c r="S892" t="str">
        <v/>
      </c>
      <c r="T892" t="str">
        <v/>
      </c>
      <c r="U892" t="str">
        <v/>
      </c>
    </row>
    <row r="893">
      <c r="B893">
        <v>44226</v>
      </c>
      <c r="H893">
        <f>IF(E893="", ,AVERAGE(F893:G893))</f>
        <v>0</v>
      </c>
      <c r="I893">
        <f>IF(E893="", ,ABS(G893-F893)*100/H893)</f>
        <v>0</v>
      </c>
      <c r="J893">
        <f>IF(E893="", ,MAX(F893:G893))</f>
        <v>0</v>
      </c>
      <c r="K893">
        <f>IF(E893="", ,MIN(F893:G893))</f>
        <v>0</v>
      </c>
      <c r="L893">
        <f>IF(E893="", ,SQRT($I$3*POWER(K893,2)+$I$4))</f>
        <v>0</v>
      </c>
      <c r="M893">
        <f>IF(E893="", ,IF(L893&lt;J893,K893,""))</f>
        <v>0</v>
      </c>
      <c r="N893">
        <f>IF(E893="", ,IF(L893&lt;J893,J893,""))</f>
        <v>0</v>
      </c>
      <c r="O893">
        <f>IF(E893="", ,IF(L893&lt;J893,I893,""))</f>
        <v>0</v>
      </c>
      <c r="P893">
        <f>IF(E893="", ,IF(L893&lt;J893,H893,""))</f>
        <v>0</v>
      </c>
      <c r="Q893" t="str">
        <f>IF(I893&gt;100,1,"")</f>
        <v/>
      </c>
      <c r="R893" t="str">
        <v/>
      </c>
      <c r="S893" t="str">
        <v/>
      </c>
      <c r="T893" t="str">
        <v/>
      </c>
      <c r="U893" t="str">
        <v/>
      </c>
    </row>
    <row r="894">
      <c r="B894">
        <v>44226</v>
      </c>
      <c r="H894">
        <f>IF(E894="", ,AVERAGE(F894:G894))</f>
        <v>0</v>
      </c>
      <c r="I894">
        <f>IF(E894="", ,ABS(G894-F894)*100/H894)</f>
        <v>0</v>
      </c>
      <c r="J894">
        <f>IF(E894="", ,MAX(F894:G894))</f>
        <v>0</v>
      </c>
      <c r="K894">
        <f>IF(E894="", ,MIN(F894:G894))</f>
        <v>0</v>
      </c>
      <c r="L894">
        <f>IF(E894="", ,SQRT($I$3*POWER(K894,2)+$I$4))</f>
        <v>0</v>
      </c>
      <c r="M894">
        <f>IF(E894="", ,IF(L894&lt;J894,K894,""))</f>
        <v>0</v>
      </c>
      <c r="N894">
        <f>IF(E894="", ,IF(L894&lt;J894,J894,""))</f>
        <v>0</v>
      </c>
      <c r="O894">
        <f>IF(E894="", ,IF(L894&lt;J894,I894,""))</f>
        <v>0</v>
      </c>
      <c r="P894">
        <f>IF(E894="", ,IF(L894&lt;J894,H894,""))</f>
        <v>0</v>
      </c>
      <c r="Q894" t="str">
        <f>IF(I894&gt;100,1,"")</f>
        <v/>
      </c>
      <c r="R894" t="str">
        <v/>
      </c>
      <c r="S894" t="str">
        <v/>
      </c>
      <c r="T894" t="str">
        <v/>
      </c>
      <c r="U894" t="str">
        <v/>
      </c>
    </row>
    <row r="895">
      <c r="B895">
        <v>44226</v>
      </c>
      <c r="H895">
        <f>IF(E895="", ,AVERAGE(F895:G895))</f>
        <v>0</v>
      </c>
      <c r="I895">
        <f>IF(E895="", ,ABS(G895-F895)*100/H895)</f>
        <v>0</v>
      </c>
      <c r="J895">
        <f>IF(E895="", ,MAX(F895:G895))</f>
        <v>0</v>
      </c>
      <c r="K895">
        <f>IF(E895="", ,MIN(F895:G895))</f>
        <v>0</v>
      </c>
      <c r="L895">
        <f>IF(E895="", ,SQRT($I$3*POWER(K895,2)+$I$4))</f>
        <v>0</v>
      </c>
      <c r="M895">
        <f>IF(E895="", ,IF(L895&lt;J895,K895,""))</f>
        <v>0</v>
      </c>
      <c r="N895">
        <f>IF(E895="", ,IF(L895&lt;J895,J895,""))</f>
        <v>0</v>
      </c>
      <c r="O895">
        <f>IF(E895="", ,IF(L895&lt;J895,I895,""))</f>
        <v>0</v>
      </c>
      <c r="P895">
        <f>IF(E895="", ,IF(L895&lt;J895,H895,""))</f>
        <v>0</v>
      </c>
      <c r="Q895" t="str">
        <f>IF(I895&gt;100,1,"")</f>
        <v/>
      </c>
      <c r="R895" t="str">
        <v/>
      </c>
      <c r="S895" t="str">
        <v/>
      </c>
      <c r="T895" t="str">
        <v/>
      </c>
      <c r="U895" t="str">
        <v/>
      </c>
    </row>
    <row r="896">
      <c r="B896">
        <v>44226</v>
      </c>
      <c r="H896">
        <f>IF(E896="", ,AVERAGE(F896:G896))</f>
        <v>0</v>
      </c>
      <c r="I896">
        <f>IF(E896="", ,ABS(G896-F896)*100/H896)</f>
        <v>0</v>
      </c>
      <c r="J896">
        <f>IF(E896="", ,MAX(F896:G896))</f>
        <v>0</v>
      </c>
      <c r="K896">
        <f>IF(E896="", ,MIN(F896:G896))</f>
        <v>0</v>
      </c>
      <c r="L896">
        <f>IF(E896="", ,SQRT($I$3*POWER(K896,2)+$I$4))</f>
        <v>0</v>
      </c>
      <c r="M896">
        <f>IF(E896="", ,IF(L896&lt;J896,K896,""))</f>
        <v>0</v>
      </c>
      <c r="N896">
        <f>IF(E896="", ,IF(L896&lt;J896,J896,""))</f>
        <v>0</v>
      </c>
      <c r="O896">
        <f>IF(E896="", ,IF(L896&lt;J896,I896,""))</f>
        <v>0</v>
      </c>
      <c r="P896">
        <f>IF(E896="", ,IF(L896&lt;J896,H896,""))</f>
        <v>0</v>
      </c>
      <c r="Q896" t="str">
        <f>IF(I896&gt;100,1,"")</f>
        <v/>
      </c>
      <c r="R896" t="str">
        <v/>
      </c>
      <c r="S896" t="str">
        <v/>
      </c>
      <c r="T896" t="str">
        <v/>
      </c>
      <c r="U896" t="str">
        <v/>
      </c>
    </row>
    <row r="897">
      <c r="B897">
        <v>44226</v>
      </c>
      <c r="H897">
        <f>IF(E897="", ,AVERAGE(F897:G897))</f>
        <v>0</v>
      </c>
      <c r="I897">
        <f>IF(E897="", ,ABS(G897-F897)*100/H897)</f>
        <v>0</v>
      </c>
      <c r="J897">
        <f>IF(E897="", ,MAX(F897:G897))</f>
        <v>0</v>
      </c>
      <c r="K897">
        <f>IF(E897="", ,MIN(F897:G897))</f>
        <v>0</v>
      </c>
      <c r="L897">
        <f>IF(E897="", ,SQRT($I$3*POWER(K897,2)+$I$4))</f>
        <v>0</v>
      </c>
      <c r="M897">
        <f>IF(E897="", ,IF(L897&lt;J897,K897,""))</f>
        <v>0</v>
      </c>
      <c r="N897">
        <f>IF(E897="", ,IF(L897&lt;J897,J897,""))</f>
        <v>0</v>
      </c>
      <c r="O897">
        <f>IF(E897="", ,IF(L897&lt;J897,I897,""))</f>
        <v>0</v>
      </c>
      <c r="P897">
        <f>IF(E897="", ,IF(L897&lt;J897,H897,""))</f>
        <v>0</v>
      </c>
      <c r="Q897" t="str">
        <f>IF(I897&gt;100,1,"")</f>
        <v/>
      </c>
      <c r="R897" t="str">
        <v/>
      </c>
      <c r="S897" t="str">
        <v/>
      </c>
      <c r="T897" t="str">
        <v/>
      </c>
      <c r="U897" t="str">
        <v/>
      </c>
    </row>
    <row r="898">
      <c r="B898">
        <v>44226</v>
      </c>
      <c r="H898">
        <f>IF(E898="", ,AVERAGE(F898:G898))</f>
        <v>0</v>
      </c>
      <c r="I898">
        <f>IF(E898="", ,ABS(G898-F898)*100/H898)</f>
        <v>0</v>
      </c>
      <c r="J898">
        <f>IF(E898="", ,MAX(F898:G898))</f>
        <v>0</v>
      </c>
      <c r="K898">
        <f>IF(E898="", ,MIN(F898:G898))</f>
        <v>0</v>
      </c>
      <c r="L898">
        <f>IF(E898="", ,SQRT($I$3*POWER(K898,2)+$I$4))</f>
        <v>0</v>
      </c>
      <c r="M898">
        <f>IF(E898="", ,IF(L898&lt;J898,K898,""))</f>
        <v>0</v>
      </c>
      <c r="N898">
        <f>IF(E898="", ,IF(L898&lt;J898,J898,""))</f>
        <v>0</v>
      </c>
      <c r="O898">
        <f>IF(E898="", ,IF(L898&lt;J898,I898,""))</f>
        <v>0</v>
      </c>
      <c r="P898">
        <f>IF(E898="", ,IF(L898&lt;J898,H898,""))</f>
        <v>0</v>
      </c>
      <c r="Q898" t="str">
        <f>IF(I898&gt;100,1,"")</f>
        <v/>
      </c>
      <c r="R898" t="str">
        <v/>
      </c>
      <c r="S898" t="str">
        <v/>
      </c>
      <c r="T898" t="str">
        <v/>
      </c>
      <c r="U898" t="str">
        <v/>
      </c>
    </row>
    <row r="899">
      <c r="B899">
        <v>44226</v>
      </c>
      <c r="H899">
        <f>IF(E899="", ,AVERAGE(F899:G899))</f>
        <v>0</v>
      </c>
      <c r="I899">
        <f>IF(E899="", ,ABS(G899-F899)*100/H899)</f>
        <v>0</v>
      </c>
      <c r="J899">
        <f>IF(E899="", ,MAX(F899:G899))</f>
        <v>0</v>
      </c>
      <c r="K899">
        <f>IF(E899="", ,MIN(F899:G899))</f>
        <v>0</v>
      </c>
      <c r="L899">
        <f>IF(E899="", ,SQRT($I$3*POWER(K899,2)+$I$4))</f>
        <v>0</v>
      </c>
      <c r="M899">
        <f>IF(E899="", ,IF(L899&lt;J899,K899,""))</f>
        <v>0</v>
      </c>
      <c r="N899">
        <f>IF(E899="", ,IF(L899&lt;J899,J899,""))</f>
        <v>0</v>
      </c>
      <c r="O899">
        <f>IF(E899="", ,IF(L899&lt;J899,I899,""))</f>
        <v>0</v>
      </c>
      <c r="P899">
        <f>IF(E899="", ,IF(L899&lt;J899,H899,""))</f>
        <v>0</v>
      </c>
      <c r="Q899" t="str">
        <f>IF(I899&gt;100,1,"")</f>
        <v/>
      </c>
      <c r="R899" t="str">
        <v/>
      </c>
      <c r="S899" t="str">
        <v/>
      </c>
      <c r="T899" t="str">
        <v/>
      </c>
      <c r="U899" t="str">
        <v/>
      </c>
    </row>
    <row r="900">
      <c r="B900">
        <v>44226</v>
      </c>
      <c r="H900">
        <f>IF(E900="", ,AVERAGE(F900:G900))</f>
        <v>0</v>
      </c>
      <c r="I900">
        <f>IF(E900="", ,ABS(G900-F900)*100/H900)</f>
        <v>0</v>
      </c>
      <c r="J900">
        <f>IF(E900="", ,MAX(F900:G900))</f>
        <v>0</v>
      </c>
      <c r="K900">
        <f>IF(E900="", ,MIN(F900:G900))</f>
        <v>0</v>
      </c>
      <c r="L900">
        <f>IF(E900="", ,SQRT($I$3*POWER(K900,2)+$I$4))</f>
        <v>0</v>
      </c>
      <c r="M900">
        <f>IF(E900="", ,IF(L900&lt;J900,K900,""))</f>
        <v>0</v>
      </c>
      <c r="N900">
        <f>IF(E900="", ,IF(L900&lt;J900,J900,""))</f>
        <v>0</v>
      </c>
      <c r="O900">
        <f>IF(E900="", ,IF(L900&lt;J900,I900,""))</f>
        <v>0</v>
      </c>
      <c r="P900">
        <f>IF(E900="", ,IF(L900&lt;J900,H900,""))</f>
        <v>0</v>
      </c>
      <c r="Q900" t="str">
        <f>IF(I900&gt;100,1,"")</f>
        <v/>
      </c>
      <c r="R900" t="str">
        <v/>
      </c>
      <c r="S900" t="str">
        <v/>
      </c>
      <c r="T900" t="str">
        <v/>
      </c>
      <c r="U900" t="str">
        <v/>
      </c>
    </row>
    <row r="901">
      <c r="B901">
        <v>44226</v>
      </c>
      <c r="H901">
        <f>IF(E901="", ,AVERAGE(F901:G901))</f>
        <v>0</v>
      </c>
      <c r="I901">
        <f>IF(E901="", ,ABS(G901-F901)*100/H901)</f>
        <v>0</v>
      </c>
      <c r="J901">
        <f>IF(E901="", ,MAX(F901:G901))</f>
        <v>0</v>
      </c>
      <c r="K901">
        <f>IF(E901="", ,MIN(F901:G901))</f>
        <v>0</v>
      </c>
      <c r="L901">
        <f>IF(E901="", ,SQRT($I$3*POWER(K901,2)+$I$4))</f>
        <v>0</v>
      </c>
      <c r="M901">
        <f>IF(E901="", ,IF(L901&lt;J901,K901,""))</f>
        <v>0</v>
      </c>
      <c r="N901">
        <f>IF(E901="", ,IF(L901&lt;J901,J901,""))</f>
        <v>0</v>
      </c>
      <c r="O901">
        <f>IF(E901="", ,IF(L901&lt;J901,I901,""))</f>
        <v>0</v>
      </c>
      <c r="P901">
        <f>IF(E901="", ,IF(L901&lt;J901,H901,""))</f>
        <v>0</v>
      </c>
      <c r="Q901" t="str">
        <f>IF(I901&gt;100,1,"")</f>
        <v/>
      </c>
      <c r="R901" t="str">
        <v/>
      </c>
      <c r="S901" t="str">
        <v/>
      </c>
      <c r="T901" t="str">
        <v/>
      </c>
      <c r="U901" t="str">
        <v/>
      </c>
    </row>
    <row r="902">
      <c r="B902">
        <v>44226</v>
      </c>
      <c r="H902">
        <f>IF(E902="", ,AVERAGE(F902:G902))</f>
        <v>0</v>
      </c>
      <c r="I902">
        <f>IF(E902="", ,ABS(G902-F902)*100/H902)</f>
        <v>0</v>
      </c>
      <c r="J902">
        <f>IF(E902="", ,MAX(F902:G902))</f>
        <v>0</v>
      </c>
      <c r="K902">
        <f>IF(E902="", ,MIN(F902:G902))</f>
        <v>0</v>
      </c>
      <c r="L902">
        <f>IF(E902="", ,SQRT($I$3*POWER(K902,2)+$I$4))</f>
        <v>0</v>
      </c>
      <c r="M902">
        <f>IF(E902="", ,IF(L902&lt;J902,K902,""))</f>
        <v>0</v>
      </c>
      <c r="N902">
        <f>IF(E902="", ,IF(L902&lt;J902,J902,""))</f>
        <v>0</v>
      </c>
      <c r="O902">
        <f>IF(E902="", ,IF(L902&lt;J902,I902,""))</f>
        <v>0</v>
      </c>
      <c r="P902">
        <f>IF(E902="", ,IF(L902&lt;J902,H902,""))</f>
        <v>0</v>
      </c>
      <c r="Q902" t="str">
        <f>IF(I902&gt;100,1,"")</f>
        <v/>
      </c>
      <c r="R902" t="str">
        <v/>
      </c>
      <c r="S902" t="str">
        <v/>
      </c>
      <c r="T902" t="str">
        <v/>
      </c>
      <c r="U902" t="str">
        <v/>
      </c>
    </row>
    <row r="903">
      <c r="B903">
        <v>44226</v>
      </c>
      <c r="H903">
        <f>IF(E903="", ,AVERAGE(F903:G903))</f>
        <v>0</v>
      </c>
      <c r="I903">
        <f>IF(E903="", ,ABS(G903-F903)*100/H903)</f>
        <v>0</v>
      </c>
      <c r="J903">
        <f>IF(E903="", ,MAX(F903:G903))</f>
        <v>0</v>
      </c>
      <c r="K903">
        <f>IF(E903="", ,MIN(F903:G903))</f>
        <v>0</v>
      </c>
      <c r="L903">
        <f>IF(E903="", ,SQRT($I$3*POWER(K903,2)+$I$4))</f>
        <v>0</v>
      </c>
      <c r="M903">
        <f>IF(E903="", ,IF(L903&lt;J903,K903,""))</f>
        <v>0</v>
      </c>
      <c r="N903">
        <f>IF(E903="", ,IF(L903&lt;J903,J903,""))</f>
        <v>0</v>
      </c>
      <c r="O903">
        <f>IF(E903="", ,IF(L903&lt;J903,I903,""))</f>
        <v>0</v>
      </c>
      <c r="P903">
        <f>IF(E903="", ,IF(L903&lt;J903,H903,""))</f>
        <v>0</v>
      </c>
      <c r="Q903" t="str">
        <f>IF(I903&gt;100,1,"")</f>
        <v/>
      </c>
      <c r="R903" t="str">
        <v/>
      </c>
      <c r="S903" t="str">
        <v/>
      </c>
      <c r="T903" t="str">
        <v/>
      </c>
      <c r="U903" t="str">
        <v/>
      </c>
    </row>
    <row r="904">
      <c r="B904">
        <v>44226</v>
      </c>
      <c r="H904">
        <f>IF(E904="", ,AVERAGE(F904:G904))</f>
        <v>0</v>
      </c>
      <c r="I904">
        <f>IF(E904="", ,ABS(G904-F904)*100/H904)</f>
        <v>0</v>
      </c>
      <c r="J904">
        <f>IF(E904="", ,MAX(F904:G904))</f>
        <v>0</v>
      </c>
      <c r="K904">
        <f>IF(E904="", ,MIN(F904:G904))</f>
        <v>0</v>
      </c>
      <c r="L904">
        <f>IF(E904="", ,SQRT($I$3*POWER(K904,2)+$I$4))</f>
        <v>0</v>
      </c>
      <c r="M904">
        <f>IF(E904="", ,IF(L904&lt;J904,K904,""))</f>
        <v>0</v>
      </c>
      <c r="N904">
        <f>IF(E904="", ,IF(L904&lt;J904,J904,""))</f>
        <v>0</v>
      </c>
      <c r="O904">
        <f>IF(E904="", ,IF(L904&lt;J904,I904,""))</f>
        <v>0</v>
      </c>
      <c r="P904">
        <f>IF(E904="", ,IF(L904&lt;J904,H904,""))</f>
        <v>0</v>
      </c>
      <c r="Q904" t="str">
        <f>IF(I904&gt;100,1,"")</f>
        <v/>
      </c>
      <c r="R904" t="str">
        <v/>
      </c>
      <c r="S904" t="str">
        <v/>
      </c>
      <c r="T904" t="str">
        <v/>
      </c>
      <c r="U904" t="str">
        <v/>
      </c>
    </row>
    <row r="905">
      <c r="B905">
        <v>44226</v>
      </c>
      <c r="H905">
        <f>IF(E905="", ,AVERAGE(F905:G905))</f>
        <v>0</v>
      </c>
      <c r="I905">
        <f>IF(E905="", ,ABS(G905-F905)*100/H905)</f>
        <v>0</v>
      </c>
      <c r="J905">
        <f>IF(E905="", ,MAX(F905:G905))</f>
        <v>0</v>
      </c>
      <c r="K905">
        <f>IF(E905="", ,MIN(F905:G905))</f>
        <v>0</v>
      </c>
      <c r="L905">
        <f>IF(E905="", ,SQRT($I$3*POWER(K905,2)+$I$4))</f>
        <v>0</v>
      </c>
      <c r="M905">
        <f>IF(E905="", ,IF(L905&lt;J905,K905,""))</f>
        <v>0</v>
      </c>
      <c r="N905">
        <f>IF(E905="", ,IF(L905&lt;J905,J905,""))</f>
        <v>0</v>
      </c>
      <c r="O905">
        <f>IF(E905="", ,IF(L905&lt;J905,I905,""))</f>
        <v>0</v>
      </c>
      <c r="P905">
        <f>IF(E905="", ,IF(L905&lt;J905,H905,""))</f>
        <v>0</v>
      </c>
      <c r="Q905" t="str">
        <f>IF(I905&gt;100,1,"")</f>
        <v/>
      </c>
      <c r="R905" t="str">
        <v/>
      </c>
      <c r="S905" t="str">
        <v/>
      </c>
      <c r="T905" t="str">
        <v/>
      </c>
      <c r="U905" t="str">
        <v/>
      </c>
    </row>
    <row r="906">
      <c r="B906">
        <v>44226</v>
      </c>
      <c r="H906">
        <f>IF(E906="", ,AVERAGE(F906:G906))</f>
        <v>0</v>
      </c>
      <c r="I906">
        <f>IF(E906="", ,ABS(G906-F906)*100/H906)</f>
        <v>0</v>
      </c>
      <c r="J906">
        <f>IF(E906="", ,MAX(F906:G906))</f>
        <v>0</v>
      </c>
      <c r="K906">
        <f>IF(E906="", ,MIN(F906:G906))</f>
        <v>0</v>
      </c>
      <c r="L906">
        <f>IF(E906="", ,SQRT($I$3*POWER(K906,2)+$I$4))</f>
        <v>0</v>
      </c>
      <c r="M906">
        <f>IF(E906="", ,IF(L906&lt;J906,K906,""))</f>
        <v>0</v>
      </c>
      <c r="N906">
        <f>IF(E906="", ,IF(L906&lt;J906,J906,""))</f>
        <v>0</v>
      </c>
      <c r="O906">
        <f>IF(E906="", ,IF(L906&lt;J906,I906,""))</f>
        <v>0</v>
      </c>
      <c r="P906">
        <f>IF(E906="", ,IF(L906&lt;J906,H906,""))</f>
        <v>0</v>
      </c>
      <c r="Q906" t="str">
        <f>IF(I906&gt;100,1,"")</f>
        <v/>
      </c>
      <c r="R906" t="str">
        <v/>
      </c>
      <c r="S906" t="str">
        <v/>
      </c>
      <c r="T906" t="str">
        <v/>
      </c>
      <c r="U906" t="str">
        <v/>
      </c>
    </row>
    <row r="907">
      <c r="B907">
        <v>44226</v>
      </c>
      <c r="H907">
        <f>IF(E907="", ,AVERAGE(F907:G907))</f>
        <v>0</v>
      </c>
      <c r="I907">
        <f>IF(E907="", ,ABS(G907-F907)*100/H907)</f>
        <v>0</v>
      </c>
      <c r="J907">
        <f>IF(E907="", ,MAX(F907:G907))</f>
        <v>0</v>
      </c>
      <c r="K907">
        <f>IF(E907="", ,MIN(F907:G907))</f>
        <v>0</v>
      </c>
      <c r="L907">
        <f>IF(E907="", ,SQRT($I$3*POWER(K907,2)+$I$4))</f>
        <v>0</v>
      </c>
      <c r="M907">
        <f>IF(E907="", ,IF(L907&lt;J907,K907,""))</f>
        <v>0</v>
      </c>
      <c r="N907">
        <f>IF(E907="", ,IF(L907&lt;J907,J907,""))</f>
        <v>0</v>
      </c>
      <c r="O907">
        <f>IF(E907="", ,IF(L907&lt;J907,I907,""))</f>
        <v>0</v>
      </c>
      <c r="P907">
        <f>IF(E907="", ,IF(L907&lt;J907,H907,""))</f>
        <v>0</v>
      </c>
      <c r="Q907" t="str">
        <f>IF(I907&gt;100,1,"")</f>
        <v/>
      </c>
      <c r="R907" t="str">
        <v/>
      </c>
      <c r="S907" t="str">
        <v/>
      </c>
      <c r="T907" t="str">
        <v/>
      </c>
      <c r="U907" t="str">
        <v/>
      </c>
    </row>
    <row r="908">
      <c r="B908">
        <v>44226</v>
      </c>
      <c r="H908">
        <f>IF(E908="", ,AVERAGE(F908:G908))</f>
        <v>0</v>
      </c>
      <c r="I908">
        <f>IF(E908="", ,ABS(G908-F908)*100/H908)</f>
        <v>0</v>
      </c>
      <c r="J908">
        <f>IF(E908="", ,MAX(F908:G908))</f>
        <v>0</v>
      </c>
      <c r="K908">
        <f>IF(E908="", ,MIN(F908:G908))</f>
        <v>0</v>
      </c>
      <c r="L908">
        <f>IF(E908="", ,SQRT($I$3*POWER(K908,2)+$I$4))</f>
        <v>0</v>
      </c>
      <c r="M908">
        <f>IF(E908="", ,IF(L908&lt;J908,K908,""))</f>
        <v>0</v>
      </c>
      <c r="N908">
        <f>IF(E908="", ,IF(L908&lt;J908,J908,""))</f>
        <v>0</v>
      </c>
      <c r="O908">
        <f>IF(E908="", ,IF(L908&lt;J908,I908,""))</f>
        <v>0</v>
      </c>
      <c r="P908">
        <f>IF(E908="", ,IF(L908&lt;J908,H908,""))</f>
        <v>0</v>
      </c>
      <c r="Q908" t="str">
        <f>IF(I908&gt;100,1,"")</f>
        <v/>
      </c>
      <c r="R908" t="str">
        <v/>
      </c>
      <c r="S908" t="str">
        <v/>
      </c>
      <c r="T908" t="str">
        <v/>
      </c>
      <c r="U908" t="str">
        <v/>
      </c>
    </row>
    <row r="909">
      <c r="B909">
        <v>44226</v>
      </c>
      <c r="H909">
        <f>IF(E909="", ,AVERAGE(F909:G909))</f>
        <v>0</v>
      </c>
      <c r="I909">
        <f>IF(E909="", ,ABS(G909-F909)*100/H909)</f>
        <v>0</v>
      </c>
      <c r="J909">
        <f>IF(E909="", ,MAX(F909:G909))</f>
        <v>0</v>
      </c>
      <c r="K909">
        <f>IF(E909="", ,MIN(F909:G909))</f>
        <v>0</v>
      </c>
      <c r="L909">
        <f>IF(E909="", ,SQRT($I$3*POWER(K909,2)+$I$4))</f>
        <v>0</v>
      </c>
      <c r="M909">
        <f>IF(E909="", ,IF(L909&lt;J909,K909,""))</f>
        <v>0</v>
      </c>
      <c r="N909">
        <f>IF(E909="", ,IF(L909&lt;J909,J909,""))</f>
        <v>0</v>
      </c>
      <c r="O909">
        <f>IF(E909="", ,IF(L909&lt;J909,I909,""))</f>
        <v>0</v>
      </c>
      <c r="P909">
        <f>IF(E909="", ,IF(L909&lt;J909,H909,""))</f>
        <v>0</v>
      </c>
      <c r="Q909" t="str">
        <f>IF(I909&gt;100,1,"")</f>
        <v/>
      </c>
      <c r="R909" t="str">
        <v/>
      </c>
      <c r="S909" t="str">
        <v/>
      </c>
      <c r="T909" t="str">
        <v/>
      </c>
      <c r="U909" t="str">
        <v/>
      </c>
    </row>
    <row r="910">
      <c r="B910">
        <v>44226</v>
      </c>
      <c r="H910">
        <f>IF(E910="", ,AVERAGE(F910:G910))</f>
        <v>0</v>
      </c>
      <c r="I910">
        <f>IF(E910="", ,ABS(G910-F910)*100/H910)</f>
        <v>0</v>
      </c>
      <c r="J910">
        <f>IF(E910="", ,MAX(F910:G910))</f>
        <v>0</v>
      </c>
      <c r="K910">
        <f>IF(E910="", ,MIN(F910:G910))</f>
        <v>0</v>
      </c>
      <c r="L910">
        <f>IF(E910="", ,SQRT($I$3*POWER(K910,2)+$I$4))</f>
        <v>0</v>
      </c>
      <c r="M910">
        <f>IF(E910="", ,IF(L910&lt;J910,K910,""))</f>
        <v>0</v>
      </c>
      <c r="N910">
        <f>IF(E910="", ,IF(L910&lt;J910,J910,""))</f>
        <v>0</v>
      </c>
      <c r="O910">
        <f>IF(E910="", ,IF(L910&lt;J910,I910,""))</f>
        <v>0</v>
      </c>
      <c r="P910">
        <f>IF(E910="", ,IF(L910&lt;J910,H910,""))</f>
        <v>0</v>
      </c>
      <c r="Q910" t="str">
        <f>IF(I910&gt;100,1,"")</f>
        <v/>
      </c>
      <c r="R910" t="str">
        <v/>
      </c>
      <c r="S910" t="str">
        <v/>
      </c>
      <c r="T910" t="str">
        <v/>
      </c>
      <c r="U910" t="str">
        <v/>
      </c>
    </row>
    <row r="911">
      <c r="B911">
        <v>44227</v>
      </c>
      <c r="H911">
        <f>IF(E911="", ,AVERAGE(F911:G911))</f>
        <v>0</v>
      </c>
      <c r="I911">
        <f>IF(E911="", ,ABS(G911-F911)*100/H911)</f>
        <v>0</v>
      </c>
      <c r="J911">
        <f>IF(E911="", ,MAX(F911:G911))</f>
        <v>0</v>
      </c>
      <c r="K911">
        <f>IF(E911="", ,MIN(F911:G911))</f>
        <v>0</v>
      </c>
      <c r="L911">
        <f>IF(E911="", ,SQRT($I$3*POWER(K911,2)+$I$4))</f>
        <v>0</v>
      </c>
      <c r="M911">
        <f>IF(E911="", ,IF(L911&lt;J911,K911,""))</f>
        <v>0</v>
      </c>
      <c r="N911">
        <f>IF(E911="", ,IF(L911&lt;J911,J911,""))</f>
        <v>0</v>
      </c>
      <c r="O911">
        <f>IF(E911="", ,IF(L911&lt;J911,I911,""))</f>
        <v>0</v>
      </c>
      <c r="P911">
        <f>IF(E911="", ,IF(L911&lt;J911,H911,""))</f>
        <v>0</v>
      </c>
      <c r="Q911" t="str">
        <f>IF(I911&gt;100,1,"")</f>
        <v/>
      </c>
      <c r="R911" t="str">
        <v/>
      </c>
      <c r="S911" t="str">
        <v/>
      </c>
      <c r="T911" t="str">
        <v/>
      </c>
      <c r="U911" t="str">
        <v/>
      </c>
    </row>
    <row r="912">
      <c r="B912">
        <v>44227</v>
      </c>
      <c r="H912">
        <f>IF(E912="", ,AVERAGE(F912:G912))</f>
        <v>0</v>
      </c>
      <c r="I912">
        <f>IF(E912="", ,ABS(G912-F912)*100/H912)</f>
        <v>0</v>
      </c>
      <c r="J912">
        <f>IF(E912="", ,MAX(F912:G912))</f>
        <v>0</v>
      </c>
      <c r="K912">
        <f>IF(E912="", ,MIN(F912:G912))</f>
        <v>0</v>
      </c>
      <c r="L912">
        <f>IF(E912="", ,SQRT($I$3*POWER(K912,2)+$I$4))</f>
        <v>0</v>
      </c>
      <c r="M912">
        <f>IF(E912="", ,IF(L912&lt;J912,K912,""))</f>
        <v>0</v>
      </c>
      <c r="N912">
        <f>IF(E912="", ,IF(L912&lt;J912,J912,""))</f>
        <v>0</v>
      </c>
      <c r="O912">
        <f>IF(E912="", ,IF(L912&lt;J912,I912,""))</f>
        <v>0</v>
      </c>
      <c r="P912">
        <f>IF(E912="", ,IF(L912&lt;J912,H912,""))</f>
        <v>0</v>
      </c>
      <c r="Q912" t="str">
        <f>IF(I912&gt;100,1,"")</f>
        <v/>
      </c>
      <c r="R912" t="str">
        <v/>
      </c>
      <c r="S912" t="str">
        <v/>
      </c>
      <c r="T912" t="str">
        <v/>
      </c>
      <c r="U912" t="str">
        <v/>
      </c>
    </row>
    <row r="913">
      <c r="B913">
        <v>44227</v>
      </c>
      <c r="H913">
        <f>IF(E913="", ,AVERAGE(F913:G913))</f>
        <v>0</v>
      </c>
      <c r="I913">
        <f>IF(E913="", ,ABS(G913-F913)*100/H913)</f>
        <v>0</v>
      </c>
      <c r="J913">
        <f>IF(E913="", ,MAX(F913:G913))</f>
        <v>0</v>
      </c>
      <c r="K913">
        <f>IF(E913="", ,MIN(F913:G913))</f>
        <v>0</v>
      </c>
      <c r="L913">
        <f>IF(E913="", ,SQRT($I$3*POWER(K913,2)+$I$4))</f>
        <v>0</v>
      </c>
      <c r="M913">
        <f>IF(E913="", ,IF(L913&lt;J913,K913,""))</f>
        <v>0</v>
      </c>
      <c r="N913">
        <f>IF(E913="", ,IF(L913&lt;J913,J913,""))</f>
        <v>0</v>
      </c>
      <c r="O913">
        <f>IF(E913="", ,IF(L913&lt;J913,I913,""))</f>
        <v>0</v>
      </c>
      <c r="P913">
        <f>IF(E913="", ,IF(L913&lt;J913,H913,""))</f>
        <v>0</v>
      </c>
      <c r="Q913" t="str">
        <f>IF(I913&gt;100,1,"")</f>
        <v/>
      </c>
      <c r="R913" t="str">
        <v/>
      </c>
      <c r="S913" t="str">
        <v/>
      </c>
      <c r="T913" t="str">
        <v/>
      </c>
      <c r="U913" t="str">
        <v/>
      </c>
    </row>
    <row r="914">
      <c r="B914">
        <v>44227</v>
      </c>
      <c r="H914">
        <f>IF(E914="", ,AVERAGE(F914:G914))</f>
        <v>0</v>
      </c>
      <c r="I914">
        <f>IF(E914="", ,ABS(G914-F914)*100/H914)</f>
        <v>0</v>
      </c>
      <c r="J914">
        <f>IF(E914="", ,MAX(F914:G914))</f>
        <v>0</v>
      </c>
      <c r="K914">
        <f>IF(E914="", ,MIN(F914:G914))</f>
        <v>0</v>
      </c>
      <c r="L914">
        <f>IF(E914="", ,SQRT($I$3*POWER(K914,2)+$I$4))</f>
        <v>0</v>
      </c>
      <c r="M914">
        <f>IF(E914="", ,IF(L914&lt;J914,K914,""))</f>
        <v>0</v>
      </c>
      <c r="N914">
        <f>IF(E914="", ,IF(L914&lt;J914,J914,""))</f>
        <v>0</v>
      </c>
      <c r="O914">
        <f>IF(E914="", ,IF(L914&lt;J914,I914,""))</f>
        <v>0</v>
      </c>
      <c r="P914">
        <f>IF(E914="", ,IF(L914&lt;J914,H914,""))</f>
        <v>0</v>
      </c>
      <c r="Q914" t="str">
        <f>IF(I914&gt;100,1,"")</f>
        <v/>
      </c>
      <c r="R914" t="str">
        <v/>
      </c>
      <c r="S914" t="str">
        <v/>
      </c>
      <c r="T914" t="str">
        <v/>
      </c>
      <c r="U914" t="str">
        <v/>
      </c>
    </row>
    <row r="915">
      <c r="B915">
        <v>44227</v>
      </c>
      <c r="H915">
        <f>IF(E915="", ,AVERAGE(F915:G915))</f>
        <v>0</v>
      </c>
      <c r="I915">
        <f>IF(E915="", ,ABS(G915-F915)*100/H915)</f>
        <v>0</v>
      </c>
      <c r="J915">
        <f>IF(E915="", ,MAX(F915:G915))</f>
        <v>0</v>
      </c>
      <c r="K915">
        <f>IF(E915="", ,MIN(F915:G915))</f>
        <v>0</v>
      </c>
      <c r="L915">
        <f>IF(E915="", ,SQRT($I$3*POWER(K915,2)+$I$4))</f>
        <v>0</v>
      </c>
      <c r="M915">
        <f>IF(E915="", ,IF(L915&lt;J915,K915,""))</f>
        <v>0</v>
      </c>
      <c r="N915">
        <f>IF(E915="", ,IF(L915&lt;J915,J915,""))</f>
        <v>0</v>
      </c>
      <c r="O915">
        <f>IF(E915="", ,IF(L915&lt;J915,I915,""))</f>
        <v>0</v>
      </c>
      <c r="P915">
        <f>IF(E915="", ,IF(L915&lt;J915,H915,""))</f>
        <v>0</v>
      </c>
      <c r="Q915" t="str">
        <f>IF(I915&gt;100,1,"")</f>
        <v/>
      </c>
      <c r="R915" t="str">
        <v/>
      </c>
      <c r="S915" t="str">
        <v/>
      </c>
      <c r="T915" t="str">
        <v/>
      </c>
      <c r="U915" t="str">
        <v/>
      </c>
    </row>
    <row r="916">
      <c r="B916">
        <v>44227</v>
      </c>
      <c r="H916">
        <f>IF(E916="", ,AVERAGE(F916:G916))</f>
        <v>0</v>
      </c>
      <c r="I916">
        <f>IF(E916="", ,ABS(G916-F916)*100/H916)</f>
        <v>0</v>
      </c>
      <c r="J916">
        <f>IF(E916="", ,MAX(F916:G916))</f>
        <v>0</v>
      </c>
      <c r="K916">
        <f>IF(E916="", ,MIN(F916:G916))</f>
        <v>0</v>
      </c>
      <c r="L916">
        <f>IF(E916="", ,SQRT($I$3*POWER(K916,2)+$I$4))</f>
        <v>0</v>
      </c>
      <c r="M916">
        <f>IF(E916="", ,IF(L916&lt;J916,K916,""))</f>
        <v>0</v>
      </c>
      <c r="N916">
        <f>IF(E916="", ,IF(L916&lt;J916,J916,""))</f>
        <v>0</v>
      </c>
      <c r="O916">
        <f>IF(E916="", ,IF(L916&lt;J916,I916,""))</f>
        <v>0</v>
      </c>
      <c r="P916">
        <f>IF(E916="", ,IF(L916&lt;J916,H916,""))</f>
        <v>0</v>
      </c>
      <c r="Q916" t="str">
        <f>IF(I916&gt;100,1,"")</f>
        <v/>
      </c>
      <c r="R916" t="str">
        <v/>
      </c>
      <c r="S916" t="str">
        <v/>
      </c>
      <c r="T916" t="str">
        <v/>
      </c>
      <c r="U916" t="str">
        <v/>
      </c>
    </row>
    <row r="917">
      <c r="B917">
        <v>44227</v>
      </c>
      <c r="H917">
        <f>IF(E917="", ,AVERAGE(F917:G917))</f>
        <v>0</v>
      </c>
      <c r="I917">
        <f>IF(E917="", ,ABS(G917-F917)*100/H917)</f>
        <v>0</v>
      </c>
      <c r="J917">
        <f>IF(E917="", ,MAX(F917:G917))</f>
        <v>0</v>
      </c>
      <c r="K917">
        <f>IF(E917="", ,MIN(F917:G917))</f>
        <v>0</v>
      </c>
      <c r="L917">
        <f>IF(E917="", ,SQRT($I$3*POWER(K917,2)+$I$4))</f>
        <v>0</v>
      </c>
      <c r="M917">
        <f>IF(E917="", ,IF(L917&lt;J917,K917,""))</f>
        <v>0</v>
      </c>
      <c r="N917">
        <f>IF(E917="", ,IF(L917&lt;J917,J917,""))</f>
        <v>0</v>
      </c>
      <c r="O917">
        <f>IF(E917="", ,IF(L917&lt;J917,I917,""))</f>
        <v>0</v>
      </c>
      <c r="P917">
        <f>IF(E917="", ,IF(L917&lt;J917,H917,""))</f>
        <v>0</v>
      </c>
      <c r="Q917" t="str">
        <f>IF(I917&gt;100,1,"")</f>
        <v/>
      </c>
      <c r="R917" t="str">
        <v/>
      </c>
      <c r="S917" t="str">
        <v/>
      </c>
      <c r="T917" t="str">
        <v/>
      </c>
      <c r="U917" t="str">
        <v/>
      </c>
    </row>
    <row r="918">
      <c r="B918">
        <v>44227</v>
      </c>
      <c r="H918">
        <f>IF(E918="", ,AVERAGE(F918:G918))</f>
        <v>0</v>
      </c>
      <c r="I918">
        <f>IF(E918="", ,ABS(G918-F918)*100/H918)</f>
        <v>0</v>
      </c>
      <c r="J918">
        <f>IF(E918="", ,MAX(F918:G918))</f>
        <v>0</v>
      </c>
      <c r="K918">
        <f>IF(E918="", ,MIN(F918:G918))</f>
        <v>0</v>
      </c>
      <c r="L918">
        <f>IF(E918="", ,SQRT($I$3*POWER(K918,2)+$I$4))</f>
        <v>0</v>
      </c>
      <c r="M918">
        <f>IF(E918="", ,IF(L918&lt;J918,K918,""))</f>
        <v>0</v>
      </c>
      <c r="N918">
        <f>IF(E918="", ,IF(L918&lt;J918,J918,""))</f>
        <v>0</v>
      </c>
      <c r="O918">
        <f>IF(E918="", ,IF(L918&lt;J918,I918,""))</f>
        <v>0</v>
      </c>
      <c r="P918">
        <f>IF(E918="", ,IF(L918&lt;J918,H918,""))</f>
        <v>0</v>
      </c>
      <c r="Q918" t="str">
        <f>IF(I918&gt;100,1,"")</f>
        <v/>
      </c>
      <c r="R918" t="str">
        <v/>
      </c>
      <c r="S918" t="str">
        <v/>
      </c>
      <c r="T918" t="str">
        <v/>
      </c>
      <c r="U918" t="str">
        <v/>
      </c>
    </row>
    <row r="919">
      <c r="B919">
        <v>44227</v>
      </c>
      <c r="H919">
        <f>IF(E919="", ,AVERAGE(F919:G919))</f>
        <v>0</v>
      </c>
      <c r="I919">
        <f>IF(E919="", ,ABS(G919-F919)*100/H919)</f>
        <v>0</v>
      </c>
      <c r="J919">
        <f>IF(E919="", ,MAX(F919:G919))</f>
        <v>0</v>
      </c>
      <c r="K919">
        <f>IF(E919="", ,MIN(F919:G919))</f>
        <v>0</v>
      </c>
      <c r="L919">
        <f>IF(E919="", ,SQRT($I$3*POWER(K919,2)+$I$4))</f>
        <v>0</v>
      </c>
      <c r="M919">
        <f>IF(E919="", ,IF(L919&lt;J919,K919,""))</f>
        <v>0</v>
      </c>
      <c r="N919">
        <f>IF(E919="", ,IF(L919&lt;J919,J919,""))</f>
        <v>0</v>
      </c>
      <c r="O919">
        <f>IF(E919="", ,IF(L919&lt;J919,I919,""))</f>
        <v>0</v>
      </c>
      <c r="P919">
        <f>IF(E919="", ,IF(L919&lt;J919,H919,""))</f>
        <v>0</v>
      </c>
      <c r="Q919" t="str">
        <f>IF(I919&gt;100,1,"")</f>
        <v/>
      </c>
      <c r="R919" t="str">
        <v/>
      </c>
      <c r="S919" t="str">
        <v/>
      </c>
      <c r="T919" t="str">
        <v/>
      </c>
      <c r="U919" t="str">
        <v/>
      </c>
    </row>
    <row r="920">
      <c r="B920">
        <v>44227</v>
      </c>
      <c r="H920">
        <f>IF(E920="", ,AVERAGE(F920:G920))</f>
        <v>0</v>
      </c>
      <c r="I920">
        <f>IF(E920="", ,ABS(G920-F920)*100/H920)</f>
        <v>0</v>
      </c>
      <c r="J920">
        <f>IF(E920="", ,MAX(F920:G920))</f>
        <v>0</v>
      </c>
      <c r="K920">
        <f>IF(E920="", ,MIN(F920:G920))</f>
        <v>0</v>
      </c>
      <c r="L920">
        <f>IF(E920="", ,SQRT($I$3*POWER(K920,2)+$I$4))</f>
        <v>0</v>
      </c>
      <c r="M920">
        <f>IF(E920="", ,IF(L920&lt;J920,K920,""))</f>
        <v>0</v>
      </c>
      <c r="N920">
        <f>IF(E920="", ,IF(L920&lt;J920,J920,""))</f>
        <v>0</v>
      </c>
      <c r="O920">
        <f>IF(E920="", ,IF(L920&lt;J920,I920,""))</f>
        <v>0</v>
      </c>
      <c r="P920">
        <f>IF(E920="", ,IF(L920&lt;J920,H920,""))</f>
        <v>0</v>
      </c>
      <c r="Q920" t="str">
        <f>IF(I920&gt;100,1,"")</f>
        <v/>
      </c>
      <c r="R920" t="str">
        <v/>
      </c>
      <c r="S920" t="str">
        <v/>
      </c>
      <c r="T920" t="str">
        <v/>
      </c>
      <c r="U920" t="str">
        <v/>
      </c>
    </row>
    <row r="921">
      <c r="B921">
        <v>44227</v>
      </c>
      <c r="H921">
        <f>IF(E921="", ,AVERAGE(F921:G921))</f>
        <v>0</v>
      </c>
      <c r="I921">
        <f>IF(E921="", ,ABS(G921-F921)*100/H921)</f>
        <v>0</v>
      </c>
      <c r="J921">
        <f>IF(E921="", ,MAX(F921:G921))</f>
        <v>0</v>
      </c>
      <c r="K921">
        <f>IF(E921="", ,MIN(F921:G921))</f>
        <v>0</v>
      </c>
      <c r="L921">
        <f>IF(E921="", ,SQRT($I$3*POWER(K921,2)+$I$4))</f>
        <v>0</v>
      </c>
      <c r="M921">
        <f>IF(E921="", ,IF(L921&lt;J921,K921,""))</f>
        <v>0</v>
      </c>
      <c r="N921">
        <f>IF(E921="", ,IF(L921&lt;J921,J921,""))</f>
        <v>0</v>
      </c>
      <c r="O921">
        <f>IF(E921="", ,IF(L921&lt;J921,I921,""))</f>
        <v>0</v>
      </c>
      <c r="P921">
        <f>IF(E921="", ,IF(L921&lt;J921,H921,""))</f>
        <v>0</v>
      </c>
      <c r="Q921" t="str">
        <f>IF(I921&gt;100,1,"")</f>
        <v/>
      </c>
      <c r="R921" t="str">
        <v/>
      </c>
      <c r="S921" t="str">
        <v/>
      </c>
      <c r="T921" t="str">
        <v/>
      </c>
      <c r="U921" t="str">
        <v/>
      </c>
    </row>
    <row r="922">
      <c r="B922">
        <v>44227</v>
      </c>
      <c r="H922">
        <f>IF(E922="", ,AVERAGE(F922:G922))</f>
        <v>0</v>
      </c>
      <c r="I922">
        <f>IF(E922="", ,ABS(G922-F922)*100/H922)</f>
        <v>0</v>
      </c>
      <c r="J922">
        <f>IF(E922="", ,MAX(F922:G922))</f>
        <v>0</v>
      </c>
      <c r="K922">
        <f>IF(E922="", ,MIN(F922:G922))</f>
        <v>0</v>
      </c>
      <c r="L922">
        <f>IF(E922="", ,SQRT($I$3*POWER(K922,2)+$I$4))</f>
        <v>0</v>
      </c>
      <c r="M922">
        <f>IF(E922="", ,IF(L922&lt;J922,K922,""))</f>
        <v>0</v>
      </c>
      <c r="N922">
        <f>IF(E922="", ,IF(L922&lt;J922,J922,""))</f>
        <v>0</v>
      </c>
      <c r="O922">
        <f>IF(E922="", ,IF(L922&lt;J922,I922,""))</f>
        <v>0</v>
      </c>
      <c r="P922">
        <f>IF(E922="", ,IF(L922&lt;J922,H922,""))</f>
        <v>0</v>
      </c>
      <c r="Q922" t="str">
        <f>IF(I922&gt;100,1,"")</f>
        <v/>
      </c>
      <c r="R922" t="str">
        <v/>
      </c>
      <c r="S922" t="str">
        <v/>
      </c>
      <c r="T922" t="str">
        <v/>
      </c>
      <c r="U922" t="str">
        <v/>
      </c>
    </row>
    <row r="923">
      <c r="B923">
        <v>44227</v>
      </c>
      <c r="H923">
        <f>IF(E923="", ,AVERAGE(F923:G923))</f>
        <v>0</v>
      </c>
      <c r="I923">
        <f>IF(E923="", ,ABS(G923-F923)*100/H923)</f>
        <v>0</v>
      </c>
      <c r="J923">
        <f>IF(E923="", ,MAX(F923:G923))</f>
        <v>0</v>
      </c>
      <c r="K923">
        <f>IF(E923="", ,MIN(F923:G923))</f>
        <v>0</v>
      </c>
      <c r="L923">
        <f>IF(E923="", ,SQRT($I$3*POWER(K923,2)+$I$4))</f>
        <v>0</v>
      </c>
      <c r="M923">
        <f>IF(E923="", ,IF(L923&lt;J923,K923,""))</f>
        <v>0</v>
      </c>
      <c r="N923">
        <f>IF(E923="", ,IF(L923&lt;J923,J923,""))</f>
        <v>0</v>
      </c>
      <c r="O923">
        <f>IF(E923="", ,IF(L923&lt;J923,I923,""))</f>
        <v>0</v>
      </c>
      <c r="P923">
        <f>IF(E923="", ,IF(L923&lt;J923,H923,""))</f>
        <v>0</v>
      </c>
      <c r="Q923" t="str">
        <f>IF(I923&gt;100,1,"")</f>
        <v/>
      </c>
      <c r="R923" t="str">
        <v/>
      </c>
      <c r="S923" t="str">
        <v/>
      </c>
      <c r="T923" t="str">
        <v/>
      </c>
      <c r="U923" t="str">
        <v/>
      </c>
    </row>
    <row r="924">
      <c r="B924">
        <v>44227</v>
      </c>
      <c r="H924">
        <f>IF(E924="", ,AVERAGE(F924:G924))</f>
        <v>0</v>
      </c>
      <c r="I924">
        <f>IF(E924="", ,ABS(G924-F924)*100/H924)</f>
        <v>0</v>
      </c>
      <c r="J924">
        <f>IF(E924="", ,MAX(F924:G924))</f>
        <v>0</v>
      </c>
      <c r="K924">
        <f>IF(E924="", ,MIN(F924:G924))</f>
        <v>0</v>
      </c>
      <c r="L924">
        <f>IF(E924="", ,SQRT($I$3*POWER(K924,2)+$I$4))</f>
        <v>0</v>
      </c>
      <c r="M924">
        <f>IF(E924="", ,IF(L924&lt;J924,K924,""))</f>
        <v>0</v>
      </c>
      <c r="N924">
        <f>IF(E924="", ,IF(L924&lt;J924,J924,""))</f>
        <v>0</v>
      </c>
      <c r="O924">
        <f>IF(E924="", ,IF(L924&lt;J924,I924,""))</f>
        <v>0</v>
      </c>
      <c r="P924">
        <f>IF(E924="", ,IF(L924&lt;J924,H924,""))</f>
        <v>0</v>
      </c>
      <c r="Q924" t="str">
        <f>IF(I924&gt;100,1,"")</f>
        <v/>
      </c>
      <c r="R924" t="str">
        <v/>
      </c>
      <c r="S924" t="str">
        <v/>
      </c>
      <c r="T924" t="str">
        <v/>
      </c>
      <c r="U924" t="str">
        <v/>
      </c>
    </row>
    <row r="925">
      <c r="B925">
        <v>44227</v>
      </c>
      <c r="H925">
        <f>IF(E925="", ,AVERAGE(F925:G925))</f>
        <v>0</v>
      </c>
      <c r="I925">
        <f>IF(E925="", ,ABS(G925-F925)*100/H925)</f>
        <v>0</v>
      </c>
      <c r="J925">
        <f>IF(E925="", ,MAX(F925:G925))</f>
        <v>0</v>
      </c>
      <c r="K925">
        <f>IF(E925="", ,MIN(F925:G925))</f>
        <v>0</v>
      </c>
      <c r="L925">
        <f>IF(E925="", ,SQRT($I$3*POWER(K925,2)+$I$4))</f>
        <v>0</v>
      </c>
      <c r="M925">
        <f>IF(E925="", ,IF(L925&lt;J925,K925,""))</f>
        <v>0</v>
      </c>
      <c r="N925">
        <f>IF(E925="", ,IF(L925&lt;J925,J925,""))</f>
        <v>0</v>
      </c>
      <c r="O925">
        <f>IF(E925="", ,IF(L925&lt;J925,I925,""))</f>
        <v>0</v>
      </c>
      <c r="P925">
        <f>IF(E925="", ,IF(L925&lt;J925,H925,""))</f>
        <v>0</v>
      </c>
      <c r="Q925" t="str">
        <f>IF(I925&gt;100,1,"")</f>
        <v/>
      </c>
      <c r="R925" t="str">
        <v/>
      </c>
      <c r="S925" t="str">
        <v/>
      </c>
      <c r="T925" t="str">
        <v/>
      </c>
      <c r="U925" t="str">
        <v/>
      </c>
    </row>
    <row r="926">
      <c r="B926">
        <v>44227</v>
      </c>
      <c r="H926">
        <f>IF(E926="", ,AVERAGE(F926:G926))</f>
        <v>0</v>
      </c>
      <c r="I926">
        <f>IF(E926="", ,ABS(G926-F926)*100/H926)</f>
        <v>0</v>
      </c>
      <c r="J926">
        <f>IF(E926="", ,MAX(F926:G926))</f>
        <v>0</v>
      </c>
      <c r="K926">
        <f>IF(E926="", ,MIN(F926:G926))</f>
        <v>0</v>
      </c>
      <c r="L926">
        <f>IF(E926="", ,SQRT($I$3*POWER(K926,2)+$I$4))</f>
        <v>0</v>
      </c>
      <c r="M926">
        <f>IF(E926="", ,IF(L926&lt;J926,K926,""))</f>
        <v>0</v>
      </c>
      <c r="N926">
        <f>IF(E926="", ,IF(L926&lt;J926,J926,""))</f>
        <v>0</v>
      </c>
      <c r="O926">
        <f>IF(E926="", ,IF(L926&lt;J926,I926,""))</f>
        <v>0</v>
      </c>
      <c r="P926">
        <f>IF(E926="", ,IF(L926&lt;J926,H926,""))</f>
        <v>0</v>
      </c>
      <c r="Q926" t="str">
        <f>IF(I926&gt;100,1,"")</f>
        <v/>
      </c>
      <c r="R926" t="str">
        <v/>
      </c>
      <c r="S926" t="str">
        <v/>
      </c>
      <c r="T926" t="str">
        <v/>
      </c>
      <c r="U926" t="str">
        <v/>
      </c>
    </row>
    <row r="927">
      <c r="B927">
        <v>44227</v>
      </c>
      <c r="H927">
        <f>IF(E927="", ,AVERAGE(F927:G927))</f>
        <v>0</v>
      </c>
      <c r="I927">
        <f>IF(E927="", ,ABS(G927-F927)*100/H927)</f>
        <v>0</v>
      </c>
      <c r="J927">
        <f>IF(E927="", ,MAX(F927:G927))</f>
        <v>0</v>
      </c>
      <c r="K927">
        <f>IF(E927="", ,MIN(F927:G927))</f>
        <v>0</v>
      </c>
      <c r="L927">
        <f>IF(E927="", ,SQRT($I$3*POWER(K927,2)+$I$4))</f>
        <v>0</v>
      </c>
      <c r="M927">
        <f>IF(E927="", ,IF(L927&lt;J927,K927,""))</f>
        <v>0</v>
      </c>
      <c r="N927">
        <f>IF(E927="", ,IF(L927&lt;J927,J927,""))</f>
        <v>0</v>
      </c>
      <c r="O927">
        <f>IF(E927="", ,IF(L927&lt;J927,I927,""))</f>
        <v>0</v>
      </c>
      <c r="P927">
        <f>IF(E927="", ,IF(L927&lt;J927,H927,""))</f>
        <v>0</v>
      </c>
      <c r="Q927" t="str">
        <f>IF(I927&gt;100,1,"")</f>
        <v/>
      </c>
      <c r="R927" t="str">
        <v/>
      </c>
      <c r="S927" t="str">
        <v/>
      </c>
      <c r="T927" t="str">
        <v/>
      </c>
      <c r="U927" t="str">
        <v/>
      </c>
    </row>
    <row r="928">
      <c r="B928">
        <v>44227</v>
      </c>
      <c r="H928">
        <f>IF(E928="", ,AVERAGE(F928:G928))</f>
        <v>0</v>
      </c>
      <c r="I928">
        <f>IF(E928="", ,ABS(G928-F928)*100/H928)</f>
        <v>0</v>
      </c>
      <c r="J928">
        <f>IF(E928="", ,MAX(F928:G928))</f>
        <v>0</v>
      </c>
      <c r="K928">
        <f>IF(E928="", ,MIN(F928:G928))</f>
        <v>0</v>
      </c>
      <c r="L928">
        <f>IF(E928="", ,SQRT($I$3*POWER(K928,2)+$I$4))</f>
        <v>0</v>
      </c>
      <c r="M928">
        <f>IF(E928="", ,IF(L928&lt;J928,K928,""))</f>
        <v>0</v>
      </c>
      <c r="N928">
        <f>IF(E928="", ,IF(L928&lt;J928,J928,""))</f>
        <v>0</v>
      </c>
      <c r="O928">
        <f>IF(E928="", ,IF(L928&lt;J928,I928,""))</f>
        <v>0</v>
      </c>
      <c r="P928">
        <f>IF(E928="", ,IF(L928&lt;J928,H928,""))</f>
        <v>0</v>
      </c>
      <c r="Q928" t="str">
        <f>IF(I928&gt;100,1,"")</f>
        <v/>
      </c>
      <c r="R928" t="str">
        <v/>
      </c>
      <c r="S928" t="str">
        <v/>
      </c>
      <c r="T928" t="str">
        <v/>
      </c>
      <c r="U928" t="str">
        <v/>
      </c>
    </row>
    <row r="929">
      <c r="B929">
        <v>44227</v>
      </c>
      <c r="H929">
        <f>IF(E929="", ,AVERAGE(F929:G929))</f>
        <v>0</v>
      </c>
      <c r="I929">
        <f>IF(E929="", ,ABS(G929-F929)*100/H929)</f>
        <v>0</v>
      </c>
      <c r="J929">
        <f>IF(E929="", ,MAX(F929:G929))</f>
        <v>0</v>
      </c>
      <c r="K929">
        <f>IF(E929="", ,MIN(F929:G929))</f>
        <v>0</v>
      </c>
      <c r="L929">
        <f>IF(E929="", ,SQRT($I$3*POWER(K929,2)+$I$4))</f>
        <v>0</v>
      </c>
      <c r="M929">
        <f>IF(E929="", ,IF(L929&lt;J929,K929,""))</f>
        <v>0</v>
      </c>
      <c r="N929">
        <f>IF(E929="", ,IF(L929&lt;J929,J929,""))</f>
        <v>0</v>
      </c>
      <c r="O929">
        <f>IF(E929="", ,IF(L929&lt;J929,I929,""))</f>
        <v>0</v>
      </c>
      <c r="P929">
        <f>IF(E929="", ,IF(L929&lt;J929,H929,""))</f>
        <v>0</v>
      </c>
      <c r="Q929" t="str">
        <f>IF(I929&gt;100,1,"")</f>
        <v/>
      </c>
      <c r="R929" t="str">
        <v/>
      </c>
      <c r="S929" t="str">
        <v/>
      </c>
      <c r="T929" t="str">
        <v/>
      </c>
      <c r="U929" t="str">
        <v/>
      </c>
    </row>
    <row r="930">
      <c r="B930">
        <v>44227</v>
      </c>
      <c r="H930">
        <f>IF(E930="", ,AVERAGE(F930:G930))</f>
        <v>0</v>
      </c>
      <c r="I930">
        <f>IF(E930="", ,ABS(G930-F930)*100/H930)</f>
        <v>0</v>
      </c>
      <c r="J930">
        <f>IF(E930="", ,MAX(F930:G930))</f>
        <v>0</v>
      </c>
      <c r="K930">
        <f>IF(E930="", ,MIN(F930:G930))</f>
        <v>0</v>
      </c>
      <c r="L930">
        <f>IF(E930="", ,SQRT($I$3*POWER(K930,2)+$I$4))</f>
        <v>0</v>
      </c>
      <c r="M930">
        <f>IF(E930="", ,IF(L930&lt;J930,K930,""))</f>
        <v>0</v>
      </c>
      <c r="N930">
        <f>IF(E930="", ,IF(L930&lt;J930,J930,""))</f>
        <v>0</v>
      </c>
      <c r="O930">
        <f>IF(E930="", ,IF(L930&lt;J930,I930,""))</f>
        <v>0</v>
      </c>
      <c r="P930">
        <f>IF(E930="", ,IF(L930&lt;J930,H930,""))</f>
        <v>0</v>
      </c>
      <c r="Q930" t="str">
        <f>IF(I930&gt;100,1,"")</f>
        <v/>
      </c>
      <c r="R930" t="str">
        <v/>
      </c>
      <c r="S930" t="str">
        <v/>
      </c>
      <c r="T930" t="str">
        <v/>
      </c>
      <c r="U930" t="str">
        <v/>
      </c>
    </row>
    <row r="931">
      <c r="B931">
        <v>44227</v>
      </c>
      <c r="H931">
        <f>IF(E931="", ,AVERAGE(F931:G931))</f>
        <v>0</v>
      </c>
      <c r="I931">
        <f>IF(E931="", ,ABS(G931-F931)*100/H931)</f>
        <v>0</v>
      </c>
      <c r="J931">
        <f>IF(E931="", ,MAX(F931:G931))</f>
        <v>0</v>
      </c>
      <c r="K931">
        <f>IF(E931="", ,MIN(F931:G931))</f>
        <v>0</v>
      </c>
      <c r="L931">
        <f>IF(E931="", ,SQRT($I$3*POWER(K931,2)+$I$4))</f>
        <v>0</v>
      </c>
      <c r="M931">
        <f>IF(E931="", ,IF(L931&lt;J931,K931,""))</f>
        <v>0</v>
      </c>
      <c r="N931">
        <f>IF(E931="", ,IF(L931&lt;J931,J931,""))</f>
        <v>0</v>
      </c>
      <c r="O931">
        <f>IF(E931="", ,IF(L931&lt;J931,I931,""))</f>
        <v>0</v>
      </c>
      <c r="P931">
        <f>IF(E931="", ,IF(L931&lt;J931,H931,""))</f>
        <v>0</v>
      </c>
      <c r="Q931" t="str">
        <f>IF(I931&gt;100,1,"")</f>
        <v/>
      </c>
      <c r="R931" t="str">
        <v/>
      </c>
      <c r="S931" t="str">
        <v/>
      </c>
      <c r="T931" t="str">
        <v/>
      </c>
      <c r="U931" t="str">
        <v/>
      </c>
    </row>
    <row r="932">
      <c r="B932">
        <v>44227</v>
      </c>
      <c r="H932">
        <f>IF(E932="", ,AVERAGE(F932:G932))</f>
        <v>0</v>
      </c>
      <c r="I932">
        <f>IF(E932="", ,ABS(G932-F932)*100/H932)</f>
        <v>0</v>
      </c>
      <c r="J932">
        <f>IF(E932="", ,MAX(F932:G932))</f>
        <v>0</v>
      </c>
      <c r="K932">
        <f>IF(E932="", ,MIN(F932:G932))</f>
        <v>0</v>
      </c>
      <c r="L932">
        <f>IF(E932="", ,SQRT($I$3*POWER(K932,2)+$I$4))</f>
        <v>0</v>
      </c>
      <c r="M932">
        <f>IF(E932="", ,IF(L932&lt;J932,K932,""))</f>
        <v>0</v>
      </c>
      <c r="N932">
        <f>IF(E932="", ,IF(L932&lt;J932,J932,""))</f>
        <v>0</v>
      </c>
      <c r="O932">
        <f>IF(E932="", ,IF(L932&lt;J932,I932,""))</f>
        <v>0</v>
      </c>
      <c r="P932">
        <f>IF(E932="", ,IF(L932&lt;J932,H932,""))</f>
        <v>0</v>
      </c>
      <c r="Q932" t="str">
        <f>IF(I932&gt;100,1,"")</f>
        <v/>
      </c>
      <c r="R932" t="str">
        <v/>
      </c>
      <c r="S932" t="str">
        <v/>
      </c>
      <c r="T932" t="str">
        <v/>
      </c>
      <c r="U932" t="str">
        <v/>
      </c>
    </row>
    <row r="933">
      <c r="B933">
        <v>44227</v>
      </c>
      <c r="H933">
        <f>IF(E933="", ,AVERAGE(F933:G933))</f>
        <v>0</v>
      </c>
      <c r="I933">
        <f>IF(E933="", ,ABS(G933-F933)*100/H933)</f>
        <v>0</v>
      </c>
      <c r="J933">
        <f>IF(E933="", ,MAX(F933:G933))</f>
        <v>0</v>
      </c>
      <c r="K933">
        <f>IF(E933="", ,MIN(F933:G933))</f>
        <v>0</v>
      </c>
      <c r="L933">
        <f>IF(E933="", ,SQRT($I$3*POWER(K933,2)+$I$4))</f>
        <v>0</v>
      </c>
      <c r="M933">
        <f>IF(E933="", ,IF(L933&lt;J933,K933,""))</f>
        <v>0</v>
      </c>
      <c r="N933">
        <f>IF(E933="", ,IF(L933&lt;J933,J933,""))</f>
        <v>0</v>
      </c>
      <c r="O933">
        <f>IF(E933="", ,IF(L933&lt;J933,I933,""))</f>
        <v>0</v>
      </c>
      <c r="P933">
        <f>IF(E933="", ,IF(L933&lt;J933,H933,""))</f>
        <v>0</v>
      </c>
      <c r="Q933" t="str">
        <f>IF(I933&gt;100,1,"")</f>
        <v/>
      </c>
      <c r="R933" t="str">
        <v/>
      </c>
      <c r="S933" t="str">
        <v/>
      </c>
      <c r="T933" t="str">
        <v/>
      </c>
      <c r="U933" t="str">
        <v/>
      </c>
    </row>
    <row r="934">
      <c r="B934">
        <v>44227</v>
      </c>
      <c r="H934">
        <f>IF(E934="", ,AVERAGE(F934:G934))</f>
        <v>0</v>
      </c>
      <c r="I934">
        <f>IF(E934="", ,ABS(G934-F934)*100/H934)</f>
        <v>0</v>
      </c>
      <c r="J934">
        <f>IF(E934="", ,MAX(F934:G934))</f>
        <v>0</v>
      </c>
      <c r="K934">
        <f>IF(E934="", ,MIN(F934:G934))</f>
        <v>0</v>
      </c>
      <c r="L934">
        <f>IF(E934="", ,SQRT($I$3*POWER(K934,2)+$I$4))</f>
        <v>0</v>
      </c>
      <c r="M934">
        <f>IF(E934="", ,IF(L934&lt;J934,K934,""))</f>
        <v>0</v>
      </c>
      <c r="N934">
        <f>IF(E934="", ,IF(L934&lt;J934,J934,""))</f>
        <v>0</v>
      </c>
      <c r="O934">
        <f>IF(E934="", ,IF(L934&lt;J934,I934,""))</f>
        <v>0</v>
      </c>
      <c r="P934">
        <f>IF(E934="", ,IF(L934&lt;J934,H934,""))</f>
        <v>0</v>
      </c>
      <c r="Q934" t="str">
        <f>IF(I934&gt;100,1,"")</f>
        <v/>
      </c>
      <c r="R934" t="str">
        <v/>
      </c>
      <c r="S934" t="str">
        <v/>
      </c>
      <c r="T934" t="str">
        <v/>
      </c>
      <c r="U934" t="str">
        <v/>
      </c>
    </row>
    <row r="935">
      <c r="B935">
        <v>44227</v>
      </c>
      <c r="H935">
        <f>IF(E935="", ,AVERAGE(F935:G935))</f>
        <v>0</v>
      </c>
      <c r="I935">
        <f>IF(E935="", ,ABS(G935-F935)*100/H935)</f>
        <v>0</v>
      </c>
      <c r="J935">
        <f>IF(E935="", ,MAX(F935:G935))</f>
        <v>0</v>
      </c>
      <c r="K935">
        <f>IF(E935="", ,MIN(F935:G935))</f>
        <v>0</v>
      </c>
      <c r="L935">
        <f>IF(E935="", ,SQRT($I$3*POWER(K935,2)+$I$4))</f>
        <v>0</v>
      </c>
      <c r="M935">
        <f>IF(E935="", ,IF(L935&lt;J935,K935,""))</f>
        <v>0</v>
      </c>
      <c r="N935">
        <f>IF(E935="", ,IF(L935&lt;J935,J935,""))</f>
        <v>0</v>
      </c>
      <c r="O935">
        <f>IF(E935="", ,IF(L935&lt;J935,I935,""))</f>
        <v>0</v>
      </c>
      <c r="P935">
        <f>IF(E935="", ,IF(L935&lt;J935,H935,""))</f>
        <v>0</v>
      </c>
      <c r="Q935" t="str">
        <f>IF(I935&gt;100,1,"")</f>
        <v/>
      </c>
      <c r="R935" t="str">
        <v/>
      </c>
      <c r="S935" t="str">
        <v/>
      </c>
      <c r="T935" t="str">
        <v/>
      </c>
      <c r="U935" t="str">
        <v/>
      </c>
    </row>
    <row r="936">
      <c r="B936">
        <v>44227</v>
      </c>
      <c r="H936">
        <f>IF(E936="", ,AVERAGE(F936:G936))</f>
        <v>0</v>
      </c>
      <c r="I936">
        <f>IF(E936="", ,ABS(G936-F936)*100/H936)</f>
        <v>0</v>
      </c>
      <c r="J936">
        <f>IF(E936="", ,MAX(F936:G936))</f>
        <v>0</v>
      </c>
      <c r="K936">
        <f>IF(E936="", ,MIN(F936:G936))</f>
        <v>0</v>
      </c>
      <c r="L936">
        <f>IF(E936="", ,SQRT($I$3*POWER(K936,2)+$I$4))</f>
        <v>0</v>
      </c>
      <c r="M936">
        <f>IF(E936="", ,IF(L936&lt;J936,K936,""))</f>
        <v>0</v>
      </c>
      <c r="N936">
        <f>IF(E936="", ,IF(L936&lt;J936,J936,""))</f>
        <v>0</v>
      </c>
      <c r="O936">
        <f>IF(E936="", ,IF(L936&lt;J936,I936,""))</f>
        <v>0</v>
      </c>
      <c r="P936">
        <f>IF(E936="", ,IF(L936&lt;J936,H936,""))</f>
        <v>0</v>
      </c>
      <c r="Q936" t="str">
        <f>IF(I936&gt;100,1,"")</f>
        <v/>
      </c>
      <c r="R936" t="str">
        <v/>
      </c>
      <c r="S936" t="str">
        <v/>
      </c>
      <c r="T936" t="str">
        <v/>
      </c>
      <c r="U936" t="str">
        <v/>
      </c>
    </row>
    <row r="937">
      <c r="B937">
        <v>44227</v>
      </c>
      <c r="H937">
        <f>IF(E937="", ,AVERAGE(F937:G937))</f>
        <v>0</v>
      </c>
      <c r="I937">
        <f>IF(E937="", ,ABS(G937-F937)*100/H937)</f>
        <v>0</v>
      </c>
      <c r="J937">
        <f>IF(E937="", ,MAX(F937:G937))</f>
        <v>0</v>
      </c>
      <c r="K937">
        <f>IF(E937="", ,MIN(F937:G937))</f>
        <v>0</v>
      </c>
      <c r="L937">
        <f>IF(E937="", ,SQRT($I$3*POWER(K937,2)+$I$4))</f>
        <v>0</v>
      </c>
      <c r="M937">
        <f>IF(E937="", ,IF(L937&lt;J937,K937,""))</f>
        <v>0</v>
      </c>
      <c r="N937">
        <f>IF(E937="", ,IF(L937&lt;J937,J937,""))</f>
        <v>0</v>
      </c>
      <c r="O937">
        <f>IF(E937="", ,IF(L937&lt;J937,I937,""))</f>
        <v>0</v>
      </c>
      <c r="P937">
        <f>IF(E937="", ,IF(L937&lt;J937,H937,""))</f>
        <v>0</v>
      </c>
      <c r="Q937" t="str">
        <f>IF(I937&gt;100,1,"")</f>
        <v/>
      </c>
      <c r="R937" t="str">
        <v/>
      </c>
      <c r="S937" t="str">
        <v/>
      </c>
      <c r="T937" t="str">
        <v/>
      </c>
      <c r="U937" t="str">
        <v/>
      </c>
    </row>
    <row r="938">
      <c r="B938">
        <v>44227</v>
      </c>
      <c r="H938">
        <f>IF(E938="", ,AVERAGE(F938:G938))</f>
        <v>0</v>
      </c>
      <c r="I938">
        <f>IF(E938="", ,ABS(G938-F938)*100/H938)</f>
        <v>0</v>
      </c>
      <c r="J938">
        <f>IF(E938="", ,MAX(F938:G938))</f>
        <v>0</v>
      </c>
      <c r="K938">
        <f>IF(E938="", ,MIN(F938:G938))</f>
        <v>0</v>
      </c>
      <c r="L938">
        <f>IF(E938="", ,SQRT($I$3*POWER(K938,2)+$I$4))</f>
        <v>0</v>
      </c>
      <c r="M938">
        <f>IF(E938="", ,IF(L938&lt;J938,K938,""))</f>
        <v>0</v>
      </c>
      <c r="N938">
        <f>IF(E938="", ,IF(L938&lt;J938,J938,""))</f>
        <v>0</v>
      </c>
      <c r="O938">
        <f>IF(E938="", ,IF(L938&lt;J938,I938,""))</f>
        <v>0</v>
      </c>
      <c r="P938">
        <f>IF(E938="", ,IF(L938&lt;J938,H938,""))</f>
        <v>0</v>
      </c>
      <c r="Q938" t="str">
        <f>IF(I938&gt;100,1,"")</f>
        <v/>
      </c>
      <c r="R938" t="str">
        <v/>
      </c>
      <c r="S938" t="str">
        <v/>
      </c>
      <c r="T938" t="str">
        <v/>
      </c>
      <c r="U938" t="str">
        <v/>
      </c>
    </row>
    <row r="939">
      <c r="B939">
        <v>44227</v>
      </c>
      <c r="H939">
        <f>IF(E939="", ,AVERAGE(F939:G939))</f>
        <v>0</v>
      </c>
      <c r="I939">
        <f>IF(E939="", ,ABS(G939-F939)*100/H939)</f>
        <v>0</v>
      </c>
      <c r="J939">
        <f>IF(E939="", ,MAX(F939:G939))</f>
        <v>0</v>
      </c>
      <c r="K939">
        <f>IF(E939="", ,MIN(F939:G939))</f>
        <v>0</v>
      </c>
      <c r="L939">
        <f>IF(E939="", ,SQRT($I$3*POWER(K939,2)+$I$4))</f>
        <v>0</v>
      </c>
      <c r="M939">
        <f>IF(E939="", ,IF(L939&lt;J939,K939,""))</f>
        <v>0</v>
      </c>
      <c r="N939">
        <f>IF(E939="", ,IF(L939&lt;J939,J939,""))</f>
        <v>0</v>
      </c>
      <c r="O939">
        <f>IF(E939="", ,IF(L939&lt;J939,I939,""))</f>
        <v>0</v>
      </c>
      <c r="P939">
        <f>IF(E939="", ,IF(L939&lt;J939,H939,""))</f>
        <v>0</v>
      </c>
      <c r="Q939" t="str">
        <f>IF(I939&gt;100,1,"")</f>
        <v/>
      </c>
      <c r="R939" t="str">
        <v/>
      </c>
      <c r="S939" t="str">
        <v/>
      </c>
      <c r="T939" t="str">
        <v/>
      </c>
      <c r="U939" t="str">
        <v/>
      </c>
    </row>
    <row r="940">
      <c r="B940">
        <v>44227</v>
      </c>
      <c r="H940">
        <f>IF(E940="", ,AVERAGE(F940:G940))</f>
        <v>0</v>
      </c>
      <c r="I940">
        <f>IF(E940="", ,ABS(G940-F940)*100/H940)</f>
        <v>0</v>
      </c>
      <c r="J940">
        <f>IF(E940="", ,MAX(F940:G940))</f>
        <v>0</v>
      </c>
      <c r="K940">
        <f>IF(E940="", ,MIN(F940:G940))</f>
        <v>0</v>
      </c>
      <c r="L940">
        <f>IF(E940="", ,SQRT($I$3*POWER(K940,2)+$I$4))</f>
        <v>0</v>
      </c>
      <c r="M940">
        <f>IF(E940="", ,IF(L940&lt;J940,K940,""))</f>
        <v>0</v>
      </c>
      <c r="N940">
        <f>IF(E940="", ,IF(L940&lt;J940,J940,""))</f>
        <v>0</v>
      </c>
      <c r="O940">
        <f>IF(E940="", ,IF(L940&lt;J940,I940,""))</f>
        <v>0</v>
      </c>
      <c r="P940">
        <f>IF(E940="", ,IF(L940&lt;J940,H940,""))</f>
        <v>0</v>
      </c>
      <c r="Q940" t="str">
        <f>IF(I940&gt;100,1,"")</f>
        <v/>
      </c>
      <c r="R940" t="str">
        <v/>
      </c>
      <c r="S940" t="str">
        <v/>
      </c>
      <c r="T940" t="str">
        <v/>
      </c>
      <c r="U940" t="str">
        <v/>
      </c>
    </row>
    <row r="941">
      <c r="H941">
        <f>IF(E941="", ,AVERAGE(F941:G941))</f>
        <v>0</v>
      </c>
      <c r="I941">
        <f>IF(E941="", ,ABS(G941-F941)*100/H941)</f>
        <v>0</v>
      </c>
      <c r="J941">
        <f>IF(E941="", ,MAX(F941:G941))</f>
        <v>0</v>
      </c>
      <c r="K941">
        <f>IF(E941="", ,MIN(F941:G941))</f>
        <v>0</v>
      </c>
      <c r="L941">
        <f>IF(E941="", ,SQRT($I$3*POWER(K941,2)+$I$4))</f>
        <v>0</v>
      </c>
      <c r="M941">
        <f>IF(E941="", ,IF(L941&lt;J941,K941,""))</f>
        <v>0</v>
      </c>
      <c r="N941">
        <f>IF(E941="", ,IF(L941&lt;J941,J941,""))</f>
        <v>0</v>
      </c>
      <c r="O941">
        <f>IF(E941="", ,IF(L941&lt;J941,I941,""))</f>
        <v>0</v>
      </c>
      <c r="P941">
        <f>IF(E941="", ,IF(L941&lt;J941,H941,""))</f>
        <v>0</v>
      </c>
      <c r="Q941" t="str">
        <f>IF(I941&gt;100,1,"")</f>
        <v/>
      </c>
      <c r="R941" t="str">
        <v/>
      </c>
      <c r="S941" t="str">
        <v/>
      </c>
      <c r="T941" t="str">
        <v/>
      </c>
      <c r="U941" t="str">
        <v/>
      </c>
    </row>
    <row r="942">
      <c r="H942">
        <f>IF(E942="", ,AVERAGE(F942:G942))</f>
        <v>0</v>
      </c>
      <c r="I942">
        <f>IF(E942="", ,ABS(G942-F942)*100/H942)</f>
        <v>0</v>
      </c>
      <c r="J942">
        <f>IF(E942="", ,MAX(F942:G942))</f>
        <v>0</v>
      </c>
      <c r="K942">
        <f>IF(E942="", ,MIN(F942:G942))</f>
        <v>0</v>
      </c>
      <c r="L942">
        <f>IF(E942="", ,SQRT($I$3*POWER(K942,2)+$I$4))</f>
        <v>0</v>
      </c>
      <c r="M942">
        <f>IF(E942="", ,IF(L942&lt;J942,K942,""))</f>
        <v>0</v>
      </c>
      <c r="N942">
        <f>IF(E942="", ,IF(L942&lt;J942,J942,""))</f>
        <v>0</v>
      </c>
      <c r="O942">
        <f>IF(E942="", ,IF(L942&lt;J942,I942,""))</f>
        <v>0</v>
      </c>
      <c r="P942">
        <f>IF(E942="", ,IF(L942&lt;J942,H942,""))</f>
        <v>0</v>
      </c>
      <c r="Q942" t="str">
        <f>IF(I942&gt;100,1,"")</f>
        <v/>
      </c>
      <c r="R942" t="str">
        <v/>
      </c>
      <c r="S942" t="str">
        <v/>
      </c>
      <c r="T942" t="str">
        <v/>
      </c>
      <c r="U942" t="str">
        <v/>
      </c>
    </row>
    <row r="943">
      <c r="H943">
        <f>IF(E943="", ,AVERAGE(F943:G943))</f>
        <v>0</v>
      </c>
      <c r="I943">
        <f>IF(E943="", ,ABS(G943-F943)*100/H943)</f>
        <v>0</v>
      </c>
      <c r="J943">
        <f>IF(E943="", ,MAX(F943:G943))</f>
        <v>0</v>
      </c>
      <c r="K943">
        <f>IF(E943="", ,MIN(F943:G943))</f>
        <v>0</v>
      </c>
      <c r="L943">
        <f>IF(E943="", ,SQRT($I$3*POWER(K943,2)+$I$4))</f>
        <v>0</v>
      </c>
      <c r="M943">
        <f>IF(E943="", ,IF(L943&lt;J943,K943,""))</f>
        <v>0</v>
      </c>
      <c r="N943">
        <f>IF(E943="", ,IF(L943&lt;J943,J943,""))</f>
        <v>0</v>
      </c>
      <c r="O943">
        <f>IF(E943="", ,IF(L943&lt;J943,I943,""))</f>
        <v>0</v>
      </c>
      <c r="P943">
        <f>IF(E943="", ,IF(L943&lt;J943,H943,""))</f>
        <v>0</v>
      </c>
      <c r="Q943" t="str">
        <f>IF(I943&gt;100,1,"")</f>
        <v/>
      </c>
      <c r="R943" t="str">
        <v/>
      </c>
      <c r="S943" t="str">
        <v/>
      </c>
      <c r="T943" t="str">
        <v/>
      </c>
      <c r="U943" t="str">
        <v/>
      </c>
    </row>
    <row r="944">
      <c r="H944">
        <f>IF(E944="", ,AVERAGE(F944:G944))</f>
        <v>0</v>
      </c>
      <c r="I944">
        <f>IF(E944="", ,ABS(G944-F944)*100/H944)</f>
        <v>0</v>
      </c>
      <c r="J944">
        <f>IF(E944="", ,MAX(F944:G944))</f>
        <v>0</v>
      </c>
      <c r="K944">
        <f>IF(E944="", ,MIN(F944:G944))</f>
        <v>0</v>
      </c>
      <c r="L944">
        <f>IF(E944="", ,SQRT($I$3*POWER(K944,2)+$I$4))</f>
        <v>0</v>
      </c>
      <c r="M944">
        <f>IF(E944="", ,IF(L944&lt;J944,K944,""))</f>
        <v>0</v>
      </c>
      <c r="N944">
        <f>IF(E944="", ,IF(L944&lt;J944,J944,""))</f>
        <v>0</v>
      </c>
      <c r="O944">
        <f>IF(E944="", ,IF(L944&lt;J944,I944,""))</f>
        <v>0</v>
      </c>
      <c r="P944">
        <f>IF(E944="", ,IF(L944&lt;J944,H944,""))</f>
        <v>0</v>
      </c>
      <c r="Q944" t="str">
        <f>IF(I944&gt;100,1,"")</f>
        <v/>
      </c>
      <c r="R944" t="str">
        <v/>
      </c>
      <c r="S944" t="str">
        <v/>
      </c>
      <c r="T944" t="str">
        <v/>
      </c>
      <c r="U944" t="str">
        <v/>
      </c>
    </row>
    <row r="945">
      <c r="H945">
        <f>IF(E945="", ,AVERAGE(F945:G945))</f>
        <v>0</v>
      </c>
      <c r="I945">
        <f>IF(E945="", ,ABS(G945-F945)*100/H945)</f>
        <v>0</v>
      </c>
      <c r="J945">
        <f>IF(E945="", ,MAX(F945:G945))</f>
        <v>0</v>
      </c>
      <c r="K945">
        <f>IF(E945="", ,MIN(F945:G945))</f>
        <v>0</v>
      </c>
      <c r="L945">
        <f>IF(E945="", ,SQRT($I$3*POWER(K945,2)+$I$4))</f>
        <v>0</v>
      </c>
      <c r="M945">
        <f>IF(E945="", ,IF(L945&lt;J945,K945,""))</f>
        <v>0</v>
      </c>
      <c r="N945">
        <f>IF(E945="", ,IF(L945&lt;J945,J945,""))</f>
        <v>0</v>
      </c>
      <c r="O945">
        <f>IF(E945="", ,IF(L945&lt;J945,I945,""))</f>
        <v>0</v>
      </c>
      <c r="P945">
        <f>IF(E945="", ,IF(L945&lt;J945,H945,""))</f>
        <v>0</v>
      </c>
      <c r="Q945" t="str">
        <f>IF(I945&gt;100,1,"")</f>
        <v/>
      </c>
      <c r="R945" t="str">
        <v/>
      </c>
      <c r="S945" t="str">
        <v/>
      </c>
      <c r="T945" t="str">
        <v/>
      </c>
      <c r="U945" t="str">
        <v/>
      </c>
    </row>
    <row r="946">
      <c r="H946">
        <f>IF(E946="", ,AVERAGE(F946:G946))</f>
        <v>0</v>
      </c>
      <c r="I946">
        <f>IF(E946="", ,ABS(G946-F946)*100/H946)</f>
        <v>0</v>
      </c>
      <c r="J946">
        <f>IF(E946="", ,MAX(F946:G946))</f>
        <v>0</v>
      </c>
      <c r="K946">
        <f>IF(E946="", ,MIN(F946:G946))</f>
        <v>0</v>
      </c>
      <c r="L946">
        <f>IF(E946="", ,SQRT($I$3*POWER(K946,2)+$I$4))</f>
        <v>0</v>
      </c>
      <c r="M946">
        <f>IF(E946="", ,IF(L946&lt;J946,K946,""))</f>
        <v>0</v>
      </c>
      <c r="N946">
        <f>IF(E946="", ,IF(L946&lt;J946,J946,""))</f>
        <v>0</v>
      </c>
      <c r="O946">
        <f>IF(E946="", ,IF(L946&lt;J946,I946,""))</f>
        <v>0</v>
      </c>
      <c r="P946">
        <f>IF(E946="", ,IF(L946&lt;J946,H946,""))</f>
        <v>0</v>
      </c>
      <c r="Q946" t="str">
        <f>IF(I946&gt;100,1,"")</f>
        <v/>
      </c>
      <c r="R946" t="str">
        <v/>
      </c>
      <c r="S946" t="str">
        <v/>
      </c>
      <c r="T946" t="str">
        <v/>
      </c>
      <c r="U946" t="str">
        <v/>
      </c>
    </row>
    <row r="947">
      <c r="H947">
        <f>IF(E947="", ,AVERAGE(F947:G947))</f>
        <v>0</v>
      </c>
      <c r="I947">
        <f>IF(E947="", ,ABS(G947-F947)*100/H947)</f>
        <v>0</v>
      </c>
      <c r="J947">
        <f>IF(E947="", ,MAX(F947:G947))</f>
        <v>0</v>
      </c>
      <c r="K947">
        <f>IF(E947="", ,MIN(F947:G947))</f>
        <v>0</v>
      </c>
      <c r="L947">
        <f>IF(E947="", ,SQRT($I$3*POWER(K947,2)+$I$4))</f>
        <v>0</v>
      </c>
      <c r="M947">
        <f>IF(E947="", ,IF(L947&lt;J947,K947,""))</f>
        <v>0</v>
      </c>
      <c r="N947">
        <f>IF(E947="", ,IF(L947&lt;J947,J947,""))</f>
        <v>0</v>
      </c>
      <c r="O947">
        <f>IF(E947="", ,IF(L947&lt;J947,I947,""))</f>
        <v>0</v>
      </c>
      <c r="P947">
        <f>IF(E947="", ,IF(L947&lt;J947,H947,""))</f>
        <v>0</v>
      </c>
      <c r="Q947" t="str">
        <f>IF(I947&gt;100,1,"")</f>
        <v/>
      </c>
      <c r="R947" t="str">
        <v/>
      </c>
      <c r="S947" t="str">
        <v/>
      </c>
      <c r="T947" t="str">
        <v/>
      </c>
      <c r="U947" t="str">
        <v/>
      </c>
    </row>
    <row r="948">
      <c r="H948">
        <f>IF(E948="", ,AVERAGE(F948:G948))</f>
        <v>0</v>
      </c>
      <c r="I948">
        <f>IF(E948="", ,ABS(G948-F948)*100/H948)</f>
        <v>0</v>
      </c>
      <c r="J948">
        <f>IF(E948="", ,MAX(F948:G948))</f>
        <v>0</v>
      </c>
      <c r="K948">
        <f>IF(E948="", ,MIN(F948:G948))</f>
        <v>0</v>
      </c>
      <c r="L948">
        <f>IF(E948="", ,SQRT($I$3*POWER(K948,2)+$I$4))</f>
        <v>0</v>
      </c>
      <c r="M948">
        <f>IF(E948="", ,IF(L948&lt;J948,K948,""))</f>
        <v>0</v>
      </c>
      <c r="N948">
        <f>IF(E948="", ,IF(L948&lt;J948,J948,""))</f>
        <v>0</v>
      </c>
      <c r="O948">
        <f>IF(E948="", ,IF(L948&lt;J948,I948,""))</f>
        <v>0</v>
      </c>
      <c r="P948">
        <f>IF(E948="", ,IF(L948&lt;J948,H948,""))</f>
        <v>0</v>
      </c>
      <c r="Q948" t="str">
        <f>IF(I948&gt;100,1,"")</f>
        <v/>
      </c>
      <c r="R948" t="str">
        <v/>
      </c>
      <c r="S948" t="str">
        <v/>
      </c>
      <c r="T948" t="str">
        <v/>
      </c>
      <c r="U948" t="str">
        <v/>
      </c>
    </row>
    <row r="949">
      <c r="H949">
        <f>IF(E949="", ,AVERAGE(F949:G949))</f>
        <v>0</v>
      </c>
      <c r="I949">
        <f>IF(E949="", ,ABS(G949-F949)*100/H949)</f>
        <v>0</v>
      </c>
      <c r="J949">
        <f>IF(E949="", ,MAX(F949:G949))</f>
        <v>0</v>
      </c>
      <c r="K949">
        <f>IF(E949="", ,MIN(F949:G949))</f>
        <v>0</v>
      </c>
      <c r="L949">
        <f>IF(E949="", ,SQRT($I$3*POWER(K949,2)+$I$4))</f>
        <v>0</v>
      </c>
      <c r="M949">
        <f>IF(E949="", ,IF(L949&lt;J949,K949,""))</f>
        <v>0</v>
      </c>
      <c r="N949">
        <f>IF(E949="", ,IF(L949&lt;J949,J949,""))</f>
        <v>0</v>
      </c>
      <c r="O949">
        <f>IF(E949="", ,IF(L949&lt;J949,I949,""))</f>
        <v>0</v>
      </c>
      <c r="P949">
        <f>IF(E949="", ,IF(L949&lt;J949,H949,""))</f>
        <v>0</v>
      </c>
      <c r="Q949" t="str">
        <f>IF(I949&gt;100,1,"")</f>
        <v/>
      </c>
      <c r="R949" t="str">
        <v/>
      </c>
      <c r="S949" t="str">
        <v/>
      </c>
      <c r="T949" t="str">
        <v/>
      </c>
      <c r="U949" t="str">
        <v/>
      </c>
    </row>
    <row r="950">
      <c r="H950">
        <f>IF(E950="", ,AVERAGE(F950:G950))</f>
        <v>0</v>
      </c>
      <c r="I950">
        <f>IF(E950="", ,ABS(G950-F950)*100/H950)</f>
        <v>0</v>
      </c>
      <c r="J950">
        <f>IF(E950="", ,MAX(F950:G950))</f>
        <v>0</v>
      </c>
      <c r="K950">
        <f>IF(E950="", ,MIN(F950:G950))</f>
        <v>0</v>
      </c>
      <c r="L950">
        <f>IF(E950="", ,SQRT($I$3*POWER(K950,2)+$I$4))</f>
        <v>0</v>
      </c>
      <c r="M950">
        <f>IF(E950="", ,IF(L950&lt;J950,K950,""))</f>
        <v>0</v>
      </c>
      <c r="N950">
        <f>IF(E950="", ,IF(L950&lt;J950,J950,""))</f>
        <v>0</v>
      </c>
      <c r="O950">
        <f>IF(E950="", ,IF(L950&lt;J950,I950,""))</f>
        <v>0</v>
      </c>
      <c r="P950">
        <f>IF(E950="", ,IF(L950&lt;J950,H950,""))</f>
        <v>0</v>
      </c>
      <c r="Q950" t="str">
        <f>IF(I950&gt;100,1,"")</f>
        <v/>
      </c>
      <c r="R950" t="str">
        <v/>
      </c>
      <c r="S950" t="str">
        <v/>
      </c>
      <c r="T950" t="str">
        <v/>
      </c>
      <c r="U950" t="str">
        <v/>
      </c>
    </row>
    <row r="951">
      <c r="H951">
        <f>IF(E951="", ,AVERAGE(F951:G951))</f>
        <v>0</v>
      </c>
      <c r="I951">
        <f>IF(E951="", ,ABS(G951-F951)*100/H951)</f>
        <v>0</v>
      </c>
      <c r="J951">
        <f>IF(E951="", ,MAX(F951:G951))</f>
        <v>0</v>
      </c>
      <c r="K951">
        <f>IF(E951="", ,MIN(F951:G951))</f>
        <v>0</v>
      </c>
      <c r="L951">
        <f>IF(E951="", ,SQRT($I$3*POWER(K951,2)+$I$4))</f>
        <v>0</v>
      </c>
      <c r="M951">
        <f>IF(E951="", ,IF(L951&lt;J951,K951,""))</f>
        <v>0</v>
      </c>
      <c r="N951">
        <f>IF(E951="", ,IF(L951&lt;J951,J951,""))</f>
        <v>0</v>
      </c>
      <c r="O951">
        <f>IF(E951="", ,IF(L951&lt;J951,I951,""))</f>
        <v>0</v>
      </c>
      <c r="P951">
        <f>IF(E951="", ,IF(L951&lt;J951,H951,""))</f>
        <v>0</v>
      </c>
      <c r="Q951" t="str">
        <f>IF(I951&gt;100,1,"")</f>
        <v/>
      </c>
      <c r="R951" t="str">
        <v/>
      </c>
      <c r="S951" t="str">
        <v/>
      </c>
      <c r="T951" t="str">
        <v/>
      </c>
      <c r="U951" t="str">
        <v/>
      </c>
    </row>
    <row r="952">
      <c r="H952">
        <f>IF(E952="", ,AVERAGE(F952:G952))</f>
        <v>0</v>
      </c>
      <c r="I952">
        <f>IF(E952="", ,ABS(G952-F952)*100/H952)</f>
        <v>0</v>
      </c>
      <c r="J952">
        <f>IF(E952="", ,MAX(F952:G952))</f>
        <v>0</v>
      </c>
      <c r="K952">
        <f>IF(E952="", ,MIN(F952:G952))</f>
        <v>0</v>
      </c>
      <c r="L952">
        <f>IF(E952="", ,SQRT($I$3*POWER(K952,2)+$I$4))</f>
        <v>0</v>
      </c>
      <c r="M952">
        <f>IF(E952="", ,IF(L952&lt;J952,K952,""))</f>
        <v>0</v>
      </c>
      <c r="N952">
        <f>IF(E952="", ,IF(L952&lt;J952,J952,""))</f>
        <v>0</v>
      </c>
      <c r="O952">
        <f>IF(E952="", ,IF(L952&lt;J952,I952,""))</f>
        <v>0</v>
      </c>
      <c r="P952">
        <f>IF(E952="", ,IF(L952&lt;J952,H952,""))</f>
        <v>0</v>
      </c>
      <c r="Q952" t="str">
        <f>IF(I952&gt;100,1,"")</f>
        <v/>
      </c>
      <c r="R952" t="str">
        <v/>
      </c>
      <c r="S952" t="str">
        <v/>
      </c>
      <c r="T952" t="str">
        <v/>
      </c>
      <c r="U952" t="str">
        <v/>
      </c>
    </row>
    <row r="953">
      <c r="H953">
        <f>IF(E953="", ,AVERAGE(F953:G953))</f>
        <v>0</v>
      </c>
      <c r="I953">
        <f>IF(E953="", ,ABS(G953-F953)*100/H953)</f>
        <v>0</v>
      </c>
      <c r="J953">
        <f>IF(E953="", ,MAX(F953:G953))</f>
        <v>0</v>
      </c>
      <c r="K953">
        <f>IF(E953="", ,MIN(F953:G953))</f>
        <v>0</v>
      </c>
      <c r="L953">
        <f>IF(E953="", ,SQRT($I$3*POWER(K953,2)+$I$4))</f>
        <v>0</v>
      </c>
      <c r="M953">
        <f>IF(E953="", ,IF(L953&lt;J953,K953,""))</f>
        <v>0</v>
      </c>
      <c r="N953">
        <f>IF(E953="", ,IF(L953&lt;J953,J953,""))</f>
        <v>0</v>
      </c>
      <c r="O953">
        <f>IF(E953="", ,IF(L953&lt;J953,I953,""))</f>
        <v>0</v>
      </c>
      <c r="P953">
        <f>IF(E953="", ,IF(L953&lt;J953,H953,""))</f>
        <v>0</v>
      </c>
      <c r="Q953" t="str">
        <f>IF(I953&gt;100,1,"")</f>
        <v/>
      </c>
      <c r="R953" t="str">
        <v/>
      </c>
      <c r="S953" t="str">
        <v/>
      </c>
      <c r="T953" t="str">
        <v/>
      </c>
      <c r="U953" t="str">
        <v/>
      </c>
    </row>
    <row r="954">
      <c r="H954">
        <f>IF(E954="", ,AVERAGE(F954:G954))</f>
        <v>0</v>
      </c>
      <c r="I954">
        <f>IF(E954="", ,ABS(G954-F954)*100/H954)</f>
        <v>0</v>
      </c>
      <c r="J954">
        <f>IF(E954="", ,MAX(F954:G954))</f>
        <v>0</v>
      </c>
      <c r="K954">
        <f>IF(E954="", ,MIN(F954:G954))</f>
        <v>0</v>
      </c>
      <c r="L954">
        <f>IF(E954="", ,SQRT($I$3*POWER(K954,2)+$I$4))</f>
        <v>0</v>
      </c>
      <c r="M954">
        <f>IF(E954="", ,IF(L954&lt;J954,K954,""))</f>
        <v>0</v>
      </c>
      <c r="N954">
        <f>IF(E954="", ,IF(L954&lt;J954,J954,""))</f>
        <v>0</v>
      </c>
      <c r="O954">
        <f>IF(E954="", ,IF(L954&lt;J954,I954,""))</f>
        <v>0</v>
      </c>
      <c r="P954">
        <f>IF(E954="", ,IF(L954&lt;J954,H954,""))</f>
        <v>0</v>
      </c>
      <c r="Q954" t="str">
        <f>IF(I954&gt;100,1,"")</f>
        <v/>
      </c>
      <c r="R954" t="str">
        <v/>
      </c>
      <c r="S954" t="str">
        <v/>
      </c>
      <c r="T954" t="str">
        <v/>
      </c>
      <c r="U954" t="str">
        <v/>
      </c>
    </row>
    <row r="955">
      <c r="H955">
        <f>IF(E955="", ,AVERAGE(F955:G955))</f>
        <v>0</v>
      </c>
      <c r="I955">
        <f>IF(E955="", ,ABS(G955-F955)*100/H955)</f>
        <v>0</v>
      </c>
      <c r="J955">
        <f>IF(E955="", ,MAX(F955:G955))</f>
        <v>0</v>
      </c>
      <c r="K955">
        <f>IF(E955="", ,MIN(F955:G955))</f>
        <v>0</v>
      </c>
      <c r="L955">
        <f>IF(E955="", ,SQRT($I$3*POWER(K955,2)+$I$4))</f>
        <v>0</v>
      </c>
      <c r="M955">
        <f>IF(E955="", ,IF(L955&lt;J955,K955,""))</f>
        <v>0</v>
      </c>
      <c r="N955">
        <f>IF(E955="", ,IF(L955&lt;J955,J955,""))</f>
        <v>0</v>
      </c>
      <c r="O955">
        <f>IF(E955="", ,IF(L955&lt;J955,I955,""))</f>
        <v>0</v>
      </c>
      <c r="P955">
        <f>IF(E955="", ,IF(L955&lt;J955,H955,""))</f>
        <v>0</v>
      </c>
      <c r="Q955" t="str">
        <f>IF(I955&gt;100,1,"")</f>
        <v/>
      </c>
      <c r="R955" t="str">
        <v/>
      </c>
      <c r="S955" t="str">
        <v/>
      </c>
      <c r="T955" t="str">
        <v/>
      </c>
      <c r="U955" t="str">
        <v/>
      </c>
    </row>
    <row r="956">
      <c r="H956">
        <f>IF(E956="", ,AVERAGE(F956:G956))</f>
        <v>0</v>
      </c>
      <c r="I956">
        <f>IF(E956="", ,ABS(G956-F956)*100/H956)</f>
        <v>0</v>
      </c>
      <c r="J956">
        <f>IF(E956="", ,MAX(F956:G956))</f>
        <v>0</v>
      </c>
      <c r="K956">
        <f>IF(E956="", ,MIN(F956:G956))</f>
        <v>0</v>
      </c>
      <c r="L956">
        <f>IF(E956="", ,SQRT($I$3*POWER(K956,2)+$I$4))</f>
        <v>0</v>
      </c>
      <c r="M956">
        <f>IF(E956="", ,IF(L956&lt;J956,K956,""))</f>
        <v>0</v>
      </c>
      <c r="N956">
        <f>IF(E956="", ,IF(L956&lt;J956,J956,""))</f>
        <v>0</v>
      </c>
      <c r="O956">
        <f>IF(E956="", ,IF(L956&lt;J956,I956,""))</f>
        <v>0</v>
      </c>
      <c r="P956">
        <f>IF(E956="", ,IF(L956&lt;J956,H956,""))</f>
        <v>0</v>
      </c>
      <c r="Q956" t="str">
        <f>IF(I956&gt;100,1,"")</f>
        <v/>
      </c>
      <c r="R956" t="str">
        <v/>
      </c>
      <c r="S956" t="str">
        <v/>
      </c>
      <c r="T956" t="str">
        <v/>
      </c>
      <c r="U956" t="str">
        <v/>
      </c>
    </row>
    <row r="957">
      <c r="H957">
        <f>IF(E957="", ,AVERAGE(F957:G957))</f>
        <v>0</v>
      </c>
      <c r="I957">
        <f>IF(E957="", ,ABS(G957-F957)*100/H957)</f>
        <v>0</v>
      </c>
      <c r="J957">
        <f>IF(E957="", ,MAX(F957:G957))</f>
        <v>0</v>
      </c>
      <c r="K957">
        <f>IF(E957="", ,MIN(F957:G957))</f>
        <v>0</v>
      </c>
      <c r="L957">
        <f>IF(E957="", ,SQRT($I$3*POWER(K957,2)+$I$4))</f>
        <v>0</v>
      </c>
      <c r="M957">
        <f>IF(E957="", ,IF(L957&lt;J957,K957,""))</f>
        <v>0</v>
      </c>
      <c r="N957">
        <f>IF(E957="", ,IF(L957&lt;J957,J957,""))</f>
        <v>0</v>
      </c>
      <c r="O957">
        <f>IF(E957="", ,IF(L957&lt;J957,I957,""))</f>
        <v>0</v>
      </c>
      <c r="P957">
        <f>IF(E957="", ,IF(L957&lt;J957,H957,""))</f>
        <v>0</v>
      </c>
      <c r="Q957" t="str">
        <f>IF(I957&gt;100,1,"")</f>
        <v/>
      </c>
      <c r="R957" t="str">
        <v/>
      </c>
      <c r="S957" t="str">
        <v/>
      </c>
      <c r="T957" t="str">
        <v/>
      </c>
      <c r="U957" t="str">
        <v/>
      </c>
    </row>
    <row r="958">
      <c r="H958">
        <f>IF(E958="", ,AVERAGE(F958:G958))</f>
        <v>0</v>
      </c>
      <c r="I958">
        <f>IF(E958="", ,ABS(G958-F958)*100/H958)</f>
        <v>0</v>
      </c>
      <c r="J958">
        <f>IF(E958="", ,MAX(F958:G958))</f>
        <v>0</v>
      </c>
      <c r="K958">
        <f>IF(E958="", ,MIN(F958:G958))</f>
        <v>0</v>
      </c>
      <c r="L958">
        <f>IF(E958="", ,SQRT($I$3*POWER(K958,2)+$I$4))</f>
        <v>0</v>
      </c>
      <c r="M958">
        <f>IF(E958="", ,IF(L958&lt;J958,K958,""))</f>
        <v>0</v>
      </c>
      <c r="N958">
        <f>IF(E958="", ,IF(L958&lt;J958,J958,""))</f>
        <v>0</v>
      </c>
      <c r="O958">
        <f>IF(E958="", ,IF(L958&lt;J958,I958,""))</f>
        <v>0</v>
      </c>
      <c r="P958">
        <f>IF(E958="", ,IF(L958&lt;J958,H958,""))</f>
        <v>0</v>
      </c>
      <c r="Q958" t="str">
        <f>IF(I958&gt;100,1,"")</f>
        <v/>
      </c>
      <c r="R958" t="str">
        <v/>
      </c>
      <c r="S958" t="str">
        <v/>
      </c>
      <c r="T958" t="str">
        <v/>
      </c>
      <c r="U958" t="str">
        <v/>
      </c>
    </row>
    <row r="959">
      <c r="H959">
        <f>IF(E959="", ,AVERAGE(F959:G959))</f>
        <v>0</v>
      </c>
      <c r="I959">
        <f>IF(E959="", ,ABS(G959-F959)*100/H959)</f>
        <v>0</v>
      </c>
      <c r="J959">
        <f>IF(E959="", ,MAX(F959:G959))</f>
        <v>0</v>
      </c>
      <c r="K959">
        <f>IF(E959="", ,MIN(F959:G959))</f>
        <v>0</v>
      </c>
      <c r="L959">
        <f>IF(E959="", ,SQRT($I$3*POWER(K959,2)+$I$4))</f>
        <v>0</v>
      </c>
      <c r="M959">
        <f>IF(E959="", ,IF(L959&lt;J959,K959,""))</f>
        <v>0</v>
      </c>
      <c r="N959">
        <f>IF(E959="", ,IF(L959&lt;J959,J959,""))</f>
        <v>0</v>
      </c>
      <c r="O959">
        <f>IF(E959="", ,IF(L959&lt;J959,I959,""))</f>
        <v>0</v>
      </c>
      <c r="P959">
        <f>IF(E959="", ,IF(L959&lt;J959,H959,""))</f>
        <v>0</v>
      </c>
      <c r="Q959" t="str">
        <f>IF(I959&gt;100,1,"")</f>
        <v/>
      </c>
      <c r="R959" t="str">
        <v/>
      </c>
      <c r="S959" t="str">
        <v/>
      </c>
      <c r="T959" t="str">
        <v/>
      </c>
      <c r="U959" t="str">
        <v/>
      </c>
    </row>
    <row r="960">
      <c r="H960">
        <f>IF(E960="", ,AVERAGE(F960:G960))</f>
        <v>0</v>
      </c>
      <c r="I960">
        <f>IF(E960="", ,ABS(G960-F960)*100/H960)</f>
        <v>0</v>
      </c>
      <c r="J960">
        <f>IF(E960="", ,MAX(F960:G960))</f>
        <v>0</v>
      </c>
      <c r="K960">
        <f>IF(E960="", ,MIN(F960:G960))</f>
        <v>0</v>
      </c>
      <c r="L960">
        <f>IF(E960="", ,SQRT($I$3*POWER(K960,2)+$I$4))</f>
        <v>0</v>
      </c>
      <c r="M960">
        <f>IF(E960="", ,IF(L960&lt;J960,K960,""))</f>
        <v>0</v>
      </c>
      <c r="N960">
        <f>IF(E960="", ,IF(L960&lt;J960,J960,""))</f>
        <v>0</v>
      </c>
      <c r="O960">
        <f>IF(E960="", ,IF(L960&lt;J960,I960,""))</f>
        <v>0</v>
      </c>
      <c r="P960">
        <f>IF(E960="", ,IF(L960&lt;J960,H960,""))</f>
        <v>0</v>
      </c>
      <c r="Q960" t="str">
        <f>IF(I960&gt;100,1,"")</f>
        <v/>
      </c>
      <c r="R960" t="str">
        <v/>
      </c>
      <c r="S960" t="str">
        <v/>
      </c>
      <c r="T960" t="str">
        <v/>
      </c>
      <c r="U960" t="str">
        <v/>
      </c>
    </row>
    <row r="961">
      <c r="H961">
        <f>IF(E961="", ,AVERAGE(F961:G961))</f>
        <v>0</v>
      </c>
      <c r="I961">
        <f>IF(E961="", ,ABS(G961-F961)*100/H961)</f>
        <v>0</v>
      </c>
      <c r="J961">
        <f>IF(E961="", ,MAX(F961:G961))</f>
        <v>0</v>
      </c>
      <c r="K961">
        <f>IF(E961="", ,MIN(F961:G961))</f>
        <v>0</v>
      </c>
      <c r="L961">
        <f>IF(E961="", ,SQRT($I$3*POWER(K961,2)+$I$4))</f>
        <v>0</v>
      </c>
      <c r="M961">
        <f>IF(E961="", ,IF(L961&lt;J961,K961,""))</f>
        <v>0</v>
      </c>
      <c r="N961">
        <f>IF(E961="", ,IF(L961&lt;J961,J961,""))</f>
        <v>0</v>
      </c>
      <c r="O961">
        <f>IF(E961="", ,IF(L961&lt;J961,I961,""))</f>
        <v>0</v>
      </c>
      <c r="P961">
        <f>IF(E961="", ,IF(L961&lt;J961,H961,""))</f>
        <v>0</v>
      </c>
      <c r="Q961" t="str">
        <f>IF(I961&gt;100,1,"")</f>
        <v/>
      </c>
      <c r="R961" t="str">
        <v/>
      </c>
      <c r="S961" t="str">
        <v/>
      </c>
      <c r="T961" t="str">
        <v/>
      </c>
      <c r="U961" t="str">
        <v/>
      </c>
    </row>
    <row r="962">
      <c r="H962">
        <f>IF(E962="", ,AVERAGE(F962:G962))</f>
        <v>0</v>
      </c>
      <c r="I962">
        <f>IF(E962="", ,ABS(G962-F962)*100/H962)</f>
        <v>0</v>
      </c>
      <c r="J962">
        <f>IF(E962="", ,MAX(F962:G962))</f>
        <v>0</v>
      </c>
      <c r="K962">
        <f>IF(E962="", ,MIN(F962:G962))</f>
        <v>0</v>
      </c>
      <c r="L962">
        <f>IF(E962="", ,SQRT($I$3*POWER(K962,2)+$I$4))</f>
        <v>0</v>
      </c>
      <c r="M962">
        <f>IF(E962="", ,IF(L962&lt;J962,K962,""))</f>
        <v>0</v>
      </c>
      <c r="N962">
        <f>IF(E962="", ,IF(L962&lt;J962,J962,""))</f>
        <v>0</v>
      </c>
      <c r="O962">
        <f>IF(E962="", ,IF(L962&lt;J962,I962,""))</f>
        <v>0</v>
      </c>
      <c r="P962">
        <f>IF(E962="", ,IF(L962&lt;J962,H962,""))</f>
        <v>0</v>
      </c>
      <c r="Q962" t="str">
        <f>IF(I962&gt;100,1,"")</f>
        <v/>
      </c>
      <c r="R962" t="str">
        <v/>
      </c>
      <c r="S962" t="str">
        <v/>
      </c>
      <c r="T962" t="str">
        <v/>
      </c>
      <c r="U962" t="str">
        <v/>
      </c>
    </row>
    <row r="963">
      <c r="H963">
        <f>IF(E963="", ,AVERAGE(F963:G963))</f>
        <v>0</v>
      </c>
      <c r="I963">
        <f>IF(E963="", ,ABS(G963-F963)*100/H963)</f>
        <v>0</v>
      </c>
      <c r="J963">
        <f>IF(E963="", ,MAX(F963:G963))</f>
        <v>0</v>
      </c>
      <c r="K963">
        <f>IF(E963="", ,MIN(F963:G963))</f>
        <v>0</v>
      </c>
      <c r="L963">
        <f>IF(E963="", ,SQRT($I$3*POWER(K963,2)+$I$4))</f>
        <v>0</v>
      </c>
      <c r="M963">
        <f>IF(E963="", ,IF(L963&lt;J963,K963,""))</f>
        <v>0</v>
      </c>
      <c r="N963">
        <f>IF(E963="", ,IF(L963&lt;J963,J963,""))</f>
        <v>0</v>
      </c>
      <c r="O963">
        <f>IF(E963="", ,IF(L963&lt;J963,I963,""))</f>
        <v>0</v>
      </c>
      <c r="P963">
        <f>IF(E963="", ,IF(L963&lt;J963,H963,""))</f>
        <v>0</v>
      </c>
      <c r="Q963" t="str">
        <f>IF(I963&gt;100,1,"")</f>
        <v/>
      </c>
      <c r="R963" t="str">
        <v/>
      </c>
      <c r="S963" t="str">
        <v/>
      </c>
      <c r="T963" t="str">
        <v/>
      </c>
      <c r="U963" t="str">
        <v/>
      </c>
    </row>
    <row r="964">
      <c r="H964">
        <f>IF(E964="", ,AVERAGE(F964:G964))</f>
        <v>0</v>
      </c>
      <c r="I964">
        <f>IF(E964="", ,ABS(G964-F964)*100/H964)</f>
        <v>0</v>
      </c>
      <c r="J964">
        <f>IF(E964="", ,MAX(F964:G964))</f>
        <v>0</v>
      </c>
      <c r="K964">
        <f>IF(E964="", ,MIN(F964:G964))</f>
        <v>0</v>
      </c>
      <c r="L964">
        <f>IF(E964="", ,SQRT($I$3*POWER(K964,2)+$I$4))</f>
        <v>0</v>
      </c>
      <c r="M964">
        <f>IF(E964="", ,IF(L964&lt;J964,K964,""))</f>
        <v>0</v>
      </c>
      <c r="N964">
        <f>IF(E964="", ,IF(L964&lt;J964,J964,""))</f>
        <v>0</v>
      </c>
      <c r="O964">
        <f>IF(E964="", ,IF(L964&lt;J964,I964,""))</f>
        <v>0</v>
      </c>
      <c r="P964">
        <f>IF(E964="", ,IF(L964&lt;J964,H964,""))</f>
        <v>0</v>
      </c>
      <c r="Q964" t="str">
        <f>IF(I964&gt;100,1,"")</f>
        <v/>
      </c>
      <c r="R964" t="str">
        <v/>
      </c>
      <c r="S964" t="str">
        <v/>
      </c>
      <c r="T964" t="str">
        <v/>
      </c>
      <c r="U964" t="str">
        <v/>
      </c>
    </row>
    <row r="965">
      <c r="H965">
        <f>IF(E965="", ,AVERAGE(F965:G965))</f>
        <v>0</v>
      </c>
      <c r="I965">
        <f>IF(E965="", ,ABS(G965-F965)*100/H965)</f>
        <v>0</v>
      </c>
      <c r="J965">
        <f>IF(E965="", ,MAX(F965:G965))</f>
        <v>0</v>
      </c>
      <c r="K965">
        <f>IF(E965="", ,MIN(F965:G965))</f>
        <v>0</v>
      </c>
      <c r="L965">
        <f>IF(E965="", ,SQRT($I$3*POWER(K965,2)+$I$4))</f>
        <v>0</v>
      </c>
      <c r="M965">
        <f>IF(E965="", ,IF(L965&lt;J965,K965,""))</f>
        <v>0</v>
      </c>
      <c r="N965">
        <f>IF(E965="", ,IF(L965&lt;J965,J965,""))</f>
        <v>0</v>
      </c>
      <c r="O965">
        <f>IF(E965="", ,IF(L965&lt;J965,I965,""))</f>
        <v>0</v>
      </c>
      <c r="P965">
        <f>IF(E965="", ,IF(L965&lt;J965,H965,""))</f>
        <v>0</v>
      </c>
      <c r="Q965" t="str">
        <f>IF(I965&gt;100,1,"")</f>
        <v/>
      </c>
      <c r="R965" t="str">
        <v/>
      </c>
      <c r="S965" t="str">
        <v/>
      </c>
      <c r="T965" t="str">
        <v/>
      </c>
      <c r="U965" t="str">
        <v/>
      </c>
    </row>
    <row r="966">
      <c r="H966">
        <f>IF(E966="", ,AVERAGE(F966:G966))</f>
        <v>0</v>
      </c>
      <c r="I966">
        <f>IF(E966="", ,ABS(G966-F966)*100/H966)</f>
        <v>0</v>
      </c>
      <c r="J966">
        <f>IF(E966="", ,MAX(F966:G966))</f>
        <v>0</v>
      </c>
      <c r="K966">
        <f>IF(E966="", ,MIN(F966:G966))</f>
        <v>0</v>
      </c>
      <c r="L966">
        <f>IF(E966="", ,SQRT($I$3*POWER(K966,2)+$I$4))</f>
        <v>0</v>
      </c>
      <c r="M966">
        <f>IF(E966="", ,IF(L966&lt;J966,K966,""))</f>
        <v>0</v>
      </c>
      <c r="N966">
        <f>IF(E966="", ,IF(L966&lt;J966,J966,""))</f>
        <v>0</v>
      </c>
      <c r="O966">
        <f>IF(E966="", ,IF(L966&lt;J966,I966,""))</f>
        <v>0</v>
      </c>
      <c r="P966">
        <f>IF(E966="", ,IF(L966&lt;J966,H966,""))</f>
        <v>0</v>
      </c>
      <c r="Q966" t="str">
        <f>IF(I966&gt;100,1,"")</f>
        <v/>
      </c>
      <c r="R966" t="str">
        <v/>
      </c>
      <c r="S966" t="str">
        <v/>
      </c>
      <c r="T966" t="str">
        <v/>
      </c>
      <c r="U966" t="str">
        <v/>
      </c>
    </row>
    <row r="967">
      <c r="H967">
        <f>IF(E967="", ,AVERAGE(F967:G967))</f>
        <v>0</v>
      </c>
      <c r="I967">
        <f>IF(E967="", ,ABS(G967-F967)*100/H967)</f>
        <v>0</v>
      </c>
      <c r="J967">
        <f>IF(E967="", ,MAX(F967:G967))</f>
        <v>0</v>
      </c>
      <c r="K967">
        <f>IF(E967="", ,MIN(F967:G967))</f>
        <v>0</v>
      </c>
      <c r="L967">
        <f>IF(E967="", ,SQRT($I$3*POWER(K967,2)+$I$4))</f>
        <v>0</v>
      </c>
      <c r="M967">
        <f>IF(E967="", ,IF(L967&lt;J967,K967,""))</f>
        <v>0</v>
      </c>
      <c r="N967">
        <f>IF(E967="", ,IF(L967&lt;J967,J967,""))</f>
        <v>0</v>
      </c>
      <c r="O967">
        <f>IF(E967="", ,IF(L967&lt;J967,I967,""))</f>
        <v>0</v>
      </c>
      <c r="P967">
        <f>IF(E967="", ,IF(L967&lt;J967,H967,""))</f>
        <v>0</v>
      </c>
      <c r="Q967" t="str">
        <f>IF(I967&gt;100,1,"")</f>
        <v/>
      </c>
      <c r="R967" t="str">
        <v/>
      </c>
      <c r="S967" t="str">
        <v/>
      </c>
      <c r="T967" t="str">
        <v/>
      </c>
      <c r="U967" t="str">
        <v/>
      </c>
    </row>
    <row r="968">
      <c r="H968">
        <f>IF(E968="", ,AVERAGE(F968:G968))</f>
        <v>0</v>
      </c>
      <c r="I968">
        <f>IF(E968="", ,ABS(G968-F968)*100/H968)</f>
        <v>0</v>
      </c>
      <c r="J968">
        <f>IF(E968="", ,MAX(F968:G968))</f>
        <v>0</v>
      </c>
      <c r="K968">
        <f>IF(E968="", ,MIN(F968:G968))</f>
        <v>0</v>
      </c>
      <c r="L968">
        <f>IF(E968="", ,SQRT($I$3*POWER(K968,2)+$I$4))</f>
        <v>0</v>
      </c>
      <c r="M968">
        <f>IF(E968="", ,IF(L968&lt;J968,K968,""))</f>
        <v>0</v>
      </c>
      <c r="N968">
        <f>IF(E968="", ,IF(L968&lt;J968,J968,""))</f>
        <v>0</v>
      </c>
      <c r="O968">
        <f>IF(E968="", ,IF(L968&lt;J968,I968,""))</f>
        <v>0</v>
      </c>
      <c r="P968">
        <f>IF(E968="", ,IF(L968&lt;J968,H968,""))</f>
        <v>0</v>
      </c>
      <c r="Q968" t="str">
        <f>IF(I968&gt;100,1,"")</f>
        <v/>
      </c>
      <c r="R968" t="str">
        <v/>
      </c>
      <c r="S968" t="str">
        <v/>
      </c>
      <c r="T968" t="str">
        <v/>
      </c>
      <c r="U968" t="str">
        <v/>
      </c>
    </row>
    <row r="969">
      <c r="H969">
        <f>IF(E969="", ,AVERAGE(F969:G969))</f>
        <v>0</v>
      </c>
      <c r="I969">
        <f>IF(E969="", ,ABS(G969-F969)*100/H969)</f>
        <v>0</v>
      </c>
      <c r="J969">
        <f>IF(E969="", ,MAX(F969:G969))</f>
        <v>0</v>
      </c>
      <c r="K969">
        <f>IF(E969="", ,MIN(F969:G969))</f>
        <v>0</v>
      </c>
      <c r="L969">
        <f>IF(E969="", ,SQRT($I$3*POWER(K969,2)+$I$4))</f>
        <v>0</v>
      </c>
      <c r="M969">
        <f>IF(E969="", ,IF(L969&lt;J969,K969,""))</f>
        <v>0</v>
      </c>
      <c r="N969">
        <f>IF(E969="", ,IF(L969&lt;J969,J969,""))</f>
        <v>0</v>
      </c>
      <c r="O969">
        <f>IF(E969="", ,IF(L969&lt;J969,I969,""))</f>
        <v>0</v>
      </c>
      <c r="P969">
        <f>IF(E969="", ,IF(L969&lt;J969,H969,""))</f>
        <v>0</v>
      </c>
      <c r="Q969" t="str">
        <f>IF(I969&gt;100,1,"")</f>
        <v/>
      </c>
      <c r="R969" t="str">
        <v/>
      </c>
      <c r="S969" t="str">
        <v/>
      </c>
      <c r="T969" t="str">
        <v/>
      </c>
      <c r="U969" t="str">
        <v/>
      </c>
    </row>
    <row r="970">
      <c r="H970">
        <f>IF(E970="", ,AVERAGE(F970:G970))</f>
        <v>0</v>
      </c>
      <c r="I970">
        <f>IF(E970="", ,ABS(G970-F970)*100/H970)</f>
        <v>0</v>
      </c>
      <c r="J970">
        <f>IF(E970="", ,MAX(F970:G970))</f>
        <v>0</v>
      </c>
      <c r="K970">
        <f>IF(E970="", ,MIN(F970:G970))</f>
        <v>0</v>
      </c>
      <c r="L970">
        <f>IF(E970="", ,SQRT($I$3*POWER(K970,2)+$I$4))</f>
        <v>0</v>
      </c>
      <c r="M970">
        <f>IF(E970="", ,IF(L970&lt;J970,K970,""))</f>
        <v>0</v>
      </c>
      <c r="N970">
        <f>IF(E970="", ,IF(L970&lt;J970,J970,""))</f>
        <v>0</v>
      </c>
      <c r="O970">
        <f>IF(E970="", ,IF(L970&lt;J970,I970,""))</f>
        <v>0</v>
      </c>
      <c r="P970">
        <f>IF(E970="", ,IF(L970&lt;J970,H970,""))</f>
        <v>0</v>
      </c>
      <c r="Q970" t="str">
        <f>IF(I970&gt;100,1,"")</f>
        <v/>
      </c>
      <c r="R970" t="str">
        <v/>
      </c>
      <c r="S970" t="str">
        <v/>
      </c>
      <c r="T970" t="str">
        <v/>
      </c>
      <c r="U970" t="str">
        <v/>
      </c>
    </row>
    <row r="971">
      <c r="H971">
        <f>IF(E971="", ,AVERAGE(F971:G971))</f>
        <v>0</v>
      </c>
      <c r="I971">
        <f>IF(E971="", ,ABS(G971-F971)*100/H971)</f>
        <v>0</v>
      </c>
      <c r="J971">
        <f>IF(E971="", ,MAX(F971:G971))</f>
        <v>0</v>
      </c>
      <c r="K971">
        <f>IF(E971="", ,MIN(F971:G971))</f>
        <v>0</v>
      </c>
      <c r="L971">
        <f>IF(E971="", ,SQRT($I$3*POWER(K971,2)+$I$4))</f>
        <v>0</v>
      </c>
      <c r="M971">
        <f>IF(E971="", ,IF(L971&lt;J971,K971,""))</f>
        <v>0</v>
      </c>
      <c r="N971">
        <f>IF(E971="", ,IF(L971&lt;J971,J971,""))</f>
        <v>0</v>
      </c>
      <c r="O971">
        <f>IF(E971="", ,IF(L971&lt;J971,I971,""))</f>
        <v>0</v>
      </c>
      <c r="P971">
        <f>IF(E971="", ,IF(L971&lt;J971,H971,""))</f>
        <v>0</v>
      </c>
      <c r="Q971" t="str">
        <f>IF(I971&gt;100,1,"")</f>
        <v/>
      </c>
      <c r="R971" t="str">
        <v/>
      </c>
      <c r="S971" t="str">
        <v/>
      </c>
      <c r="T971" t="str">
        <v/>
      </c>
      <c r="U971" t="str">
        <v/>
      </c>
    </row>
    <row r="972">
      <c r="H972">
        <f>IF(E972="", ,AVERAGE(F972:G972))</f>
        <v>0</v>
      </c>
      <c r="I972">
        <f>IF(E972="", ,ABS(G972-F972)*100/H972)</f>
        <v>0</v>
      </c>
      <c r="J972">
        <f>IF(E972="", ,MAX(F972:G972))</f>
        <v>0</v>
      </c>
      <c r="K972">
        <f>IF(E972="", ,MIN(F972:G972))</f>
        <v>0</v>
      </c>
      <c r="L972">
        <f>IF(E972="", ,SQRT($I$3*POWER(K972,2)+$I$4))</f>
        <v>0</v>
      </c>
      <c r="M972">
        <f>IF(E972="", ,IF(L972&lt;J972,K972,""))</f>
        <v>0</v>
      </c>
      <c r="N972">
        <f>IF(E972="", ,IF(L972&lt;J972,J972,""))</f>
        <v>0</v>
      </c>
      <c r="O972">
        <f>IF(E972="", ,IF(L972&lt;J972,I972,""))</f>
        <v>0</v>
      </c>
      <c r="P972">
        <f>IF(E972="", ,IF(L972&lt;J972,H972,""))</f>
        <v>0</v>
      </c>
      <c r="Q972" t="str">
        <f>IF(I972&gt;100,1,"")</f>
        <v/>
      </c>
      <c r="R972" t="str">
        <v/>
      </c>
      <c r="S972" t="str">
        <v/>
      </c>
      <c r="T972" t="str">
        <v/>
      </c>
      <c r="U972" t="str">
        <v/>
      </c>
    </row>
    <row r="973">
      <c r="H973">
        <f>IF(E973="", ,AVERAGE(F973:G973))</f>
        <v>0</v>
      </c>
      <c r="I973">
        <f>IF(E973="", ,ABS(G973-F973)*100/H973)</f>
        <v>0</v>
      </c>
      <c r="J973">
        <f>IF(E973="", ,MAX(F973:G973))</f>
        <v>0</v>
      </c>
      <c r="K973">
        <f>IF(E973="", ,MIN(F973:G973))</f>
        <v>0</v>
      </c>
      <c r="L973">
        <f>IF(E973="", ,SQRT($I$3*POWER(K973,2)+$I$4))</f>
        <v>0</v>
      </c>
      <c r="M973">
        <f>IF(E973="", ,IF(L973&lt;J973,K973,""))</f>
        <v>0</v>
      </c>
      <c r="N973">
        <f>IF(E973="", ,IF(L973&lt;J973,J973,""))</f>
        <v>0</v>
      </c>
      <c r="O973">
        <f>IF(E973="", ,IF(L973&lt;J973,I973,""))</f>
        <v>0</v>
      </c>
      <c r="P973">
        <f>IF(E973="", ,IF(L973&lt;J973,H973,""))</f>
        <v>0</v>
      </c>
      <c r="Q973" t="str">
        <f>IF(I973&gt;100,1,"")</f>
        <v/>
      </c>
      <c r="R973" t="str">
        <v/>
      </c>
      <c r="S973" t="str">
        <v/>
      </c>
      <c r="T973" t="str">
        <v/>
      </c>
      <c r="U973" t="str">
        <v/>
      </c>
    </row>
    <row r="974">
      <c r="H974">
        <f>IF(E974="", ,AVERAGE(F974:G974))</f>
        <v>0</v>
      </c>
      <c r="I974">
        <f>IF(E974="", ,ABS(G974-F974)*100/H974)</f>
        <v>0</v>
      </c>
      <c r="J974">
        <f>IF(E974="", ,MAX(F974:G974))</f>
        <v>0</v>
      </c>
      <c r="K974">
        <f>IF(E974="", ,MIN(F974:G974))</f>
        <v>0</v>
      </c>
      <c r="L974">
        <f>IF(E974="", ,SQRT($I$3*POWER(K974,2)+$I$4))</f>
        <v>0</v>
      </c>
      <c r="M974">
        <f>IF(E974="", ,IF(L974&lt;J974,K974,""))</f>
        <v>0</v>
      </c>
      <c r="N974">
        <f>IF(E974="", ,IF(L974&lt;J974,J974,""))</f>
        <v>0</v>
      </c>
      <c r="O974">
        <f>IF(E974="", ,IF(L974&lt;J974,I974,""))</f>
        <v>0</v>
      </c>
      <c r="P974">
        <f>IF(E974="", ,IF(L974&lt;J974,H974,""))</f>
        <v>0</v>
      </c>
      <c r="Q974" t="str">
        <f>IF(I974&gt;100,1,"")</f>
        <v/>
      </c>
      <c r="R974" t="str">
        <v/>
      </c>
      <c r="S974" t="str">
        <v/>
      </c>
      <c r="T974" t="str">
        <v/>
      </c>
      <c r="U974" t="str">
        <v/>
      </c>
    </row>
    <row r="975">
      <c r="H975">
        <f>IF(E975="", ,AVERAGE(F975:G975))</f>
        <v>0</v>
      </c>
      <c r="I975">
        <f>IF(E975="", ,ABS(G975-F975)*100/H975)</f>
        <v>0</v>
      </c>
      <c r="J975">
        <f>IF(E975="", ,MAX(F975:G975))</f>
        <v>0</v>
      </c>
      <c r="K975">
        <f>IF(E975="", ,MIN(F975:G975))</f>
        <v>0</v>
      </c>
      <c r="L975">
        <f>IF(E975="", ,SQRT($I$3*POWER(K975,2)+$I$4))</f>
        <v>0</v>
      </c>
      <c r="M975">
        <f>IF(E975="", ,IF(L975&lt;J975,K975,""))</f>
        <v>0</v>
      </c>
      <c r="N975">
        <f>IF(E975="", ,IF(L975&lt;J975,J975,""))</f>
        <v>0</v>
      </c>
      <c r="O975">
        <f>IF(E975="", ,IF(L975&lt;J975,I975,""))</f>
        <v>0</v>
      </c>
      <c r="P975">
        <f>IF(E975="", ,IF(L975&lt;J975,H975,""))</f>
        <v>0</v>
      </c>
      <c r="Q975" t="str">
        <f>IF(I975&gt;100,1,"")</f>
        <v/>
      </c>
      <c r="R975" t="str">
        <v/>
      </c>
      <c r="S975" t="str">
        <v/>
      </c>
      <c r="T975" t="str">
        <v/>
      </c>
      <c r="U975" t="str">
        <v/>
      </c>
    </row>
    <row r="976">
      <c r="H976">
        <f>IF(E976="", ,AVERAGE(F976:G976))</f>
        <v>0</v>
      </c>
      <c r="I976">
        <f>IF(E976="", ,ABS(G976-F976)*100/H976)</f>
        <v>0</v>
      </c>
      <c r="J976">
        <f>IF(E976="", ,MAX(F976:G976))</f>
        <v>0</v>
      </c>
      <c r="K976">
        <f>IF(E976="", ,MIN(F976:G976))</f>
        <v>0</v>
      </c>
      <c r="L976">
        <f>IF(E976="", ,SQRT($I$3*POWER(K976,2)+$I$4))</f>
        <v>0</v>
      </c>
      <c r="M976">
        <f>IF(E976="", ,IF(L976&lt;J976,K976,""))</f>
        <v>0</v>
      </c>
      <c r="N976">
        <f>IF(E976="", ,IF(L976&lt;J976,J976,""))</f>
        <v>0</v>
      </c>
      <c r="O976">
        <f>IF(E976="", ,IF(L976&lt;J976,I976,""))</f>
        <v>0</v>
      </c>
      <c r="P976">
        <f>IF(E976="", ,IF(L976&lt;J976,H976,""))</f>
        <v>0</v>
      </c>
      <c r="Q976" t="str">
        <f>IF(I976&gt;100,1,"")</f>
        <v/>
      </c>
      <c r="R976" t="str">
        <v/>
      </c>
      <c r="S976" t="str">
        <v/>
      </c>
      <c r="T976" t="str">
        <v/>
      </c>
      <c r="U976" t="str">
        <v/>
      </c>
    </row>
    <row r="977">
      <c r="H977">
        <f>IF(E977="", ,AVERAGE(F977:G977))</f>
        <v>0</v>
      </c>
      <c r="I977">
        <f>IF(E977="", ,ABS(G977-F977)*100/H977)</f>
        <v>0</v>
      </c>
      <c r="J977">
        <f>IF(E977="", ,MAX(F977:G977))</f>
        <v>0</v>
      </c>
      <c r="K977">
        <f>IF(E977="", ,MIN(F977:G977))</f>
        <v>0</v>
      </c>
      <c r="L977">
        <f>IF(E977="", ,SQRT($I$3*POWER(K977,2)+$I$4))</f>
        <v>0</v>
      </c>
      <c r="M977">
        <f>IF(E977="", ,IF(L977&lt;J977,K977,""))</f>
        <v>0</v>
      </c>
      <c r="N977">
        <f>IF(E977="", ,IF(L977&lt;J977,J977,""))</f>
        <v>0</v>
      </c>
      <c r="O977">
        <f>IF(E977="", ,IF(L977&lt;J977,I977,""))</f>
        <v>0</v>
      </c>
      <c r="P977">
        <f>IF(E977="", ,IF(L977&lt;J977,H977,""))</f>
        <v>0</v>
      </c>
      <c r="Q977" t="str">
        <f>IF(I977&gt;100,1,"")</f>
        <v/>
      </c>
      <c r="R977" t="str">
        <v/>
      </c>
      <c r="S977" t="str">
        <v/>
      </c>
      <c r="T977" t="str">
        <v/>
      </c>
      <c r="U977" t="str">
        <v/>
      </c>
    </row>
    <row r="978">
      <c r="H978">
        <f>IF(E978="", ,AVERAGE(F978:G978))</f>
        <v>0</v>
      </c>
      <c r="I978">
        <f>IF(E978="", ,ABS(G978-F978)*100/H978)</f>
        <v>0</v>
      </c>
      <c r="J978">
        <f>IF(E978="", ,MAX(F978:G978))</f>
        <v>0</v>
      </c>
      <c r="K978">
        <f>IF(E978="", ,MIN(F978:G978))</f>
        <v>0</v>
      </c>
      <c r="L978">
        <f>IF(E978="", ,SQRT($I$3*POWER(K978,2)+$I$4))</f>
        <v>0</v>
      </c>
      <c r="M978">
        <f>IF(E978="", ,IF(L978&lt;J978,K978,""))</f>
        <v>0</v>
      </c>
      <c r="N978">
        <f>IF(E978="", ,IF(L978&lt;J978,J978,""))</f>
        <v>0</v>
      </c>
      <c r="O978">
        <f>IF(E978="", ,IF(L978&lt;J978,I978,""))</f>
        <v>0</v>
      </c>
      <c r="P978">
        <f>IF(E978="", ,IF(L978&lt;J978,H978,""))</f>
        <v>0</v>
      </c>
      <c r="Q978" t="str">
        <f>IF(I978&gt;100,1,"")</f>
        <v/>
      </c>
      <c r="R978" t="str">
        <v/>
      </c>
      <c r="S978" t="str">
        <v/>
      </c>
      <c r="T978" t="str">
        <v/>
      </c>
      <c r="U978" t="str">
        <v/>
      </c>
    </row>
    <row r="979">
      <c r="H979">
        <f>IF(E979="", ,AVERAGE(F979:G979))</f>
        <v>0</v>
      </c>
      <c r="I979">
        <f>IF(E979="", ,ABS(G979-F979)*100/H979)</f>
        <v>0</v>
      </c>
      <c r="J979">
        <f>IF(E979="", ,MAX(F979:G979))</f>
        <v>0</v>
      </c>
      <c r="K979">
        <f>IF(E979="", ,MIN(F979:G979))</f>
        <v>0</v>
      </c>
      <c r="L979">
        <f>IF(E979="", ,SQRT($I$3*POWER(K979,2)+$I$4))</f>
        <v>0</v>
      </c>
      <c r="M979">
        <f>IF(E979="", ,IF(L979&lt;J979,K979,""))</f>
        <v>0</v>
      </c>
      <c r="N979">
        <f>IF(E979="", ,IF(L979&lt;J979,J979,""))</f>
        <v>0</v>
      </c>
      <c r="O979">
        <f>IF(E979="", ,IF(L979&lt;J979,I979,""))</f>
        <v>0</v>
      </c>
      <c r="P979">
        <f>IF(E979="", ,IF(L979&lt;J979,H979,""))</f>
        <v>0</v>
      </c>
      <c r="Q979" t="str">
        <f>IF(I979&gt;100,1,"")</f>
        <v/>
      </c>
      <c r="R979" t="str">
        <v/>
      </c>
      <c r="S979" t="str">
        <v/>
      </c>
      <c r="T979" t="str">
        <v/>
      </c>
      <c r="U979" t="str">
        <v/>
      </c>
    </row>
    <row r="980">
      <c r="H980">
        <f>IF(E980="", ,AVERAGE(F980:G980))</f>
        <v>0</v>
      </c>
      <c r="I980">
        <f>IF(E980="", ,ABS(G980-F980)*100/H980)</f>
        <v>0</v>
      </c>
      <c r="J980">
        <f>IF(E980="", ,MAX(F980:G980))</f>
        <v>0</v>
      </c>
      <c r="K980">
        <f>IF(E980="", ,MIN(F980:G980))</f>
        <v>0</v>
      </c>
      <c r="L980">
        <f>IF(E980="", ,SQRT($I$3*POWER(K980,2)+$I$4))</f>
        <v>0</v>
      </c>
      <c r="M980">
        <f>IF(E980="", ,IF(L980&lt;J980,K980,""))</f>
        <v>0</v>
      </c>
      <c r="N980">
        <f>IF(E980="", ,IF(L980&lt;J980,J980,""))</f>
        <v>0</v>
      </c>
      <c r="O980">
        <f>IF(E980="", ,IF(L980&lt;J980,I980,""))</f>
        <v>0</v>
      </c>
      <c r="P980">
        <f>IF(E980="", ,IF(L980&lt;J980,H980,""))</f>
        <v>0</v>
      </c>
      <c r="Q980" t="str">
        <f>IF(I980&gt;100,1,"")</f>
        <v/>
      </c>
      <c r="R980" t="str">
        <v/>
      </c>
      <c r="S980" t="str">
        <v/>
      </c>
      <c r="T980" t="str">
        <v/>
      </c>
      <c r="U980" t="str">
        <v/>
      </c>
    </row>
    <row r="981">
      <c r="H981">
        <f>IF(E981="", ,AVERAGE(F981:G981))</f>
        <v>0</v>
      </c>
      <c r="I981">
        <f>IF(E981="", ,ABS(G981-F981)*100/H981)</f>
        <v>0</v>
      </c>
      <c r="J981">
        <f>IF(E981="", ,MAX(F981:G981))</f>
        <v>0</v>
      </c>
      <c r="K981">
        <f>IF(E981="", ,MIN(F981:G981))</f>
        <v>0</v>
      </c>
      <c r="L981">
        <f>IF(E981="", ,SQRT($I$3*POWER(K981,2)+$I$4))</f>
        <v>0</v>
      </c>
      <c r="M981">
        <f>IF(E981="", ,IF(L981&lt;J981,K981,""))</f>
        <v>0</v>
      </c>
      <c r="N981">
        <f>IF(E981="", ,IF(L981&lt;J981,J981,""))</f>
        <v>0</v>
      </c>
      <c r="O981">
        <f>IF(E981="", ,IF(L981&lt;J981,I981,""))</f>
        <v>0</v>
      </c>
      <c r="P981">
        <f>IF(E981="", ,IF(L981&lt;J981,H981,""))</f>
        <v>0</v>
      </c>
      <c r="Q981" t="str">
        <f>IF(I981&gt;100,1,"")</f>
        <v/>
      </c>
      <c r="R981" t="str">
        <v/>
      </c>
      <c r="S981" t="str">
        <v/>
      </c>
      <c r="T981" t="str">
        <v/>
      </c>
      <c r="U981" t="str">
        <v/>
      </c>
    </row>
    <row r="982">
      <c r="H982">
        <f>IF(E982="", ,AVERAGE(F982:G982))</f>
        <v>0</v>
      </c>
      <c r="I982">
        <f>IF(E982="", ,ABS(G982-F982)*100/H982)</f>
        <v>0</v>
      </c>
      <c r="J982">
        <f>IF(E982="", ,MAX(F982:G982))</f>
        <v>0</v>
      </c>
      <c r="K982">
        <f>IF(E982="", ,MIN(F982:G982))</f>
        <v>0</v>
      </c>
      <c r="L982">
        <f>IF(E982="", ,SQRT($I$3*POWER(K982,2)+$I$4))</f>
        <v>0</v>
      </c>
      <c r="M982">
        <f>IF(E982="", ,IF(L982&lt;J982,K982,""))</f>
        <v>0</v>
      </c>
      <c r="N982">
        <f>IF(E982="", ,IF(L982&lt;J982,J982,""))</f>
        <v>0</v>
      </c>
      <c r="O982">
        <f>IF(E982="", ,IF(L982&lt;J982,I982,""))</f>
        <v>0</v>
      </c>
      <c r="P982">
        <f>IF(E982="", ,IF(L982&lt;J982,H982,""))</f>
        <v>0</v>
      </c>
      <c r="Q982" t="str">
        <f>IF(I982&gt;100,1,"")</f>
        <v/>
      </c>
      <c r="R982" t="str">
        <v/>
      </c>
      <c r="S982" t="str">
        <v/>
      </c>
      <c r="T982" t="str">
        <v/>
      </c>
      <c r="U982" t="str">
        <v/>
      </c>
    </row>
    <row r="983">
      <c r="H983">
        <f>IF(E983="", ,AVERAGE(F983:G983))</f>
        <v>0</v>
      </c>
      <c r="I983">
        <f>IF(E983="", ,ABS(G983-F983)*100/H983)</f>
        <v>0</v>
      </c>
      <c r="J983">
        <f>IF(E983="", ,MAX(F983:G983))</f>
        <v>0</v>
      </c>
      <c r="K983">
        <f>IF(E983="", ,MIN(F983:G983))</f>
        <v>0</v>
      </c>
      <c r="L983">
        <f>IF(E983="", ,SQRT($I$3*POWER(K983,2)+$I$4))</f>
        <v>0</v>
      </c>
      <c r="M983">
        <f>IF(E983="", ,IF(L983&lt;J983,K983,""))</f>
        <v>0</v>
      </c>
      <c r="N983">
        <f>IF(E983="", ,IF(L983&lt;J983,J983,""))</f>
        <v>0</v>
      </c>
      <c r="O983">
        <f>IF(E983="", ,IF(L983&lt;J983,I983,""))</f>
        <v>0</v>
      </c>
      <c r="P983">
        <f>IF(E983="", ,IF(L983&lt;J983,H983,""))</f>
        <v>0</v>
      </c>
      <c r="Q983" t="str">
        <f>IF(I983&gt;100,1,"")</f>
        <v/>
      </c>
      <c r="R983" t="str">
        <v/>
      </c>
      <c r="S983" t="str">
        <v/>
      </c>
      <c r="T983" t="str">
        <v/>
      </c>
      <c r="U983" t="str">
        <v/>
      </c>
    </row>
    <row r="984">
      <c r="H984">
        <f>IF(E984="", ,AVERAGE(F984:G984))</f>
        <v>0</v>
      </c>
      <c r="I984">
        <f>IF(E984="", ,ABS(G984-F984)*100/H984)</f>
        <v>0</v>
      </c>
      <c r="J984">
        <f>IF(E984="", ,MAX(F984:G984))</f>
        <v>0</v>
      </c>
      <c r="K984">
        <f>IF(E984="", ,MIN(F984:G984))</f>
        <v>0</v>
      </c>
      <c r="L984">
        <f>IF(E984="", ,SQRT($I$3*POWER(K984,2)+$I$4))</f>
        <v>0</v>
      </c>
      <c r="M984">
        <f>IF(E984="", ,IF(L984&lt;J984,K984,""))</f>
        <v>0</v>
      </c>
      <c r="N984">
        <f>IF(E984="", ,IF(L984&lt;J984,J984,""))</f>
        <v>0</v>
      </c>
      <c r="O984">
        <f>IF(E984="", ,IF(L984&lt;J984,I984,""))</f>
        <v>0</v>
      </c>
      <c r="P984">
        <f>IF(E984="", ,IF(L984&lt;J984,H984,""))</f>
        <v>0</v>
      </c>
      <c r="Q984" t="str">
        <f>IF(I984&gt;100,1,"")</f>
        <v/>
      </c>
      <c r="R984" t="str">
        <v/>
      </c>
      <c r="S984" t="str">
        <v/>
      </c>
      <c r="T984" t="str">
        <v/>
      </c>
      <c r="U984" t="str">
        <v/>
      </c>
    </row>
    <row r="985">
      <c r="H985">
        <f>IF(E985="", ,AVERAGE(F985:G985))</f>
        <v>0</v>
      </c>
      <c r="I985">
        <f>IF(E985="", ,ABS(G985-F985)*100/H985)</f>
        <v>0</v>
      </c>
      <c r="J985">
        <f>IF(E985="", ,MAX(F985:G985))</f>
        <v>0</v>
      </c>
      <c r="K985">
        <f>IF(E985="", ,MIN(F985:G985))</f>
        <v>0</v>
      </c>
      <c r="L985">
        <f>IF(E985="", ,SQRT($I$3*POWER(K985,2)+$I$4))</f>
        <v>0</v>
      </c>
      <c r="M985">
        <f>IF(E985="", ,IF(L985&lt;J985,K985,""))</f>
        <v>0</v>
      </c>
      <c r="N985">
        <f>IF(E985="", ,IF(L985&lt;J985,J985,""))</f>
        <v>0</v>
      </c>
      <c r="O985">
        <f>IF(E985="", ,IF(L985&lt;J985,I985,""))</f>
        <v>0</v>
      </c>
      <c r="P985">
        <f>IF(E985="", ,IF(L985&lt;J985,H985,""))</f>
        <v>0</v>
      </c>
      <c r="Q985" t="str">
        <f>IF(I985&gt;100,1,"")</f>
        <v/>
      </c>
      <c r="R985" t="str">
        <v/>
      </c>
      <c r="S985" t="str">
        <v/>
      </c>
      <c r="T985" t="str">
        <v/>
      </c>
      <c r="U985" t="str">
        <v/>
      </c>
    </row>
    <row r="986">
      <c r="H986">
        <f>IF(E986="", ,AVERAGE(F986:G986))</f>
        <v>0</v>
      </c>
      <c r="I986">
        <f>IF(E986="", ,ABS(G986-F986)*100/H986)</f>
        <v>0</v>
      </c>
      <c r="J986">
        <f>IF(E986="", ,MAX(F986:G986))</f>
        <v>0</v>
      </c>
      <c r="K986">
        <f>IF(E986="", ,MIN(F986:G986))</f>
        <v>0</v>
      </c>
      <c r="L986">
        <f>IF(E986="", ,SQRT($I$3*POWER(K986,2)+$I$4))</f>
        <v>0</v>
      </c>
      <c r="M986">
        <f>IF(E986="", ,IF(L986&lt;J986,K986,""))</f>
        <v>0</v>
      </c>
      <c r="N986">
        <f>IF(E986="", ,IF(L986&lt;J986,J986,""))</f>
        <v>0</v>
      </c>
      <c r="O986">
        <f>IF(E986="", ,IF(L986&lt;J986,I986,""))</f>
        <v>0</v>
      </c>
      <c r="P986">
        <f>IF(E986="", ,IF(L986&lt;J986,H986,""))</f>
        <v>0</v>
      </c>
      <c r="Q986" t="str">
        <f>IF(I986&gt;100,1,"")</f>
        <v/>
      </c>
      <c r="R986" t="str">
        <v/>
      </c>
      <c r="S986" t="str">
        <v/>
      </c>
      <c r="T986" t="str">
        <v/>
      </c>
      <c r="U986" t="str">
        <v/>
      </c>
    </row>
    <row r="987">
      <c r="H987">
        <f>IF(E987="", ,AVERAGE(F987:G987))</f>
        <v>0</v>
      </c>
      <c r="I987">
        <f>IF(E987="", ,ABS(G987-F987)*100/H987)</f>
        <v>0</v>
      </c>
      <c r="J987">
        <f>IF(E987="", ,MAX(F987:G987))</f>
        <v>0</v>
      </c>
      <c r="K987">
        <f>IF(E987="", ,MIN(F987:G987))</f>
        <v>0</v>
      </c>
      <c r="L987">
        <f>IF(E987="", ,SQRT($I$3*POWER(K987,2)+$I$4))</f>
        <v>0</v>
      </c>
      <c r="M987">
        <f>IF(E987="", ,IF(L987&lt;J987,K987,""))</f>
        <v>0</v>
      </c>
      <c r="N987">
        <f>IF(E987="", ,IF(L987&lt;J987,J987,""))</f>
        <v>0</v>
      </c>
      <c r="O987">
        <f>IF(E987="", ,IF(L987&lt;J987,I987,""))</f>
        <v>0</v>
      </c>
      <c r="P987">
        <f>IF(E987="", ,IF(L987&lt;J987,H987,""))</f>
        <v>0</v>
      </c>
      <c r="Q987" t="str">
        <f>IF(I987&gt;100,1,"")</f>
        <v/>
      </c>
      <c r="R987" t="str">
        <v/>
      </c>
      <c r="S987" t="str">
        <v/>
      </c>
      <c r="T987" t="str">
        <v/>
      </c>
      <c r="U987" t="str">
        <v/>
      </c>
    </row>
    <row r="988">
      <c r="H988">
        <f>IF(E988="", ,AVERAGE(F988:G988))</f>
        <v>0</v>
      </c>
      <c r="I988">
        <f>IF(E988="", ,ABS(G988-F988)*100/H988)</f>
        <v>0</v>
      </c>
      <c r="J988">
        <f>IF(E988="", ,MAX(F988:G988))</f>
        <v>0</v>
      </c>
      <c r="K988">
        <f>IF(E988="", ,MIN(F988:G988))</f>
        <v>0</v>
      </c>
      <c r="L988">
        <f>IF(E988="", ,SQRT($I$3*POWER(K988,2)+$I$4))</f>
        <v>0</v>
      </c>
      <c r="M988">
        <f>IF(E988="", ,IF(L988&lt;J988,K988,""))</f>
        <v>0</v>
      </c>
      <c r="N988">
        <f>IF(E988="", ,IF(L988&lt;J988,J988,""))</f>
        <v>0</v>
      </c>
      <c r="O988">
        <f>IF(E988="", ,IF(L988&lt;J988,I988,""))</f>
        <v>0</v>
      </c>
      <c r="P988">
        <f>IF(E988="", ,IF(L988&lt;J988,H988,""))</f>
        <v>0</v>
      </c>
      <c r="Q988" t="str">
        <f>IF(I988&gt;100,1,"")</f>
        <v/>
      </c>
      <c r="R988" t="str">
        <v/>
      </c>
      <c r="S988" t="str">
        <v/>
      </c>
      <c r="T988" t="str">
        <v/>
      </c>
      <c r="U988" t="str">
        <v/>
      </c>
    </row>
    <row r="989">
      <c r="H989">
        <f>IF(E989="", ,AVERAGE(F989:G989))</f>
        <v>0</v>
      </c>
      <c r="I989">
        <f>IF(E989="", ,ABS(G989-F989)*100/H989)</f>
        <v>0</v>
      </c>
      <c r="J989">
        <f>IF(E989="", ,MAX(F989:G989))</f>
        <v>0</v>
      </c>
      <c r="K989">
        <f>IF(E989="", ,MIN(F989:G989))</f>
        <v>0</v>
      </c>
      <c r="L989">
        <f>IF(E989="", ,SQRT($I$3*POWER(K989,2)+$I$4))</f>
        <v>0</v>
      </c>
      <c r="M989">
        <f>IF(E989="", ,IF(L989&lt;J989,K989,""))</f>
        <v>0</v>
      </c>
      <c r="N989">
        <f>IF(E989="", ,IF(L989&lt;J989,J989,""))</f>
        <v>0</v>
      </c>
      <c r="O989">
        <f>IF(E989="", ,IF(L989&lt;J989,I989,""))</f>
        <v>0</v>
      </c>
      <c r="P989">
        <f>IF(E989="", ,IF(L989&lt;J989,H989,""))</f>
        <v>0</v>
      </c>
      <c r="Q989" t="str">
        <f>IF(I989&gt;100,1,"")</f>
        <v/>
      </c>
      <c r="R989" t="str">
        <v/>
      </c>
      <c r="S989" t="str">
        <v/>
      </c>
      <c r="T989" t="str">
        <v/>
      </c>
      <c r="U989" t="str">
        <v/>
      </c>
    </row>
    <row r="990">
      <c r="H990">
        <f>IF(E990="", ,AVERAGE(F990:G990))</f>
        <v>0</v>
      </c>
      <c r="I990">
        <f>IF(E990="", ,ABS(G990-F990)*100/H990)</f>
        <v>0</v>
      </c>
      <c r="J990">
        <f>IF(E990="", ,MAX(F990:G990))</f>
        <v>0</v>
      </c>
      <c r="K990">
        <f>IF(E990="", ,MIN(F990:G990))</f>
        <v>0</v>
      </c>
      <c r="L990">
        <f>IF(E990="", ,SQRT($I$3*POWER(K990,2)+$I$4))</f>
        <v>0</v>
      </c>
      <c r="M990">
        <f>IF(E990="", ,IF(L990&lt;J990,K990,""))</f>
        <v>0</v>
      </c>
      <c r="N990">
        <f>IF(E990="", ,IF(L990&lt;J990,J990,""))</f>
        <v>0</v>
      </c>
      <c r="O990">
        <f>IF(E990="", ,IF(L990&lt;J990,I990,""))</f>
        <v>0</v>
      </c>
      <c r="P990">
        <f>IF(E990="", ,IF(L990&lt;J990,H990,""))</f>
        <v>0</v>
      </c>
      <c r="Q990" t="str">
        <f>IF(I990&gt;100,1,"")</f>
        <v/>
      </c>
      <c r="R990" t="str">
        <v/>
      </c>
      <c r="S990" t="str">
        <v/>
      </c>
      <c r="T990" t="str">
        <v/>
      </c>
      <c r="U990" t="str">
        <v/>
      </c>
    </row>
    <row r="991">
      <c r="H991">
        <f>IF(E991="", ,AVERAGE(F991:G991))</f>
        <v>0</v>
      </c>
      <c r="I991">
        <f>IF(E991="", ,ABS(G991-F991)*100/H991)</f>
        <v>0</v>
      </c>
      <c r="J991">
        <f>IF(E991="", ,MAX(F991:G991))</f>
        <v>0</v>
      </c>
      <c r="K991">
        <f>IF(E991="", ,MIN(F991:G991))</f>
        <v>0</v>
      </c>
      <c r="L991">
        <f>IF(E991="", ,SQRT($I$3*POWER(K991,2)+$I$4))</f>
        <v>0</v>
      </c>
      <c r="M991">
        <f>IF(E991="", ,IF(L991&lt;J991,K991,""))</f>
        <v>0</v>
      </c>
      <c r="N991">
        <f>IF(E991="", ,IF(L991&lt;J991,J991,""))</f>
        <v>0</v>
      </c>
      <c r="O991">
        <f>IF(E991="", ,IF(L991&lt;J991,I991,""))</f>
        <v>0</v>
      </c>
      <c r="P991">
        <f>IF(E991="", ,IF(L991&lt;J991,H991,""))</f>
        <v>0</v>
      </c>
      <c r="Q991" t="str">
        <f>IF(I991&gt;100,1,"")</f>
        <v/>
      </c>
      <c r="R991" t="str">
        <v/>
      </c>
      <c r="S991" t="str">
        <v/>
      </c>
      <c r="T991" t="str">
        <v/>
      </c>
      <c r="U991" t="str">
        <v/>
      </c>
    </row>
    <row r="992">
      <c r="H992">
        <f>IF(E992="", ,AVERAGE(F992:G992))</f>
        <v>0</v>
      </c>
      <c r="I992">
        <f>IF(E992="", ,ABS(G992-F992)*100/H992)</f>
        <v>0</v>
      </c>
      <c r="J992">
        <f>IF(E992="", ,MAX(F992:G992))</f>
        <v>0</v>
      </c>
      <c r="K992">
        <f>IF(E992="", ,MIN(F992:G992))</f>
        <v>0</v>
      </c>
      <c r="L992">
        <f>IF(E992="", ,SQRT($I$3*POWER(K992,2)+$I$4))</f>
        <v>0</v>
      </c>
      <c r="M992">
        <f>IF(E992="", ,IF(L992&lt;J992,K992,""))</f>
        <v>0</v>
      </c>
      <c r="N992">
        <f>IF(E992="", ,IF(L992&lt;J992,J992,""))</f>
        <v>0</v>
      </c>
      <c r="O992">
        <f>IF(E992="", ,IF(L992&lt;J992,I992,""))</f>
        <v>0</v>
      </c>
      <c r="P992">
        <f>IF(E992="", ,IF(L992&lt;J992,H992,""))</f>
        <v>0</v>
      </c>
      <c r="Q992" t="str">
        <f>IF(I992&gt;100,1,"")</f>
        <v/>
      </c>
      <c r="R992" t="str">
        <v/>
      </c>
      <c r="S992" t="str">
        <v/>
      </c>
      <c r="T992" t="str">
        <v/>
      </c>
      <c r="U992" t="str">
        <v/>
      </c>
    </row>
    <row r="993">
      <c r="H993">
        <f>IF(E993="", ,AVERAGE(F993:G993))</f>
        <v>0</v>
      </c>
      <c r="I993">
        <f>IF(E993="", ,ABS(G993-F993)*100/H993)</f>
        <v>0</v>
      </c>
      <c r="J993">
        <f>IF(E993="", ,MAX(F993:G993))</f>
        <v>0</v>
      </c>
      <c r="K993">
        <f>IF(E993="", ,MIN(F993:G993))</f>
        <v>0</v>
      </c>
      <c r="L993">
        <f>IF(E993="", ,SQRT($I$3*POWER(K993,2)+$I$4))</f>
        <v>0</v>
      </c>
      <c r="M993">
        <f>IF(E993="", ,IF(L993&lt;J993,K993,""))</f>
        <v>0</v>
      </c>
      <c r="N993">
        <f>IF(E993="", ,IF(L993&lt;J993,J993,""))</f>
        <v>0</v>
      </c>
      <c r="O993">
        <f>IF(E993="", ,IF(L993&lt;J993,I993,""))</f>
        <v>0</v>
      </c>
      <c r="P993">
        <f>IF(E993="", ,IF(L993&lt;J993,H993,""))</f>
        <v>0</v>
      </c>
      <c r="Q993" t="str">
        <f>IF(I993&gt;100,1,"")</f>
        <v/>
      </c>
      <c r="R993" t="str">
        <v/>
      </c>
      <c r="S993" t="str">
        <v/>
      </c>
      <c r="T993" t="str">
        <v/>
      </c>
      <c r="U993" t="str">
        <v/>
      </c>
    </row>
    <row r="994">
      <c r="H994">
        <f>IF(E994="", ,AVERAGE(F994:G994))</f>
        <v>0</v>
      </c>
      <c r="I994">
        <f>IF(E994="", ,ABS(G994-F994)*100/H994)</f>
        <v>0</v>
      </c>
      <c r="J994">
        <f>IF(E994="", ,MAX(F994:G994))</f>
        <v>0</v>
      </c>
      <c r="K994">
        <f>IF(E994="", ,MIN(F994:G994))</f>
        <v>0</v>
      </c>
      <c r="L994">
        <f>IF(E994="", ,SQRT($I$3*POWER(K994,2)+$I$4))</f>
        <v>0</v>
      </c>
      <c r="M994">
        <f>IF(E994="", ,IF(L994&lt;J994,K994,""))</f>
        <v>0</v>
      </c>
      <c r="N994">
        <f>IF(E994="", ,IF(L994&lt;J994,J994,""))</f>
        <v>0</v>
      </c>
      <c r="O994">
        <f>IF(E994="", ,IF(L994&lt;J994,I994,""))</f>
        <v>0</v>
      </c>
      <c r="P994">
        <f>IF(E994="", ,IF(L994&lt;J994,H994,""))</f>
        <v>0</v>
      </c>
      <c r="Q994" t="str">
        <f>IF(I994&gt;100,1,"")</f>
        <v/>
      </c>
      <c r="R994" t="str">
        <v/>
      </c>
      <c r="S994" t="str">
        <v/>
      </c>
      <c r="T994" t="str">
        <v/>
      </c>
      <c r="U994" t="str">
        <v/>
      </c>
    </row>
    <row r="995">
      <c r="H995">
        <f>IF(E995="", ,AVERAGE(F995:G995))</f>
        <v>0</v>
      </c>
      <c r="I995">
        <f>IF(E995="", ,ABS(G995-F995)*100/H995)</f>
        <v>0</v>
      </c>
      <c r="J995">
        <f>IF(E995="", ,MAX(F995:G995))</f>
        <v>0</v>
      </c>
      <c r="K995">
        <f>IF(E995="", ,MIN(F995:G995))</f>
        <v>0</v>
      </c>
      <c r="L995">
        <f>IF(E995="", ,SQRT($I$3*POWER(K995,2)+$I$4))</f>
        <v>0</v>
      </c>
      <c r="M995">
        <f>IF(E995="", ,IF(L995&lt;J995,K995,""))</f>
        <v>0</v>
      </c>
      <c r="N995">
        <f>IF(E995="", ,IF(L995&lt;J995,J995,""))</f>
        <v>0</v>
      </c>
      <c r="O995">
        <f>IF(E995="", ,IF(L995&lt;J995,I995,""))</f>
        <v>0</v>
      </c>
      <c r="P995">
        <f>IF(E995="", ,IF(L995&lt;J995,H995,""))</f>
        <v>0</v>
      </c>
      <c r="Q995" t="str">
        <f>IF(I995&gt;100,1,"")</f>
        <v/>
      </c>
      <c r="R995" t="str">
        <v/>
      </c>
      <c r="S995" t="str">
        <v/>
      </c>
      <c r="T995" t="str">
        <v/>
      </c>
      <c r="U995" t="str">
        <v/>
      </c>
    </row>
    <row r="996">
      <c r="H996">
        <f>IF(E996="", ,AVERAGE(F996:G996))</f>
        <v>0</v>
      </c>
      <c r="I996">
        <f>IF(E996="", ,ABS(G996-F996)*100/H996)</f>
        <v>0</v>
      </c>
      <c r="J996">
        <f>IF(E996="", ,MAX(F996:G996))</f>
        <v>0</v>
      </c>
      <c r="K996">
        <f>IF(E996="", ,MIN(F996:G996))</f>
        <v>0</v>
      </c>
      <c r="L996">
        <f>IF(E996="", ,SQRT($I$3*POWER(K996,2)+$I$4))</f>
        <v>0</v>
      </c>
      <c r="M996">
        <f>IF(E996="", ,IF(L996&lt;J996,K996,""))</f>
        <v>0</v>
      </c>
      <c r="N996">
        <f>IF(E996="", ,IF(L996&lt;J996,J996,""))</f>
        <v>0</v>
      </c>
      <c r="O996">
        <f>IF(E996="", ,IF(L996&lt;J996,I996,""))</f>
        <v>0</v>
      </c>
      <c r="P996">
        <f>IF(E996="", ,IF(L996&lt;J996,H996,""))</f>
        <v>0</v>
      </c>
      <c r="Q996" t="str">
        <f>IF(I996&gt;100,1,"")</f>
        <v/>
      </c>
      <c r="R996" t="str">
        <v/>
      </c>
      <c r="S996" t="str">
        <v/>
      </c>
      <c r="T996" t="str">
        <v/>
      </c>
      <c r="U996" t="str">
        <v/>
      </c>
    </row>
    <row r="997">
      <c r="H997">
        <f>IF(E997="", ,AVERAGE(F997:G997))</f>
        <v>0</v>
      </c>
      <c r="I997">
        <f>IF(E997="", ,ABS(G997-F997)*100/H997)</f>
        <v>0</v>
      </c>
      <c r="J997">
        <f>IF(E997="", ,MAX(F997:G997))</f>
        <v>0</v>
      </c>
      <c r="K997">
        <f>IF(E997="", ,MIN(F997:G997))</f>
        <v>0</v>
      </c>
      <c r="L997">
        <f>IF(E997="", ,SQRT($I$3*POWER(K997,2)+$I$4))</f>
        <v>0</v>
      </c>
      <c r="M997">
        <f>IF(E997="", ,IF(L997&lt;J997,K997,""))</f>
        <v>0</v>
      </c>
      <c r="N997">
        <f>IF(E997="", ,IF(L997&lt;J997,J997,""))</f>
        <v>0</v>
      </c>
      <c r="O997">
        <f>IF(E997="", ,IF(L997&lt;J997,I997,""))</f>
        <v>0</v>
      </c>
      <c r="P997">
        <f>IF(E997="", ,IF(L997&lt;J997,H997,""))</f>
        <v>0</v>
      </c>
      <c r="Q997" t="str">
        <f>IF(I997&gt;100,1,"")</f>
        <v/>
      </c>
      <c r="R997" t="str">
        <v/>
      </c>
      <c r="S997" t="str">
        <v/>
      </c>
      <c r="T997" t="str">
        <v/>
      </c>
      <c r="U997" t="str">
        <v/>
      </c>
    </row>
    <row r="998">
      <c r="H998">
        <f>IF(E998="", ,AVERAGE(F998:G998))</f>
        <v>0</v>
      </c>
      <c r="I998">
        <f>IF(E998="", ,ABS(G998-F998)*100/H998)</f>
        <v>0</v>
      </c>
      <c r="J998">
        <f>IF(E998="", ,MAX(F998:G998))</f>
        <v>0</v>
      </c>
      <c r="K998">
        <f>IF(E998="", ,MIN(F998:G998))</f>
        <v>0</v>
      </c>
      <c r="L998">
        <f>IF(E998="", ,SQRT($I$3*POWER(K998,2)+$I$4))</f>
        <v>0</v>
      </c>
      <c r="M998">
        <f>IF(E998="", ,IF(L998&lt;J998,K998,""))</f>
        <v>0</v>
      </c>
      <c r="N998">
        <f>IF(E998="", ,IF(L998&lt;J998,J998,""))</f>
        <v>0</v>
      </c>
      <c r="O998">
        <f>IF(E998="", ,IF(L998&lt;J998,I998,""))</f>
        <v>0</v>
      </c>
      <c r="P998">
        <f>IF(E998="", ,IF(L998&lt;J998,H998,""))</f>
        <v>0</v>
      </c>
      <c r="Q998" t="str">
        <f>IF(I998&gt;100,1,"")</f>
        <v/>
      </c>
    </row>
    <row r="999">
      <c r="H999">
        <f>IF(E999="", ,AVERAGE(F999:G999))</f>
        <v>0</v>
      </c>
      <c r="I999">
        <f>IF(E999="", ,ABS(G999-F999)*100/H999)</f>
        <v>0</v>
      </c>
      <c r="J999">
        <f>IF(E999="", ,MAX(F999:G999))</f>
        <v>0</v>
      </c>
      <c r="K999">
        <f>IF(E999="", ,MIN(F999:G999))</f>
        <v>0</v>
      </c>
      <c r="L999">
        <f>IF(E999="", ,SQRT($I$3*POWER(K999,2)+$I$4))</f>
        <v>0</v>
      </c>
      <c r="M999">
        <f>IF(E999="", ,IF(L999&lt;J999,K999,""))</f>
        <v>0</v>
      </c>
      <c r="N999">
        <f>IF(E999="", ,IF(L999&lt;J999,J999,""))</f>
        <v>0</v>
      </c>
      <c r="O999">
        <f>IF(E999="", ,IF(L999&lt;J999,I999,""))</f>
        <v>0</v>
      </c>
      <c r="P999">
        <f>IF(E999="", ,IF(L999&lt;J999,H999,""))</f>
        <v>0</v>
      </c>
      <c r="Q999" t="str">
        <f>IF(I999&gt;100,1,"")</f>
        <v/>
      </c>
      <c r="R999" t="str">
        <v/>
      </c>
      <c r="S999" t="str">
        <v/>
      </c>
      <c r="T999" t="str">
        <v/>
      </c>
      <c r="U999" t="str">
        <v/>
      </c>
    </row>
    <row r="1000">
      <c r="H1000">
        <f>IF(E1000="", ,AVERAGE(F1000:G1000))</f>
        <v>0</v>
      </c>
      <c r="I1000">
        <f>IF(E1000="", ,ABS(G1000-F1000)*100/H1000)</f>
        <v>0</v>
      </c>
      <c r="J1000">
        <f>IF(E1000="", ,MAX(F1000:G1000))</f>
        <v>0</v>
      </c>
      <c r="K1000">
        <f>IF(E1000="", ,MIN(F1000:G1000))</f>
        <v>0</v>
      </c>
      <c r="L1000">
        <f>IF(E1000="", ,SQRT($I$3*POWER(K1000,2)+$I$4))</f>
        <v>0</v>
      </c>
      <c r="M1000">
        <f>IF(E1000="", ,IF(L1000&lt;J1000,K1000,""))</f>
        <v>0</v>
      </c>
      <c r="N1000">
        <f>IF(E1000="", ,IF(L1000&lt;J1000,J1000,""))</f>
        <v>0</v>
      </c>
      <c r="O1000">
        <f>IF(E1000="", ,IF(L1000&lt;J1000,I1000,""))</f>
        <v>0</v>
      </c>
      <c r="P1000">
        <f>IF(E1000="", ,IF(L1000&lt;J1000,H1000,""))</f>
        <v>0</v>
      </c>
      <c r="Q1000" t="str">
        <f>IF(I1000&gt;100,1,"")</f>
        <v/>
      </c>
      <c r="R1000" t="str">
        <v/>
      </c>
      <c r="S1000" t="str">
        <v/>
      </c>
      <c r="T1000" t="str">
        <v/>
      </c>
      <c r="U1000" t="str">
        <v/>
      </c>
    </row>
    <row r="1001">
      <c r="M1001">
        <f>MIN(M9:M1000)</f>
        <v>0</v>
      </c>
      <c r="N1001">
        <f>MIN(N9:N1000)</f>
        <v>0</v>
      </c>
      <c r="O1001">
        <f>MIN(O9:O1000)</f>
        <v>0</v>
      </c>
    </row>
    <row r="1002">
      <c r="M1002">
        <f>MAX(M9:M1000)</f>
        <v>0</v>
      </c>
      <c r="N1002">
        <f>MAX(N9:N1000)</f>
        <v>0</v>
      </c>
      <c r="O1002">
        <f>MAX(O9:O1000)</f>
        <v>0</v>
      </c>
    </row>
  </sheetData>
  <autoFilter ref="B7:U999"/>
  <mergeCells count="21">
    <mergeCell ref="R7:U7"/>
    <mergeCell ref="B6:G6"/>
    <mergeCell ref="O3:O4"/>
    <mergeCell ref="B7:B8"/>
    <mergeCell ref="C7:C8"/>
    <mergeCell ref="D7:D8"/>
    <mergeCell ref="E7:E8"/>
    <mergeCell ref="F7:F8"/>
    <mergeCell ref="G7:G8"/>
    <mergeCell ref="L7:L8"/>
    <mergeCell ref="H7:H8"/>
    <mergeCell ref="I7:I8"/>
    <mergeCell ref="M7:P7"/>
    <mergeCell ref="Q7:Q8"/>
    <mergeCell ref="L2:N2"/>
    <mergeCell ref="N3:N4"/>
    <mergeCell ref="B2:E2"/>
    <mergeCell ref="B3:E3"/>
    <mergeCell ref="B4:E4"/>
    <mergeCell ref="H2:I2"/>
    <mergeCell ref="J2:K2"/>
  </mergeCells>
  <pageMargins left="0.7" right="0.7" top="0.75" bottom="0.75" header="0.3" footer="0.3"/>
  <ignoredErrors>
    <ignoredError numberStoredAsText="1" sqref="B1:AM1006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5"/>
  <sheetViews>
    <sheetView workbookViewId="0" rightToLeft="0"/>
  </sheetViews>
  <sheetData>
    <row r="3">
      <c r="B3">
        <v>44180</v>
      </c>
      <c r="C3" t="str">
        <v>INV. PLANTA</v>
      </c>
      <c r="D3" t="str">
        <v>GC-35446</v>
      </c>
      <c r="E3" t="str">
        <v>OK</v>
      </c>
    </row>
    <row r="4">
      <c r="G4">
        <v>44197</v>
      </c>
    </row>
    <row r="5">
      <c r="B5">
        <v>44196</v>
      </c>
      <c r="C5" t="str">
        <v>PLAZA TRIO</v>
      </c>
      <c r="D5" t="str">
        <v>GC - 35865</v>
      </c>
      <c r="E5" t="str">
        <v>OK</v>
      </c>
      <c r="F5" t="str">
        <v>PTE</v>
      </c>
      <c r="G5" t="str">
        <v>GC - 35874</v>
      </c>
    </row>
    <row r="7">
      <c r="B7">
        <v>44196</v>
      </c>
      <c r="C7" t="str">
        <v>PLANTA</v>
      </c>
      <c r="D7" t="str">
        <v>GC - 35845</v>
      </c>
      <c r="E7" t="str">
        <v>OK</v>
      </c>
      <c r="F7" t="str">
        <v>PTE</v>
      </c>
      <c r="G7" t="str">
        <v>GC - 35873</v>
      </c>
    </row>
    <row r="9">
      <c r="B9">
        <v>44196</v>
      </c>
      <c r="C9" t="str">
        <v>SK</v>
      </c>
      <c r="D9" t="str">
        <v>GC - 35859</v>
      </c>
      <c r="E9" t="str">
        <v>OK</v>
      </c>
    </row>
    <row r="11">
      <c r="B11">
        <v>44195</v>
      </c>
      <c r="C11" t="str">
        <v>SK</v>
      </c>
      <c r="D11" t="str">
        <v>GC - 35826</v>
      </c>
      <c r="E11" t="str">
        <v>SMR OK</v>
      </c>
    </row>
    <row r="13">
      <c r="B13">
        <v>44196</v>
      </c>
      <c r="C13" t="str">
        <v>SILENCIO</v>
      </c>
      <c r="D13" t="str">
        <v>GC - 35852</v>
      </c>
      <c r="E13" t="str">
        <v>OK</v>
      </c>
    </row>
    <row r="15">
      <c r="B15">
        <v>44181</v>
      </c>
      <c r="C15" t="str">
        <v>SILENCIO</v>
      </c>
      <c r="D15" t="str">
        <v>GC- 35481</v>
      </c>
      <c r="E15" t="str">
        <v>SMR OK</v>
      </c>
    </row>
    <row r="17">
      <c r="B17">
        <v>44196</v>
      </c>
      <c r="C17" t="str">
        <v>PROVIDENCIA</v>
      </c>
      <c r="D17" t="str">
        <v>GC - 35854</v>
      </c>
      <c r="E17" t="str">
        <v>OK</v>
      </c>
    </row>
    <row r="19">
      <c r="B19">
        <v>44196</v>
      </c>
      <c r="C19" t="str">
        <v>PM EXLORA.</v>
      </c>
      <c r="D19" t="str">
        <v>GC - 35863</v>
      </c>
      <c r="E19" t="str">
        <v>OK</v>
      </c>
    </row>
    <row r="21">
      <c r="B21">
        <v>44181</v>
      </c>
      <c r="C21" t="str">
        <v>PM EXLORA.</v>
      </c>
      <c r="D21" t="str">
        <v>GC-35479</v>
      </c>
      <c r="E21" t="str">
        <v>SMS OK</v>
      </c>
    </row>
    <row r="23">
      <c r="B23">
        <v>44196</v>
      </c>
      <c r="C23" t="str">
        <v>ESPECIALES</v>
      </c>
      <c r="D23" t="str">
        <v>GC - 35862</v>
      </c>
      <c r="E23" t="str">
        <v>OK</v>
      </c>
    </row>
    <row r="25">
      <c r="B25">
        <v>44193</v>
      </c>
      <c r="C25" t="str">
        <v>LA CARLA</v>
      </c>
      <c r="D25" t="str">
        <v>GC- 35764</v>
      </c>
      <c r="E25" t="str">
        <v>OK</v>
      </c>
    </row>
  </sheetData>
  <pageMargins left="0.7" right="0.7" top="0.75" bottom="0.75" header="0.3" footer="0.3"/>
  <ignoredErrors>
    <ignoredError numberStoredAsText="1" sqref="B3:G25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H992"/>
  <sheetViews>
    <sheetView workbookViewId="0" rightToLeft="0"/>
  </sheetViews>
  <sheetData>
    <row r="1">
      <c r="A1" s="1">
        <v>0</v>
      </c>
      <c r="B1" s="1">
        <v>0</v>
      </c>
      <c r="C1" s="1">
        <v>0.1</v>
      </c>
      <c r="D1">
        <v>0</v>
      </c>
      <c r="G1">
        <v>0</v>
      </c>
      <c r="H1" s="2">
        <v>25</v>
      </c>
    </row>
    <row r="2">
      <c r="A2" s="1">
        <v>0</v>
      </c>
      <c r="B2" s="1">
        <v>0</v>
      </c>
      <c r="C2" s="1">
        <v>0.1</v>
      </c>
      <c r="D2">
        <v>100</v>
      </c>
      <c r="G2">
        <v>100</v>
      </c>
      <c r="H2" s="2">
        <v>25</v>
      </c>
    </row>
    <row r="3">
      <c r="A3" s="1">
        <v>0</v>
      </c>
      <c r="B3" s="1">
        <v>0</v>
      </c>
      <c r="C3" s="1">
        <v>0.1</v>
      </c>
      <c r="D3">
        <v>2000</v>
      </c>
      <c r="G3">
        <v>2000</v>
      </c>
      <c r="H3" s="2">
        <v>25</v>
      </c>
    </row>
    <row r="4">
      <c r="A4" s="1">
        <v>0</v>
      </c>
      <c r="B4" s="1">
        <v>0</v>
      </c>
    </row>
    <row r="5">
      <c r="A5" s="1">
        <v>0</v>
      </c>
      <c r="B5" s="1">
        <v>0</v>
      </c>
    </row>
    <row r="6">
      <c r="A6" s="1">
        <v>0</v>
      </c>
      <c r="B6" s="1">
        <v>0</v>
      </c>
    </row>
    <row r="7">
      <c r="A7" s="1">
        <v>0</v>
      </c>
      <c r="B7" s="1">
        <v>0</v>
      </c>
    </row>
    <row r="8">
      <c r="A8" s="1">
        <v>0</v>
      </c>
      <c r="B8" s="1">
        <v>0</v>
      </c>
    </row>
    <row r="9">
      <c r="A9" s="1">
        <v>0</v>
      </c>
      <c r="B9" s="1">
        <v>0</v>
      </c>
    </row>
    <row r="10">
      <c r="A10" s="1">
        <v>0</v>
      </c>
      <c r="B10" s="1">
        <v>0</v>
      </c>
    </row>
    <row r="11">
      <c r="A11" s="1">
        <v>0</v>
      </c>
      <c r="B11" s="1">
        <v>0</v>
      </c>
    </row>
    <row r="12">
      <c r="A12" s="1">
        <v>0</v>
      </c>
      <c r="B12" s="1">
        <v>0</v>
      </c>
    </row>
    <row r="13">
      <c r="A13" s="1">
        <v>0</v>
      </c>
      <c r="B13" s="1">
        <v>0</v>
      </c>
    </row>
    <row r="14">
      <c r="A14" s="1">
        <v>0</v>
      </c>
      <c r="B14" s="1">
        <v>0</v>
      </c>
    </row>
    <row r="15">
      <c r="A15" s="1">
        <v>0</v>
      </c>
      <c r="B15" s="1">
        <v>0</v>
      </c>
    </row>
    <row r="16">
      <c r="A16" s="1">
        <v>0</v>
      </c>
      <c r="B16" s="1">
        <v>0</v>
      </c>
    </row>
    <row r="17">
      <c r="A17" s="1">
        <v>0</v>
      </c>
      <c r="B17" s="1">
        <v>0</v>
      </c>
    </row>
    <row r="18">
      <c r="A18" s="1">
        <v>0</v>
      </c>
      <c r="B18" s="1">
        <v>0</v>
      </c>
    </row>
    <row r="19">
      <c r="A19" s="1">
        <v>0</v>
      </c>
      <c r="B19" s="1">
        <v>0</v>
      </c>
    </row>
    <row r="20">
      <c r="A20" s="1">
        <v>0</v>
      </c>
      <c r="B20" s="1">
        <v>0</v>
      </c>
    </row>
    <row r="21">
      <c r="A21" s="1">
        <v>0</v>
      </c>
      <c r="B21" s="1">
        <v>0</v>
      </c>
    </row>
    <row r="22">
      <c r="A22" s="1">
        <v>0</v>
      </c>
      <c r="B22" s="1">
        <v>0</v>
      </c>
    </row>
    <row r="23">
      <c r="A23" s="1">
        <v>0</v>
      </c>
      <c r="B23" s="1">
        <v>0</v>
      </c>
    </row>
    <row r="24">
      <c r="A24" s="1">
        <v>0</v>
      </c>
      <c r="B24" s="1">
        <v>0</v>
      </c>
    </row>
    <row r="25">
      <c r="A25" s="1">
        <v>0</v>
      </c>
      <c r="B25" s="1">
        <v>0</v>
      </c>
    </row>
    <row r="26">
      <c r="A26" s="1">
        <v>0</v>
      </c>
      <c r="B26" s="1">
        <v>0</v>
      </c>
    </row>
    <row r="27">
      <c r="A27" s="1">
        <v>0</v>
      </c>
      <c r="B27" s="1">
        <v>0</v>
      </c>
    </row>
    <row r="28">
      <c r="A28" s="1">
        <v>0</v>
      </c>
      <c r="B28" s="1">
        <v>0</v>
      </c>
    </row>
    <row r="29">
      <c r="A29" s="1">
        <v>0</v>
      </c>
      <c r="B29" s="1">
        <v>0</v>
      </c>
    </row>
    <row r="30">
      <c r="A30" s="1">
        <v>0</v>
      </c>
      <c r="B30" s="1">
        <v>0</v>
      </c>
    </row>
    <row r="31">
      <c r="A31" s="1">
        <v>0</v>
      </c>
      <c r="B31" s="1">
        <v>0</v>
      </c>
    </row>
    <row r="32">
      <c r="A32" s="1">
        <v>0</v>
      </c>
      <c r="B32" s="1">
        <v>0</v>
      </c>
    </row>
    <row r="33">
      <c r="A33" s="1">
        <v>0</v>
      </c>
      <c r="B33" s="1">
        <v>0</v>
      </c>
    </row>
    <row r="34">
      <c r="A34" s="1">
        <v>0</v>
      </c>
      <c r="B34" s="1">
        <v>0</v>
      </c>
    </row>
    <row r="35">
      <c r="A35" s="1">
        <v>0</v>
      </c>
      <c r="B35" s="1">
        <v>0</v>
      </c>
    </row>
    <row r="36">
      <c r="A36" s="1">
        <v>0</v>
      </c>
      <c r="B36" s="1">
        <v>0</v>
      </c>
    </row>
    <row r="37">
      <c r="A37" s="1">
        <v>0</v>
      </c>
      <c r="B37" s="1">
        <v>0</v>
      </c>
    </row>
    <row r="38">
      <c r="A38" s="1">
        <v>0</v>
      </c>
      <c r="B38" s="1">
        <v>0</v>
      </c>
    </row>
    <row r="39">
      <c r="A39" s="1">
        <v>0</v>
      </c>
      <c r="B39" s="1">
        <v>0</v>
      </c>
    </row>
    <row r="40">
      <c r="A40" s="1">
        <v>0</v>
      </c>
      <c r="B40" s="1">
        <v>0</v>
      </c>
    </row>
    <row r="41">
      <c r="A41" s="1">
        <v>0</v>
      </c>
      <c r="B41" s="1">
        <v>0</v>
      </c>
    </row>
    <row r="42">
      <c r="A42" s="1">
        <v>0</v>
      </c>
      <c r="B42" s="1">
        <v>0</v>
      </c>
    </row>
    <row r="43">
      <c r="A43" s="1">
        <v>0</v>
      </c>
      <c r="B43" s="1">
        <v>0</v>
      </c>
    </row>
    <row r="44">
      <c r="A44" s="1">
        <v>0</v>
      </c>
      <c r="B44" s="1">
        <v>0</v>
      </c>
    </row>
    <row r="45">
      <c r="A45" s="1">
        <v>0</v>
      </c>
      <c r="B45" s="1">
        <v>0</v>
      </c>
    </row>
    <row r="46">
      <c r="A46" s="1">
        <v>0</v>
      </c>
      <c r="B46" s="1">
        <v>0</v>
      </c>
    </row>
    <row r="47">
      <c r="A47" s="1">
        <v>0</v>
      </c>
      <c r="B47" s="1">
        <v>0</v>
      </c>
    </row>
    <row r="48">
      <c r="A48" s="1">
        <v>0</v>
      </c>
      <c r="B48" s="1">
        <v>0</v>
      </c>
    </row>
    <row r="49">
      <c r="A49" s="1">
        <v>0</v>
      </c>
      <c r="B49" s="1">
        <v>0</v>
      </c>
    </row>
    <row r="50">
      <c r="A50" s="1">
        <v>0</v>
      </c>
      <c r="B50" s="1">
        <v>0</v>
      </c>
    </row>
    <row r="51">
      <c r="A51" s="1">
        <v>0</v>
      </c>
      <c r="B51" s="1">
        <v>0</v>
      </c>
    </row>
    <row r="52">
      <c r="A52" s="1">
        <v>0</v>
      </c>
      <c r="B52" s="1">
        <v>0</v>
      </c>
    </row>
    <row r="53">
      <c r="A53" s="1">
        <v>0</v>
      </c>
      <c r="B53" s="1">
        <v>0</v>
      </c>
    </row>
    <row r="54">
      <c r="A54" s="1">
        <v>0</v>
      </c>
      <c r="B54" s="1">
        <v>0</v>
      </c>
    </row>
    <row r="55">
      <c r="A55" s="1">
        <v>0</v>
      </c>
      <c r="B55" s="1">
        <v>0</v>
      </c>
    </row>
    <row r="56">
      <c r="A56" s="1">
        <v>0</v>
      </c>
      <c r="B56" s="1">
        <v>0</v>
      </c>
    </row>
    <row r="57">
      <c r="A57" s="1">
        <v>0</v>
      </c>
      <c r="B57" s="1">
        <v>0</v>
      </c>
    </row>
    <row r="58">
      <c r="A58" s="1">
        <v>0</v>
      </c>
      <c r="B58" s="1">
        <v>0</v>
      </c>
    </row>
    <row r="59">
      <c r="A59" s="1">
        <v>0</v>
      </c>
      <c r="B59" s="1">
        <v>0</v>
      </c>
    </row>
    <row r="60">
      <c r="A60" s="1">
        <v>0</v>
      </c>
      <c r="B60" s="1">
        <v>0</v>
      </c>
    </row>
    <row r="61">
      <c r="A61" s="1">
        <v>0</v>
      </c>
      <c r="B61" s="1">
        <v>0</v>
      </c>
    </row>
    <row r="62">
      <c r="A62" s="1">
        <v>0</v>
      </c>
      <c r="B62" s="1">
        <v>0</v>
      </c>
    </row>
    <row r="63">
      <c r="A63" s="1">
        <v>0</v>
      </c>
      <c r="B63" s="1">
        <v>0</v>
      </c>
    </row>
    <row r="64">
      <c r="A64" s="1">
        <v>0</v>
      </c>
      <c r="B64" s="1">
        <v>0</v>
      </c>
    </row>
    <row r="65">
      <c r="A65" s="1">
        <v>0</v>
      </c>
      <c r="B65" s="1">
        <v>0</v>
      </c>
    </row>
    <row r="66">
      <c r="A66" s="1">
        <v>0</v>
      </c>
      <c r="B66" s="1">
        <v>0</v>
      </c>
    </row>
    <row r="67">
      <c r="A67" s="1">
        <v>0</v>
      </c>
      <c r="B67" s="1">
        <v>0</v>
      </c>
    </row>
    <row r="68">
      <c r="A68" s="1">
        <v>0</v>
      </c>
      <c r="B68" s="1">
        <v>0</v>
      </c>
    </row>
    <row r="69">
      <c r="A69" s="1">
        <v>0</v>
      </c>
      <c r="B69" s="1">
        <v>0</v>
      </c>
    </row>
    <row r="70">
      <c r="A70" s="1">
        <v>0</v>
      </c>
      <c r="B70" s="1">
        <v>0</v>
      </c>
    </row>
    <row r="71">
      <c r="A71" s="1">
        <v>0</v>
      </c>
      <c r="B71" s="1">
        <v>0</v>
      </c>
    </row>
    <row r="72">
      <c r="A72" s="1">
        <v>0</v>
      </c>
      <c r="B72" s="1">
        <v>0</v>
      </c>
    </row>
    <row r="73">
      <c r="A73" s="1">
        <v>0</v>
      </c>
      <c r="B73" s="1">
        <v>0</v>
      </c>
    </row>
    <row r="74">
      <c r="A74" s="1">
        <v>0</v>
      </c>
      <c r="B74" s="1">
        <v>0</v>
      </c>
    </row>
    <row r="75">
      <c r="A75" s="1">
        <v>0</v>
      </c>
      <c r="B75" s="1">
        <v>0</v>
      </c>
    </row>
    <row r="76">
      <c r="A76" s="1">
        <v>0</v>
      </c>
      <c r="B76" s="1">
        <v>0</v>
      </c>
    </row>
    <row r="77">
      <c r="A77" s="1">
        <v>0</v>
      </c>
      <c r="B77" s="1">
        <v>0</v>
      </c>
    </row>
    <row r="78">
      <c r="A78" s="1">
        <v>0</v>
      </c>
      <c r="B78" s="1">
        <v>0</v>
      </c>
    </row>
    <row r="79">
      <c r="A79" s="1">
        <v>0</v>
      </c>
      <c r="B79" s="1">
        <v>0</v>
      </c>
    </row>
    <row r="80">
      <c r="A80" s="1">
        <v>0</v>
      </c>
      <c r="B80" s="1">
        <v>0</v>
      </c>
    </row>
    <row r="81">
      <c r="A81" s="1">
        <v>0</v>
      </c>
      <c r="B81" s="1">
        <v>0</v>
      </c>
    </row>
    <row r="82">
      <c r="A82" s="1">
        <v>0</v>
      </c>
      <c r="B82" s="1">
        <v>0</v>
      </c>
    </row>
    <row r="83">
      <c r="A83" s="1">
        <v>0</v>
      </c>
      <c r="B83" s="1">
        <v>0</v>
      </c>
    </row>
    <row r="84">
      <c r="A84" s="1">
        <v>0</v>
      </c>
      <c r="B84" s="1">
        <v>0</v>
      </c>
    </row>
    <row r="85">
      <c r="A85" s="1">
        <v>0</v>
      </c>
      <c r="B85" s="1">
        <v>0</v>
      </c>
    </row>
    <row r="86">
      <c r="A86" s="1">
        <v>0</v>
      </c>
      <c r="B86" s="1">
        <v>0</v>
      </c>
    </row>
    <row r="87">
      <c r="A87" s="1">
        <v>0</v>
      </c>
      <c r="B87" s="1">
        <v>0</v>
      </c>
    </row>
    <row r="88">
      <c r="A88" s="1">
        <v>0</v>
      </c>
      <c r="B88" s="1">
        <v>0</v>
      </c>
    </row>
    <row r="89">
      <c r="A89" s="1">
        <v>0</v>
      </c>
      <c r="B89" s="1">
        <v>0</v>
      </c>
    </row>
    <row r="90">
      <c r="A90" s="1">
        <v>0</v>
      </c>
      <c r="B90" s="1">
        <v>0</v>
      </c>
    </row>
    <row r="91">
      <c r="A91" s="1">
        <v>0</v>
      </c>
      <c r="B91" s="1">
        <v>0</v>
      </c>
    </row>
    <row r="92">
      <c r="A92" s="1">
        <v>0</v>
      </c>
      <c r="B92" s="1">
        <v>0</v>
      </c>
    </row>
    <row r="93">
      <c r="A93" s="1">
        <v>0</v>
      </c>
      <c r="B93" s="1">
        <v>0</v>
      </c>
    </row>
    <row r="94">
      <c r="A94" s="1">
        <v>0</v>
      </c>
      <c r="B94" s="1">
        <v>0</v>
      </c>
    </row>
    <row r="95">
      <c r="A95" s="1">
        <v>0</v>
      </c>
      <c r="B95" s="1">
        <v>0</v>
      </c>
    </row>
    <row r="96">
      <c r="A96" s="1">
        <v>0</v>
      </c>
      <c r="B96" s="1">
        <v>0</v>
      </c>
    </row>
    <row r="97">
      <c r="A97" s="1">
        <v>0</v>
      </c>
      <c r="B97" s="1">
        <v>0</v>
      </c>
    </row>
    <row r="98">
      <c r="A98" s="1">
        <v>0</v>
      </c>
      <c r="B98" s="1">
        <v>0</v>
      </c>
    </row>
    <row r="99">
      <c r="A99" s="1">
        <v>0</v>
      </c>
      <c r="B99" s="1">
        <v>0</v>
      </c>
    </row>
    <row r="100">
      <c r="A100" s="1">
        <v>0</v>
      </c>
      <c r="B100" s="1">
        <v>0</v>
      </c>
    </row>
    <row r="101">
      <c r="A101" s="1">
        <v>0</v>
      </c>
      <c r="B101" s="1">
        <v>0</v>
      </c>
    </row>
    <row r="102">
      <c r="A102" s="1">
        <v>0</v>
      </c>
      <c r="B102" s="1">
        <v>0</v>
      </c>
    </row>
    <row r="103">
      <c r="A103" s="1">
        <v>0</v>
      </c>
      <c r="B103" s="1">
        <v>0</v>
      </c>
    </row>
    <row r="104">
      <c r="A104" s="1">
        <v>0</v>
      </c>
      <c r="B104" s="1">
        <v>0</v>
      </c>
    </row>
    <row r="105">
      <c r="A105" s="1">
        <v>0</v>
      </c>
      <c r="B105" s="1">
        <v>0</v>
      </c>
    </row>
    <row r="106">
      <c r="A106" s="1">
        <v>0</v>
      </c>
      <c r="B106" s="1">
        <v>0</v>
      </c>
    </row>
    <row r="107">
      <c r="A107" s="1">
        <v>0</v>
      </c>
      <c r="B107" s="1">
        <v>0</v>
      </c>
    </row>
    <row r="108">
      <c r="A108" s="1">
        <v>0</v>
      </c>
      <c r="B108" s="1">
        <v>0</v>
      </c>
    </row>
    <row r="109">
      <c r="A109" s="1">
        <v>0</v>
      </c>
      <c r="B109" s="1">
        <v>0</v>
      </c>
    </row>
    <row r="110">
      <c r="A110" s="1">
        <v>0</v>
      </c>
      <c r="B110" s="1">
        <v>0</v>
      </c>
    </row>
    <row r="111">
      <c r="A111" s="1">
        <v>0</v>
      </c>
      <c r="B111" s="1">
        <v>0</v>
      </c>
    </row>
    <row r="112">
      <c r="A112" s="1">
        <v>0</v>
      </c>
      <c r="B112" s="1">
        <v>0</v>
      </c>
    </row>
    <row r="113">
      <c r="A113" s="1">
        <v>0</v>
      </c>
      <c r="B113" s="1">
        <v>0</v>
      </c>
    </row>
    <row r="114">
      <c r="A114" s="1">
        <v>0</v>
      </c>
      <c r="B114" s="1">
        <v>0</v>
      </c>
    </row>
    <row r="115">
      <c r="A115" s="1">
        <v>0</v>
      </c>
      <c r="B115" s="1">
        <v>0</v>
      </c>
    </row>
    <row r="116">
      <c r="A116" s="1">
        <v>0</v>
      </c>
      <c r="B116" s="1">
        <v>0</v>
      </c>
    </row>
    <row r="117">
      <c r="A117" s="1">
        <v>0</v>
      </c>
      <c r="B117" s="1">
        <v>0</v>
      </c>
    </row>
    <row r="118">
      <c r="A118" s="1">
        <v>0</v>
      </c>
      <c r="B118" s="1">
        <v>0</v>
      </c>
    </row>
    <row r="119">
      <c r="A119" s="1">
        <v>0</v>
      </c>
      <c r="B119" s="1">
        <v>0</v>
      </c>
    </row>
    <row r="120">
      <c r="A120" s="1">
        <v>0</v>
      </c>
      <c r="B120" s="1">
        <v>0</v>
      </c>
    </row>
    <row r="121">
      <c r="A121" s="1">
        <v>0</v>
      </c>
      <c r="B121" s="1">
        <v>0</v>
      </c>
    </row>
    <row r="122">
      <c r="A122" s="1">
        <v>0</v>
      </c>
      <c r="B122" s="1">
        <v>0</v>
      </c>
    </row>
    <row r="123">
      <c r="A123" s="1">
        <v>0</v>
      </c>
      <c r="B123" s="1">
        <v>0</v>
      </c>
    </row>
    <row r="124">
      <c r="A124" s="1">
        <v>0</v>
      </c>
      <c r="B124" s="1">
        <v>0</v>
      </c>
    </row>
    <row r="125">
      <c r="A125" s="1">
        <v>0</v>
      </c>
      <c r="B125" s="1">
        <v>0</v>
      </c>
    </row>
    <row r="126">
      <c r="A126" s="1">
        <v>0</v>
      </c>
      <c r="B126" s="1">
        <v>0</v>
      </c>
    </row>
    <row r="127">
      <c r="A127" s="1">
        <v>0</v>
      </c>
      <c r="B127" s="1">
        <v>0</v>
      </c>
    </row>
    <row r="128">
      <c r="A128" s="1">
        <v>0</v>
      </c>
      <c r="B128" s="1">
        <v>0</v>
      </c>
    </row>
    <row r="129">
      <c r="A129" s="1">
        <v>0</v>
      </c>
      <c r="B129" s="1">
        <v>0</v>
      </c>
    </row>
    <row r="130">
      <c r="A130" s="1">
        <v>0</v>
      </c>
      <c r="B130" s="1">
        <v>0</v>
      </c>
    </row>
    <row r="131">
      <c r="A131" s="1">
        <v>0</v>
      </c>
      <c r="B131" s="1">
        <v>0</v>
      </c>
    </row>
    <row r="132">
      <c r="A132" s="1">
        <v>0</v>
      </c>
      <c r="B132" s="1">
        <v>0</v>
      </c>
    </row>
    <row r="133">
      <c r="A133" s="1">
        <v>0</v>
      </c>
      <c r="B133" s="1">
        <v>0</v>
      </c>
    </row>
    <row r="134">
      <c r="A134" s="1">
        <v>0</v>
      </c>
      <c r="B134" s="1">
        <v>0</v>
      </c>
    </row>
    <row r="135">
      <c r="A135" s="1">
        <v>0</v>
      </c>
      <c r="B135" s="1">
        <v>0</v>
      </c>
    </row>
    <row r="136">
      <c r="A136" s="1">
        <v>0</v>
      </c>
      <c r="B136" s="1">
        <v>0</v>
      </c>
    </row>
    <row r="137">
      <c r="A137" s="1">
        <v>0</v>
      </c>
      <c r="B137" s="1">
        <v>0</v>
      </c>
    </row>
    <row r="138">
      <c r="A138" s="1">
        <v>0</v>
      </c>
      <c r="B138" s="1">
        <v>0</v>
      </c>
    </row>
    <row r="139">
      <c r="A139" s="1">
        <v>0</v>
      </c>
      <c r="B139" s="1">
        <v>0</v>
      </c>
    </row>
    <row r="140">
      <c r="A140" s="1">
        <v>0</v>
      </c>
      <c r="B140" s="1">
        <v>0</v>
      </c>
    </row>
    <row r="141">
      <c r="A141" s="1">
        <v>0</v>
      </c>
      <c r="B141" s="1">
        <v>0</v>
      </c>
    </row>
    <row r="142">
      <c r="A142" s="1">
        <v>0</v>
      </c>
      <c r="B142" s="1">
        <v>0</v>
      </c>
    </row>
    <row r="143">
      <c r="A143" s="1">
        <v>0</v>
      </c>
      <c r="B143" s="1">
        <v>0</v>
      </c>
    </row>
    <row r="144">
      <c r="A144" s="1">
        <v>0</v>
      </c>
      <c r="B144" s="1">
        <v>0</v>
      </c>
    </row>
    <row r="145">
      <c r="A145" s="1">
        <v>0</v>
      </c>
      <c r="B145" s="1">
        <v>0</v>
      </c>
    </row>
    <row r="146">
      <c r="A146" s="1">
        <v>0</v>
      </c>
      <c r="B146" s="1">
        <v>0</v>
      </c>
    </row>
    <row r="147">
      <c r="A147" s="1">
        <v>0</v>
      </c>
      <c r="B147" s="1">
        <v>0</v>
      </c>
    </row>
    <row r="148">
      <c r="A148" s="1">
        <v>0</v>
      </c>
      <c r="B148" s="1">
        <v>0</v>
      </c>
    </row>
    <row r="149">
      <c r="A149" s="1">
        <v>0</v>
      </c>
      <c r="B149" s="1">
        <v>0</v>
      </c>
    </row>
    <row r="150">
      <c r="A150" s="1">
        <v>0</v>
      </c>
      <c r="B150" s="1">
        <v>0</v>
      </c>
    </row>
    <row r="151">
      <c r="A151" s="1">
        <v>0</v>
      </c>
      <c r="B151" s="1">
        <v>0</v>
      </c>
    </row>
    <row r="152">
      <c r="A152" s="1">
        <v>0</v>
      </c>
      <c r="B152" s="1">
        <v>0</v>
      </c>
    </row>
    <row r="153">
      <c r="A153" s="1">
        <v>0</v>
      </c>
      <c r="B153" s="1">
        <v>0</v>
      </c>
    </row>
    <row r="154">
      <c r="A154" s="1">
        <v>0</v>
      </c>
      <c r="B154" s="1">
        <v>0</v>
      </c>
    </row>
    <row r="155">
      <c r="A155" s="1">
        <v>0</v>
      </c>
      <c r="B155" s="1">
        <v>0</v>
      </c>
    </row>
    <row r="156">
      <c r="A156" s="1">
        <v>0</v>
      </c>
      <c r="B156" s="1">
        <v>0</v>
      </c>
    </row>
    <row r="157">
      <c r="A157" s="1">
        <v>0</v>
      </c>
      <c r="B157" s="1">
        <v>0</v>
      </c>
    </row>
    <row r="158">
      <c r="A158" s="1">
        <v>0</v>
      </c>
      <c r="B158" s="1">
        <v>0</v>
      </c>
    </row>
    <row r="159">
      <c r="A159" s="1">
        <v>0</v>
      </c>
      <c r="B159" s="1">
        <v>0</v>
      </c>
    </row>
    <row r="160">
      <c r="A160" s="1">
        <v>0</v>
      </c>
      <c r="B160" s="1">
        <v>0</v>
      </c>
    </row>
    <row r="161">
      <c r="A161" s="1">
        <v>0</v>
      </c>
      <c r="B161" s="1">
        <v>0</v>
      </c>
    </row>
    <row r="162">
      <c r="A162" s="1">
        <v>0</v>
      </c>
      <c r="B162" s="1">
        <v>0</v>
      </c>
    </row>
    <row r="163">
      <c r="A163" s="1">
        <v>0</v>
      </c>
      <c r="B163" s="1">
        <v>0</v>
      </c>
    </row>
    <row r="164">
      <c r="A164" s="1">
        <v>0</v>
      </c>
      <c r="B164" s="1">
        <v>0</v>
      </c>
    </row>
    <row r="165">
      <c r="A165" s="1">
        <v>0</v>
      </c>
      <c r="B165" s="1">
        <v>0</v>
      </c>
    </row>
    <row r="166">
      <c r="A166" s="1">
        <v>0</v>
      </c>
      <c r="B166" s="1">
        <v>0</v>
      </c>
    </row>
    <row r="167">
      <c r="A167" s="1">
        <v>0</v>
      </c>
      <c r="B167" s="1">
        <v>0</v>
      </c>
    </row>
    <row r="168">
      <c r="A168" s="1">
        <v>0</v>
      </c>
      <c r="B168" s="1">
        <v>0</v>
      </c>
    </row>
    <row r="169">
      <c r="A169" s="1">
        <v>0</v>
      </c>
      <c r="B169" s="1">
        <v>0</v>
      </c>
    </row>
    <row r="170">
      <c r="A170" s="1">
        <v>0</v>
      </c>
      <c r="B170" s="1">
        <v>0</v>
      </c>
    </row>
    <row r="171">
      <c r="A171" s="1">
        <v>0</v>
      </c>
      <c r="B171" s="1">
        <v>0</v>
      </c>
    </row>
    <row r="172">
      <c r="A172" s="1">
        <v>0</v>
      </c>
      <c r="B172" s="1">
        <v>0</v>
      </c>
    </row>
    <row r="173">
      <c r="A173" s="1">
        <v>0</v>
      </c>
      <c r="B173" s="1">
        <v>0</v>
      </c>
    </row>
    <row r="174">
      <c r="A174" s="1">
        <v>0</v>
      </c>
      <c r="B174" s="1">
        <v>0</v>
      </c>
    </row>
    <row r="175">
      <c r="A175" s="1">
        <v>0</v>
      </c>
      <c r="B175" s="1">
        <v>0</v>
      </c>
    </row>
    <row r="176">
      <c r="A176" s="1">
        <v>0</v>
      </c>
      <c r="B176" s="1">
        <v>0</v>
      </c>
    </row>
    <row r="177">
      <c r="A177" s="1">
        <v>0</v>
      </c>
      <c r="B177" s="1">
        <v>0</v>
      </c>
    </row>
    <row r="178">
      <c r="A178" s="1">
        <v>0</v>
      </c>
      <c r="B178" s="1">
        <v>0</v>
      </c>
    </row>
    <row r="179">
      <c r="A179" s="1">
        <v>0</v>
      </c>
      <c r="B179" s="1">
        <v>0</v>
      </c>
    </row>
    <row r="180">
      <c r="A180" s="1">
        <v>0</v>
      </c>
      <c r="B180" s="1">
        <v>0</v>
      </c>
    </row>
    <row r="181">
      <c r="A181" s="1">
        <v>0</v>
      </c>
      <c r="B181" s="1">
        <v>0</v>
      </c>
    </row>
    <row r="182">
      <c r="A182" s="1">
        <v>0</v>
      </c>
      <c r="B182" s="1">
        <v>0</v>
      </c>
    </row>
    <row r="183">
      <c r="A183" s="1">
        <v>0</v>
      </c>
      <c r="B183" s="1">
        <v>0</v>
      </c>
    </row>
    <row r="184">
      <c r="A184" s="1">
        <v>0</v>
      </c>
      <c r="B184" s="1">
        <v>0</v>
      </c>
    </row>
    <row r="185">
      <c r="A185" s="1">
        <v>0</v>
      </c>
      <c r="B185" s="1">
        <v>0</v>
      </c>
    </row>
    <row r="186">
      <c r="A186" s="1">
        <v>0</v>
      </c>
      <c r="B186" s="1">
        <v>0</v>
      </c>
    </row>
    <row r="187">
      <c r="A187" s="1">
        <v>0</v>
      </c>
      <c r="B187" s="1">
        <v>0</v>
      </c>
    </row>
    <row r="188">
      <c r="A188" s="1">
        <v>0</v>
      </c>
      <c r="B188" s="1">
        <v>0</v>
      </c>
    </row>
    <row r="189">
      <c r="A189" s="1">
        <v>0</v>
      </c>
      <c r="B189" s="1">
        <v>0</v>
      </c>
    </row>
    <row r="190">
      <c r="A190" s="1">
        <v>0</v>
      </c>
      <c r="B190" s="1">
        <v>0</v>
      </c>
    </row>
    <row r="191">
      <c r="A191" s="1">
        <v>0</v>
      </c>
      <c r="B191" s="1">
        <v>0</v>
      </c>
    </row>
    <row r="192">
      <c r="A192" s="1">
        <v>0</v>
      </c>
      <c r="B192" s="1">
        <v>0</v>
      </c>
    </row>
    <row r="193">
      <c r="A193" s="1">
        <v>0</v>
      </c>
      <c r="B193" s="1">
        <v>0</v>
      </c>
    </row>
    <row r="194">
      <c r="A194" s="1">
        <v>0</v>
      </c>
      <c r="B194" s="1">
        <v>0</v>
      </c>
    </row>
    <row r="195">
      <c r="A195" s="1">
        <v>0</v>
      </c>
      <c r="B195" s="1">
        <v>0</v>
      </c>
    </row>
    <row r="196">
      <c r="A196" s="1">
        <v>0</v>
      </c>
      <c r="B196" s="1">
        <v>0</v>
      </c>
    </row>
    <row r="197">
      <c r="A197" s="1">
        <v>0</v>
      </c>
      <c r="B197" s="1">
        <v>0</v>
      </c>
    </row>
    <row r="198">
      <c r="A198" s="1">
        <v>0</v>
      </c>
      <c r="B198" s="1">
        <v>0</v>
      </c>
    </row>
    <row r="199">
      <c r="A199" s="1">
        <v>0</v>
      </c>
      <c r="B199" s="1">
        <v>0</v>
      </c>
    </row>
    <row r="200">
      <c r="A200" s="1">
        <v>0</v>
      </c>
      <c r="B200" s="1">
        <v>0</v>
      </c>
    </row>
    <row r="201">
      <c r="A201" s="1">
        <v>0</v>
      </c>
      <c r="B201" s="1">
        <v>0</v>
      </c>
    </row>
    <row r="202">
      <c r="A202" s="1">
        <v>0</v>
      </c>
      <c r="B202" s="1">
        <v>0</v>
      </c>
    </row>
    <row r="203">
      <c r="A203" s="1">
        <v>0</v>
      </c>
      <c r="B203" s="1">
        <v>0</v>
      </c>
    </row>
    <row r="204">
      <c r="A204" s="1">
        <v>0</v>
      </c>
      <c r="B204" s="1">
        <v>0</v>
      </c>
    </row>
    <row r="205">
      <c r="A205" s="1">
        <v>0</v>
      </c>
      <c r="B205" s="1">
        <v>0</v>
      </c>
    </row>
    <row r="206">
      <c r="A206" s="1">
        <v>0</v>
      </c>
      <c r="B206" s="1">
        <v>0</v>
      </c>
    </row>
    <row r="207">
      <c r="A207" s="1">
        <v>0</v>
      </c>
      <c r="B207" s="1">
        <v>0</v>
      </c>
    </row>
    <row r="208">
      <c r="A208" s="1">
        <v>0</v>
      </c>
      <c r="B208" s="1">
        <v>0</v>
      </c>
    </row>
    <row r="209">
      <c r="A209" s="1">
        <v>0</v>
      </c>
      <c r="B209" s="1">
        <v>0</v>
      </c>
    </row>
    <row r="210">
      <c r="A210" s="1">
        <v>0</v>
      </c>
      <c r="B210" s="1">
        <v>0</v>
      </c>
    </row>
    <row r="211">
      <c r="A211" s="1">
        <v>0</v>
      </c>
      <c r="B211" s="1">
        <v>0</v>
      </c>
    </row>
    <row r="212">
      <c r="A212" s="1">
        <v>0</v>
      </c>
      <c r="B212" s="1">
        <v>0</v>
      </c>
    </row>
    <row r="213">
      <c r="A213" s="1">
        <v>0</v>
      </c>
      <c r="B213" s="1">
        <v>0</v>
      </c>
    </row>
    <row r="214">
      <c r="A214" s="1">
        <v>0</v>
      </c>
      <c r="B214" s="1">
        <v>0</v>
      </c>
    </row>
    <row r="215">
      <c r="A215" s="1">
        <v>0</v>
      </c>
      <c r="B215" s="1">
        <v>0</v>
      </c>
    </row>
    <row r="216">
      <c r="A216" s="1">
        <v>0</v>
      </c>
      <c r="B216" s="1">
        <v>0</v>
      </c>
    </row>
    <row r="217">
      <c r="A217" s="1">
        <v>0</v>
      </c>
      <c r="B217" s="1">
        <v>0</v>
      </c>
    </row>
    <row r="218">
      <c r="A218" s="1">
        <v>0</v>
      </c>
      <c r="B218" s="1">
        <v>0</v>
      </c>
    </row>
    <row r="219">
      <c r="A219" s="1">
        <v>0</v>
      </c>
      <c r="B219" s="1">
        <v>0</v>
      </c>
    </row>
    <row r="220">
      <c r="A220" s="1">
        <v>0</v>
      </c>
      <c r="B220" s="1">
        <v>0</v>
      </c>
    </row>
    <row r="221">
      <c r="A221" s="1">
        <v>0</v>
      </c>
      <c r="B221" s="1">
        <v>0</v>
      </c>
    </row>
    <row r="222">
      <c r="A222" s="1">
        <v>0</v>
      </c>
      <c r="B222" s="1">
        <v>0</v>
      </c>
    </row>
    <row r="223">
      <c r="A223" s="1">
        <v>0</v>
      </c>
      <c r="B223" s="1">
        <v>0</v>
      </c>
    </row>
    <row r="224">
      <c r="A224" s="1">
        <v>0</v>
      </c>
      <c r="B224" s="1">
        <v>0</v>
      </c>
    </row>
    <row r="225">
      <c r="A225" s="1">
        <v>0</v>
      </c>
      <c r="B225" s="1">
        <v>0</v>
      </c>
    </row>
    <row r="226">
      <c r="A226" s="1">
        <v>0</v>
      </c>
      <c r="B226" s="1">
        <v>0</v>
      </c>
    </row>
    <row r="227">
      <c r="A227" s="1">
        <v>0</v>
      </c>
      <c r="B227" s="1">
        <v>0</v>
      </c>
    </row>
    <row r="228">
      <c r="A228" s="1">
        <v>0</v>
      </c>
      <c r="B228" s="1">
        <v>0</v>
      </c>
    </row>
    <row r="229">
      <c r="A229" s="1">
        <v>0</v>
      </c>
      <c r="B229" s="1">
        <v>0</v>
      </c>
    </row>
    <row r="230">
      <c r="A230" s="1">
        <v>0</v>
      </c>
      <c r="B230" s="1">
        <v>0</v>
      </c>
    </row>
    <row r="231">
      <c r="A231" s="1">
        <v>0</v>
      </c>
      <c r="B231" s="1">
        <v>0</v>
      </c>
    </row>
    <row r="232">
      <c r="A232" s="1">
        <v>0</v>
      </c>
      <c r="B232" s="1">
        <v>0</v>
      </c>
    </row>
    <row r="233">
      <c r="A233" s="1">
        <v>0</v>
      </c>
      <c r="B233" s="1">
        <v>0</v>
      </c>
    </row>
    <row r="234">
      <c r="A234" s="1">
        <v>0</v>
      </c>
      <c r="B234" s="1">
        <v>0</v>
      </c>
    </row>
    <row r="235">
      <c r="A235" s="1">
        <v>0</v>
      </c>
      <c r="B235" s="1">
        <v>0</v>
      </c>
    </row>
    <row r="236">
      <c r="A236" s="1">
        <v>0</v>
      </c>
      <c r="B236" s="1">
        <v>0</v>
      </c>
    </row>
    <row r="237">
      <c r="A237" s="1">
        <v>0</v>
      </c>
      <c r="B237" s="1">
        <v>0</v>
      </c>
    </row>
    <row r="238">
      <c r="A238" s="1">
        <v>0</v>
      </c>
      <c r="B238" s="1">
        <v>0</v>
      </c>
    </row>
    <row r="239">
      <c r="A239" s="1">
        <v>0</v>
      </c>
      <c r="B239" s="1">
        <v>0</v>
      </c>
    </row>
    <row r="240">
      <c r="A240" s="1">
        <v>0</v>
      </c>
      <c r="B240" s="1">
        <v>0</v>
      </c>
    </row>
    <row r="241">
      <c r="A241" s="1">
        <v>0</v>
      </c>
      <c r="B241" s="1">
        <v>0</v>
      </c>
    </row>
    <row r="242">
      <c r="A242" s="1">
        <v>0</v>
      </c>
      <c r="B242" s="1">
        <v>0</v>
      </c>
    </row>
    <row r="243">
      <c r="A243" s="1">
        <v>0</v>
      </c>
      <c r="B243" s="1">
        <v>0</v>
      </c>
    </row>
    <row r="244">
      <c r="A244" s="1">
        <v>0</v>
      </c>
      <c r="B244" s="1">
        <v>0</v>
      </c>
    </row>
    <row r="245">
      <c r="A245" s="1">
        <v>0</v>
      </c>
      <c r="B245" s="1">
        <v>0</v>
      </c>
    </row>
    <row r="246">
      <c r="A246" s="1">
        <v>0</v>
      </c>
      <c r="B246" s="1">
        <v>0</v>
      </c>
    </row>
    <row r="247">
      <c r="A247" s="1">
        <v>0</v>
      </c>
      <c r="B247" s="1">
        <v>0</v>
      </c>
    </row>
    <row r="248">
      <c r="A248" s="1">
        <v>0</v>
      </c>
      <c r="B248" s="1">
        <v>0</v>
      </c>
    </row>
    <row r="249">
      <c r="A249" s="1">
        <v>0</v>
      </c>
      <c r="B249" s="1">
        <v>0</v>
      </c>
    </row>
    <row r="250">
      <c r="A250" s="1">
        <v>0</v>
      </c>
      <c r="B250" s="1">
        <v>0</v>
      </c>
    </row>
    <row r="251">
      <c r="A251" s="1">
        <v>0</v>
      </c>
      <c r="B251" s="1">
        <v>0</v>
      </c>
    </row>
    <row r="252">
      <c r="A252" s="1">
        <v>0</v>
      </c>
      <c r="B252" s="1">
        <v>0</v>
      </c>
    </row>
    <row r="253">
      <c r="A253" s="1">
        <v>0</v>
      </c>
      <c r="B253" s="1">
        <v>0</v>
      </c>
    </row>
    <row r="254">
      <c r="A254" s="1">
        <v>0</v>
      </c>
      <c r="B254" s="1">
        <v>0</v>
      </c>
    </row>
    <row r="255">
      <c r="A255" s="1">
        <v>0</v>
      </c>
      <c r="B255" s="1">
        <v>0</v>
      </c>
    </row>
    <row r="256">
      <c r="A256" s="1">
        <v>0</v>
      </c>
      <c r="B256" s="1">
        <v>0</v>
      </c>
    </row>
    <row r="257">
      <c r="A257" s="1">
        <v>0</v>
      </c>
      <c r="B257" s="1">
        <v>0</v>
      </c>
    </row>
    <row r="258">
      <c r="A258" s="1">
        <v>0</v>
      </c>
      <c r="B258" s="1">
        <v>0</v>
      </c>
    </row>
    <row r="259">
      <c r="A259" s="1">
        <v>0</v>
      </c>
      <c r="B259" s="1">
        <v>0</v>
      </c>
    </row>
    <row r="260">
      <c r="A260" s="1">
        <v>0</v>
      </c>
      <c r="B260" s="1">
        <v>0</v>
      </c>
    </row>
    <row r="261">
      <c r="A261" s="1">
        <v>0</v>
      </c>
      <c r="B261" s="1">
        <v>0</v>
      </c>
    </row>
    <row r="262">
      <c r="A262" s="1">
        <v>0</v>
      </c>
      <c r="B262" s="1">
        <v>0</v>
      </c>
    </row>
    <row r="263">
      <c r="A263" s="1">
        <v>0</v>
      </c>
      <c r="B263" s="1">
        <v>0</v>
      </c>
    </row>
    <row r="264">
      <c r="A264" s="1">
        <v>0</v>
      </c>
      <c r="B264" s="1">
        <v>0</v>
      </c>
    </row>
    <row r="265">
      <c r="A265" s="1">
        <v>0</v>
      </c>
      <c r="B265" s="1">
        <v>0</v>
      </c>
    </row>
    <row r="266">
      <c r="A266" s="1">
        <v>0</v>
      </c>
      <c r="B266" s="1">
        <v>0</v>
      </c>
    </row>
    <row r="267">
      <c r="A267" s="1">
        <v>0</v>
      </c>
      <c r="B267" s="1">
        <v>0</v>
      </c>
    </row>
    <row r="268">
      <c r="A268" s="1">
        <v>0</v>
      </c>
      <c r="B268" s="1">
        <v>0</v>
      </c>
    </row>
    <row r="269">
      <c r="A269" s="1">
        <v>0</v>
      </c>
      <c r="B269" s="1">
        <v>0</v>
      </c>
    </row>
    <row r="270">
      <c r="A270" s="1">
        <v>0</v>
      </c>
      <c r="B270" s="1">
        <v>0</v>
      </c>
    </row>
    <row r="271">
      <c r="A271" s="1">
        <v>0</v>
      </c>
      <c r="B271" s="1">
        <v>0</v>
      </c>
    </row>
    <row r="272">
      <c r="A272" s="1">
        <v>0</v>
      </c>
      <c r="B272" s="1">
        <v>0</v>
      </c>
    </row>
    <row r="273">
      <c r="A273" s="1">
        <v>0</v>
      </c>
      <c r="B273" s="1">
        <v>0</v>
      </c>
    </row>
    <row r="274">
      <c r="A274" s="1">
        <v>0</v>
      </c>
      <c r="B274" s="1">
        <v>0</v>
      </c>
    </row>
    <row r="275">
      <c r="A275" s="1">
        <v>0</v>
      </c>
      <c r="B275" s="1">
        <v>0</v>
      </c>
    </row>
    <row r="276">
      <c r="A276" s="1">
        <v>0</v>
      </c>
      <c r="B276" s="1">
        <v>0</v>
      </c>
    </row>
    <row r="277">
      <c r="A277" s="1">
        <v>0</v>
      </c>
      <c r="B277" s="1">
        <v>0</v>
      </c>
    </row>
    <row r="278">
      <c r="A278" s="1">
        <v>0</v>
      </c>
      <c r="B278" s="1">
        <v>0</v>
      </c>
    </row>
    <row r="279">
      <c r="A279" s="1">
        <v>0</v>
      </c>
      <c r="B279" s="1">
        <v>0</v>
      </c>
    </row>
    <row r="280">
      <c r="A280" s="1">
        <v>0</v>
      </c>
      <c r="B280" s="1">
        <v>0</v>
      </c>
    </row>
    <row r="281">
      <c r="A281" s="1">
        <v>0</v>
      </c>
      <c r="B281" s="1">
        <v>0</v>
      </c>
    </row>
    <row r="282">
      <c r="A282" s="1">
        <v>0</v>
      </c>
      <c r="B282" s="1">
        <v>0</v>
      </c>
    </row>
    <row r="283">
      <c r="A283" s="1">
        <v>0</v>
      </c>
      <c r="B283" s="1">
        <v>0</v>
      </c>
    </row>
    <row r="284">
      <c r="A284" s="1">
        <v>0</v>
      </c>
      <c r="B284" s="1">
        <v>0</v>
      </c>
    </row>
    <row r="285">
      <c r="A285" s="1">
        <v>0</v>
      </c>
      <c r="B285" s="1">
        <v>0</v>
      </c>
    </row>
    <row r="286">
      <c r="A286" s="1">
        <v>0</v>
      </c>
      <c r="B286" s="1">
        <v>0</v>
      </c>
    </row>
    <row r="287">
      <c r="A287" s="1">
        <v>0</v>
      </c>
      <c r="B287" s="1">
        <v>0</v>
      </c>
    </row>
    <row r="288">
      <c r="A288" s="1">
        <v>0</v>
      </c>
      <c r="B288" s="1">
        <v>0</v>
      </c>
    </row>
    <row r="289">
      <c r="A289" s="1">
        <v>0</v>
      </c>
      <c r="B289" s="1">
        <v>0</v>
      </c>
    </row>
    <row r="290">
      <c r="A290" s="1">
        <v>0</v>
      </c>
      <c r="B290" s="1">
        <v>0</v>
      </c>
    </row>
    <row r="291">
      <c r="A291" s="1">
        <v>0</v>
      </c>
      <c r="B291" s="1">
        <v>0</v>
      </c>
    </row>
    <row r="292">
      <c r="A292" s="1">
        <v>0</v>
      </c>
      <c r="B292" s="1">
        <v>0</v>
      </c>
    </row>
    <row r="293">
      <c r="A293" s="1">
        <v>0</v>
      </c>
      <c r="B293" s="1">
        <v>0</v>
      </c>
    </row>
    <row r="294">
      <c r="A294" s="1">
        <v>0</v>
      </c>
      <c r="B294" s="1">
        <v>0</v>
      </c>
    </row>
    <row r="295">
      <c r="A295" s="1">
        <v>0</v>
      </c>
      <c r="B295" s="1">
        <v>0</v>
      </c>
    </row>
    <row r="296">
      <c r="A296" s="1">
        <v>0</v>
      </c>
      <c r="B296" s="1">
        <v>0</v>
      </c>
    </row>
    <row r="297">
      <c r="A297" s="1">
        <v>0</v>
      </c>
      <c r="B297" s="1">
        <v>0</v>
      </c>
    </row>
    <row r="298">
      <c r="A298" s="1">
        <v>0</v>
      </c>
      <c r="B298" s="1">
        <v>0</v>
      </c>
    </row>
    <row r="299">
      <c r="A299" s="1">
        <v>0</v>
      </c>
      <c r="B299" s="1">
        <v>0</v>
      </c>
    </row>
    <row r="300">
      <c r="A300" s="1">
        <v>0</v>
      </c>
      <c r="B300" s="1">
        <v>0</v>
      </c>
    </row>
    <row r="301">
      <c r="A301" s="1">
        <v>0</v>
      </c>
      <c r="B301" s="1">
        <v>0</v>
      </c>
    </row>
    <row r="302">
      <c r="A302" s="1">
        <v>0</v>
      </c>
      <c r="B302" s="1">
        <v>0</v>
      </c>
    </row>
    <row r="303">
      <c r="A303" s="1">
        <v>0</v>
      </c>
      <c r="B303" s="1">
        <v>0</v>
      </c>
    </row>
    <row r="304">
      <c r="A304" s="1">
        <v>0</v>
      </c>
      <c r="B304" s="1">
        <v>0</v>
      </c>
    </row>
    <row r="305">
      <c r="A305" s="1">
        <v>0</v>
      </c>
      <c r="B305" s="1">
        <v>0</v>
      </c>
    </row>
    <row r="306">
      <c r="A306" s="1">
        <v>0</v>
      </c>
      <c r="B306" s="1">
        <v>0</v>
      </c>
    </row>
    <row r="307">
      <c r="A307" s="1">
        <v>0</v>
      </c>
      <c r="B307" s="1">
        <v>0</v>
      </c>
    </row>
    <row r="308">
      <c r="A308" s="1">
        <v>0</v>
      </c>
      <c r="B308" s="1">
        <v>0</v>
      </c>
    </row>
    <row r="309">
      <c r="A309" s="1">
        <v>0</v>
      </c>
      <c r="B309" s="1">
        <v>0</v>
      </c>
    </row>
    <row r="310">
      <c r="A310" s="1">
        <v>0</v>
      </c>
      <c r="B310" s="1">
        <v>0</v>
      </c>
    </row>
    <row r="311">
      <c r="A311" s="1">
        <v>0</v>
      </c>
      <c r="B311" s="1">
        <v>0</v>
      </c>
    </row>
    <row r="312">
      <c r="A312" s="1">
        <v>0</v>
      </c>
      <c r="B312" s="1">
        <v>0</v>
      </c>
    </row>
    <row r="313">
      <c r="A313" s="1">
        <v>0</v>
      </c>
      <c r="B313" s="1">
        <v>0</v>
      </c>
    </row>
    <row r="314">
      <c r="A314" s="1">
        <v>0</v>
      </c>
      <c r="B314" s="1">
        <v>0</v>
      </c>
    </row>
    <row r="315">
      <c r="A315" s="1">
        <v>0</v>
      </c>
      <c r="B315" s="1">
        <v>0</v>
      </c>
    </row>
    <row r="316">
      <c r="A316" s="1">
        <v>0</v>
      </c>
      <c r="B316" s="1">
        <v>0</v>
      </c>
    </row>
    <row r="317">
      <c r="A317" s="1">
        <v>0</v>
      </c>
      <c r="B317" s="1">
        <v>0</v>
      </c>
    </row>
    <row r="318">
      <c r="A318" s="1">
        <v>0</v>
      </c>
      <c r="B318" s="1">
        <v>0</v>
      </c>
    </row>
    <row r="319">
      <c r="A319" s="1">
        <v>0</v>
      </c>
      <c r="B319" s="1">
        <v>0</v>
      </c>
    </row>
    <row r="320">
      <c r="A320" s="1">
        <v>0</v>
      </c>
      <c r="B320" s="1">
        <v>0</v>
      </c>
    </row>
    <row r="321">
      <c r="A321" s="1">
        <v>0</v>
      </c>
      <c r="B321" s="1">
        <v>0</v>
      </c>
    </row>
    <row r="322">
      <c r="A322" s="1">
        <v>0</v>
      </c>
      <c r="B322" s="1">
        <v>0</v>
      </c>
    </row>
    <row r="323">
      <c r="A323" s="1">
        <v>0</v>
      </c>
      <c r="B323" s="1">
        <v>0</v>
      </c>
    </row>
    <row r="324">
      <c r="A324" s="1">
        <v>0</v>
      </c>
      <c r="B324" s="1">
        <v>0</v>
      </c>
    </row>
    <row r="325">
      <c r="A325" s="1">
        <v>0</v>
      </c>
      <c r="B325" s="1">
        <v>0</v>
      </c>
    </row>
    <row r="326">
      <c r="A326" s="1">
        <v>0</v>
      </c>
      <c r="B326" s="1">
        <v>0</v>
      </c>
    </row>
    <row r="327">
      <c r="A327" s="1">
        <v>0</v>
      </c>
      <c r="B327" s="1">
        <v>0</v>
      </c>
    </row>
    <row r="328">
      <c r="A328" s="1">
        <v>0</v>
      </c>
      <c r="B328" s="1">
        <v>0</v>
      </c>
    </row>
    <row r="329">
      <c r="A329" s="1">
        <v>0</v>
      </c>
      <c r="B329" s="1">
        <v>0</v>
      </c>
    </row>
    <row r="330">
      <c r="A330" s="1">
        <v>0</v>
      </c>
      <c r="B330" s="1">
        <v>0</v>
      </c>
    </row>
    <row r="331">
      <c r="A331" s="1">
        <v>0</v>
      </c>
      <c r="B331" s="1">
        <v>0</v>
      </c>
    </row>
    <row r="332">
      <c r="A332" s="1">
        <v>0</v>
      </c>
      <c r="B332" s="1">
        <v>0</v>
      </c>
    </row>
    <row r="333">
      <c r="A333" s="1">
        <v>0</v>
      </c>
      <c r="B333" s="1">
        <v>0</v>
      </c>
    </row>
    <row r="334">
      <c r="A334" s="1">
        <v>0</v>
      </c>
      <c r="B334" s="1">
        <v>0</v>
      </c>
    </row>
    <row r="335">
      <c r="A335" s="1">
        <v>0</v>
      </c>
      <c r="B335" s="1">
        <v>0</v>
      </c>
    </row>
    <row r="336">
      <c r="A336" s="1">
        <v>0</v>
      </c>
      <c r="B336" s="1">
        <v>0</v>
      </c>
    </row>
    <row r="337">
      <c r="A337" s="1">
        <v>0</v>
      </c>
      <c r="B337" s="1">
        <v>0</v>
      </c>
    </row>
    <row r="338">
      <c r="A338" s="1">
        <v>0</v>
      </c>
      <c r="B338" s="1">
        <v>0</v>
      </c>
    </row>
    <row r="339">
      <c r="A339" s="1">
        <v>0</v>
      </c>
      <c r="B339" s="1">
        <v>0</v>
      </c>
    </row>
    <row r="340">
      <c r="A340" s="1">
        <v>0</v>
      </c>
      <c r="B340" s="1">
        <v>0</v>
      </c>
    </row>
    <row r="341">
      <c r="A341" s="1">
        <v>0</v>
      </c>
      <c r="B341" s="1">
        <v>0</v>
      </c>
    </row>
    <row r="342">
      <c r="A342" s="1">
        <v>0</v>
      </c>
      <c r="B342" s="1">
        <v>0</v>
      </c>
    </row>
    <row r="343">
      <c r="A343" s="1">
        <v>0</v>
      </c>
      <c r="B343" s="1">
        <v>0</v>
      </c>
    </row>
    <row r="344">
      <c r="A344" s="1">
        <v>0</v>
      </c>
      <c r="B344" s="1">
        <v>0</v>
      </c>
    </row>
    <row r="345">
      <c r="A345" s="1">
        <v>0</v>
      </c>
      <c r="B345" s="1">
        <v>0</v>
      </c>
    </row>
    <row r="346">
      <c r="A346" s="1">
        <v>0</v>
      </c>
      <c r="B346" s="1">
        <v>0</v>
      </c>
    </row>
    <row r="347">
      <c r="A347" s="1">
        <v>0</v>
      </c>
      <c r="B347" s="1">
        <v>0</v>
      </c>
    </row>
    <row r="348">
      <c r="A348" s="1">
        <v>0</v>
      </c>
      <c r="B348" s="1">
        <v>0</v>
      </c>
    </row>
    <row r="349">
      <c r="A349" s="1">
        <v>0</v>
      </c>
      <c r="B349" s="1">
        <v>0</v>
      </c>
    </row>
    <row r="350">
      <c r="A350" s="1">
        <v>0</v>
      </c>
      <c r="B350" s="1">
        <v>0</v>
      </c>
    </row>
    <row r="351">
      <c r="A351" s="1">
        <v>0</v>
      </c>
      <c r="B351" s="1">
        <v>0</v>
      </c>
    </row>
    <row r="352">
      <c r="A352" s="1">
        <v>0</v>
      </c>
      <c r="B352" s="1">
        <v>0</v>
      </c>
    </row>
    <row r="353">
      <c r="A353" s="1">
        <v>0</v>
      </c>
      <c r="B353" s="1">
        <v>0</v>
      </c>
    </row>
    <row r="354">
      <c r="A354" s="1">
        <v>0</v>
      </c>
      <c r="B354" s="1">
        <v>0</v>
      </c>
    </row>
    <row r="355">
      <c r="A355" s="1">
        <v>0</v>
      </c>
      <c r="B355" s="1">
        <v>0</v>
      </c>
    </row>
    <row r="356">
      <c r="A356" s="1">
        <v>0</v>
      </c>
      <c r="B356" s="1">
        <v>0</v>
      </c>
    </row>
    <row r="357">
      <c r="A357" s="1">
        <v>0</v>
      </c>
      <c r="B357" s="1">
        <v>0</v>
      </c>
    </row>
    <row r="358">
      <c r="A358" s="1">
        <v>0</v>
      </c>
      <c r="B358" s="1">
        <v>0</v>
      </c>
    </row>
    <row r="359">
      <c r="A359" s="1">
        <v>0</v>
      </c>
      <c r="B359" s="1">
        <v>0</v>
      </c>
    </row>
    <row r="360">
      <c r="A360" s="1">
        <v>0</v>
      </c>
      <c r="B360" s="1">
        <v>0</v>
      </c>
    </row>
    <row r="361">
      <c r="A361" s="1">
        <v>0</v>
      </c>
      <c r="B361" s="1">
        <v>0</v>
      </c>
    </row>
    <row r="362">
      <c r="A362" s="1">
        <v>0</v>
      </c>
      <c r="B362" s="1">
        <v>0</v>
      </c>
    </row>
    <row r="363">
      <c r="A363" s="1">
        <v>0</v>
      </c>
      <c r="B363" s="1">
        <v>0</v>
      </c>
    </row>
    <row r="364">
      <c r="A364" s="1">
        <v>0</v>
      </c>
      <c r="B364" s="1">
        <v>0</v>
      </c>
    </row>
    <row r="365">
      <c r="A365" s="1">
        <v>0</v>
      </c>
      <c r="B365" s="1">
        <v>0</v>
      </c>
    </row>
    <row r="366">
      <c r="A366" s="1">
        <v>0</v>
      </c>
      <c r="B366" s="1">
        <v>0</v>
      </c>
    </row>
    <row r="367">
      <c r="A367" s="1">
        <v>0</v>
      </c>
      <c r="B367" s="1">
        <v>0</v>
      </c>
    </row>
    <row r="368">
      <c r="A368" s="1">
        <v>0</v>
      </c>
      <c r="B368" s="1">
        <v>0</v>
      </c>
    </row>
    <row r="369">
      <c r="A369" s="1">
        <v>0</v>
      </c>
      <c r="B369" s="1">
        <v>0</v>
      </c>
    </row>
    <row r="370">
      <c r="A370" s="1">
        <v>0</v>
      </c>
      <c r="B370" s="1">
        <v>0</v>
      </c>
    </row>
    <row r="371">
      <c r="A371" s="1">
        <v>0</v>
      </c>
      <c r="B371" s="1">
        <v>0</v>
      </c>
    </row>
    <row r="372">
      <c r="A372" s="1">
        <v>0</v>
      </c>
      <c r="B372" s="1">
        <v>0</v>
      </c>
    </row>
    <row r="373">
      <c r="A373" s="1">
        <v>0</v>
      </c>
      <c r="B373" s="1">
        <v>0</v>
      </c>
    </row>
    <row r="374">
      <c r="A374" s="1">
        <v>0</v>
      </c>
      <c r="B374" s="1">
        <v>0</v>
      </c>
    </row>
    <row r="375">
      <c r="A375" s="1">
        <v>0</v>
      </c>
      <c r="B375" s="1">
        <v>0</v>
      </c>
    </row>
    <row r="376">
      <c r="A376" s="1">
        <v>0</v>
      </c>
      <c r="B376" s="1">
        <v>0</v>
      </c>
    </row>
    <row r="377">
      <c r="A377" s="1">
        <v>0</v>
      </c>
      <c r="B377" s="1">
        <v>0</v>
      </c>
    </row>
    <row r="378">
      <c r="A378" s="1">
        <v>0</v>
      </c>
      <c r="B378" s="1">
        <v>0</v>
      </c>
    </row>
    <row r="379">
      <c r="A379" s="1">
        <v>0</v>
      </c>
      <c r="B379" s="1">
        <v>0</v>
      </c>
    </row>
    <row r="380">
      <c r="A380" s="1">
        <v>0</v>
      </c>
      <c r="B380" s="1">
        <v>0</v>
      </c>
    </row>
    <row r="381">
      <c r="A381" s="1">
        <v>0</v>
      </c>
      <c r="B381" s="1">
        <v>0</v>
      </c>
    </row>
    <row r="382">
      <c r="A382" s="1">
        <v>0</v>
      </c>
      <c r="B382" s="1">
        <v>0</v>
      </c>
    </row>
    <row r="383">
      <c r="A383" s="1">
        <v>0</v>
      </c>
      <c r="B383" s="1">
        <v>0</v>
      </c>
    </row>
    <row r="384">
      <c r="A384" s="1">
        <v>0</v>
      </c>
      <c r="B384" s="1">
        <v>0</v>
      </c>
    </row>
    <row r="385">
      <c r="A385" s="1">
        <v>0</v>
      </c>
      <c r="B385" s="1">
        <v>0</v>
      </c>
    </row>
    <row r="386">
      <c r="A386" s="1">
        <v>0</v>
      </c>
      <c r="B386" s="1">
        <v>0</v>
      </c>
    </row>
    <row r="387">
      <c r="A387" s="1">
        <v>0</v>
      </c>
      <c r="B387" s="1">
        <v>0</v>
      </c>
    </row>
    <row r="388">
      <c r="A388" s="1">
        <v>0</v>
      </c>
      <c r="B388" s="1">
        <v>0</v>
      </c>
    </row>
    <row r="389">
      <c r="A389" s="1">
        <v>0</v>
      </c>
      <c r="B389" s="1">
        <v>0</v>
      </c>
    </row>
    <row r="390">
      <c r="A390" s="1">
        <v>0</v>
      </c>
      <c r="B390" s="1">
        <v>0</v>
      </c>
    </row>
    <row r="391">
      <c r="A391" s="1">
        <v>0</v>
      </c>
      <c r="B391" s="1">
        <v>0</v>
      </c>
    </row>
    <row r="392">
      <c r="A392" s="1">
        <v>0</v>
      </c>
      <c r="B392" s="1">
        <v>0</v>
      </c>
    </row>
    <row r="393">
      <c r="A393" s="1">
        <v>0</v>
      </c>
      <c r="B393" s="1">
        <v>0</v>
      </c>
    </row>
    <row r="394">
      <c r="A394" s="1">
        <v>0</v>
      </c>
      <c r="B394" s="1">
        <v>0</v>
      </c>
    </row>
    <row r="395">
      <c r="A395" s="1">
        <v>0</v>
      </c>
      <c r="B395" s="1">
        <v>0</v>
      </c>
    </row>
    <row r="396">
      <c r="A396" s="1">
        <v>0</v>
      </c>
      <c r="B396" s="1">
        <v>0</v>
      </c>
    </row>
    <row r="397">
      <c r="A397" s="1">
        <v>0</v>
      </c>
      <c r="B397" s="1">
        <v>0</v>
      </c>
    </row>
    <row r="398">
      <c r="A398" s="1">
        <v>0</v>
      </c>
      <c r="B398" s="1">
        <v>0</v>
      </c>
    </row>
    <row r="399">
      <c r="A399" s="1">
        <v>0</v>
      </c>
      <c r="B399" s="1">
        <v>0</v>
      </c>
    </row>
    <row r="400">
      <c r="A400" s="1">
        <v>0</v>
      </c>
      <c r="B400" s="1">
        <v>0</v>
      </c>
    </row>
    <row r="401">
      <c r="A401" s="1">
        <v>0</v>
      </c>
      <c r="B401" s="1">
        <v>0</v>
      </c>
    </row>
    <row r="402">
      <c r="A402" s="1">
        <v>0</v>
      </c>
      <c r="B402" s="1">
        <v>0</v>
      </c>
    </row>
    <row r="403">
      <c r="A403" s="1">
        <v>0</v>
      </c>
      <c r="B403" s="1">
        <v>0</v>
      </c>
    </row>
    <row r="404">
      <c r="A404" s="1">
        <v>0</v>
      </c>
      <c r="B404" s="1">
        <v>0</v>
      </c>
    </row>
    <row r="405">
      <c r="A405" s="1">
        <v>0</v>
      </c>
      <c r="B405" s="1">
        <v>0</v>
      </c>
    </row>
    <row r="406">
      <c r="A406" s="1">
        <v>0</v>
      </c>
      <c r="B406" s="1">
        <v>0</v>
      </c>
    </row>
    <row r="407">
      <c r="A407" s="1">
        <v>0</v>
      </c>
      <c r="B407" s="1">
        <v>0</v>
      </c>
    </row>
    <row r="408">
      <c r="A408" s="1">
        <v>0</v>
      </c>
      <c r="B408" s="1">
        <v>0</v>
      </c>
    </row>
    <row r="409">
      <c r="A409" s="1">
        <v>0</v>
      </c>
      <c r="B409" s="1">
        <v>0</v>
      </c>
    </row>
    <row r="410">
      <c r="A410" s="1">
        <v>0</v>
      </c>
      <c r="B410" s="1">
        <v>0</v>
      </c>
    </row>
    <row r="411">
      <c r="A411" s="1">
        <v>0</v>
      </c>
      <c r="B411" s="1">
        <v>0</v>
      </c>
    </row>
    <row r="412">
      <c r="A412" s="1">
        <v>0</v>
      </c>
      <c r="B412" s="1">
        <v>0</v>
      </c>
    </row>
    <row r="413">
      <c r="A413" s="1">
        <v>0</v>
      </c>
      <c r="B413" s="1">
        <v>0</v>
      </c>
    </row>
    <row r="414">
      <c r="A414" s="1">
        <v>0</v>
      </c>
      <c r="B414" s="1">
        <v>0</v>
      </c>
    </row>
    <row r="415">
      <c r="A415" s="1">
        <v>0</v>
      </c>
      <c r="B415" s="1">
        <v>0</v>
      </c>
    </row>
    <row r="416">
      <c r="A416" s="1">
        <v>0</v>
      </c>
      <c r="B416" s="1">
        <v>0</v>
      </c>
    </row>
    <row r="417">
      <c r="A417" s="1">
        <v>0</v>
      </c>
      <c r="B417" s="1">
        <v>0</v>
      </c>
    </row>
    <row r="418">
      <c r="A418" s="1">
        <v>0</v>
      </c>
      <c r="B418" s="1">
        <v>0</v>
      </c>
    </row>
    <row r="419">
      <c r="A419" s="1">
        <v>0</v>
      </c>
      <c r="B419" s="1">
        <v>0</v>
      </c>
    </row>
    <row r="420">
      <c r="A420" s="1">
        <v>0</v>
      </c>
      <c r="B420" s="1">
        <v>0</v>
      </c>
    </row>
    <row r="421">
      <c r="A421" s="1">
        <v>0</v>
      </c>
      <c r="B421" s="1">
        <v>0</v>
      </c>
    </row>
    <row r="422">
      <c r="A422" s="1">
        <v>0</v>
      </c>
      <c r="B422" s="1">
        <v>0</v>
      </c>
    </row>
    <row r="423">
      <c r="A423" s="1">
        <v>0</v>
      </c>
      <c r="B423" s="1">
        <v>0</v>
      </c>
    </row>
    <row r="424">
      <c r="A424" s="1">
        <v>0</v>
      </c>
      <c r="B424" s="1">
        <v>0</v>
      </c>
    </row>
    <row r="425">
      <c r="A425" s="1">
        <v>0</v>
      </c>
      <c r="B425" s="1">
        <v>0</v>
      </c>
    </row>
    <row r="426">
      <c r="A426" s="1">
        <v>0</v>
      </c>
      <c r="B426" s="1">
        <v>0</v>
      </c>
    </row>
    <row r="427">
      <c r="A427" s="1">
        <v>0</v>
      </c>
      <c r="B427" s="1">
        <v>0</v>
      </c>
    </row>
    <row r="428">
      <c r="A428" s="1">
        <v>0</v>
      </c>
      <c r="B428" s="1">
        <v>0</v>
      </c>
    </row>
    <row r="429">
      <c r="A429" s="1">
        <v>0</v>
      </c>
      <c r="B429" s="1">
        <v>0</v>
      </c>
    </row>
    <row r="430">
      <c r="A430" s="1">
        <v>0</v>
      </c>
      <c r="B430" s="1">
        <v>0</v>
      </c>
    </row>
    <row r="431">
      <c r="A431" s="1">
        <v>0</v>
      </c>
      <c r="B431" s="1">
        <v>0</v>
      </c>
    </row>
    <row r="432">
      <c r="A432" s="1">
        <v>0</v>
      </c>
      <c r="B432" s="1">
        <v>0</v>
      </c>
    </row>
    <row r="433">
      <c r="A433" s="1">
        <v>0</v>
      </c>
      <c r="B433" s="1">
        <v>0</v>
      </c>
    </row>
    <row r="434">
      <c r="A434" s="1">
        <v>0</v>
      </c>
      <c r="B434" s="1">
        <v>0</v>
      </c>
    </row>
    <row r="435">
      <c r="A435" s="1">
        <v>0</v>
      </c>
      <c r="B435" s="1">
        <v>0</v>
      </c>
    </row>
    <row r="436">
      <c r="A436" s="1">
        <v>0</v>
      </c>
      <c r="B436" s="1">
        <v>0</v>
      </c>
    </row>
    <row r="437">
      <c r="A437" s="1">
        <v>0</v>
      </c>
      <c r="B437" s="1">
        <v>0</v>
      </c>
    </row>
    <row r="438">
      <c r="A438" s="1">
        <v>0</v>
      </c>
      <c r="B438" s="1">
        <v>0</v>
      </c>
    </row>
    <row r="439">
      <c r="A439" s="1">
        <v>0</v>
      </c>
      <c r="B439" s="1">
        <v>0</v>
      </c>
    </row>
    <row r="440">
      <c r="A440" s="1">
        <v>0</v>
      </c>
      <c r="B440" s="1">
        <v>0</v>
      </c>
    </row>
    <row r="441">
      <c r="A441" s="1">
        <v>0</v>
      </c>
      <c r="B441" s="1">
        <v>0</v>
      </c>
    </row>
    <row r="442">
      <c r="A442" s="1">
        <v>0</v>
      </c>
      <c r="B442" s="1">
        <v>0</v>
      </c>
    </row>
    <row r="443">
      <c r="A443" s="1">
        <v>0</v>
      </c>
      <c r="B443" s="1">
        <v>0</v>
      </c>
    </row>
    <row r="444">
      <c r="A444" s="1">
        <v>0</v>
      </c>
      <c r="B444" s="1">
        <v>0</v>
      </c>
    </row>
    <row r="445">
      <c r="A445" s="1">
        <v>0</v>
      </c>
      <c r="B445" s="1">
        <v>0</v>
      </c>
    </row>
    <row r="446">
      <c r="A446" s="1">
        <v>0</v>
      </c>
      <c r="B446" s="1">
        <v>0</v>
      </c>
    </row>
    <row r="447">
      <c r="A447" s="1">
        <v>0</v>
      </c>
      <c r="B447" s="1">
        <v>0</v>
      </c>
    </row>
    <row r="448">
      <c r="A448" s="1">
        <v>0</v>
      </c>
      <c r="B448" s="1">
        <v>0</v>
      </c>
    </row>
    <row r="449">
      <c r="A449" s="1">
        <v>0</v>
      </c>
      <c r="B449" s="1">
        <v>0</v>
      </c>
    </row>
    <row r="450">
      <c r="A450" s="1">
        <v>0</v>
      </c>
      <c r="B450" s="1">
        <v>0</v>
      </c>
    </row>
    <row r="451">
      <c r="A451" s="1">
        <v>0</v>
      </c>
      <c r="B451" s="1">
        <v>0</v>
      </c>
    </row>
    <row r="452">
      <c r="A452" s="1">
        <v>0</v>
      </c>
      <c r="B452" s="1">
        <v>0</v>
      </c>
    </row>
    <row r="453">
      <c r="A453" s="1">
        <v>0</v>
      </c>
      <c r="B453" s="1">
        <v>0</v>
      </c>
    </row>
    <row r="454">
      <c r="A454" s="1">
        <v>0</v>
      </c>
      <c r="B454" s="1">
        <v>0</v>
      </c>
    </row>
    <row r="455">
      <c r="A455" s="1">
        <v>0</v>
      </c>
      <c r="B455" s="1">
        <v>0</v>
      </c>
    </row>
    <row r="456">
      <c r="A456" s="1">
        <v>0</v>
      </c>
      <c r="B456" s="1">
        <v>0</v>
      </c>
    </row>
    <row r="457">
      <c r="A457" s="1">
        <v>0</v>
      </c>
      <c r="B457" s="1">
        <v>0</v>
      </c>
    </row>
    <row r="458">
      <c r="A458" s="1">
        <v>0</v>
      </c>
      <c r="B458" s="1">
        <v>0</v>
      </c>
    </row>
    <row r="459">
      <c r="A459" s="1">
        <v>0</v>
      </c>
      <c r="B459" s="1">
        <v>0</v>
      </c>
    </row>
    <row r="460">
      <c r="A460" s="1">
        <v>0</v>
      </c>
      <c r="B460" s="1">
        <v>0</v>
      </c>
    </row>
    <row r="461">
      <c r="A461" s="1">
        <v>0</v>
      </c>
      <c r="B461" s="1">
        <v>0</v>
      </c>
    </row>
    <row r="462">
      <c r="A462" s="1">
        <v>0</v>
      </c>
      <c r="B462" s="1">
        <v>0</v>
      </c>
    </row>
    <row r="463">
      <c r="A463" s="1">
        <v>0</v>
      </c>
      <c r="B463" s="1">
        <v>0</v>
      </c>
    </row>
    <row r="464">
      <c r="A464" s="1">
        <v>0</v>
      </c>
      <c r="B464" s="1">
        <v>0</v>
      </c>
    </row>
    <row r="465">
      <c r="A465" s="1">
        <v>0</v>
      </c>
      <c r="B465" s="1">
        <v>0</v>
      </c>
    </row>
    <row r="466">
      <c r="A466" s="1">
        <v>0</v>
      </c>
      <c r="B466" s="1">
        <v>0</v>
      </c>
    </row>
    <row r="467">
      <c r="A467" s="1">
        <v>0</v>
      </c>
      <c r="B467" s="1">
        <v>0</v>
      </c>
    </row>
    <row r="468">
      <c r="A468" s="1">
        <v>0</v>
      </c>
      <c r="B468" s="1">
        <v>0</v>
      </c>
    </row>
    <row r="469">
      <c r="A469" s="1">
        <v>0</v>
      </c>
      <c r="B469" s="1">
        <v>0</v>
      </c>
    </row>
    <row r="470">
      <c r="A470" s="1">
        <v>0</v>
      </c>
      <c r="B470" s="1">
        <v>0</v>
      </c>
    </row>
    <row r="471">
      <c r="A471" s="1">
        <v>0</v>
      </c>
      <c r="B471" s="1">
        <v>0</v>
      </c>
    </row>
    <row r="472">
      <c r="A472" s="1">
        <v>0</v>
      </c>
      <c r="B472" s="1">
        <v>0</v>
      </c>
    </row>
    <row r="473">
      <c r="A473" s="1">
        <v>0</v>
      </c>
      <c r="B473" s="1">
        <v>0</v>
      </c>
    </row>
    <row r="474">
      <c r="A474" s="1">
        <v>0</v>
      </c>
      <c r="B474" s="1">
        <v>0</v>
      </c>
    </row>
    <row r="475">
      <c r="A475" s="1">
        <v>0</v>
      </c>
      <c r="B475" s="1">
        <v>0</v>
      </c>
    </row>
    <row r="476">
      <c r="A476" s="1">
        <v>0</v>
      </c>
      <c r="B476" s="1">
        <v>0</v>
      </c>
    </row>
    <row r="477">
      <c r="A477" s="1">
        <v>0</v>
      </c>
      <c r="B477" s="1">
        <v>0</v>
      </c>
    </row>
    <row r="478">
      <c r="A478" s="1">
        <v>0</v>
      </c>
      <c r="B478" s="1">
        <v>0</v>
      </c>
    </row>
    <row r="479">
      <c r="A479" s="1">
        <v>0</v>
      </c>
      <c r="B479" s="1">
        <v>0</v>
      </c>
    </row>
    <row r="480">
      <c r="A480" s="1">
        <v>0</v>
      </c>
      <c r="B480" s="1">
        <v>0</v>
      </c>
    </row>
    <row r="481">
      <c r="A481" s="1">
        <v>0</v>
      </c>
      <c r="B481" s="1">
        <v>0</v>
      </c>
    </row>
    <row r="482">
      <c r="A482" s="1">
        <v>0</v>
      </c>
      <c r="B482" s="1">
        <v>0</v>
      </c>
    </row>
    <row r="483">
      <c r="A483" s="1">
        <v>0</v>
      </c>
      <c r="B483" s="1">
        <v>0</v>
      </c>
    </row>
    <row r="484">
      <c r="A484" s="1">
        <v>0</v>
      </c>
      <c r="B484" s="1">
        <v>0</v>
      </c>
    </row>
    <row r="485">
      <c r="A485" s="1">
        <v>0</v>
      </c>
      <c r="B485" s="1">
        <v>0</v>
      </c>
    </row>
    <row r="486">
      <c r="A486" s="1">
        <v>0</v>
      </c>
      <c r="B486" s="1">
        <v>0</v>
      </c>
    </row>
    <row r="487">
      <c r="A487" s="1">
        <v>0</v>
      </c>
      <c r="B487" s="1">
        <v>0</v>
      </c>
    </row>
    <row r="488">
      <c r="A488" s="1">
        <v>0</v>
      </c>
      <c r="B488" s="1">
        <v>0</v>
      </c>
    </row>
    <row r="489">
      <c r="A489" s="1">
        <v>0</v>
      </c>
      <c r="B489" s="1">
        <v>0</v>
      </c>
    </row>
    <row r="490">
      <c r="A490" s="1">
        <v>0</v>
      </c>
      <c r="B490" s="1">
        <v>0</v>
      </c>
    </row>
    <row r="491">
      <c r="A491" s="1">
        <v>0</v>
      </c>
      <c r="B491" s="1">
        <v>0</v>
      </c>
    </row>
    <row r="492">
      <c r="A492" s="1">
        <v>0</v>
      </c>
      <c r="B492" s="1">
        <v>0</v>
      </c>
    </row>
    <row r="493">
      <c r="A493" s="1">
        <v>0</v>
      </c>
      <c r="B493" s="1">
        <v>0</v>
      </c>
    </row>
    <row r="494">
      <c r="A494" s="1">
        <v>0</v>
      </c>
      <c r="B494" s="1">
        <v>0</v>
      </c>
    </row>
    <row r="495">
      <c r="A495" s="1">
        <v>0</v>
      </c>
      <c r="B495" s="1">
        <v>0</v>
      </c>
    </row>
    <row r="496">
      <c r="A496" s="1">
        <v>0</v>
      </c>
      <c r="B496" s="1">
        <v>0</v>
      </c>
    </row>
    <row r="497">
      <c r="A497" s="1">
        <v>0</v>
      </c>
      <c r="B497" s="1">
        <v>0</v>
      </c>
    </row>
    <row r="498">
      <c r="A498" s="1">
        <v>0</v>
      </c>
      <c r="B498" s="1">
        <v>0</v>
      </c>
    </row>
    <row r="499">
      <c r="A499" s="1">
        <v>0</v>
      </c>
      <c r="B499" s="1">
        <v>0</v>
      </c>
    </row>
    <row r="500">
      <c r="A500" s="1">
        <v>0</v>
      </c>
      <c r="B500" s="1">
        <v>0</v>
      </c>
    </row>
    <row r="501">
      <c r="A501" s="1">
        <v>0</v>
      </c>
      <c r="B501" s="1">
        <v>0</v>
      </c>
    </row>
    <row r="502">
      <c r="A502" s="1">
        <v>0</v>
      </c>
      <c r="B502" s="1">
        <v>0</v>
      </c>
    </row>
    <row r="503">
      <c r="A503" s="1">
        <v>0</v>
      </c>
      <c r="B503" s="1">
        <v>0</v>
      </c>
    </row>
    <row r="504">
      <c r="A504" s="1">
        <v>0</v>
      </c>
      <c r="B504" s="1">
        <v>0</v>
      </c>
    </row>
    <row r="505">
      <c r="A505" s="1">
        <v>0</v>
      </c>
      <c r="B505" s="1">
        <v>0</v>
      </c>
    </row>
    <row r="506">
      <c r="A506" s="1">
        <v>0</v>
      </c>
      <c r="B506" s="1">
        <v>0</v>
      </c>
    </row>
    <row r="507">
      <c r="A507" s="1">
        <v>0</v>
      </c>
      <c r="B507" s="1">
        <v>0</v>
      </c>
    </row>
    <row r="508">
      <c r="A508" s="1">
        <v>0</v>
      </c>
      <c r="B508" s="1">
        <v>0</v>
      </c>
    </row>
    <row r="509">
      <c r="A509" s="1">
        <v>0</v>
      </c>
      <c r="B509" s="1">
        <v>0</v>
      </c>
    </row>
    <row r="510">
      <c r="A510" s="1">
        <v>0</v>
      </c>
      <c r="B510" s="1">
        <v>0</v>
      </c>
    </row>
    <row r="511">
      <c r="A511" s="1">
        <v>0</v>
      </c>
      <c r="B511" s="1">
        <v>0</v>
      </c>
    </row>
    <row r="512">
      <c r="A512" s="1">
        <v>0</v>
      </c>
      <c r="B512" s="1">
        <v>0</v>
      </c>
    </row>
    <row r="513">
      <c r="A513" s="1">
        <v>0</v>
      </c>
      <c r="B513" s="1">
        <v>0</v>
      </c>
    </row>
    <row r="514">
      <c r="A514" s="1">
        <v>0</v>
      </c>
      <c r="B514" s="1">
        <v>0</v>
      </c>
    </row>
    <row r="515">
      <c r="A515" s="1">
        <v>0</v>
      </c>
      <c r="B515" s="1">
        <v>0</v>
      </c>
    </row>
    <row r="516">
      <c r="A516" s="1">
        <v>0</v>
      </c>
      <c r="B516" s="1">
        <v>0</v>
      </c>
    </row>
    <row r="517">
      <c r="A517" s="1">
        <v>0</v>
      </c>
      <c r="B517" s="1">
        <v>0</v>
      </c>
    </row>
    <row r="518">
      <c r="A518" s="1">
        <v>0</v>
      </c>
      <c r="B518" s="1">
        <v>0</v>
      </c>
    </row>
    <row r="519">
      <c r="A519" s="1">
        <v>0</v>
      </c>
      <c r="B519" s="1">
        <v>0</v>
      </c>
    </row>
    <row r="520">
      <c r="A520" s="1">
        <v>0</v>
      </c>
      <c r="B520" s="1">
        <v>0</v>
      </c>
    </row>
    <row r="521">
      <c r="A521" s="1">
        <v>0</v>
      </c>
      <c r="B521" s="1">
        <v>0</v>
      </c>
    </row>
    <row r="522">
      <c r="A522" s="1">
        <v>0</v>
      </c>
      <c r="B522" s="1">
        <v>0</v>
      </c>
    </row>
    <row r="523">
      <c r="A523" s="1">
        <v>0</v>
      </c>
      <c r="B523" s="1">
        <v>0</v>
      </c>
    </row>
    <row r="524">
      <c r="A524" s="1">
        <v>0</v>
      </c>
      <c r="B524" s="1">
        <v>0</v>
      </c>
    </row>
    <row r="525">
      <c r="A525" s="1">
        <v>0</v>
      </c>
      <c r="B525" s="1">
        <v>0</v>
      </c>
    </row>
    <row r="526">
      <c r="A526" s="1">
        <v>0</v>
      </c>
      <c r="B526" s="1">
        <v>0</v>
      </c>
    </row>
    <row r="527">
      <c r="A527" s="1">
        <v>0</v>
      </c>
      <c r="B527" s="1">
        <v>0</v>
      </c>
    </row>
    <row r="528">
      <c r="A528" s="1">
        <v>0</v>
      </c>
      <c r="B528" s="1">
        <v>0</v>
      </c>
    </row>
    <row r="529">
      <c r="A529" s="1">
        <v>0</v>
      </c>
      <c r="B529" s="1">
        <v>0</v>
      </c>
    </row>
    <row r="530">
      <c r="A530" s="1">
        <v>0</v>
      </c>
      <c r="B530" s="1">
        <v>0</v>
      </c>
    </row>
    <row r="531">
      <c r="A531" s="1">
        <v>0</v>
      </c>
      <c r="B531" s="1">
        <v>0</v>
      </c>
    </row>
    <row r="532">
      <c r="A532" s="1">
        <v>0</v>
      </c>
      <c r="B532" s="1">
        <v>0</v>
      </c>
    </row>
    <row r="533">
      <c r="A533" s="1">
        <v>0</v>
      </c>
      <c r="B533" s="1">
        <v>0</v>
      </c>
    </row>
    <row r="534">
      <c r="A534" s="1">
        <v>0</v>
      </c>
      <c r="B534" s="1">
        <v>0</v>
      </c>
    </row>
    <row r="535">
      <c r="A535" s="1">
        <v>0</v>
      </c>
      <c r="B535" s="1">
        <v>0</v>
      </c>
    </row>
    <row r="536">
      <c r="A536" s="1">
        <v>0</v>
      </c>
      <c r="B536" s="1">
        <v>0</v>
      </c>
    </row>
    <row r="537">
      <c r="A537" s="1">
        <v>0</v>
      </c>
      <c r="B537" s="1">
        <v>0</v>
      </c>
    </row>
    <row r="538">
      <c r="A538" s="1">
        <v>0</v>
      </c>
      <c r="B538" s="1">
        <v>0</v>
      </c>
    </row>
    <row r="539">
      <c r="A539" s="1">
        <v>0</v>
      </c>
      <c r="B539" s="1">
        <v>0</v>
      </c>
    </row>
    <row r="540">
      <c r="A540" s="1">
        <v>0</v>
      </c>
      <c r="B540" s="1">
        <v>0</v>
      </c>
    </row>
    <row r="541">
      <c r="A541" s="1">
        <v>0</v>
      </c>
      <c r="B541" s="1">
        <v>0</v>
      </c>
    </row>
    <row r="542">
      <c r="A542" s="1">
        <v>0</v>
      </c>
      <c r="B542" s="1">
        <v>0</v>
      </c>
    </row>
    <row r="543">
      <c r="A543" s="1">
        <v>0</v>
      </c>
      <c r="B543" s="1">
        <v>0</v>
      </c>
    </row>
    <row r="544">
      <c r="A544" s="1">
        <v>0</v>
      </c>
      <c r="B544" s="1">
        <v>0</v>
      </c>
    </row>
    <row r="545">
      <c r="A545" s="1">
        <v>0</v>
      </c>
      <c r="B545" s="1">
        <v>0</v>
      </c>
    </row>
    <row r="546">
      <c r="A546" s="1">
        <v>0</v>
      </c>
      <c r="B546" s="1">
        <v>0</v>
      </c>
    </row>
    <row r="547">
      <c r="A547" s="1">
        <v>0</v>
      </c>
      <c r="B547" s="1">
        <v>0</v>
      </c>
    </row>
    <row r="548">
      <c r="A548" s="1">
        <v>0</v>
      </c>
      <c r="B548" s="1">
        <v>0</v>
      </c>
    </row>
    <row r="549">
      <c r="A549" s="1">
        <v>0</v>
      </c>
      <c r="B549" s="1">
        <v>0</v>
      </c>
    </row>
    <row r="550">
      <c r="A550" s="1">
        <v>0</v>
      </c>
      <c r="B550" s="1">
        <v>0</v>
      </c>
    </row>
    <row r="551">
      <c r="A551" s="1">
        <v>0</v>
      </c>
      <c r="B551" s="1">
        <v>0</v>
      </c>
    </row>
    <row r="552">
      <c r="A552" s="1">
        <v>0</v>
      </c>
      <c r="B552" s="1">
        <v>0</v>
      </c>
    </row>
    <row r="553">
      <c r="A553" s="1">
        <v>0</v>
      </c>
      <c r="B553" s="1">
        <v>0</v>
      </c>
    </row>
    <row r="554">
      <c r="A554" s="1">
        <v>0</v>
      </c>
      <c r="B554" s="1">
        <v>0</v>
      </c>
    </row>
    <row r="555">
      <c r="A555" s="1">
        <v>0</v>
      </c>
      <c r="B555" s="1">
        <v>0</v>
      </c>
    </row>
    <row r="556">
      <c r="A556" s="1">
        <v>0</v>
      </c>
      <c r="B556" s="1">
        <v>0</v>
      </c>
    </row>
    <row r="557">
      <c r="A557" s="1">
        <v>0</v>
      </c>
      <c r="B557" s="1">
        <v>0</v>
      </c>
    </row>
    <row r="558">
      <c r="A558" s="1">
        <v>0</v>
      </c>
      <c r="B558" s="1">
        <v>0</v>
      </c>
    </row>
    <row r="559">
      <c r="A559" s="1">
        <v>0</v>
      </c>
      <c r="B559" s="1">
        <v>0</v>
      </c>
    </row>
    <row r="560">
      <c r="A560" s="1">
        <v>0</v>
      </c>
      <c r="B560" s="1">
        <v>0</v>
      </c>
    </row>
    <row r="561">
      <c r="A561" s="1">
        <v>0</v>
      </c>
      <c r="B561" s="1">
        <v>0</v>
      </c>
    </row>
    <row r="562">
      <c r="A562" s="1">
        <v>0</v>
      </c>
      <c r="B562" s="1">
        <v>0</v>
      </c>
    </row>
    <row r="563">
      <c r="A563" s="1">
        <v>0</v>
      </c>
      <c r="B563" s="1">
        <v>0</v>
      </c>
    </row>
    <row r="564">
      <c r="A564" s="1">
        <v>0</v>
      </c>
      <c r="B564" s="1">
        <v>0</v>
      </c>
    </row>
    <row r="565">
      <c r="A565" s="1">
        <v>0</v>
      </c>
      <c r="B565" s="1">
        <v>0</v>
      </c>
    </row>
    <row r="566">
      <c r="A566" s="1">
        <v>0</v>
      </c>
      <c r="B566" s="1">
        <v>0</v>
      </c>
    </row>
    <row r="567">
      <c r="A567" s="1">
        <v>0</v>
      </c>
      <c r="B567" s="1">
        <v>0</v>
      </c>
    </row>
    <row r="568">
      <c r="A568" s="1">
        <v>0</v>
      </c>
      <c r="B568" s="1">
        <v>0</v>
      </c>
    </row>
    <row r="569">
      <c r="A569" s="1">
        <v>0</v>
      </c>
      <c r="B569" s="1">
        <v>0</v>
      </c>
    </row>
    <row r="570">
      <c r="A570" s="1">
        <v>0</v>
      </c>
      <c r="B570" s="1">
        <v>0</v>
      </c>
    </row>
    <row r="571">
      <c r="A571" s="1">
        <v>0</v>
      </c>
      <c r="B571" s="1">
        <v>0</v>
      </c>
    </row>
    <row r="572">
      <c r="A572" s="1">
        <v>0</v>
      </c>
      <c r="B572" s="1">
        <v>0</v>
      </c>
    </row>
    <row r="573">
      <c r="A573" s="1">
        <v>0</v>
      </c>
      <c r="B573" s="1">
        <v>0</v>
      </c>
    </row>
    <row r="574">
      <c r="A574" s="1">
        <v>0</v>
      </c>
      <c r="B574" s="1">
        <v>0</v>
      </c>
    </row>
    <row r="575">
      <c r="A575" s="1">
        <v>0</v>
      </c>
      <c r="B575" s="1">
        <v>0</v>
      </c>
    </row>
    <row r="576">
      <c r="A576" s="1">
        <v>0</v>
      </c>
      <c r="B576" s="1">
        <v>0</v>
      </c>
    </row>
    <row r="577">
      <c r="A577" s="1">
        <v>0</v>
      </c>
      <c r="B577" s="1">
        <v>0</v>
      </c>
    </row>
    <row r="578">
      <c r="A578" s="1">
        <v>0</v>
      </c>
      <c r="B578" s="1">
        <v>0</v>
      </c>
    </row>
    <row r="579">
      <c r="A579" s="1">
        <v>0</v>
      </c>
      <c r="B579" s="1">
        <v>0</v>
      </c>
    </row>
    <row r="580">
      <c r="A580" s="1">
        <v>0</v>
      </c>
      <c r="B580" s="1">
        <v>0</v>
      </c>
    </row>
    <row r="581">
      <c r="A581" s="1">
        <v>0</v>
      </c>
      <c r="B581" s="1">
        <v>0</v>
      </c>
    </row>
    <row r="582">
      <c r="A582" s="1">
        <v>0</v>
      </c>
      <c r="B582" s="1">
        <v>0</v>
      </c>
    </row>
    <row r="583">
      <c r="A583" s="1">
        <v>0</v>
      </c>
      <c r="B583" s="1">
        <v>0</v>
      </c>
    </row>
    <row r="584">
      <c r="A584" s="1">
        <v>0</v>
      </c>
      <c r="B584" s="1">
        <v>0</v>
      </c>
    </row>
    <row r="585">
      <c r="A585" s="1">
        <v>0</v>
      </c>
      <c r="B585" s="1">
        <v>0</v>
      </c>
    </row>
    <row r="586">
      <c r="A586" s="1">
        <v>0</v>
      </c>
      <c r="B586" s="1">
        <v>0</v>
      </c>
    </row>
    <row r="587">
      <c r="A587" s="1">
        <v>0</v>
      </c>
      <c r="B587" s="1">
        <v>0</v>
      </c>
    </row>
    <row r="588">
      <c r="A588" s="1">
        <v>0</v>
      </c>
      <c r="B588" s="1">
        <v>0</v>
      </c>
    </row>
    <row r="589">
      <c r="A589" s="1">
        <v>0</v>
      </c>
      <c r="B589" s="1">
        <v>0</v>
      </c>
    </row>
    <row r="590">
      <c r="A590" s="1">
        <v>0</v>
      </c>
      <c r="B590" s="1">
        <v>0</v>
      </c>
    </row>
    <row r="591">
      <c r="A591" s="1">
        <v>0</v>
      </c>
      <c r="B591" s="1">
        <v>0</v>
      </c>
    </row>
    <row r="592">
      <c r="A592" s="1">
        <v>0</v>
      </c>
      <c r="B592" s="1">
        <v>0</v>
      </c>
    </row>
    <row r="593">
      <c r="A593" s="1">
        <v>0</v>
      </c>
      <c r="B593" s="1">
        <v>0</v>
      </c>
    </row>
    <row r="594">
      <c r="A594" s="1">
        <v>0</v>
      </c>
      <c r="B594" s="1">
        <v>0</v>
      </c>
    </row>
    <row r="595">
      <c r="A595" s="1">
        <v>0</v>
      </c>
      <c r="B595" s="1">
        <v>0</v>
      </c>
    </row>
    <row r="596">
      <c r="A596" s="1">
        <v>0</v>
      </c>
      <c r="B596" s="1">
        <v>0</v>
      </c>
    </row>
    <row r="597">
      <c r="A597" s="1">
        <v>0</v>
      </c>
      <c r="B597" s="1">
        <v>0</v>
      </c>
    </row>
    <row r="598">
      <c r="A598" s="1">
        <v>0</v>
      </c>
      <c r="B598" s="1">
        <v>0</v>
      </c>
    </row>
    <row r="599">
      <c r="A599" s="1">
        <v>0</v>
      </c>
      <c r="B599" s="1">
        <v>0</v>
      </c>
    </row>
    <row r="600">
      <c r="A600" s="1">
        <v>0</v>
      </c>
      <c r="B600" s="1">
        <v>0</v>
      </c>
    </row>
    <row r="601">
      <c r="A601" s="1">
        <v>0</v>
      </c>
      <c r="B601" s="1">
        <v>0</v>
      </c>
    </row>
    <row r="602">
      <c r="A602" s="1">
        <v>0</v>
      </c>
      <c r="B602" s="1">
        <v>0</v>
      </c>
    </row>
    <row r="603">
      <c r="A603" s="1">
        <v>0</v>
      </c>
      <c r="B603" s="1">
        <v>0</v>
      </c>
    </row>
    <row r="604">
      <c r="A604" s="1">
        <v>0</v>
      </c>
      <c r="B604" s="1">
        <v>0</v>
      </c>
    </row>
    <row r="605">
      <c r="A605" s="1">
        <v>0</v>
      </c>
      <c r="B605" s="1">
        <v>0</v>
      </c>
    </row>
    <row r="606">
      <c r="A606" s="1">
        <v>0</v>
      </c>
      <c r="B606" s="1">
        <v>0</v>
      </c>
    </row>
    <row r="607">
      <c r="A607" s="1">
        <v>0</v>
      </c>
      <c r="B607" s="1">
        <v>0</v>
      </c>
    </row>
    <row r="608">
      <c r="A608" s="1">
        <v>0</v>
      </c>
      <c r="B608" s="1">
        <v>0</v>
      </c>
    </row>
    <row r="609">
      <c r="A609" s="1">
        <v>0</v>
      </c>
      <c r="B609" s="1">
        <v>0</v>
      </c>
    </row>
    <row r="610">
      <c r="A610" s="1">
        <v>0</v>
      </c>
      <c r="B610" s="1">
        <v>0</v>
      </c>
    </row>
    <row r="611">
      <c r="A611" s="1">
        <v>0</v>
      </c>
      <c r="B611" s="1">
        <v>0</v>
      </c>
    </row>
    <row r="612">
      <c r="A612" s="1">
        <v>0</v>
      </c>
      <c r="B612" s="1">
        <v>0</v>
      </c>
    </row>
    <row r="613">
      <c r="A613" s="1">
        <v>0</v>
      </c>
      <c r="B613" s="1">
        <v>0</v>
      </c>
    </row>
    <row r="614">
      <c r="A614" s="1">
        <v>0</v>
      </c>
      <c r="B614" s="1">
        <v>0</v>
      </c>
    </row>
    <row r="615">
      <c r="A615" s="1">
        <v>0</v>
      </c>
      <c r="B615" s="1">
        <v>0</v>
      </c>
    </row>
    <row r="616">
      <c r="A616" s="1">
        <v>0</v>
      </c>
      <c r="B616" s="1">
        <v>0</v>
      </c>
    </row>
    <row r="617">
      <c r="A617" s="1">
        <v>0</v>
      </c>
      <c r="B617" s="1">
        <v>0</v>
      </c>
    </row>
    <row r="618">
      <c r="A618" s="1">
        <v>0</v>
      </c>
      <c r="B618" s="1">
        <v>0</v>
      </c>
    </row>
    <row r="619">
      <c r="A619" s="1">
        <v>0</v>
      </c>
      <c r="B619" s="1">
        <v>0</v>
      </c>
    </row>
    <row r="620">
      <c r="A620" s="1">
        <v>0</v>
      </c>
      <c r="B620" s="1">
        <v>0</v>
      </c>
    </row>
    <row r="621">
      <c r="A621" s="1">
        <v>0</v>
      </c>
      <c r="B621" s="1">
        <v>0</v>
      </c>
    </row>
    <row r="622">
      <c r="A622" s="1">
        <v>0</v>
      </c>
      <c r="B622" s="1">
        <v>0</v>
      </c>
    </row>
    <row r="623">
      <c r="A623" s="1">
        <v>0</v>
      </c>
      <c r="B623" s="1">
        <v>0</v>
      </c>
    </row>
    <row r="624">
      <c r="A624" s="1">
        <v>0</v>
      </c>
      <c r="B624" s="1">
        <v>0</v>
      </c>
    </row>
    <row r="625">
      <c r="A625" s="1">
        <v>0</v>
      </c>
      <c r="B625" s="1">
        <v>0</v>
      </c>
    </row>
    <row r="626">
      <c r="A626" s="1">
        <v>0</v>
      </c>
      <c r="B626" s="1">
        <v>0</v>
      </c>
    </row>
    <row r="627">
      <c r="A627" s="1">
        <v>0</v>
      </c>
      <c r="B627" s="1">
        <v>0</v>
      </c>
    </row>
    <row r="628">
      <c r="A628" s="1">
        <v>0</v>
      </c>
      <c r="B628" s="1">
        <v>0</v>
      </c>
    </row>
    <row r="629">
      <c r="A629" s="1">
        <v>0</v>
      </c>
      <c r="B629" s="1">
        <v>0</v>
      </c>
    </row>
    <row r="630">
      <c r="A630" s="1">
        <v>0</v>
      </c>
      <c r="B630" s="1">
        <v>0</v>
      </c>
    </row>
    <row r="631">
      <c r="A631" s="1">
        <v>0</v>
      </c>
      <c r="B631" s="1">
        <v>0</v>
      </c>
    </row>
    <row r="632">
      <c r="A632" s="1">
        <v>0</v>
      </c>
      <c r="B632" s="1">
        <v>0</v>
      </c>
    </row>
    <row r="633">
      <c r="A633" s="1">
        <v>0</v>
      </c>
      <c r="B633" s="1">
        <v>0</v>
      </c>
    </row>
    <row r="634">
      <c r="A634" s="1">
        <v>0</v>
      </c>
      <c r="B634" s="1">
        <v>0</v>
      </c>
    </row>
    <row r="635">
      <c r="A635" s="1">
        <v>0</v>
      </c>
      <c r="B635" s="1">
        <v>0</v>
      </c>
    </row>
    <row r="636">
      <c r="A636" s="1">
        <v>0</v>
      </c>
      <c r="B636" s="1">
        <v>0</v>
      </c>
    </row>
    <row r="637">
      <c r="A637" s="1">
        <v>0</v>
      </c>
      <c r="B637" s="1">
        <v>0</v>
      </c>
    </row>
    <row r="638">
      <c r="A638" s="1">
        <v>0</v>
      </c>
      <c r="B638" s="1">
        <v>0</v>
      </c>
    </row>
    <row r="639">
      <c r="A639" s="1">
        <v>0</v>
      </c>
      <c r="B639" s="1">
        <v>0</v>
      </c>
    </row>
    <row r="640">
      <c r="A640" s="1">
        <v>0</v>
      </c>
      <c r="B640" s="1">
        <v>0</v>
      </c>
    </row>
    <row r="641">
      <c r="A641" s="1">
        <v>0</v>
      </c>
      <c r="B641" s="1">
        <v>0</v>
      </c>
    </row>
    <row r="642">
      <c r="A642" s="1">
        <v>0</v>
      </c>
      <c r="B642" s="1">
        <v>0</v>
      </c>
    </row>
    <row r="643">
      <c r="A643" s="1">
        <v>0</v>
      </c>
      <c r="B643" s="1">
        <v>0</v>
      </c>
    </row>
    <row r="644">
      <c r="A644" s="1">
        <v>0</v>
      </c>
      <c r="B644" s="1">
        <v>0</v>
      </c>
    </row>
    <row r="645">
      <c r="A645" s="1">
        <v>0</v>
      </c>
      <c r="B645" s="1">
        <v>0</v>
      </c>
    </row>
    <row r="646">
      <c r="A646" s="1">
        <v>0</v>
      </c>
      <c r="B646" s="1">
        <v>0</v>
      </c>
    </row>
    <row r="647">
      <c r="A647" s="1">
        <v>0</v>
      </c>
      <c r="B647" s="1">
        <v>0</v>
      </c>
    </row>
    <row r="648">
      <c r="A648" s="1">
        <v>0</v>
      </c>
      <c r="B648" s="1">
        <v>0</v>
      </c>
    </row>
    <row r="649">
      <c r="A649" s="1">
        <v>0</v>
      </c>
      <c r="B649" s="1">
        <v>0</v>
      </c>
    </row>
    <row r="650">
      <c r="A650" s="1">
        <v>0</v>
      </c>
      <c r="B650" s="1">
        <v>0</v>
      </c>
    </row>
    <row r="651">
      <c r="A651" s="1">
        <v>0</v>
      </c>
      <c r="B651" s="1">
        <v>0</v>
      </c>
    </row>
    <row r="652">
      <c r="A652" s="1">
        <v>0</v>
      </c>
      <c r="B652" s="1">
        <v>0</v>
      </c>
    </row>
    <row r="653">
      <c r="A653" s="1">
        <v>0</v>
      </c>
      <c r="B653" s="1">
        <v>0</v>
      </c>
    </row>
    <row r="654">
      <c r="A654" s="1">
        <v>0</v>
      </c>
      <c r="B654" s="1">
        <v>0</v>
      </c>
    </row>
    <row r="655">
      <c r="A655" s="1">
        <v>0</v>
      </c>
      <c r="B655" s="1">
        <v>0</v>
      </c>
    </row>
    <row r="656">
      <c r="A656" s="1">
        <v>0</v>
      </c>
      <c r="B656" s="1">
        <v>0</v>
      </c>
    </row>
    <row r="657">
      <c r="A657" s="1">
        <v>0</v>
      </c>
      <c r="B657" s="1">
        <v>0</v>
      </c>
    </row>
    <row r="658">
      <c r="A658" s="1">
        <v>0</v>
      </c>
      <c r="B658" s="1">
        <v>0</v>
      </c>
    </row>
    <row r="659">
      <c r="A659" s="1">
        <v>0</v>
      </c>
      <c r="B659" s="1">
        <v>0</v>
      </c>
    </row>
    <row r="660">
      <c r="A660" s="1">
        <v>0</v>
      </c>
      <c r="B660" s="1">
        <v>0</v>
      </c>
    </row>
    <row r="661">
      <c r="A661" s="1">
        <v>0</v>
      </c>
      <c r="B661" s="1">
        <v>0</v>
      </c>
    </row>
    <row r="662">
      <c r="A662" s="1">
        <v>0</v>
      </c>
      <c r="B662" s="1">
        <v>0</v>
      </c>
    </row>
    <row r="663">
      <c r="A663" s="1">
        <v>0</v>
      </c>
      <c r="B663" s="1">
        <v>0</v>
      </c>
    </row>
    <row r="664">
      <c r="A664" s="1">
        <v>0</v>
      </c>
      <c r="B664" s="1">
        <v>0</v>
      </c>
    </row>
    <row r="665">
      <c r="A665" s="1">
        <v>0</v>
      </c>
      <c r="B665" s="1">
        <v>0</v>
      </c>
    </row>
    <row r="666">
      <c r="A666" s="1">
        <v>0</v>
      </c>
      <c r="B666" s="1">
        <v>0</v>
      </c>
    </row>
    <row r="667">
      <c r="A667" s="1">
        <v>0</v>
      </c>
      <c r="B667" s="1">
        <v>0</v>
      </c>
    </row>
    <row r="668">
      <c r="A668" s="1">
        <v>0</v>
      </c>
      <c r="B668" s="1">
        <v>0</v>
      </c>
    </row>
    <row r="669">
      <c r="A669" s="1">
        <v>0</v>
      </c>
      <c r="B669" s="1">
        <v>0</v>
      </c>
    </row>
    <row r="670">
      <c r="A670" s="1">
        <v>0</v>
      </c>
      <c r="B670" s="1">
        <v>0</v>
      </c>
    </row>
    <row r="671">
      <c r="A671" s="1">
        <v>0</v>
      </c>
      <c r="B671" s="1">
        <v>0</v>
      </c>
    </row>
    <row r="672">
      <c r="A672" s="1">
        <v>0</v>
      </c>
      <c r="B672" s="1">
        <v>0</v>
      </c>
    </row>
    <row r="673">
      <c r="A673" s="1">
        <v>0</v>
      </c>
      <c r="B673" s="1">
        <v>0</v>
      </c>
    </row>
    <row r="674">
      <c r="A674" s="1">
        <v>0</v>
      </c>
      <c r="B674" s="1">
        <v>0</v>
      </c>
    </row>
    <row r="675">
      <c r="A675" s="1">
        <v>0</v>
      </c>
      <c r="B675" s="1">
        <v>0</v>
      </c>
    </row>
    <row r="676">
      <c r="A676" s="1">
        <v>0</v>
      </c>
      <c r="B676" s="1">
        <v>0</v>
      </c>
    </row>
    <row r="677">
      <c r="A677" s="1">
        <v>0</v>
      </c>
      <c r="B677" s="1">
        <v>0</v>
      </c>
    </row>
    <row r="678">
      <c r="A678" s="1">
        <v>0</v>
      </c>
      <c r="B678" s="1">
        <v>0</v>
      </c>
    </row>
    <row r="679">
      <c r="A679" s="1">
        <v>0</v>
      </c>
      <c r="B679" s="1">
        <v>0</v>
      </c>
    </row>
    <row r="680">
      <c r="A680" s="1">
        <v>0</v>
      </c>
      <c r="B680" s="1">
        <v>0</v>
      </c>
    </row>
    <row r="681">
      <c r="A681" s="1">
        <v>0</v>
      </c>
      <c r="B681" s="1">
        <v>0</v>
      </c>
    </row>
    <row r="682">
      <c r="A682" s="1">
        <v>0</v>
      </c>
      <c r="B682" s="1">
        <v>0</v>
      </c>
    </row>
    <row r="683">
      <c r="A683" s="1">
        <v>0</v>
      </c>
      <c r="B683" s="1">
        <v>0</v>
      </c>
    </row>
    <row r="684">
      <c r="A684" s="1">
        <v>0</v>
      </c>
      <c r="B684" s="1">
        <v>0</v>
      </c>
    </row>
    <row r="685">
      <c r="A685" s="1">
        <v>0</v>
      </c>
      <c r="B685" s="1">
        <v>0</v>
      </c>
    </row>
    <row r="686">
      <c r="A686" s="1">
        <v>0</v>
      </c>
      <c r="B686" s="1">
        <v>0</v>
      </c>
    </row>
    <row r="687">
      <c r="A687" s="1">
        <v>0</v>
      </c>
      <c r="B687" s="1">
        <v>0</v>
      </c>
    </row>
    <row r="688">
      <c r="A688" s="1">
        <v>0</v>
      </c>
      <c r="B688" s="1">
        <v>0</v>
      </c>
    </row>
    <row r="689">
      <c r="A689" s="1">
        <v>0</v>
      </c>
      <c r="B689" s="1">
        <v>0</v>
      </c>
    </row>
    <row r="690">
      <c r="A690" s="1">
        <v>0</v>
      </c>
      <c r="B690" s="1">
        <v>0</v>
      </c>
    </row>
    <row r="691">
      <c r="A691" s="1">
        <v>0</v>
      </c>
      <c r="B691" s="1">
        <v>0</v>
      </c>
    </row>
    <row r="692">
      <c r="A692" s="1">
        <v>0</v>
      </c>
      <c r="B692" s="1">
        <v>0</v>
      </c>
    </row>
    <row r="693">
      <c r="A693" s="1">
        <v>0</v>
      </c>
      <c r="B693" s="1">
        <v>0</v>
      </c>
    </row>
    <row r="694">
      <c r="A694" s="1">
        <v>0</v>
      </c>
      <c r="B694" s="1">
        <v>0</v>
      </c>
    </row>
    <row r="695">
      <c r="A695" s="1">
        <v>0</v>
      </c>
      <c r="B695" s="1">
        <v>0</v>
      </c>
    </row>
    <row r="696">
      <c r="A696" s="1">
        <v>0</v>
      </c>
      <c r="B696" s="1">
        <v>0</v>
      </c>
    </row>
    <row r="697">
      <c r="A697" s="1">
        <v>0</v>
      </c>
      <c r="B697" s="1">
        <v>0</v>
      </c>
    </row>
    <row r="698">
      <c r="A698" s="1">
        <v>0</v>
      </c>
      <c r="B698" s="1">
        <v>0</v>
      </c>
    </row>
    <row r="699">
      <c r="A699" s="1">
        <v>0</v>
      </c>
      <c r="B699" s="1">
        <v>0</v>
      </c>
    </row>
    <row r="700">
      <c r="A700" s="1">
        <v>0</v>
      </c>
      <c r="B700" s="1">
        <v>0</v>
      </c>
    </row>
    <row r="701">
      <c r="A701" s="1">
        <v>0</v>
      </c>
      <c r="B701" s="1">
        <v>0</v>
      </c>
    </row>
    <row r="702">
      <c r="A702" s="1">
        <v>0</v>
      </c>
      <c r="B702" s="1">
        <v>0</v>
      </c>
    </row>
    <row r="703">
      <c r="A703" s="1">
        <v>0</v>
      </c>
      <c r="B703" s="1">
        <v>0</v>
      </c>
    </row>
    <row r="704">
      <c r="A704" s="1">
        <v>0</v>
      </c>
      <c r="B704" s="1">
        <v>0</v>
      </c>
    </row>
    <row r="705">
      <c r="A705" s="1">
        <v>0</v>
      </c>
      <c r="B705" s="1">
        <v>0</v>
      </c>
    </row>
    <row r="706">
      <c r="A706" s="1">
        <v>0</v>
      </c>
      <c r="B706" s="1">
        <v>0</v>
      </c>
    </row>
    <row r="707">
      <c r="A707" s="1">
        <v>0</v>
      </c>
      <c r="B707" s="1">
        <v>0</v>
      </c>
    </row>
    <row r="708">
      <c r="A708" s="1">
        <v>0</v>
      </c>
      <c r="B708" s="1">
        <v>0</v>
      </c>
    </row>
    <row r="709">
      <c r="A709" s="1">
        <v>0</v>
      </c>
      <c r="B709" s="1">
        <v>0</v>
      </c>
    </row>
    <row r="710">
      <c r="A710" s="1">
        <v>0</v>
      </c>
      <c r="B710" s="1">
        <v>0</v>
      </c>
    </row>
    <row r="711">
      <c r="A711" s="1">
        <v>0</v>
      </c>
      <c r="B711" s="1">
        <v>0</v>
      </c>
    </row>
    <row r="712">
      <c r="A712" s="1">
        <v>0</v>
      </c>
      <c r="B712" s="1">
        <v>0</v>
      </c>
    </row>
    <row r="713">
      <c r="A713" s="1">
        <v>0</v>
      </c>
      <c r="B713" s="1">
        <v>0</v>
      </c>
    </row>
    <row r="714">
      <c r="A714" s="1">
        <v>0</v>
      </c>
      <c r="B714" s="1">
        <v>0</v>
      </c>
    </row>
    <row r="715">
      <c r="A715" s="1">
        <v>0</v>
      </c>
      <c r="B715" s="1">
        <v>0</v>
      </c>
    </row>
    <row r="716">
      <c r="A716" s="1">
        <v>0</v>
      </c>
      <c r="B716" s="1">
        <v>0</v>
      </c>
    </row>
    <row r="717">
      <c r="A717" s="1">
        <v>0</v>
      </c>
      <c r="B717" s="1">
        <v>0</v>
      </c>
    </row>
    <row r="718">
      <c r="A718" s="1">
        <v>0</v>
      </c>
      <c r="B718" s="1">
        <v>0</v>
      </c>
    </row>
    <row r="719">
      <c r="A719" s="1">
        <v>0</v>
      </c>
      <c r="B719" s="1">
        <v>0</v>
      </c>
    </row>
    <row r="720">
      <c r="A720" s="1">
        <v>0</v>
      </c>
      <c r="B720" s="1">
        <v>0</v>
      </c>
    </row>
    <row r="721">
      <c r="A721" s="1">
        <v>0</v>
      </c>
      <c r="B721" s="1">
        <v>0</v>
      </c>
    </row>
    <row r="722">
      <c r="A722" s="1">
        <v>0</v>
      </c>
      <c r="B722" s="1">
        <v>0</v>
      </c>
    </row>
    <row r="723">
      <c r="A723" s="1">
        <v>0</v>
      </c>
      <c r="B723" s="1">
        <v>0</v>
      </c>
    </row>
    <row r="724">
      <c r="A724" s="1">
        <v>0</v>
      </c>
      <c r="B724" s="1">
        <v>0</v>
      </c>
    </row>
    <row r="725">
      <c r="A725" s="1">
        <v>0</v>
      </c>
      <c r="B725" s="1">
        <v>0</v>
      </c>
    </row>
    <row r="726">
      <c r="A726" s="1">
        <v>0</v>
      </c>
      <c r="B726" s="1">
        <v>0</v>
      </c>
    </row>
    <row r="727">
      <c r="A727" s="1">
        <v>0</v>
      </c>
      <c r="B727" s="1">
        <v>0</v>
      </c>
    </row>
    <row r="728">
      <c r="A728" s="1">
        <v>0</v>
      </c>
      <c r="B728" s="1">
        <v>0</v>
      </c>
    </row>
    <row r="729">
      <c r="A729" s="1">
        <v>0</v>
      </c>
      <c r="B729" s="1">
        <v>0</v>
      </c>
    </row>
    <row r="730">
      <c r="A730" s="1">
        <v>0</v>
      </c>
      <c r="B730" s="1">
        <v>0</v>
      </c>
    </row>
    <row r="731">
      <c r="A731" s="1">
        <v>0</v>
      </c>
      <c r="B731" s="1">
        <v>0</v>
      </c>
    </row>
    <row r="732">
      <c r="A732" s="1">
        <v>0</v>
      </c>
      <c r="B732" s="1">
        <v>0</v>
      </c>
    </row>
    <row r="733">
      <c r="A733" s="1">
        <v>0</v>
      </c>
      <c r="B733" s="1">
        <v>0</v>
      </c>
    </row>
    <row r="734">
      <c r="A734" s="1">
        <v>0</v>
      </c>
      <c r="B734" s="1">
        <v>0</v>
      </c>
    </row>
    <row r="735">
      <c r="A735" s="1">
        <v>0</v>
      </c>
      <c r="B735" s="1">
        <v>0</v>
      </c>
    </row>
    <row r="736">
      <c r="A736" s="1">
        <v>0</v>
      </c>
      <c r="B736" s="1">
        <v>0</v>
      </c>
    </row>
    <row r="737">
      <c r="A737" s="1">
        <v>0</v>
      </c>
      <c r="B737" s="1">
        <v>0</v>
      </c>
    </row>
    <row r="738">
      <c r="A738" s="1">
        <v>0</v>
      </c>
      <c r="B738" s="1">
        <v>0</v>
      </c>
    </row>
    <row r="739">
      <c r="A739" s="1">
        <v>0</v>
      </c>
      <c r="B739" s="1">
        <v>0</v>
      </c>
    </row>
    <row r="740">
      <c r="A740" s="1">
        <v>0</v>
      </c>
      <c r="B740" s="1">
        <v>0</v>
      </c>
    </row>
    <row r="741">
      <c r="A741" s="1">
        <v>0</v>
      </c>
      <c r="B741" s="1">
        <v>0</v>
      </c>
    </row>
    <row r="742">
      <c r="A742" s="1">
        <v>0</v>
      </c>
      <c r="B742" s="1">
        <v>0</v>
      </c>
    </row>
    <row r="743">
      <c r="A743" s="1">
        <v>0</v>
      </c>
      <c r="B743" s="1">
        <v>0</v>
      </c>
    </row>
    <row r="744">
      <c r="A744" s="1">
        <v>0</v>
      </c>
      <c r="B744" s="1">
        <v>0</v>
      </c>
    </row>
    <row r="745">
      <c r="A745" s="1">
        <v>0</v>
      </c>
      <c r="B745" s="1">
        <v>0</v>
      </c>
    </row>
    <row r="746">
      <c r="A746" s="1">
        <v>0</v>
      </c>
      <c r="B746" s="1">
        <v>0</v>
      </c>
    </row>
    <row r="747">
      <c r="A747" s="1">
        <v>0</v>
      </c>
      <c r="B747" s="1">
        <v>0</v>
      </c>
    </row>
    <row r="748">
      <c r="A748" s="1">
        <v>0</v>
      </c>
      <c r="B748" s="1">
        <v>0</v>
      </c>
    </row>
    <row r="749">
      <c r="A749" s="1">
        <v>0</v>
      </c>
      <c r="B749" s="1">
        <v>0</v>
      </c>
    </row>
    <row r="750">
      <c r="A750" s="1">
        <v>0</v>
      </c>
      <c r="B750" s="1">
        <v>0</v>
      </c>
    </row>
    <row r="751">
      <c r="A751" s="1">
        <v>0</v>
      </c>
      <c r="B751" s="1">
        <v>0</v>
      </c>
    </row>
    <row r="752">
      <c r="A752" s="1">
        <v>0</v>
      </c>
      <c r="B752" s="1">
        <v>0</v>
      </c>
    </row>
    <row r="753">
      <c r="A753" s="1">
        <v>0</v>
      </c>
      <c r="B753" s="1">
        <v>0</v>
      </c>
    </row>
    <row r="754">
      <c r="A754" s="1">
        <v>0</v>
      </c>
      <c r="B754" s="1">
        <v>0</v>
      </c>
    </row>
    <row r="755">
      <c r="A755" s="1">
        <v>0</v>
      </c>
      <c r="B755" s="1">
        <v>0</v>
      </c>
    </row>
    <row r="756">
      <c r="A756" s="1">
        <v>0</v>
      </c>
      <c r="B756" s="1">
        <v>0</v>
      </c>
    </row>
    <row r="757">
      <c r="A757" s="1">
        <v>0</v>
      </c>
      <c r="B757" s="1">
        <v>0</v>
      </c>
    </row>
    <row r="758">
      <c r="A758" s="1">
        <v>0</v>
      </c>
      <c r="B758" s="1">
        <v>0</v>
      </c>
    </row>
    <row r="759">
      <c r="A759" s="1">
        <v>0</v>
      </c>
      <c r="B759" s="1">
        <v>0</v>
      </c>
    </row>
    <row r="760">
      <c r="A760" s="1">
        <v>0</v>
      </c>
      <c r="B760" s="1">
        <v>0</v>
      </c>
    </row>
    <row r="761">
      <c r="A761" s="1">
        <v>0</v>
      </c>
      <c r="B761" s="1">
        <v>0</v>
      </c>
    </row>
    <row r="762">
      <c r="A762" s="1">
        <v>0</v>
      </c>
      <c r="B762" s="1">
        <v>0</v>
      </c>
    </row>
    <row r="763">
      <c r="A763" s="1">
        <v>0</v>
      </c>
      <c r="B763" s="1">
        <v>0</v>
      </c>
    </row>
    <row r="764">
      <c r="A764" s="1">
        <v>0</v>
      </c>
      <c r="B764" s="1">
        <v>0</v>
      </c>
    </row>
    <row r="765">
      <c r="A765" s="1">
        <v>0</v>
      </c>
      <c r="B765" s="1">
        <v>0</v>
      </c>
    </row>
    <row r="766">
      <c r="A766" s="1">
        <v>0</v>
      </c>
      <c r="B766" s="1">
        <v>0</v>
      </c>
    </row>
    <row r="767">
      <c r="A767" s="1">
        <v>0</v>
      </c>
      <c r="B767" s="1">
        <v>0</v>
      </c>
    </row>
    <row r="768">
      <c r="A768" s="1">
        <v>0</v>
      </c>
      <c r="B768" s="1">
        <v>0</v>
      </c>
    </row>
    <row r="769">
      <c r="A769" s="1">
        <v>0</v>
      </c>
      <c r="B769" s="1">
        <v>0</v>
      </c>
    </row>
    <row r="770">
      <c r="A770" s="1">
        <v>0</v>
      </c>
      <c r="B770" s="1">
        <v>0</v>
      </c>
    </row>
    <row r="771">
      <c r="A771" s="1">
        <v>0</v>
      </c>
      <c r="B771" s="1">
        <v>0</v>
      </c>
    </row>
    <row r="772">
      <c r="A772" s="1">
        <v>0</v>
      </c>
      <c r="B772" s="1">
        <v>0</v>
      </c>
    </row>
    <row r="773">
      <c r="A773" s="1">
        <v>0</v>
      </c>
      <c r="B773" s="1">
        <v>0</v>
      </c>
    </row>
    <row r="774">
      <c r="A774" s="1">
        <v>0</v>
      </c>
      <c r="B774" s="1">
        <v>0</v>
      </c>
    </row>
    <row r="775">
      <c r="A775" s="1">
        <v>0</v>
      </c>
      <c r="B775" s="1">
        <v>0</v>
      </c>
    </row>
    <row r="776">
      <c r="A776" s="1">
        <v>0</v>
      </c>
      <c r="B776" s="1">
        <v>0</v>
      </c>
    </row>
    <row r="777">
      <c r="A777" s="1">
        <v>0</v>
      </c>
      <c r="B777" s="1">
        <v>0</v>
      </c>
    </row>
    <row r="778">
      <c r="A778" s="1">
        <v>0</v>
      </c>
      <c r="B778" s="1">
        <v>0</v>
      </c>
    </row>
    <row r="779">
      <c r="A779" s="1">
        <v>0</v>
      </c>
      <c r="B779" s="1">
        <v>0</v>
      </c>
    </row>
    <row r="780">
      <c r="A780" s="1">
        <v>0</v>
      </c>
      <c r="B780" s="1">
        <v>0</v>
      </c>
    </row>
    <row r="781">
      <c r="A781" s="1">
        <v>0</v>
      </c>
      <c r="B781" s="1">
        <v>0</v>
      </c>
    </row>
    <row r="782">
      <c r="A782" s="1">
        <v>0</v>
      </c>
      <c r="B782" s="1">
        <v>0</v>
      </c>
    </row>
    <row r="783">
      <c r="A783" s="1">
        <v>0</v>
      </c>
      <c r="B783" s="1">
        <v>0</v>
      </c>
    </row>
    <row r="784">
      <c r="A784" s="1">
        <v>0</v>
      </c>
      <c r="B784" s="1">
        <v>0</v>
      </c>
    </row>
    <row r="785">
      <c r="A785" s="1">
        <v>0</v>
      </c>
      <c r="B785" s="1">
        <v>0</v>
      </c>
    </row>
    <row r="786">
      <c r="A786" s="1">
        <v>0</v>
      </c>
      <c r="B786" s="1">
        <v>0</v>
      </c>
    </row>
    <row r="787">
      <c r="A787" s="1">
        <v>0</v>
      </c>
      <c r="B787" s="1">
        <v>0</v>
      </c>
    </row>
    <row r="788">
      <c r="A788" s="1">
        <v>0</v>
      </c>
      <c r="B788" s="1">
        <v>0</v>
      </c>
    </row>
    <row r="789">
      <c r="A789" s="1">
        <v>0</v>
      </c>
      <c r="B789" s="1">
        <v>0</v>
      </c>
    </row>
    <row r="790">
      <c r="A790" s="1">
        <v>0</v>
      </c>
      <c r="B790" s="1">
        <v>0</v>
      </c>
    </row>
    <row r="791">
      <c r="A791" s="1">
        <v>0</v>
      </c>
      <c r="B791" s="1">
        <v>0</v>
      </c>
    </row>
    <row r="792">
      <c r="A792" s="1">
        <v>0</v>
      </c>
      <c r="B792" s="1">
        <v>0</v>
      </c>
    </row>
    <row r="793">
      <c r="A793" s="1">
        <v>0</v>
      </c>
      <c r="B793" s="1">
        <v>0</v>
      </c>
    </row>
    <row r="794">
      <c r="A794" s="1">
        <v>0</v>
      </c>
      <c r="B794" s="1">
        <v>0</v>
      </c>
    </row>
    <row r="795">
      <c r="A795" s="1">
        <v>0</v>
      </c>
      <c r="B795" s="1">
        <v>0</v>
      </c>
    </row>
    <row r="796">
      <c r="A796" s="1">
        <v>0</v>
      </c>
      <c r="B796" s="1">
        <v>0</v>
      </c>
    </row>
    <row r="797">
      <c r="A797" s="1">
        <v>0</v>
      </c>
      <c r="B797" s="1">
        <v>0</v>
      </c>
    </row>
    <row r="798">
      <c r="A798" s="1">
        <v>0</v>
      </c>
      <c r="B798" s="1">
        <v>0</v>
      </c>
    </row>
    <row r="799">
      <c r="A799" s="1">
        <v>0</v>
      </c>
      <c r="B799" s="1">
        <v>0</v>
      </c>
    </row>
    <row r="800">
      <c r="A800" s="1">
        <v>0</v>
      </c>
      <c r="B800" s="1">
        <v>0</v>
      </c>
    </row>
    <row r="801">
      <c r="A801" s="1">
        <v>0</v>
      </c>
      <c r="B801" s="1">
        <v>0</v>
      </c>
    </row>
    <row r="802">
      <c r="A802" s="1">
        <v>0</v>
      </c>
      <c r="B802" s="1">
        <v>0</v>
      </c>
    </row>
    <row r="803">
      <c r="A803" s="1">
        <v>0</v>
      </c>
      <c r="B803" s="1">
        <v>0</v>
      </c>
    </row>
    <row r="804">
      <c r="A804" s="1">
        <v>0</v>
      </c>
      <c r="B804" s="1">
        <v>0</v>
      </c>
    </row>
    <row r="805">
      <c r="A805" s="1">
        <v>0</v>
      </c>
      <c r="B805" s="1">
        <v>0</v>
      </c>
    </row>
    <row r="806">
      <c r="A806" s="1">
        <v>0</v>
      </c>
      <c r="B806" s="1">
        <v>0</v>
      </c>
    </row>
    <row r="807">
      <c r="A807" s="1">
        <v>0</v>
      </c>
      <c r="B807" s="1">
        <v>0</v>
      </c>
    </row>
    <row r="808">
      <c r="A808" s="1">
        <v>0</v>
      </c>
      <c r="B808" s="1">
        <v>0</v>
      </c>
    </row>
    <row r="809">
      <c r="A809" s="1">
        <v>0</v>
      </c>
      <c r="B809" s="1">
        <v>0</v>
      </c>
    </row>
    <row r="810">
      <c r="A810" s="1">
        <v>0</v>
      </c>
      <c r="B810" s="1">
        <v>0</v>
      </c>
    </row>
    <row r="811">
      <c r="A811" s="1">
        <v>0</v>
      </c>
      <c r="B811" s="1">
        <v>0</v>
      </c>
    </row>
    <row r="812">
      <c r="A812" s="1">
        <v>0</v>
      </c>
      <c r="B812" s="1">
        <v>0</v>
      </c>
    </row>
    <row r="813">
      <c r="A813" s="1">
        <v>0</v>
      </c>
      <c r="B813" s="1">
        <v>0</v>
      </c>
    </row>
    <row r="814">
      <c r="A814" s="1">
        <v>0</v>
      </c>
      <c r="B814" s="1">
        <v>0</v>
      </c>
    </row>
    <row r="815">
      <c r="A815" s="1">
        <v>0</v>
      </c>
      <c r="B815" s="1">
        <v>0</v>
      </c>
    </row>
    <row r="816">
      <c r="A816" s="1">
        <v>0</v>
      </c>
      <c r="B816" s="1">
        <v>0</v>
      </c>
    </row>
    <row r="817">
      <c r="A817" s="1">
        <v>0</v>
      </c>
      <c r="B817" s="1">
        <v>0</v>
      </c>
    </row>
    <row r="818">
      <c r="A818" s="1">
        <v>0</v>
      </c>
      <c r="B818" s="1">
        <v>0</v>
      </c>
    </row>
    <row r="819">
      <c r="A819" s="1">
        <v>0</v>
      </c>
      <c r="B819" s="1">
        <v>0</v>
      </c>
    </row>
    <row r="820">
      <c r="A820" s="1">
        <v>0</v>
      </c>
      <c r="B820" s="1">
        <v>0</v>
      </c>
    </row>
    <row r="821">
      <c r="A821" s="1">
        <v>0</v>
      </c>
      <c r="B821" s="1">
        <v>0</v>
      </c>
    </row>
    <row r="822">
      <c r="A822" s="1">
        <v>0</v>
      </c>
      <c r="B822" s="1">
        <v>0</v>
      </c>
    </row>
    <row r="823">
      <c r="A823" s="1">
        <v>0</v>
      </c>
      <c r="B823" s="1">
        <v>0</v>
      </c>
    </row>
    <row r="824">
      <c r="A824" s="1">
        <v>0</v>
      </c>
      <c r="B824" s="1">
        <v>0</v>
      </c>
    </row>
    <row r="825">
      <c r="A825" s="1">
        <v>0</v>
      </c>
      <c r="B825" s="1">
        <v>0</v>
      </c>
    </row>
    <row r="826">
      <c r="A826" s="1">
        <v>0</v>
      </c>
      <c r="B826" s="1">
        <v>0</v>
      </c>
    </row>
    <row r="827">
      <c r="A827" s="1">
        <v>0</v>
      </c>
      <c r="B827" s="1">
        <v>0</v>
      </c>
    </row>
    <row r="828">
      <c r="A828" s="1">
        <v>0</v>
      </c>
      <c r="B828" s="1">
        <v>0</v>
      </c>
    </row>
    <row r="829">
      <c r="A829" s="1">
        <v>0</v>
      </c>
      <c r="B829" s="1">
        <v>0</v>
      </c>
    </row>
    <row r="830">
      <c r="A830" s="1">
        <v>0</v>
      </c>
      <c r="B830" s="1">
        <v>0</v>
      </c>
    </row>
    <row r="831">
      <c r="A831" s="1">
        <v>0</v>
      </c>
      <c r="B831" s="1">
        <v>0</v>
      </c>
    </row>
    <row r="832">
      <c r="A832" s="1">
        <v>0</v>
      </c>
      <c r="B832" s="1">
        <v>0</v>
      </c>
    </row>
    <row r="833">
      <c r="A833" s="1">
        <v>0</v>
      </c>
      <c r="B833" s="1">
        <v>0</v>
      </c>
    </row>
    <row r="834">
      <c r="A834" s="1">
        <v>0</v>
      </c>
      <c r="B834" s="1">
        <v>0</v>
      </c>
    </row>
    <row r="835">
      <c r="A835" s="1">
        <v>0</v>
      </c>
      <c r="B835" s="1">
        <v>0</v>
      </c>
    </row>
    <row r="836">
      <c r="A836" s="1">
        <v>0</v>
      </c>
      <c r="B836" s="1">
        <v>0</v>
      </c>
    </row>
    <row r="837">
      <c r="A837" s="1">
        <v>0</v>
      </c>
      <c r="B837" s="1">
        <v>0</v>
      </c>
    </row>
    <row r="838">
      <c r="A838" s="1">
        <v>0</v>
      </c>
      <c r="B838" s="1">
        <v>0</v>
      </c>
    </row>
    <row r="839">
      <c r="A839" s="1">
        <v>0</v>
      </c>
      <c r="B839" s="1">
        <v>0</v>
      </c>
    </row>
    <row r="840">
      <c r="A840" s="1">
        <v>0</v>
      </c>
      <c r="B840" s="1">
        <v>0</v>
      </c>
    </row>
    <row r="841">
      <c r="A841" s="1">
        <v>0</v>
      </c>
      <c r="B841" s="1">
        <v>0</v>
      </c>
    </row>
    <row r="842">
      <c r="A842" s="1">
        <v>0</v>
      </c>
      <c r="B842" s="1">
        <v>0</v>
      </c>
    </row>
    <row r="843">
      <c r="A843" s="1">
        <v>0</v>
      </c>
      <c r="B843" s="1">
        <v>0</v>
      </c>
    </row>
    <row r="844">
      <c r="A844" s="1">
        <v>0</v>
      </c>
      <c r="B844" s="1">
        <v>0</v>
      </c>
    </row>
    <row r="845">
      <c r="A845" s="1">
        <v>0</v>
      </c>
      <c r="B845" s="1">
        <v>0</v>
      </c>
    </row>
    <row r="846">
      <c r="A846" s="1">
        <v>0</v>
      </c>
      <c r="B846" s="1">
        <v>0</v>
      </c>
    </row>
    <row r="847">
      <c r="A847" s="1">
        <v>0</v>
      </c>
      <c r="B847" s="1">
        <v>0</v>
      </c>
    </row>
    <row r="848">
      <c r="A848" s="1">
        <v>0</v>
      </c>
      <c r="B848" s="1">
        <v>0</v>
      </c>
    </row>
    <row r="849">
      <c r="A849" s="1">
        <v>0</v>
      </c>
      <c r="B849" s="1">
        <v>0</v>
      </c>
    </row>
    <row r="850">
      <c r="A850" s="1">
        <v>0</v>
      </c>
      <c r="B850" s="1">
        <v>0</v>
      </c>
    </row>
    <row r="851">
      <c r="A851" s="1">
        <v>0</v>
      </c>
      <c r="B851" s="1">
        <v>0</v>
      </c>
    </row>
    <row r="852">
      <c r="A852" s="1">
        <v>0</v>
      </c>
      <c r="B852" s="1">
        <v>0</v>
      </c>
    </row>
    <row r="853">
      <c r="A853" s="1">
        <v>0</v>
      </c>
      <c r="B853" s="1">
        <v>0</v>
      </c>
    </row>
    <row r="854">
      <c r="A854" s="1">
        <v>0</v>
      </c>
      <c r="B854" s="1">
        <v>0</v>
      </c>
    </row>
    <row r="855">
      <c r="A855" s="1">
        <v>0</v>
      </c>
      <c r="B855" s="1">
        <v>0</v>
      </c>
    </row>
    <row r="856">
      <c r="A856" s="1">
        <v>0</v>
      </c>
      <c r="B856" s="1">
        <v>0</v>
      </c>
    </row>
    <row r="857">
      <c r="A857" s="1">
        <v>0</v>
      </c>
      <c r="B857" s="1">
        <v>0</v>
      </c>
    </row>
    <row r="858">
      <c r="A858" s="1">
        <v>0</v>
      </c>
      <c r="B858" s="1">
        <v>0</v>
      </c>
    </row>
    <row r="859">
      <c r="A859" s="1">
        <v>0</v>
      </c>
      <c r="B859" s="1">
        <v>0</v>
      </c>
    </row>
    <row r="860">
      <c r="A860" s="1">
        <v>0</v>
      </c>
      <c r="B860" s="1">
        <v>0</v>
      </c>
    </row>
    <row r="861">
      <c r="A861" s="1">
        <v>0</v>
      </c>
      <c r="B861" s="1">
        <v>0</v>
      </c>
    </row>
    <row r="862">
      <c r="A862" s="1">
        <v>0</v>
      </c>
      <c r="B862" s="1">
        <v>0</v>
      </c>
    </row>
    <row r="863">
      <c r="A863" s="1">
        <v>0</v>
      </c>
      <c r="B863" s="1">
        <v>0</v>
      </c>
    </row>
    <row r="864">
      <c r="A864" s="1">
        <v>0</v>
      </c>
      <c r="B864" s="1">
        <v>0</v>
      </c>
    </row>
    <row r="865">
      <c r="A865" s="1">
        <v>0</v>
      </c>
      <c r="B865" s="1">
        <v>0</v>
      </c>
    </row>
    <row r="866">
      <c r="A866" s="1">
        <v>0</v>
      </c>
      <c r="B866" s="1">
        <v>0</v>
      </c>
    </row>
    <row r="867">
      <c r="A867" s="1">
        <v>0</v>
      </c>
      <c r="B867" s="1">
        <v>0</v>
      </c>
    </row>
    <row r="868">
      <c r="A868" s="1">
        <v>0</v>
      </c>
      <c r="B868" s="1">
        <v>0</v>
      </c>
    </row>
    <row r="869">
      <c r="A869" s="1">
        <v>0</v>
      </c>
      <c r="B869" s="1">
        <v>0</v>
      </c>
    </row>
    <row r="870">
      <c r="A870" s="1">
        <v>0</v>
      </c>
      <c r="B870" s="1">
        <v>0</v>
      </c>
    </row>
    <row r="871">
      <c r="A871" s="1">
        <v>0</v>
      </c>
      <c r="B871" s="1">
        <v>0</v>
      </c>
    </row>
    <row r="872">
      <c r="A872" s="1">
        <v>0</v>
      </c>
      <c r="B872" s="1">
        <v>0</v>
      </c>
    </row>
    <row r="873">
      <c r="A873" s="1">
        <v>0</v>
      </c>
      <c r="B873" s="1">
        <v>0</v>
      </c>
    </row>
    <row r="874">
      <c r="A874" s="1">
        <v>0</v>
      </c>
      <c r="B874" s="1">
        <v>0</v>
      </c>
    </row>
    <row r="875">
      <c r="A875" s="1">
        <v>0</v>
      </c>
      <c r="B875" s="1">
        <v>0</v>
      </c>
    </row>
    <row r="876">
      <c r="A876" s="1">
        <v>0</v>
      </c>
      <c r="B876" s="1">
        <v>0</v>
      </c>
    </row>
    <row r="877">
      <c r="A877" s="1">
        <v>0</v>
      </c>
      <c r="B877" s="1">
        <v>0</v>
      </c>
    </row>
    <row r="878">
      <c r="A878" s="1">
        <v>0</v>
      </c>
      <c r="B878" s="1">
        <v>0</v>
      </c>
    </row>
    <row r="879">
      <c r="A879" s="1">
        <v>0</v>
      </c>
      <c r="B879" s="1">
        <v>0</v>
      </c>
    </row>
    <row r="880">
      <c r="A880" s="1">
        <v>0</v>
      </c>
      <c r="B880" s="1">
        <v>0</v>
      </c>
    </row>
    <row r="881">
      <c r="A881" s="1">
        <v>0</v>
      </c>
      <c r="B881" s="1">
        <v>0</v>
      </c>
    </row>
    <row r="882">
      <c r="A882" s="1">
        <v>0</v>
      </c>
      <c r="B882" s="1">
        <v>0</v>
      </c>
    </row>
    <row r="883">
      <c r="A883" s="1">
        <v>0</v>
      </c>
      <c r="B883" s="1">
        <v>0</v>
      </c>
    </row>
    <row r="884">
      <c r="A884" s="1">
        <v>0</v>
      </c>
      <c r="B884" s="1">
        <v>0</v>
      </c>
    </row>
    <row r="885">
      <c r="A885" s="1">
        <v>0</v>
      </c>
      <c r="B885" s="1">
        <v>0</v>
      </c>
    </row>
    <row r="886">
      <c r="A886" s="1">
        <v>0</v>
      </c>
      <c r="B886" s="1">
        <v>0</v>
      </c>
    </row>
    <row r="887">
      <c r="A887" s="1">
        <v>0</v>
      </c>
      <c r="B887" s="1">
        <v>0</v>
      </c>
    </row>
    <row r="888">
      <c r="A888" s="1">
        <v>0</v>
      </c>
      <c r="B888" s="1">
        <v>0</v>
      </c>
    </row>
    <row r="889">
      <c r="A889" s="1">
        <v>0</v>
      </c>
      <c r="B889" s="1">
        <v>0</v>
      </c>
    </row>
    <row r="890">
      <c r="A890" s="1">
        <v>0</v>
      </c>
      <c r="B890" s="1">
        <v>0</v>
      </c>
    </row>
    <row r="891">
      <c r="A891" s="1">
        <v>0</v>
      </c>
      <c r="B891" s="1">
        <v>0</v>
      </c>
    </row>
    <row r="892">
      <c r="A892" s="1">
        <v>0</v>
      </c>
      <c r="B892" s="1">
        <v>0</v>
      </c>
    </row>
    <row r="893">
      <c r="A893" s="1">
        <v>0</v>
      </c>
      <c r="B893" s="1">
        <v>0</v>
      </c>
    </row>
    <row r="894">
      <c r="A894" s="1">
        <v>0</v>
      </c>
      <c r="B894" s="1">
        <v>0</v>
      </c>
    </row>
    <row r="895">
      <c r="A895" s="1">
        <v>0</v>
      </c>
      <c r="B895" s="1">
        <v>0</v>
      </c>
    </row>
    <row r="896">
      <c r="A896" s="1">
        <v>0</v>
      </c>
      <c r="B896" s="1">
        <v>0</v>
      </c>
    </row>
    <row r="897">
      <c r="A897" s="1">
        <v>0</v>
      </c>
      <c r="B897" s="1">
        <v>0</v>
      </c>
    </row>
    <row r="898">
      <c r="A898" s="1">
        <v>0</v>
      </c>
      <c r="B898" s="1">
        <v>0</v>
      </c>
    </row>
    <row r="899">
      <c r="A899" s="1">
        <v>0</v>
      </c>
      <c r="B899" s="1">
        <v>0</v>
      </c>
    </row>
    <row r="900">
      <c r="A900" s="1">
        <v>0</v>
      </c>
      <c r="B900" s="1">
        <v>0</v>
      </c>
    </row>
    <row r="901">
      <c r="A901" s="1">
        <v>0</v>
      </c>
      <c r="B901" s="1">
        <v>0</v>
      </c>
    </row>
    <row r="902">
      <c r="A902" s="1">
        <v>0</v>
      </c>
      <c r="B902" s="1">
        <v>0</v>
      </c>
    </row>
    <row r="903">
      <c r="A903" s="1">
        <v>0</v>
      </c>
      <c r="B903" s="1">
        <v>0</v>
      </c>
    </row>
    <row r="904">
      <c r="A904" s="1">
        <v>0</v>
      </c>
      <c r="B904" s="1">
        <v>0</v>
      </c>
    </row>
    <row r="905">
      <c r="A905" s="1">
        <v>0</v>
      </c>
      <c r="B905" s="1">
        <v>0</v>
      </c>
    </row>
    <row r="906">
      <c r="A906" s="1">
        <v>0</v>
      </c>
      <c r="B906" s="1">
        <v>0</v>
      </c>
    </row>
    <row r="907">
      <c r="A907" s="1">
        <v>0</v>
      </c>
      <c r="B907" s="1">
        <v>0</v>
      </c>
    </row>
    <row r="908">
      <c r="A908" s="1">
        <v>0</v>
      </c>
      <c r="B908" s="1">
        <v>0</v>
      </c>
    </row>
    <row r="909">
      <c r="A909" s="1">
        <v>0</v>
      </c>
      <c r="B909" s="1">
        <v>0</v>
      </c>
    </row>
    <row r="910">
      <c r="A910" s="1">
        <v>0</v>
      </c>
      <c r="B910" s="1">
        <v>0</v>
      </c>
    </row>
    <row r="911">
      <c r="A911" s="1">
        <v>0</v>
      </c>
      <c r="B911" s="1">
        <v>0</v>
      </c>
    </row>
    <row r="912">
      <c r="A912" s="1">
        <v>0</v>
      </c>
      <c r="B912" s="1">
        <v>0</v>
      </c>
    </row>
    <row r="913">
      <c r="A913" s="1">
        <v>0</v>
      </c>
      <c r="B913" s="1">
        <v>0</v>
      </c>
    </row>
    <row r="914">
      <c r="A914" s="1">
        <v>0</v>
      </c>
      <c r="B914" s="1">
        <v>0</v>
      </c>
    </row>
    <row r="915">
      <c r="A915" s="1">
        <v>0</v>
      </c>
      <c r="B915" s="1">
        <v>0</v>
      </c>
    </row>
    <row r="916">
      <c r="A916" s="1">
        <v>0</v>
      </c>
      <c r="B916" s="1">
        <v>0</v>
      </c>
    </row>
    <row r="917">
      <c r="A917" s="1">
        <v>0</v>
      </c>
      <c r="B917" s="1">
        <v>0</v>
      </c>
    </row>
    <row r="918">
      <c r="A918" s="1">
        <v>0</v>
      </c>
      <c r="B918" s="1">
        <v>0</v>
      </c>
    </row>
    <row r="919">
      <c r="A919" s="1">
        <v>0</v>
      </c>
      <c r="B919" s="1">
        <v>0</v>
      </c>
    </row>
    <row r="920">
      <c r="A920" s="1">
        <v>0</v>
      </c>
      <c r="B920" s="1">
        <v>0</v>
      </c>
    </row>
    <row r="921">
      <c r="A921" s="1">
        <v>0</v>
      </c>
      <c r="B921" s="1">
        <v>0</v>
      </c>
    </row>
    <row r="922">
      <c r="A922" s="1">
        <v>0</v>
      </c>
      <c r="B922" s="1">
        <v>0</v>
      </c>
    </row>
    <row r="923">
      <c r="A923" s="1">
        <v>0</v>
      </c>
      <c r="B923" s="1">
        <v>0</v>
      </c>
    </row>
    <row r="924">
      <c r="A924" s="1">
        <v>0</v>
      </c>
      <c r="B924" s="1">
        <v>0</v>
      </c>
    </row>
    <row r="925">
      <c r="A925" s="1">
        <v>0</v>
      </c>
      <c r="B925" s="1">
        <v>0</v>
      </c>
    </row>
    <row r="926">
      <c r="A926" s="1">
        <v>0</v>
      </c>
      <c r="B926" s="1">
        <v>0</v>
      </c>
    </row>
    <row r="927">
      <c r="A927" s="1">
        <v>0</v>
      </c>
      <c r="B927" s="1">
        <v>0</v>
      </c>
    </row>
    <row r="928">
      <c r="A928" s="1">
        <v>0</v>
      </c>
      <c r="B928" s="1">
        <v>0</v>
      </c>
    </row>
    <row r="929">
      <c r="A929" s="1">
        <v>0</v>
      </c>
      <c r="B929" s="1">
        <v>0</v>
      </c>
    </row>
    <row r="930">
      <c r="A930" s="1">
        <v>0</v>
      </c>
      <c r="B930" s="1">
        <v>0</v>
      </c>
    </row>
    <row r="931">
      <c r="A931" s="1">
        <v>0</v>
      </c>
      <c r="B931" s="1">
        <v>0</v>
      </c>
    </row>
    <row r="932">
      <c r="A932" s="1">
        <v>0</v>
      </c>
      <c r="B932" s="1">
        <v>0</v>
      </c>
    </row>
    <row r="933">
      <c r="A933" s="1">
        <v>0</v>
      </c>
      <c r="B933" s="1">
        <v>0</v>
      </c>
    </row>
    <row r="934">
      <c r="A934" s="1">
        <v>0</v>
      </c>
      <c r="B934" s="1">
        <v>0</v>
      </c>
    </row>
    <row r="935">
      <c r="A935" s="1">
        <v>0</v>
      </c>
      <c r="B935" s="1">
        <v>0</v>
      </c>
    </row>
    <row r="936">
      <c r="A936" s="1">
        <v>0</v>
      </c>
      <c r="B936" s="1">
        <v>0</v>
      </c>
    </row>
    <row r="937">
      <c r="A937" s="1">
        <v>0</v>
      </c>
      <c r="B937" s="1">
        <v>0</v>
      </c>
    </row>
    <row r="938">
      <c r="A938" s="1">
        <v>0</v>
      </c>
      <c r="B938" s="1">
        <v>0</v>
      </c>
    </row>
    <row r="939">
      <c r="A939" s="1">
        <v>0</v>
      </c>
      <c r="B939" s="1">
        <v>0</v>
      </c>
    </row>
    <row r="940">
      <c r="A940" s="1">
        <v>0</v>
      </c>
      <c r="B940" s="1">
        <v>0</v>
      </c>
    </row>
    <row r="941">
      <c r="A941" s="1">
        <v>0</v>
      </c>
      <c r="B941" s="1">
        <v>0</v>
      </c>
    </row>
    <row r="942">
      <c r="A942" s="1">
        <v>0</v>
      </c>
      <c r="B942" s="1">
        <v>0</v>
      </c>
    </row>
    <row r="943">
      <c r="A943" s="1">
        <v>0</v>
      </c>
      <c r="B943" s="1">
        <v>0</v>
      </c>
    </row>
    <row r="944">
      <c r="A944" s="1">
        <v>0</v>
      </c>
      <c r="B944" s="1">
        <v>0</v>
      </c>
    </row>
    <row r="945">
      <c r="A945" s="1">
        <v>0</v>
      </c>
      <c r="B945" s="1">
        <v>0</v>
      </c>
    </row>
    <row r="946">
      <c r="A946" s="1">
        <v>0</v>
      </c>
      <c r="B946" s="1">
        <v>0</v>
      </c>
    </row>
    <row r="947">
      <c r="A947" s="1">
        <v>0</v>
      </c>
      <c r="B947" s="1">
        <v>0</v>
      </c>
    </row>
    <row r="948">
      <c r="A948" s="1">
        <v>0</v>
      </c>
      <c r="B948" s="1">
        <v>0</v>
      </c>
    </row>
    <row r="949">
      <c r="A949" s="1">
        <v>0</v>
      </c>
      <c r="B949" s="1">
        <v>0</v>
      </c>
    </row>
    <row r="950">
      <c r="A950" s="1">
        <v>0</v>
      </c>
      <c r="B950" s="1">
        <v>0</v>
      </c>
    </row>
    <row r="951">
      <c r="A951" s="1">
        <v>0</v>
      </c>
      <c r="B951" s="1">
        <v>0</v>
      </c>
    </row>
    <row r="952">
      <c r="A952" s="1">
        <v>0</v>
      </c>
      <c r="B952" s="1">
        <v>0</v>
      </c>
    </row>
    <row r="953">
      <c r="A953" s="1">
        <v>0</v>
      </c>
      <c r="B953" s="1">
        <v>0</v>
      </c>
    </row>
    <row r="954">
      <c r="A954" s="1">
        <v>0</v>
      </c>
      <c r="B954" s="1">
        <v>0</v>
      </c>
    </row>
    <row r="955">
      <c r="A955" s="1">
        <v>0</v>
      </c>
      <c r="B955" s="1">
        <v>0</v>
      </c>
    </row>
    <row r="956">
      <c r="A956" s="1">
        <v>0</v>
      </c>
      <c r="B956" s="1">
        <v>0</v>
      </c>
    </row>
    <row r="957">
      <c r="A957" s="1">
        <v>0</v>
      </c>
      <c r="B957" s="1">
        <v>0</v>
      </c>
    </row>
    <row r="958">
      <c r="A958" s="1">
        <v>0</v>
      </c>
      <c r="B958" s="1">
        <v>0</v>
      </c>
    </row>
    <row r="959">
      <c r="A959" s="1">
        <v>0</v>
      </c>
      <c r="B959" s="1">
        <v>0</v>
      </c>
    </row>
    <row r="960">
      <c r="A960" s="1">
        <v>0</v>
      </c>
      <c r="B960" s="1">
        <v>0</v>
      </c>
    </row>
    <row r="961">
      <c r="A961" s="1">
        <v>0</v>
      </c>
      <c r="B961" s="1">
        <v>0</v>
      </c>
    </row>
    <row r="962">
      <c r="A962" s="1">
        <v>0</v>
      </c>
      <c r="B962" s="1">
        <v>0</v>
      </c>
    </row>
    <row r="963">
      <c r="A963" s="1">
        <v>0</v>
      </c>
      <c r="B963" s="1">
        <v>0</v>
      </c>
    </row>
    <row r="964">
      <c r="A964" s="1">
        <v>0</v>
      </c>
      <c r="B964" s="1">
        <v>0</v>
      </c>
    </row>
    <row r="965">
      <c r="A965" s="1">
        <v>0</v>
      </c>
      <c r="B965" s="1">
        <v>0</v>
      </c>
    </row>
    <row r="966">
      <c r="A966" s="1">
        <v>0</v>
      </c>
      <c r="B966" s="1">
        <v>0</v>
      </c>
    </row>
    <row r="967">
      <c r="A967" s="1">
        <v>0</v>
      </c>
      <c r="B967" s="1">
        <v>0</v>
      </c>
    </row>
    <row r="968">
      <c r="A968" s="1">
        <v>0</v>
      </c>
      <c r="B968" s="1">
        <v>0</v>
      </c>
    </row>
    <row r="969">
      <c r="A969" s="1">
        <v>0</v>
      </c>
      <c r="B969" s="1">
        <v>0</v>
      </c>
    </row>
    <row r="970">
      <c r="A970" s="1">
        <v>0</v>
      </c>
      <c r="B970" s="1">
        <v>0</v>
      </c>
    </row>
    <row r="971">
      <c r="A971" s="1">
        <v>0</v>
      </c>
      <c r="B971" s="1">
        <v>0</v>
      </c>
    </row>
    <row r="972">
      <c r="A972" s="1">
        <v>0</v>
      </c>
      <c r="B972" s="1">
        <v>0</v>
      </c>
    </row>
    <row r="973">
      <c r="A973" s="1">
        <v>0</v>
      </c>
      <c r="B973" s="1">
        <v>0</v>
      </c>
    </row>
    <row r="974">
      <c r="A974" s="1">
        <v>0</v>
      </c>
      <c r="B974" s="1">
        <v>0</v>
      </c>
    </row>
    <row r="975">
      <c r="A975" s="1">
        <v>0</v>
      </c>
      <c r="B975" s="1">
        <v>0</v>
      </c>
    </row>
    <row r="976">
      <c r="A976" s="1">
        <v>0</v>
      </c>
      <c r="B976" s="1">
        <v>0</v>
      </c>
    </row>
    <row r="977">
      <c r="A977" s="1">
        <v>0</v>
      </c>
      <c r="B977" s="1">
        <v>0</v>
      </c>
    </row>
    <row r="978">
      <c r="A978" s="1">
        <v>0</v>
      </c>
      <c r="B978" s="1">
        <v>0</v>
      </c>
    </row>
    <row r="979">
      <c r="A979" s="1">
        <v>0</v>
      </c>
      <c r="B979" s="1">
        <v>0</v>
      </c>
    </row>
    <row r="980">
      <c r="A980" s="1">
        <v>0</v>
      </c>
      <c r="B980" s="1">
        <v>0</v>
      </c>
    </row>
    <row r="981">
      <c r="A981" s="1">
        <v>0</v>
      </c>
      <c r="B981" s="1">
        <v>0</v>
      </c>
    </row>
    <row r="982">
      <c r="A982" s="1">
        <v>0</v>
      </c>
      <c r="B982" s="1">
        <v>0</v>
      </c>
    </row>
    <row r="983">
      <c r="A983" s="1">
        <v>0</v>
      </c>
      <c r="B983" s="1">
        <v>0</v>
      </c>
    </row>
    <row r="984">
      <c r="A984" s="1">
        <v>0</v>
      </c>
      <c r="B984" s="1">
        <v>0</v>
      </c>
    </row>
    <row r="985">
      <c r="A985" s="1">
        <v>0</v>
      </c>
      <c r="B985" s="1">
        <v>0</v>
      </c>
    </row>
    <row r="986">
      <c r="A986" s="1">
        <v>0</v>
      </c>
      <c r="B986" s="1">
        <v>0</v>
      </c>
    </row>
    <row r="987">
      <c r="A987" s="1">
        <v>0</v>
      </c>
      <c r="B987" s="1">
        <v>0</v>
      </c>
    </row>
    <row r="988">
      <c r="A988" s="1">
        <v>0</v>
      </c>
      <c r="B988" s="1">
        <v>0</v>
      </c>
    </row>
    <row r="989">
      <c r="A989" s="1">
        <v>0</v>
      </c>
      <c r="B989" s="1">
        <v>0</v>
      </c>
    </row>
    <row r="990">
      <c r="A990" s="1">
        <v>0</v>
      </c>
      <c r="B990" s="1">
        <v>0</v>
      </c>
    </row>
    <row r="991">
      <c r="A991" s="1">
        <v>0</v>
      </c>
      <c r="B991" s="1">
        <v>0</v>
      </c>
    </row>
    <row r="992">
      <c r="A992" s="1">
        <v>0</v>
      </c>
      <c r="B992" s="1">
        <v>0</v>
      </c>
    </row>
  </sheetData>
  <ignoredErrors>
    <ignoredError numberStoredAsText="1" sqref="A1:H99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H992"/>
  <sheetViews>
    <sheetView workbookViewId="0" rightToLeft="0"/>
  </sheetViews>
  <sheetData>
    <row r="1">
      <c r="A1" s="1">
        <v>0</v>
      </c>
      <c r="B1" s="1">
        <v>0</v>
      </c>
      <c r="C1">
        <v>0</v>
      </c>
      <c r="D1">
        <v>0</v>
      </c>
      <c r="E1" s="3">
        <v>0</v>
      </c>
      <c r="F1" s="3">
        <v>0.1</v>
      </c>
    </row>
    <row r="2">
      <c r="A2" s="1">
        <v>0</v>
      </c>
      <c r="B2" s="1">
        <v>0</v>
      </c>
      <c r="C2">
        <v>100</v>
      </c>
      <c r="D2">
        <v>100</v>
      </c>
      <c r="E2" s="3">
        <v>0</v>
      </c>
      <c r="F2" s="3">
        <v>0.1</v>
      </c>
    </row>
    <row r="3">
      <c r="A3" s="1">
        <v>0</v>
      </c>
      <c r="B3" s="1">
        <v>0</v>
      </c>
      <c r="C3">
        <v>2000</v>
      </c>
      <c r="D3">
        <v>2000</v>
      </c>
      <c r="E3" s="3">
        <v>0</v>
      </c>
      <c r="F3" s="3">
        <v>0.1</v>
      </c>
    </row>
    <row r="4">
      <c r="A4" s="1">
        <v>0</v>
      </c>
      <c r="B4" s="1">
        <v>0</v>
      </c>
      <c r="E4" s="3">
        <v>0</v>
      </c>
      <c r="F4" s="3">
        <v>0.1</v>
      </c>
    </row>
    <row r="5">
      <c r="A5" s="1">
        <v>0</v>
      </c>
      <c r="B5" s="1">
        <v>0</v>
      </c>
      <c r="E5" s="3">
        <v>0</v>
      </c>
      <c r="F5" s="3">
        <v>0.1</v>
      </c>
    </row>
    <row r="6">
      <c r="A6" s="1">
        <v>0</v>
      </c>
      <c r="B6" s="1">
        <v>0</v>
      </c>
      <c r="E6" s="3">
        <v>0</v>
      </c>
      <c r="F6" s="3">
        <v>0.1</v>
      </c>
    </row>
    <row r="7">
      <c r="A7" s="1">
        <v>0</v>
      </c>
      <c r="B7" s="1">
        <v>0</v>
      </c>
      <c r="E7" s="3">
        <v>0</v>
      </c>
      <c r="F7" s="3">
        <v>0.1</v>
      </c>
    </row>
    <row r="8">
      <c r="A8" s="1">
        <v>0</v>
      </c>
      <c r="B8" s="1">
        <v>0</v>
      </c>
      <c r="E8" s="3">
        <v>0</v>
      </c>
      <c r="F8" s="3">
        <v>0.1</v>
      </c>
    </row>
    <row r="9">
      <c r="A9" s="1">
        <v>0</v>
      </c>
      <c r="B9" s="1">
        <v>0</v>
      </c>
      <c r="E9" s="3">
        <v>0</v>
      </c>
      <c r="F9" s="3">
        <v>0.1</v>
      </c>
    </row>
    <row r="10">
      <c r="A10" s="1">
        <v>0</v>
      </c>
      <c r="B10" s="1">
        <v>0</v>
      </c>
      <c r="E10" s="3">
        <v>0</v>
      </c>
      <c r="F10" s="3">
        <v>0.1</v>
      </c>
    </row>
    <row r="11">
      <c r="A11" s="1">
        <v>0</v>
      </c>
      <c r="B11" s="1">
        <v>0</v>
      </c>
      <c r="E11" s="3">
        <v>0</v>
      </c>
      <c r="F11" s="3">
        <v>0.1</v>
      </c>
    </row>
    <row r="12">
      <c r="A12" s="1">
        <v>0</v>
      </c>
      <c r="B12" s="1">
        <v>0</v>
      </c>
      <c r="E12" s="3">
        <v>0</v>
      </c>
      <c r="F12" s="3">
        <v>0.1</v>
      </c>
    </row>
    <row r="13">
      <c r="A13" s="1">
        <v>0</v>
      </c>
      <c r="B13" s="1">
        <v>0</v>
      </c>
      <c r="E13" s="3">
        <v>0</v>
      </c>
      <c r="F13" s="3">
        <v>0.1</v>
      </c>
    </row>
    <row r="14">
      <c r="A14" s="1">
        <v>0</v>
      </c>
      <c r="B14" s="1">
        <v>0</v>
      </c>
      <c r="E14" s="3">
        <v>0</v>
      </c>
      <c r="F14" s="3">
        <v>0.1</v>
      </c>
    </row>
    <row r="15">
      <c r="A15" s="1">
        <v>0</v>
      </c>
      <c r="B15" s="1">
        <v>0</v>
      </c>
      <c r="E15" s="3">
        <v>0</v>
      </c>
      <c r="F15" s="3">
        <v>0.1</v>
      </c>
    </row>
    <row r="16">
      <c r="A16" s="1">
        <v>0</v>
      </c>
      <c r="B16" s="1">
        <v>0</v>
      </c>
      <c r="E16" s="3">
        <v>0</v>
      </c>
      <c r="F16" s="3">
        <v>0.1</v>
      </c>
    </row>
    <row r="17">
      <c r="A17" s="1">
        <v>0</v>
      </c>
      <c r="B17" s="1">
        <v>0</v>
      </c>
      <c r="E17" s="3">
        <v>0</v>
      </c>
      <c r="F17" s="3">
        <v>0.1</v>
      </c>
    </row>
    <row r="18">
      <c r="A18" s="1">
        <v>0</v>
      </c>
      <c r="B18" s="1">
        <v>0</v>
      </c>
      <c r="E18" s="3">
        <v>0</v>
      </c>
      <c r="F18" s="3">
        <v>0.1</v>
      </c>
    </row>
    <row r="19">
      <c r="A19" s="1">
        <v>0</v>
      </c>
      <c r="B19" s="1">
        <v>0</v>
      </c>
      <c r="E19" s="3">
        <v>0</v>
      </c>
      <c r="F19" s="3">
        <v>0.1</v>
      </c>
    </row>
    <row r="20">
      <c r="A20" s="1">
        <v>0</v>
      </c>
      <c r="B20" s="1">
        <v>0</v>
      </c>
      <c r="E20" s="3">
        <v>0</v>
      </c>
      <c r="F20" s="3">
        <v>0.1</v>
      </c>
    </row>
    <row r="21">
      <c r="A21" s="1">
        <v>0</v>
      </c>
      <c r="B21" s="1">
        <v>0</v>
      </c>
      <c r="E21" s="3">
        <v>0</v>
      </c>
      <c r="F21" s="3">
        <v>0.1</v>
      </c>
    </row>
    <row r="22">
      <c r="A22" s="1">
        <v>0</v>
      </c>
      <c r="B22" s="1">
        <v>0</v>
      </c>
      <c r="E22" s="3">
        <v>0</v>
      </c>
      <c r="F22" s="3">
        <v>0.1</v>
      </c>
    </row>
    <row r="23">
      <c r="A23" s="1">
        <v>0</v>
      </c>
      <c r="B23" s="1">
        <v>0</v>
      </c>
      <c r="E23" s="3">
        <v>0</v>
      </c>
      <c r="F23" s="3">
        <v>0.1</v>
      </c>
    </row>
    <row r="24">
      <c r="A24" s="1">
        <v>0</v>
      </c>
      <c r="B24" s="1">
        <v>0</v>
      </c>
      <c r="E24" s="3">
        <v>0</v>
      </c>
      <c r="F24" s="3">
        <v>0.1</v>
      </c>
    </row>
    <row r="25">
      <c r="A25" s="1">
        <v>0</v>
      </c>
      <c r="B25" s="1">
        <v>0</v>
      </c>
      <c r="E25" s="3">
        <v>0</v>
      </c>
      <c r="F25" s="3">
        <v>0.1</v>
      </c>
    </row>
    <row r="26">
      <c r="A26" s="1">
        <v>0</v>
      </c>
      <c r="B26" s="1">
        <v>0</v>
      </c>
      <c r="E26" s="3">
        <v>0</v>
      </c>
      <c r="F26" s="3">
        <v>0.1</v>
      </c>
    </row>
    <row r="27">
      <c r="A27" s="1">
        <v>0</v>
      </c>
      <c r="B27" s="1">
        <v>0</v>
      </c>
      <c r="E27" s="3">
        <v>0</v>
      </c>
      <c r="F27" s="3">
        <v>0.1</v>
      </c>
    </row>
    <row r="28">
      <c r="A28" s="1">
        <v>0</v>
      </c>
      <c r="B28" s="1">
        <v>0</v>
      </c>
      <c r="E28" s="3">
        <v>0</v>
      </c>
      <c r="F28" s="3">
        <v>0.1</v>
      </c>
    </row>
    <row r="29">
      <c r="A29" s="1">
        <v>0</v>
      </c>
      <c r="B29" s="1">
        <v>0</v>
      </c>
      <c r="E29" s="3">
        <v>0</v>
      </c>
      <c r="F29" s="3">
        <v>0.1</v>
      </c>
    </row>
    <row r="30">
      <c r="A30" s="1">
        <v>0</v>
      </c>
      <c r="B30" s="1">
        <v>0</v>
      </c>
      <c r="E30" s="3">
        <v>0</v>
      </c>
      <c r="F30" s="3">
        <v>0.1</v>
      </c>
    </row>
    <row r="31">
      <c r="A31" s="1">
        <v>0</v>
      </c>
      <c r="B31" s="1">
        <v>0</v>
      </c>
      <c r="E31" s="3">
        <v>0</v>
      </c>
      <c r="F31" s="3">
        <v>0.1</v>
      </c>
    </row>
    <row r="32">
      <c r="A32" s="1">
        <v>0</v>
      </c>
      <c r="B32" s="1">
        <v>0</v>
      </c>
      <c r="E32" s="3">
        <v>0</v>
      </c>
      <c r="F32" s="3">
        <v>0.1</v>
      </c>
    </row>
    <row r="33">
      <c r="A33" s="1">
        <v>0</v>
      </c>
      <c r="B33" s="1">
        <v>0</v>
      </c>
      <c r="E33" s="3">
        <v>0</v>
      </c>
      <c r="F33" s="3">
        <v>0.1</v>
      </c>
    </row>
    <row r="34">
      <c r="A34" s="1">
        <v>0</v>
      </c>
      <c r="B34" s="1">
        <v>0</v>
      </c>
      <c r="E34" s="3">
        <v>0</v>
      </c>
      <c r="F34" s="3">
        <v>0.1</v>
      </c>
    </row>
    <row r="35">
      <c r="A35" s="1">
        <v>0</v>
      </c>
      <c r="B35" s="1">
        <v>0</v>
      </c>
      <c r="E35" s="3">
        <v>0</v>
      </c>
      <c r="F35" s="3">
        <v>0.1</v>
      </c>
    </row>
    <row r="36">
      <c r="A36" s="1">
        <v>0</v>
      </c>
      <c r="B36" s="1">
        <v>0</v>
      </c>
      <c r="E36" s="3">
        <v>0</v>
      </c>
      <c r="F36" s="3">
        <v>0.1</v>
      </c>
    </row>
    <row r="37">
      <c r="A37" s="1">
        <v>0</v>
      </c>
      <c r="B37" s="1">
        <v>0</v>
      </c>
      <c r="E37" s="3">
        <v>0</v>
      </c>
      <c r="F37" s="3">
        <v>0.1</v>
      </c>
    </row>
    <row r="38">
      <c r="A38" s="1">
        <v>0</v>
      </c>
      <c r="B38" s="1">
        <v>0</v>
      </c>
      <c r="E38" s="3">
        <v>0</v>
      </c>
      <c r="F38" s="3">
        <v>0.1</v>
      </c>
    </row>
    <row r="39">
      <c r="A39" s="1">
        <v>0</v>
      </c>
      <c r="B39" s="1">
        <v>0</v>
      </c>
      <c r="E39" s="3">
        <v>0</v>
      </c>
      <c r="F39" s="3">
        <v>0.1</v>
      </c>
    </row>
    <row r="40">
      <c r="A40" s="1">
        <v>0</v>
      </c>
      <c r="B40" s="1">
        <v>0</v>
      </c>
      <c r="E40" s="3">
        <v>0</v>
      </c>
      <c r="F40" s="3">
        <v>0.1</v>
      </c>
    </row>
    <row r="41">
      <c r="A41" s="1">
        <v>0</v>
      </c>
      <c r="B41" s="1">
        <v>0</v>
      </c>
      <c r="E41" s="3">
        <v>0</v>
      </c>
      <c r="F41" s="3">
        <v>0.1</v>
      </c>
    </row>
    <row r="42">
      <c r="A42" s="1">
        <v>0</v>
      </c>
      <c r="B42" s="1">
        <v>0</v>
      </c>
      <c r="E42" s="3">
        <v>0</v>
      </c>
      <c r="F42" s="3">
        <v>0.1</v>
      </c>
    </row>
    <row r="43">
      <c r="A43" s="1">
        <v>0</v>
      </c>
      <c r="B43" s="1">
        <v>0</v>
      </c>
      <c r="E43" s="3">
        <v>0</v>
      </c>
      <c r="F43" s="3">
        <v>0.1</v>
      </c>
    </row>
    <row r="44">
      <c r="A44" s="1">
        <v>0</v>
      </c>
      <c r="B44" s="1">
        <v>0</v>
      </c>
      <c r="E44" s="3">
        <v>0</v>
      </c>
      <c r="F44" s="3">
        <v>0.1</v>
      </c>
    </row>
    <row r="45">
      <c r="A45" s="1">
        <v>0</v>
      </c>
      <c r="B45" s="1">
        <v>0</v>
      </c>
      <c r="E45" s="3">
        <v>0</v>
      </c>
      <c r="F45" s="3">
        <v>0.1</v>
      </c>
    </row>
    <row r="46">
      <c r="A46" s="1">
        <v>0</v>
      </c>
      <c r="B46" s="1">
        <v>0</v>
      </c>
      <c r="E46" s="3">
        <v>0</v>
      </c>
      <c r="F46" s="3">
        <v>0.1</v>
      </c>
    </row>
    <row r="47">
      <c r="A47" s="1">
        <v>0</v>
      </c>
      <c r="B47" s="1">
        <v>0</v>
      </c>
      <c r="E47" s="3">
        <v>0</v>
      </c>
      <c r="F47" s="3">
        <v>0.1</v>
      </c>
    </row>
    <row r="48">
      <c r="A48" s="1">
        <v>0</v>
      </c>
      <c r="B48" s="1">
        <v>0</v>
      </c>
      <c r="E48" s="3">
        <v>0</v>
      </c>
      <c r="F48" s="3">
        <v>0.1</v>
      </c>
    </row>
    <row r="49">
      <c r="A49" s="1">
        <v>0</v>
      </c>
      <c r="B49" s="1">
        <v>0</v>
      </c>
      <c r="E49" s="3">
        <v>0</v>
      </c>
      <c r="F49" s="3">
        <v>0.1</v>
      </c>
    </row>
    <row r="50">
      <c r="A50" s="1">
        <v>0</v>
      </c>
      <c r="B50" s="1">
        <v>0</v>
      </c>
      <c r="E50" s="3">
        <v>0</v>
      </c>
      <c r="F50" s="3">
        <v>0.1</v>
      </c>
    </row>
    <row r="51">
      <c r="A51" s="1">
        <v>0</v>
      </c>
      <c r="B51" s="1">
        <v>0</v>
      </c>
      <c r="E51" s="3">
        <v>0</v>
      </c>
      <c r="F51" s="3">
        <v>0.1</v>
      </c>
    </row>
    <row r="52">
      <c r="A52" s="1">
        <v>0</v>
      </c>
      <c r="B52" s="1">
        <v>0</v>
      </c>
      <c r="E52" s="3">
        <v>0</v>
      </c>
      <c r="F52" s="3">
        <v>0.1</v>
      </c>
    </row>
    <row r="53">
      <c r="A53" s="1">
        <v>0</v>
      </c>
      <c r="B53" s="1">
        <v>0</v>
      </c>
      <c r="E53" s="3">
        <v>0</v>
      </c>
      <c r="F53" s="3">
        <v>0.1</v>
      </c>
    </row>
    <row r="54">
      <c r="A54" s="1">
        <v>0</v>
      </c>
      <c r="B54" s="1">
        <v>0</v>
      </c>
      <c r="E54" s="3">
        <v>0</v>
      </c>
      <c r="F54" s="3">
        <v>0.1</v>
      </c>
    </row>
    <row r="55">
      <c r="A55" s="1">
        <v>0</v>
      </c>
      <c r="B55" s="1">
        <v>0</v>
      </c>
      <c r="E55" s="3">
        <v>0</v>
      </c>
      <c r="F55" s="3">
        <v>0.1</v>
      </c>
    </row>
    <row r="56">
      <c r="A56" s="1">
        <v>0</v>
      </c>
      <c r="B56" s="1">
        <v>0</v>
      </c>
      <c r="E56" s="3">
        <v>0</v>
      </c>
      <c r="F56" s="3">
        <v>0.1</v>
      </c>
    </row>
    <row r="57">
      <c r="A57" s="1">
        <v>0</v>
      </c>
      <c r="B57" s="1">
        <v>0</v>
      </c>
      <c r="E57" s="3">
        <v>0</v>
      </c>
      <c r="F57" s="3">
        <v>0.1</v>
      </c>
    </row>
    <row r="58">
      <c r="A58" s="1">
        <v>0</v>
      </c>
      <c r="B58" s="1">
        <v>0</v>
      </c>
      <c r="E58" s="3">
        <v>0</v>
      </c>
      <c r="F58" s="3">
        <v>0.1</v>
      </c>
    </row>
    <row r="59">
      <c r="A59" s="1">
        <v>0</v>
      </c>
      <c r="B59" s="1">
        <v>0</v>
      </c>
      <c r="E59" s="3">
        <v>0</v>
      </c>
      <c r="F59" s="3">
        <v>0.1</v>
      </c>
    </row>
    <row r="60">
      <c r="A60" s="1">
        <v>0</v>
      </c>
      <c r="B60" s="1">
        <v>0</v>
      </c>
      <c r="E60" s="3">
        <v>0</v>
      </c>
      <c r="F60" s="3">
        <v>0.1</v>
      </c>
    </row>
    <row r="61">
      <c r="A61" s="1">
        <v>0</v>
      </c>
      <c r="B61" s="1">
        <v>0</v>
      </c>
      <c r="E61" s="3">
        <v>0</v>
      </c>
      <c r="F61" s="3">
        <v>0.1</v>
      </c>
    </row>
    <row r="62">
      <c r="A62" s="1">
        <v>0</v>
      </c>
      <c r="B62" s="1">
        <v>0</v>
      </c>
      <c r="E62" s="3">
        <v>0</v>
      </c>
      <c r="F62" s="3">
        <v>0.1</v>
      </c>
    </row>
    <row r="63">
      <c r="A63" s="1">
        <v>0</v>
      </c>
      <c r="B63" s="1">
        <v>0</v>
      </c>
      <c r="E63" s="3">
        <v>0</v>
      </c>
      <c r="F63" s="3">
        <v>0.1</v>
      </c>
    </row>
    <row r="64">
      <c r="A64" s="1">
        <v>0</v>
      </c>
      <c r="B64" s="1">
        <v>0</v>
      </c>
      <c r="E64" s="3">
        <v>0</v>
      </c>
      <c r="F64" s="3">
        <v>0.1</v>
      </c>
    </row>
    <row r="65">
      <c r="A65" s="1">
        <v>0</v>
      </c>
      <c r="B65" s="1">
        <v>0</v>
      </c>
      <c r="E65" s="3">
        <v>0</v>
      </c>
      <c r="F65" s="3">
        <v>0.1</v>
      </c>
    </row>
    <row r="66">
      <c r="A66" s="1">
        <v>0</v>
      </c>
      <c r="B66" s="1">
        <v>0</v>
      </c>
      <c r="E66" s="3">
        <v>0</v>
      </c>
      <c r="F66" s="3">
        <v>0.1</v>
      </c>
    </row>
    <row r="67">
      <c r="A67" s="1">
        <v>0</v>
      </c>
      <c r="B67" s="1">
        <v>0</v>
      </c>
      <c r="E67" s="3">
        <v>0</v>
      </c>
      <c r="F67" s="3">
        <v>0.1</v>
      </c>
    </row>
    <row r="68">
      <c r="A68" s="1">
        <v>0</v>
      </c>
      <c r="B68" s="1">
        <v>0</v>
      </c>
      <c r="E68" s="3">
        <v>0</v>
      </c>
      <c r="F68" s="3">
        <v>0.1</v>
      </c>
    </row>
    <row r="69">
      <c r="A69" s="1">
        <v>0</v>
      </c>
      <c r="B69" s="1">
        <v>0</v>
      </c>
      <c r="E69" s="3">
        <v>0</v>
      </c>
      <c r="F69" s="3">
        <v>0.1</v>
      </c>
    </row>
    <row r="70">
      <c r="A70" s="1">
        <v>0</v>
      </c>
      <c r="B70" s="1">
        <v>0</v>
      </c>
      <c r="E70" s="3">
        <v>0</v>
      </c>
      <c r="F70" s="3">
        <v>0.1</v>
      </c>
    </row>
    <row r="71">
      <c r="A71" s="1">
        <v>0</v>
      </c>
      <c r="B71" s="1">
        <v>0</v>
      </c>
      <c r="E71" s="3">
        <v>0</v>
      </c>
      <c r="F71" s="3">
        <v>0.1</v>
      </c>
    </row>
    <row r="72">
      <c r="A72" s="1">
        <v>0</v>
      </c>
      <c r="B72" s="1">
        <v>0</v>
      </c>
      <c r="E72" s="3">
        <v>0</v>
      </c>
      <c r="F72" s="3">
        <v>0.1</v>
      </c>
    </row>
    <row r="73">
      <c r="A73" s="1">
        <v>0</v>
      </c>
      <c r="B73" s="1">
        <v>0</v>
      </c>
      <c r="E73" s="3">
        <v>0</v>
      </c>
      <c r="F73" s="3">
        <v>0.1</v>
      </c>
    </row>
    <row r="74">
      <c r="A74" s="1">
        <v>0</v>
      </c>
      <c r="B74" s="1">
        <v>0</v>
      </c>
      <c r="E74" s="3">
        <v>0</v>
      </c>
      <c r="F74" s="3">
        <v>0.1</v>
      </c>
    </row>
    <row r="75">
      <c r="A75" s="1">
        <v>0</v>
      </c>
      <c r="B75" s="1">
        <v>0</v>
      </c>
      <c r="E75" s="3">
        <v>0</v>
      </c>
      <c r="F75" s="3">
        <v>0.1</v>
      </c>
    </row>
    <row r="76">
      <c r="A76" s="1">
        <v>0</v>
      </c>
      <c r="B76" s="1">
        <v>0</v>
      </c>
      <c r="E76" s="3">
        <v>0</v>
      </c>
      <c r="F76" s="3">
        <v>0.1</v>
      </c>
    </row>
    <row r="77">
      <c r="A77" s="1">
        <v>0</v>
      </c>
      <c r="B77" s="1">
        <v>0</v>
      </c>
      <c r="E77" s="3">
        <v>0</v>
      </c>
      <c r="F77" s="3">
        <v>0.1</v>
      </c>
    </row>
    <row r="78">
      <c r="A78" s="1">
        <v>0</v>
      </c>
      <c r="B78" s="1">
        <v>0</v>
      </c>
      <c r="E78" s="3">
        <v>0</v>
      </c>
      <c r="F78" s="3">
        <v>0.1</v>
      </c>
    </row>
    <row r="79">
      <c r="A79" s="1">
        <v>0</v>
      </c>
      <c r="B79" s="1">
        <v>0</v>
      </c>
      <c r="E79" s="3">
        <v>0</v>
      </c>
      <c r="F79" s="3">
        <v>0.1</v>
      </c>
    </row>
    <row r="80">
      <c r="A80" s="1">
        <v>0</v>
      </c>
      <c r="B80" s="1">
        <v>0</v>
      </c>
      <c r="E80" s="3">
        <v>0</v>
      </c>
      <c r="F80" s="3">
        <v>0.1</v>
      </c>
    </row>
    <row r="81">
      <c r="A81" s="1">
        <v>0</v>
      </c>
      <c r="B81" s="1">
        <v>0</v>
      </c>
      <c r="E81" s="3">
        <v>0</v>
      </c>
      <c r="F81" s="3">
        <v>0.1</v>
      </c>
    </row>
    <row r="82">
      <c r="A82" s="1">
        <v>0</v>
      </c>
      <c r="B82" s="1">
        <v>0</v>
      </c>
      <c r="E82" s="3">
        <v>0</v>
      </c>
      <c r="F82" s="3">
        <v>0.1</v>
      </c>
    </row>
    <row r="83">
      <c r="A83" s="1">
        <v>0</v>
      </c>
      <c r="B83" s="1">
        <v>0</v>
      </c>
      <c r="E83" s="3">
        <v>0</v>
      </c>
      <c r="F83" s="3">
        <v>0.1</v>
      </c>
    </row>
    <row r="84">
      <c r="A84" s="1">
        <v>0</v>
      </c>
      <c r="B84" s="1">
        <v>0</v>
      </c>
      <c r="E84" s="3">
        <v>0</v>
      </c>
      <c r="F84" s="3">
        <v>0.1</v>
      </c>
    </row>
    <row r="85">
      <c r="A85" s="1">
        <v>0</v>
      </c>
      <c r="B85" s="1">
        <v>0</v>
      </c>
      <c r="E85" s="3">
        <v>0</v>
      </c>
      <c r="F85" s="3">
        <v>0.1</v>
      </c>
    </row>
    <row r="86">
      <c r="A86" s="1">
        <v>0</v>
      </c>
      <c r="B86" s="1">
        <v>0</v>
      </c>
      <c r="E86" s="3">
        <v>0</v>
      </c>
      <c r="F86" s="3">
        <v>0.1</v>
      </c>
    </row>
    <row r="87">
      <c r="A87" s="1">
        <v>0</v>
      </c>
      <c r="B87" s="1">
        <v>0</v>
      </c>
      <c r="E87" s="3">
        <v>0</v>
      </c>
      <c r="F87" s="3">
        <v>0.1</v>
      </c>
    </row>
    <row r="88">
      <c r="A88" s="1">
        <v>0</v>
      </c>
      <c r="B88" s="1">
        <v>0</v>
      </c>
      <c r="E88" s="3">
        <v>0</v>
      </c>
      <c r="F88" s="3">
        <v>0.1</v>
      </c>
    </row>
    <row r="89">
      <c r="A89" s="1">
        <v>0</v>
      </c>
      <c r="B89" s="1">
        <v>0</v>
      </c>
      <c r="E89" s="3">
        <v>0</v>
      </c>
      <c r="F89" s="3">
        <v>0.1</v>
      </c>
    </row>
    <row r="90">
      <c r="A90" s="1">
        <v>0</v>
      </c>
      <c r="B90" s="1">
        <v>0</v>
      </c>
      <c r="E90" s="3">
        <v>0</v>
      </c>
      <c r="F90" s="3">
        <v>0.1</v>
      </c>
    </row>
    <row r="91">
      <c r="A91" s="1">
        <v>0</v>
      </c>
      <c r="B91" s="1">
        <v>0</v>
      </c>
      <c r="E91" s="3">
        <v>0</v>
      </c>
      <c r="F91" s="3">
        <v>0.1</v>
      </c>
    </row>
    <row r="92">
      <c r="A92" s="1">
        <v>0</v>
      </c>
      <c r="B92" s="1">
        <v>0</v>
      </c>
      <c r="E92" s="3">
        <v>0</v>
      </c>
      <c r="F92" s="3">
        <v>0.1</v>
      </c>
    </row>
    <row r="93">
      <c r="A93" s="1">
        <v>0</v>
      </c>
      <c r="B93" s="1">
        <v>0</v>
      </c>
      <c r="E93" s="3">
        <v>0</v>
      </c>
      <c r="F93" s="3">
        <v>0.1</v>
      </c>
    </row>
    <row r="94">
      <c r="A94" s="1">
        <v>0</v>
      </c>
      <c r="B94" s="1">
        <v>0</v>
      </c>
      <c r="E94" s="3">
        <v>0</v>
      </c>
      <c r="F94" s="3">
        <v>0.1</v>
      </c>
    </row>
    <row r="95">
      <c r="A95" s="1">
        <v>0</v>
      </c>
      <c r="B95" s="1">
        <v>0</v>
      </c>
      <c r="E95" s="3">
        <v>0</v>
      </c>
      <c r="F95" s="3">
        <v>0.1</v>
      </c>
    </row>
    <row r="96">
      <c r="A96" s="1">
        <v>0</v>
      </c>
      <c r="B96" s="1">
        <v>0</v>
      </c>
      <c r="E96" s="3">
        <v>0</v>
      </c>
      <c r="F96" s="3">
        <v>0.1</v>
      </c>
    </row>
    <row r="97">
      <c r="A97" s="1">
        <v>0</v>
      </c>
      <c r="B97" s="1">
        <v>0</v>
      </c>
    </row>
    <row r="98">
      <c r="A98" s="1">
        <v>0</v>
      </c>
      <c r="B98" s="1">
        <v>0</v>
      </c>
    </row>
    <row r="99">
      <c r="A99" s="1">
        <v>0</v>
      </c>
      <c r="B99" s="1">
        <v>0</v>
      </c>
    </row>
    <row r="100">
      <c r="A100" s="1">
        <v>0</v>
      </c>
      <c r="B100" s="1">
        <v>0</v>
      </c>
    </row>
    <row r="101">
      <c r="A101" s="1">
        <v>0</v>
      </c>
      <c r="B101" s="1">
        <v>0</v>
      </c>
    </row>
    <row r="102">
      <c r="A102" s="1">
        <v>0</v>
      </c>
      <c r="B102" s="1">
        <v>0</v>
      </c>
    </row>
    <row r="103">
      <c r="A103" s="1">
        <v>0</v>
      </c>
      <c r="B103" s="1">
        <v>0</v>
      </c>
    </row>
    <row r="104">
      <c r="A104" s="1">
        <v>0</v>
      </c>
      <c r="B104" s="1">
        <v>0</v>
      </c>
    </row>
    <row r="105">
      <c r="A105" s="1">
        <v>0</v>
      </c>
      <c r="B105" s="1">
        <v>0</v>
      </c>
    </row>
    <row r="106">
      <c r="A106" s="1">
        <v>0</v>
      </c>
      <c r="B106" s="1">
        <v>0</v>
      </c>
    </row>
    <row r="107">
      <c r="A107" s="1">
        <v>0</v>
      </c>
      <c r="B107" s="1">
        <v>0</v>
      </c>
    </row>
    <row r="108">
      <c r="A108" s="1">
        <v>0</v>
      </c>
      <c r="B108" s="1">
        <v>0</v>
      </c>
    </row>
    <row r="109">
      <c r="A109" s="1">
        <v>0</v>
      </c>
      <c r="B109" s="1">
        <v>0</v>
      </c>
    </row>
    <row r="110">
      <c r="A110" s="1">
        <v>0</v>
      </c>
      <c r="B110" s="1">
        <v>0</v>
      </c>
    </row>
    <row r="111">
      <c r="A111" s="1">
        <v>0</v>
      </c>
      <c r="B111" s="1">
        <v>0</v>
      </c>
    </row>
    <row r="112">
      <c r="A112" s="1">
        <v>0</v>
      </c>
      <c r="B112" s="1">
        <v>0</v>
      </c>
    </row>
    <row r="113">
      <c r="A113" s="1">
        <v>0</v>
      </c>
      <c r="B113" s="1">
        <v>0</v>
      </c>
    </row>
    <row r="114">
      <c r="A114" s="1">
        <v>0</v>
      </c>
      <c r="B114" s="1">
        <v>0</v>
      </c>
    </row>
    <row r="115">
      <c r="A115" s="1">
        <v>0</v>
      </c>
      <c r="B115" s="1">
        <v>0</v>
      </c>
    </row>
    <row r="116">
      <c r="A116" s="1">
        <v>0</v>
      </c>
      <c r="B116" s="1">
        <v>0</v>
      </c>
    </row>
    <row r="117">
      <c r="A117" s="1">
        <v>0</v>
      </c>
      <c r="B117" s="1">
        <v>0</v>
      </c>
    </row>
    <row r="118">
      <c r="A118" s="1">
        <v>0</v>
      </c>
      <c r="B118" s="1">
        <v>0</v>
      </c>
    </row>
    <row r="119">
      <c r="A119" s="1">
        <v>0</v>
      </c>
      <c r="B119" s="1">
        <v>0</v>
      </c>
    </row>
    <row r="120">
      <c r="A120" s="1">
        <v>0</v>
      </c>
      <c r="B120" s="1">
        <v>0</v>
      </c>
    </row>
    <row r="121">
      <c r="A121" s="1">
        <v>0</v>
      </c>
      <c r="B121" s="1">
        <v>0</v>
      </c>
    </row>
    <row r="122">
      <c r="A122" s="1">
        <v>0</v>
      </c>
      <c r="B122" s="1">
        <v>0</v>
      </c>
    </row>
    <row r="123">
      <c r="A123" s="1">
        <v>0</v>
      </c>
      <c r="B123" s="1">
        <v>0</v>
      </c>
    </row>
    <row r="124">
      <c r="A124" s="1">
        <v>0</v>
      </c>
      <c r="B124" s="1">
        <v>0</v>
      </c>
    </row>
    <row r="125">
      <c r="A125" s="1">
        <v>0</v>
      </c>
      <c r="B125" s="1">
        <v>0</v>
      </c>
    </row>
    <row r="126">
      <c r="A126" s="1">
        <v>0</v>
      </c>
      <c r="B126" s="1">
        <v>0</v>
      </c>
    </row>
    <row r="127">
      <c r="A127" s="1">
        <v>0</v>
      </c>
      <c r="B127" s="1">
        <v>0</v>
      </c>
    </row>
    <row r="128">
      <c r="A128" s="1">
        <v>0</v>
      </c>
      <c r="B128" s="1">
        <v>0</v>
      </c>
    </row>
    <row r="129">
      <c r="A129" s="1">
        <v>0</v>
      </c>
      <c r="B129" s="1">
        <v>0</v>
      </c>
    </row>
    <row r="130">
      <c r="A130" s="1">
        <v>0</v>
      </c>
      <c r="B130" s="1">
        <v>0</v>
      </c>
    </row>
    <row r="131">
      <c r="A131" s="1">
        <v>0</v>
      </c>
      <c r="B131" s="1">
        <v>0</v>
      </c>
    </row>
    <row r="132">
      <c r="A132" s="1">
        <v>0</v>
      </c>
      <c r="B132" s="1">
        <v>0</v>
      </c>
    </row>
    <row r="133">
      <c r="A133" s="1">
        <v>0</v>
      </c>
      <c r="B133" s="1">
        <v>0</v>
      </c>
    </row>
    <row r="134">
      <c r="A134" s="1">
        <v>0</v>
      </c>
      <c r="B134" s="1">
        <v>0</v>
      </c>
    </row>
    <row r="135">
      <c r="A135" s="1">
        <v>0</v>
      </c>
      <c r="B135" s="1">
        <v>0</v>
      </c>
    </row>
    <row r="136">
      <c r="A136" s="1">
        <v>0</v>
      </c>
      <c r="B136" s="1">
        <v>0</v>
      </c>
    </row>
    <row r="137">
      <c r="A137" s="1">
        <v>0</v>
      </c>
      <c r="B137" s="1">
        <v>0</v>
      </c>
    </row>
    <row r="138">
      <c r="A138" s="1">
        <v>0</v>
      </c>
      <c r="B138" s="1">
        <v>0</v>
      </c>
    </row>
    <row r="139">
      <c r="A139" s="1">
        <v>0</v>
      </c>
      <c r="B139" s="1">
        <v>0</v>
      </c>
    </row>
    <row r="140">
      <c r="A140" s="1">
        <v>0</v>
      </c>
      <c r="B140" s="1">
        <v>0</v>
      </c>
    </row>
    <row r="141">
      <c r="A141" s="1">
        <v>0</v>
      </c>
      <c r="B141" s="1">
        <v>0</v>
      </c>
    </row>
    <row r="142">
      <c r="A142" s="1">
        <v>0</v>
      </c>
      <c r="B142" s="1">
        <v>0</v>
      </c>
    </row>
    <row r="143">
      <c r="A143" s="1">
        <v>0</v>
      </c>
      <c r="B143" s="1">
        <v>0</v>
      </c>
    </row>
    <row r="144">
      <c r="A144" s="1">
        <v>0</v>
      </c>
      <c r="B144" s="1">
        <v>0</v>
      </c>
    </row>
    <row r="145">
      <c r="A145" s="1">
        <v>0</v>
      </c>
      <c r="B145" s="1">
        <v>0</v>
      </c>
    </row>
    <row r="146">
      <c r="A146" s="1">
        <v>0</v>
      </c>
      <c r="B146" s="1">
        <v>0</v>
      </c>
    </row>
    <row r="147">
      <c r="A147" s="1">
        <v>0</v>
      </c>
      <c r="B147" s="1">
        <v>0</v>
      </c>
    </row>
    <row r="148">
      <c r="A148" s="1">
        <v>0</v>
      </c>
      <c r="B148" s="1">
        <v>0</v>
      </c>
    </row>
    <row r="149">
      <c r="A149" s="1">
        <v>0</v>
      </c>
      <c r="B149" s="1">
        <v>0</v>
      </c>
    </row>
    <row r="150">
      <c r="A150" s="1">
        <v>0</v>
      </c>
      <c r="B150" s="1">
        <v>0</v>
      </c>
    </row>
    <row r="151">
      <c r="A151" s="1">
        <v>0</v>
      </c>
      <c r="B151" s="1">
        <v>0</v>
      </c>
    </row>
    <row r="152">
      <c r="A152" s="1">
        <v>0</v>
      </c>
      <c r="B152" s="1">
        <v>0</v>
      </c>
    </row>
    <row r="153">
      <c r="A153" s="1">
        <v>0</v>
      </c>
      <c r="B153" s="1">
        <v>0</v>
      </c>
    </row>
    <row r="154">
      <c r="A154" s="1">
        <v>0</v>
      </c>
      <c r="B154" s="1">
        <v>0</v>
      </c>
    </row>
    <row r="155">
      <c r="A155" s="1">
        <v>0</v>
      </c>
      <c r="B155" s="1">
        <v>0</v>
      </c>
    </row>
    <row r="156">
      <c r="A156" s="1">
        <v>0</v>
      </c>
      <c r="B156" s="1">
        <v>0</v>
      </c>
    </row>
    <row r="157">
      <c r="A157" s="1">
        <v>0</v>
      </c>
      <c r="B157" s="1">
        <v>0</v>
      </c>
    </row>
    <row r="158">
      <c r="A158" s="1">
        <v>0</v>
      </c>
      <c r="B158" s="1">
        <v>0</v>
      </c>
    </row>
    <row r="159">
      <c r="A159" s="1">
        <v>0</v>
      </c>
      <c r="B159" s="1">
        <v>0</v>
      </c>
    </row>
    <row r="160">
      <c r="A160" s="1">
        <v>0</v>
      </c>
      <c r="B160" s="1">
        <v>0</v>
      </c>
    </row>
    <row r="161">
      <c r="A161" s="1">
        <v>0</v>
      </c>
      <c r="B161" s="1">
        <v>0</v>
      </c>
    </row>
    <row r="162">
      <c r="A162" s="1">
        <v>0</v>
      </c>
      <c r="B162" s="1">
        <v>0</v>
      </c>
    </row>
    <row r="163">
      <c r="A163" s="1">
        <v>0</v>
      </c>
      <c r="B163" s="1">
        <v>0</v>
      </c>
    </row>
    <row r="164">
      <c r="A164" s="1">
        <v>0</v>
      </c>
      <c r="B164" s="1">
        <v>0</v>
      </c>
    </row>
    <row r="165">
      <c r="A165" s="1">
        <v>0</v>
      </c>
      <c r="B165" s="1">
        <v>0</v>
      </c>
    </row>
    <row r="166">
      <c r="A166" s="1">
        <v>0</v>
      </c>
      <c r="B166" s="1">
        <v>0</v>
      </c>
    </row>
    <row r="167">
      <c r="A167" s="1">
        <v>0</v>
      </c>
      <c r="B167" s="1">
        <v>0</v>
      </c>
    </row>
    <row r="168">
      <c r="A168" s="1">
        <v>0</v>
      </c>
      <c r="B168" s="1">
        <v>0</v>
      </c>
    </row>
    <row r="169">
      <c r="A169" s="1">
        <v>0</v>
      </c>
      <c r="B169" s="1">
        <v>0</v>
      </c>
    </row>
    <row r="170">
      <c r="A170" s="1">
        <v>0</v>
      </c>
      <c r="B170" s="1">
        <v>0</v>
      </c>
    </row>
    <row r="171">
      <c r="A171" s="1">
        <v>0</v>
      </c>
      <c r="B171" s="1">
        <v>0</v>
      </c>
    </row>
    <row r="172">
      <c r="A172" s="1">
        <v>0</v>
      </c>
      <c r="B172" s="1">
        <v>0</v>
      </c>
    </row>
    <row r="173">
      <c r="A173" s="1">
        <v>0</v>
      </c>
      <c r="B173" s="1">
        <v>0</v>
      </c>
    </row>
    <row r="174">
      <c r="A174" s="1">
        <v>0</v>
      </c>
      <c r="B174" s="1">
        <v>0</v>
      </c>
    </row>
    <row r="175">
      <c r="A175" s="1">
        <v>0</v>
      </c>
      <c r="B175" s="1">
        <v>0</v>
      </c>
    </row>
    <row r="176">
      <c r="A176" s="1">
        <v>0</v>
      </c>
      <c r="B176" s="1">
        <v>0</v>
      </c>
    </row>
    <row r="177">
      <c r="A177" s="1">
        <v>0</v>
      </c>
      <c r="B177" s="1">
        <v>0</v>
      </c>
    </row>
    <row r="178">
      <c r="A178" s="1">
        <v>0</v>
      </c>
      <c r="B178" s="1">
        <v>0</v>
      </c>
    </row>
    <row r="179">
      <c r="A179" s="1">
        <v>0</v>
      </c>
      <c r="B179" s="1">
        <v>0</v>
      </c>
    </row>
    <row r="180">
      <c r="A180" s="1">
        <v>0</v>
      </c>
      <c r="B180" s="1">
        <v>0</v>
      </c>
    </row>
    <row r="181">
      <c r="A181" s="1">
        <v>0</v>
      </c>
      <c r="B181" s="1">
        <v>0</v>
      </c>
    </row>
    <row r="182">
      <c r="A182" s="1">
        <v>0</v>
      </c>
      <c r="B182" s="1">
        <v>0</v>
      </c>
    </row>
    <row r="183">
      <c r="A183" s="1">
        <v>0</v>
      </c>
      <c r="B183" s="1">
        <v>0</v>
      </c>
    </row>
    <row r="184">
      <c r="A184" s="1">
        <v>0</v>
      </c>
      <c r="B184" s="1">
        <v>0</v>
      </c>
    </row>
    <row r="185">
      <c r="A185" s="1">
        <v>0</v>
      </c>
      <c r="B185" s="1">
        <v>0</v>
      </c>
    </row>
    <row r="186">
      <c r="A186" s="1">
        <v>0</v>
      </c>
      <c r="B186" s="1">
        <v>0</v>
      </c>
    </row>
    <row r="187">
      <c r="A187" s="1">
        <v>0</v>
      </c>
      <c r="B187" s="1">
        <v>0</v>
      </c>
    </row>
    <row r="188">
      <c r="A188" s="1">
        <v>0</v>
      </c>
      <c r="B188" s="1">
        <v>0</v>
      </c>
    </row>
    <row r="189">
      <c r="A189" s="1">
        <v>0</v>
      </c>
      <c r="B189" s="1">
        <v>0</v>
      </c>
    </row>
    <row r="190">
      <c r="A190" s="1">
        <v>0</v>
      </c>
      <c r="B190" s="1">
        <v>0</v>
      </c>
    </row>
    <row r="191">
      <c r="A191" s="1">
        <v>0</v>
      </c>
      <c r="B191" s="1">
        <v>0</v>
      </c>
    </row>
    <row r="192">
      <c r="A192" s="1">
        <v>0</v>
      </c>
      <c r="B192" s="1">
        <v>0</v>
      </c>
    </row>
    <row r="193">
      <c r="A193" s="1">
        <v>0</v>
      </c>
      <c r="B193" s="1">
        <v>0</v>
      </c>
    </row>
    <row r="194">
      <c r="A194" s="1">
        <v>0</v>
      </c>
      <c r="B194" s="1">
        <v>0</v>
      </c>
    </row>
    <row r="195">
      <c r="A195" s="1">
        <v>0</v>
      </c>
      <c r="B195" s="1">
        <v>0</v>
      </c>
    </row>
    <row r="196">
      <c r="A196" s="1">
        <v>0</v>
      </c>
      <c r="B196" s="1">
        <v>0</v>
      </c>
    </row>
    <row r="197">
      <c r="A197" s="1">
        <v>0</v>
      </c>
      <c r="B197" s="1">
        <v>0</v>
      </c>
    </row>
    <row r="198">
      <c r="A198" s="1">
        <v>0</v>
      </c>
      <c r="B198" s="1">
        <v>0</v>
      </c>
    </row>
    <row r="199">
      <c r="A199" s="1">
        <v>0</v>
      </c>
      <c r="B199" s="1">
        <v>0</v>
      </c>
    </row>
    <row r="200">
      <c r="A200" s="1">
        <v>0</v>
      </c>
      <c r="B200" s="1">
        <v>0</v>
      </c>
    </row>
    <row r="201">
      <c r="A201" s="1">
        <v>0</v>
      </c>
      <c r="B201" s="1">
        <v>0</v>
      </c>
    </row>
    <row r="202">
      <c r="A202" s="1">
        <v>0</v>
      </c>
      <c r="B202" s="1">
        <v>0</v>
      </c>
    </row>
    <row r="203">
      <c r="A203" s="1">
        <v>0</v>
      </c>
      <c r="B203" s="1">
        <v>0</v>
      </c>
    </row>
    <row r="204">
      <c r="A204" s="1">
        <v>0</v>
      </c>
      <c r="B204" s="1">
        <v>0</v>
      </c>
    </row>
    <row r="205">
      <c r="A205" s="1">
        <v>0</v>
      </c>
      <c r="B205" s="1">
        <v>0</v>
      </c>
    </row>
    <row r="206">
      <c r="A206" s="1">
        <v>0</v>
      </c>
      <c r="B206" s="1">
        <v>0</v>
      </c>
    </row>
    <row r="207">
      <c r="A207" s="1">
        <v>0</v>
      </c>
      <c r="B207" s="1">
        <v>0</v>
      </c>
    </row>
    <row r="208">
      <c r="A208" s="1">
        <v>0</v>
      </c>
      <c r="B208" s="1">
        <v>0</v>
      </c>
    </row>
    <row r="209">
      <c r="A209" s="1">
        <v>0</v>
      </c>
      <c r="B209" s="1">
        <v>0</v>
      </c>
    </row>
    <row r="210">
      <c r="A210" s="1">
        <v>0</v>
      </c>
      <c r="B210" s="1">
        <v>0</v>
      </c>
    </row>
    <row r="211">
      <c r="A211" s="1">
        <v>0</v>
      </c>
      <c r="B211" s="1">
        <v>0</v>
      </c>
    </row>
    <row r="212">
      <c r="A212" s="1">
        <v>0</v>
      </c>
      <c r="B212" s="1">
        <v>0</v>
      </c>
    </row>
    <row r="213">
      <c r="A213" s="1">
        <v>0</v>
      </c>
      <c r="B213" s="1">
        <v>0</v>
      </c>
    </row>
    <row r="214">
      <c r="A214" s="1">
        <v>0</v>
      </c>
      <c r="B214" s="1">
        <v>0</v>
      </c>
    </row>
    <row r="215">
      <c r="A215" s="1">
        <v>0</v>
      </c>
      <c r="B215" s="1">
        <v>0</v>
      </c>
    </row>
    <row r="216">
      <c r="A216" s="1">
        <v>0</v>
      </c>
      <c r="B216" s="1">
        <v>0</v>
      </c>
    </row>
    <row r="217">
      <c r="A217" s="1">
        <v>0</v>
      </c>
      <c r="B217" s="1">
        <v>0</v>
      </c>
    </row>
    <row r="218">
      <c r="A218" s="1">
        <v>0</v>
      </c>
      <c r="B218" s="1">
        <v>0</v>
      </c>
    </row>
    <row r="219">
      <c r="A219" s="1">
        <v>0</v>
      </c>
      <c r="B219" s="1">
        <v>0</v>
      </c>
    </row>
    <row r="220">
      <c r="A220" s="1">
        <v>0</v>
      </c>
      <c r="B220" s="1">
        <v>0</v>
      </c>
    </row>
    <row r="221">
      <c r="A221" s="1">
        <v>0</v>
      </c>
      <c r="B221" s="1">
        <v>0</v>
      </c>
    </row>
    <row r="222">
      <c r="A222" s="1">
        <v>0</v>
      </c>
      <c r="B222" s="1">
        <v>0</v>
      </c>
    </row>
    <row r="223">
      <c r="A223" s="1">
        <v>0</v>
      </c>
      <c r="B223" s="1">
        <v>0</v>
      </c>
    </row>
    <row r="224">
      <c r="A224" s="1">
        <v>0</v>
      </c>
      <c r="B224" s="1">
        <v>0</v>
      </c>
    </row>
    <row r="225">
      <c r="A225" s="1">
        <v>0</v>
      </c>
      <c r="B225" s="1">
        <v>0</v>
      </c>
    </row>
    <row r="226">
      <c r="A226" s="1">
        <v>0</v>
      </c>
      <c r="B226" s="1">
        <v>0</v>
      </c>
    </row>
    <row r="227">
      <c r="A227" s="1">
        <v>0</v>
      </c>
      <c r="B227" s="1">
        <v>0</v>
      </c>
    </row>
    <row r="228">
      <c r="A228" s="1">
        <v>0</v>
      </c>
      <c r="B228" s="1">
        <v>0</v>
      </c>
    </row>
    <row r="229">
      <c r="A229" s="1">
        <v>0</v>
      </c>
      <c r="B229" s="1">
        <v>0</v>
      </c>
    </row>
    <row r="230">
      <c r="A230" s="1">
        <v>0</v>
      </c>
      <c r="B230" s="1">
        <v>0</v>
      </c>
    </row>
    <row r="231">
      <c r="A231" s="1">
        <v>0</v>
      </c>
      <c r="B231" s="1">
        <v>0</v>
      </c>
    </row>
    <row r="232">
      <c r="A232" s="1">
        <v>0</v>
      </c>
      <c r="B232" s="1">
        <v>0</v>
      </c>
    </row>
    <row r="233">
      <c r="A233" s="1">
        <v>0</v>
      </c>
      <c r="B233" s="1">
        <v>0</v>
      </c>
    </row>
    <row r="234">
      <c r="A234" s="1">
        <v>0</v>
      </c>
      <c r="B234" s="1">
        <v>0</v>
      </c>
    </row>
    <row r="235">
      <c r="A235" s="1">
        <v>0</v>
      </c>
      <c r="B235" s="1">
        <v>0</v>
      </c>
    </row>
    <row r="236">
      <c r="A236" s="1">
        <v>0</v>
      </c>
      <c r="B236" s="1">
        <v>0</v>
      </c>
    </row>
    <row r="237">
      <c r="A237" s="1">
        <v>0</v>
      </c>
      <c r="B237" s="1">
        <v>0</v>
      </c>
    </row>
    <row r="238">
      <c r="A238" s="1">
        <v>0</v>
      </c>
      <c r="B238" s="1">
        <v>0</v>
      </c>
    </row>
    <row r="239">
      <c r="A239" s="1">
        <v>0</v>
      </c>
      <c r="B239" s="1">
        <v>0</v>
      </c>
    </row>
    <row r="240">
      <c r="A240" s="1">
        <v>0</v>
      </c>
      <c r="B240" s="1">
        <v>0</v>
      </c>
    </row>
    <row r="241">
      <c r="A241" s="1">
        <v>0</v>
      </c>
      <c r="B241" s="1">
        <v>0</v>
      </c>
    </row>
    <row r="242">
      <c r="A242" s="1">
        <v>0</v>
      </c>
      <c r="B242" s="1">
        <v>0</v>
      </c>
    </row>
    <row r="243">
      <c r="A243" s="1">
        <v>0</v>
      </c>
      <c r="B243" s="1">
        <v>0</v>
      </c>
    </row>
    <row r="244">
      <c r="A244" s="1">
        <v>0</v>
      </c>
      <c r="B244" s="1">
        <v>0</v>
      </c>
    </row>
    <row r="245">
      <c r="A245" s="1">
        <v>0</v>
      </c>
      <c r="B245" s="1">
        <v>0</v>
      </c>
    </row>
    <row r="246">
      <c r="A246" s="1">
        <v>0</v>
      </c>
      <c r="B246" s="1">
        <v>0</v>
      </c>
    </row>
    <row r="247">
      <c r="A247" s="1">
        <v>0</v>
      </c>
      <c r="B247" s="1">
        <v>0</v>
      </c>
    </row>
    <row r="248">
      <c r="A248" s="1">
        <v>0</v>
      </c>
      <c r="B248" s="1">
        <v>0</v>
      </c>
    </row>
    <row r="249">
      <c r="A249" s="1">
        <v>0</v>
      </c>
      <c r="B249" s="1">
        <v>0</v>
      </c>
    </row>
    <row r="250">
      <c r="A250" s="1">
        <v>0</v>
      </c>
      <c r="B250" s="1">
        <v>0</v>
      </c>
    </row>
    <row r="251">
      <c r="A251" s="1">
        <v>0</v>
      </c>
      <c r="B251" s="1">
        <v>0</v>
      </c>
    </row>
    <row r="252">
      <c r="A252" s="1">
        <v>0</v>
      </c>
      <c r="B252" s="1">
        <v>0</v>
      </c>
    </row>
    <row r="253">
      <c r="A253" s="1">
        <v>0</v>
      </c>
      <c r="B253" s="1">
        <v>0</v>
      </c>
    </row>
    <row r="254">
      <c r="A254" s="1">
        <v>0</v>
      </c>
      <c r="B254" s="1">
        <v>0</v>
      </c>
    </row>
    <row r="255">
      <c r="A255" s="1">
        <v>0</v>
      </c>
      <c r="B255" s="1">
        <v>0</v>
      </c>
    </row>
    <row r="256">
      <c r="A256" s="1">
        <v>0</v>
      </c>
      <c r="B256" s="1">
        <v>0</v>
      </c>
    </row>
    <row r="257">
      <c r="A257" s="1">
        <v>0</v>
      </c>
      <c r="B257" s="1">
        <v>0</v>
      </c>
    </row>
    <row r="258">
      <c r="A258" s="1">
        <v>0</v>
      </c>
      <c r="B258" s="1">
        <v>0</v>
      </c>
    </row>
    <row r="259">
      <c r="A259" s="1">
        <v>0</v>
      </c>
      <c r="B259" s="1">
        <v>0</v>
      </c>
    </row>
    <row r="260">
      <c r="A260" s="1">
        <v>0</v>
      </c>
      <c r="B260" s="1">
        <v>0</v>
      </c>
    </row>
    <row r="261">
      <c r="A261" s="1">
        <v>0</v>
      </c>
      <c r="B261" s="1">
        <v>0</v>
      </c>
    </row>
    <row r="262">
      <c r="A262" s="1">
        <v>0</v>
      </c>
      <c r="B262" s="1">
        <v>0</v>
      </c>
    </row>
    <row r="263">
      <c r="A263" s="1">
        <v>0</v>
      </c>
      <c r="B263" s="1">
        <v>0</v>
      </c>
    </row>
    <row r="264">
      <c r="A264" s="1">
        <v>0</v>
      </c>
      <c r="B264" s="1">
        <v>0</v>
      </c>
    </row>
    <row r="265">
      <c r="A265" s="1">
        <v>0</v>
      </c>
      <c r="B265" s="1">
        <v>0</v>
      </c>
    </row>
    <row r="266">
      <c r="A266" s="1">
        <v>0</v>
      </c>
      <c r="B266" s="1">
        <v>0</v>
      </c>
    </row>
    <row r="267">
      <c r="A267" s="1">
        <v>0</v>
      </c>
      <c r="B267" s="1">
        <v>0</v>
      </c>
    </row>
    <row r="268">
      <c r="A268" s="1">
        <v>0</v>
      </c>
      <c r="B268" s="1">
        <v>0</v>
      </c>
    </row>
    <row r="269">
      <c r="A269" s="1">
        <v>0</v>
      </c>
      <c r="B269" s="1">
        <v>0</v>
      </c>
    </row>
    <row r="270">
      <c r="A270" s="1">
        <v>0</v>
      </c>
      <c r="B270" s="1">
        <v>0</v>
      </c>
    </row>
    <row r="271">
      <c r="A271" s="1">
        <v>0</v>
      </c>
      <c r="B271" s="1">
        <v>0</v>
      </c>
    </row>
    <row r="272">
      <c r="A272" s="1">
        <v>0</v>
      </c>
      <c r="B272" s="1">
        <v>0</v>
      </c>
    </row>
    <row r="273">
      <c r="A273" s="1">
        <v>0</v>
      </c>
      <c r="B273" s="1">
        <v>0</v>
      </c>
    </row>
    <row r="274">
      <c r="A274" s="1">
        <v>0</v>
      </c>
      <c r="B274" s="1">
        <v>0</v>
      </c>
    </row>
    <row r="275">
      <c r="A275" s="1">
        <v>0</v>
      </c>
      <c r="B275" s="1">
        <v>0</v>
      </c>
    </row>
    <row r="276">
      <c r="A276" s="1">
        <v>0</v>
      </c>
      <c r="B276" s="1">
        <v>0</v>
      </c>
    </row>
    <row r="277">
      <c r="A277" s="1">
        <v>0</v>
      </c>
      <c r="B277" s="1">
        <v>0</v>
      </c>
    </row>
    <row r="278">
      <c r="A278" s="1">
        <v>0</v>
      </c>
      <c r="B278" s="1">
        <v>0</v>
      </c>
    </row>
    <row r="279">
      <c r="A279" s="1">
        <v>0</v>
      </c>
      <c r="B279" s="1">
        <v>0</v>
      </c>
    </row>
    <row r="280">
      <c r="A280" s="1">
        <v>0</v>
      </c>
      <c r="B280" s="1">
        <v>0</v>
      </c>
    </row>
    <row r="281">
      <c r="A281" s="1">
        <v>0</v>
      </c>
      <c r="B281" s="1">
        <v>0</v>
      </c>
    </row>
    <row r="282">
      <c r="A282" s="1">
        <v>0</v>
      </c>
      <c r="B282" s="1">
        <v>0</v>
      </c>
    </row>
    <row r="283">
      <c r="A283" s="1">
        <v>0</v>
      </c>
      <c r="B283" s="1">
        <v>0</v>
      </c>
    </row>
    <row r="284">
      <c r="A284" s="1">
        <v>0</v>
      </c>
      <c r="B284" s="1">
        <v>0</v>
      </c>
    </row>
    <row r="285">
      <c r="A285" s="1">
        <v>0</v>
      </c>
      <c r="B285" s="1">
        <v>0</v>
      </c>
    </row>
    <row r="286">
      <c r="A286" s="1">
        <v>0</v>
      </c>
      <c r="B286" s="1">
        <v>0</v>
      </c>
    </row>
    <row r="287">
      <c r="A287" s="1">
        <v>0</v>
      </c>
      <c r="B287" s="1">
        <v>0</v>
      </c>
    </row>
    <row r="288">
      <c r="A288" s="1">
        <v>0</v>
      </c>
      <c r="B288" s="1">
        <v>0</v>
      </c>
    </row>
    <row r="289">
      <c r="A289" s="1">
        <v>0</v>
      </c>
      <c r="B289" s="1">
        <v>0</v>
      </c>
    </row>
    <row r="290">
      <c r="A290" s="1">
        <v>0</v>
      </c>
      <c r="B290" s="1">
        <v>0</v>
      </c>
    </row>
    <row r="291">
      <c r="A291" s="1">
        <v>0</v>
      </c>
      <c r="B291" s="1">
        <v>0</v>
      </c>
    </row>
    <row r="292">
      <c r="A292" s="1">
        <v>0</v>
      </c>
      <c r="B292" s="1">
        <v>0</v>
      </c>
    </row>
    <row r="293">
      <c r="A293" s="1">
        <v>0</v>
      </c>
      <c r="B293" s="1">
        <v>0</v>
      </c>
    </row>
    <row r="294">
      <c r="A294" s="1">
        <v>0</v>
      </c>
      <c r="B294" s="1">
        <v>0</v>
      </c>
    </row>
    <row r="295">
      <c r="A295" s="1">
        <v>0</v>
      </c>
      <c r="B295" s="1">
        <v>0</v>
      </c>
    </row>
    <row r="296">
      <c r="A296" s="1">
        <v>0</v>
      </c>
      <c r="B296" s="1">
        <v>0</v>
      </c>
    </row>
    <row r="297">
      <c r="A297" s="1">
        <v>0</v>
      </c>
      <c r="B297" s="1">
        <v>0</v>
      </c>
    </row>
    <row r="298">
      <c r="A298" s="1">
        <v>0</v>
      </c>
      <c r="B298" s="1">
        <v>0</v>
      </c>
    </row>
    <row r="299">
      <c r="A299" s="1">
        <v>0</v>
      </c>
      <c r="B299" s="1">
        <v>0</v>
      </c>
    </row>
    <row r="300">
      <c r="A300" s="1">
        <v>0</v>
      </c>
      <c r="B300" s="1">
        <v>0</v>
      </c>
    </row>
    <row r="301">
      <c r="A301" s="1">
        <v>0</v>
      </c>
      <c r="B301" s="1">
        <v>0</v>
      </c>
    </row>
    <row r="302">
      <c r="A302" s="1">
        <v>0</v>
      </c>
      <c r="B302" s="1">
        <v>0</v>
      </c>
    </row>
    <row r="303">
      <c r="A303" s="1">
        <v>0</v>
      </c>
      <c r="B303" s="1">
        <v>0</v>
      </c>
    </row>
    <row r="304">
      <c r="A304" s="1">
        <v>0</v>
      </c>
      <c r="B304" s="1">
        <v>0</v>
      </c>
    </row>
    <row r="305">
      <c r="A305" s="1">
        <v>0</v>
      </c>
      <c r="B305" s="1">
        <v>0</v>
      </c>
    </row>
    <row r="306">
      <c r="A306" s="1">
        <v>0</v>
      </c>
      <c r="B306" s="1">
        <v>0</v>
      </c>
    </row>
    <row r="307">
      <c r="A307" s="1">
        <v>0</v>
      </c>
      <c r="B307" s="1">
        <v>0</v>
      </c>
    </row>
    <row r="308">
      <c r="A308" s="1">
        <v>0</v>
      </c>
      <c r="B308" s="1">
        <v>0</v>
      </c>
    </row>
    <row r="309">
      <c r="A309" s="1">
        <v>0</v>
      </c>
      <c r="B309" s="1">
        <v>0</v>
      </c>
    </row>
    <row r="310">
      <c r="A310" s="1">
        <v>0</v>
      </c>
      <c r="B310" s="1">
        <v>0</v>
      </c>
    </row>
    <row r="311">
      <c r="A311" s="1">
        <v>0</v>
      </c>
      <c r="B311" s="1">
        <v>0</v>
      </c>
    </row>
    <row r="312">
      <c r="A312" s="1">
        <v>0</v>
      </c>
      <c r="B312" s="1">
        <v>0</v>
      </c>
    </row>
    <row r="313">
      <c r="A313" s="1">
        <v>0</v>
      </c>
      <c r="B313" s="1">
        <v>0</v>
      </c>
    </row>
    <row r="314">
      <c r="A314" s="1">
        <v>0</v>
      </c>
      <c r="B314" s="1">
        <v>0</v>
      </c>
    </row>
    <row r="315">
      <c r="A315" s="1">
        <v>0</v>
      </c>
      <c r="B315" s="1">
        <v>0</v>
      </c>
    </row>
    <row r="316">
      <c r="A316" s="1">
        <v>0</v>
      </c>
      <c r="B316" s="1">
        <v>0</v>
      </c>
    </row>
    <row r="317">
      <c r="A317" s="1">
        <v>0</v>
      </c>
      <c r="B317" s="1">
        <v>0</v>
      </c>
    </row>
    <row r="318">
      <c r="A318" s="1">
        <v>0</v>
      </c>
      <c r="B318" s="1">
        <v>0</v>
      </c>
    </row>
    <row r="319">
      <c r="A319" s="1">
        <v>0</v>
      </c>
      <c r="B319" s="1">
        <v>0</v>
      </c>
    </row>
    <row r="320">
      <c r="A320" s="1">
        <v>0</v>
      </c>
      <c r="B320" s="1">
        <v>0</v>
      </c>
    </row>
    <row r="321">
      <c r="A321" s="1">
        <v>0</v>
      </c>
      <c r="B321" s="1">
        <v>0</v>
      </c>
    </row>
    <row r="322">
      <c r="A322" s="1">
        <v>0</v>
      </c>
      <c r="B322" s="1">
        <v>0</v>
      </c>
    </row>
    <row r="323">
      <c r="A323" s="1">
        <v>0</v>
      </c>
      <c r="B323" s="1">
        <v>0</v>
      </c>
    </row>
    <row r="324">
      <c r="A324" s="1">
        <v>0</v>
      </c>
      <c r="B324" s="1">
        <v>0</v>
      </c>
    </row>
    <row r="325">
      <c r="A325" s="1">
        <v>0</v>
      </c>
      <c r="B325" s="1">
        <v>0</v>
      </c>
    </row>
    <row r="326">
      <c r="A326" s="1">
        <v>0</v>
      </c>
      <c r="B326" s="1">
        <v>0</v>
      </c>
    </row>
    <row r="327">
      <c r="A327" s="1">
        <v>0</v>
      </c>
      <c r="B327" s="1">
        <v>0</v>
      </c>
    </row>
    <row r="328">
      <c r="A328" s="1">
        <v>0</v>
      </c>
      <c r="B328" s="1">
        <v>0</v>
      </c>
    </row>
    <row r="329">
      <c r="A329" s="1">
        <v>0</v>
      </c>
      <c r="B329" s="1">
        <v>0</v>
      </c>
    </row>
    <row r="330">
      <c r="A330" s="1">
        <v>0</v>
      </c>
      <c r="B330" s="1">
        <v>0</v>
      </c>
    </row>
    <row r="331">
      <c r="A331" s="1">
        <v>0</v>
      </c>
      <c r="B331" s="1">
        <v>0</v>
      </c>
    </row>
    <row r="332">
      <c r="A332" s="1">
        <v>0</v>
      </c>
      <c r="B332" s="1">
        <v>0</v>
      </c>
    </row>
    <row r="333">
      <c r="A333" s="1">
        <v>0</v>
      </c>
      <c r="B333" s="1">
        <v>0</v>
      </c>
    </row>
    <row r="334">
      <c r="A334" s="1">
        <v>0</v>
      </c>
      <c r="B334" s="1">
        <v>0</v>
      </c>
    </row>
    <row r="335">
      <c r="A335" s="1">
        <v>0</v>
      </c>
      <c r="B335" s="1">
        <v>0</v>
      </c>
    </row>
    <row r="336">
      <c r="A336" s="1">
        <v>0</v>
      </c>
      <c r="B336" s="1">
        <v>0</v>
      </c>
    </row>
    <row r="337">
      <c r="A337" s="1">
        <v>0</v>
      </c>
      <c r="B337" s="1">
        <v>0</v>
      </c>
    </row>
    <row r="338">
      <c r="A338" s="1">
        <v>0</v>
      </c>
      <c r="B338" s="1">
        <v>0</v>
      </c>
    </row>
    <row r="339">
      <c r="A339" s="1">
        <v>0</v>
      </c>
      <c r="B339" s="1">
        <v>0</v>
      </c>
    </row>
    <row r="340">
      <c r="A340" s="1">
        <v>0</v>
      </c>
      <c r="B340" s="1">
        <v>0</v>
      </c>
    </row>
    <row r="341">
      <c r="A341" s="1">
        <v>0</v>
      </c>
      <c r="B341" s="1">
        <v>0</v>
      </c>
    </row>
    <row r="342">
      <c r="A342" s="1">
        <v>0</v>
      </c>
      <c r="B342" s="1">
        <v>0</v>
      </c>
    </row>
    <row r="343">
      <c r="A343" s="1">
        <v>0</v>
      </c>
      <c r="B343" s="1">
        <v>0</v>
      </c>
    </row>
    <row r="344">
      <c r="A344" s="1">
        <v>0</v>
      </c>
      <c r="B344" s="1">
        <v>0</v>
      </c>
    </row>
    <row r="345">
      <c r="A345" s="1">
        <v>0</v>
      </c>
      <c r="B345" s="1">
        <v>0</v>
      </c>
    </row>
    <row r="346">
      <c r="A346" s="1">
        <v>0</v>
      </c>
      <c r="B346" s="1">
        <v>0</v>
      </c>
    </row>
    <row r="347">
      <c r="A347" s="1">
        <v>0</v>
      </c>
      <c r="B347" s="1">
        <v>0</v>
      </c>
    </row>
    <row r="348">
      <c r="A348" s="1">
        <v>0</v>
      </c>
      <c r="B348" s="1">
        <v>0</v>
      </c>
    </row>
    <row r="349">
      <c r="A349" s="1">
        <v>0</v>
      </c>
      <c r="B349" s="1">
        <v>0</v>
      </c>
    </row>
    <row r="350">
      <c r="A350" s="1">
        <v>0</v>
      </c>
      <c r="B350" s="1">
        <v>0</v>
      </c>
    </row>
    <row r="351">
      <c r="A351" s="1">
        <v>0</v>
      </c>
      <c r="B351" s="1">
        <v>0</v>
      </c>
    </row>
    <row r="352">
      <c r="A352" s="1">
        <v>0</v>
      </c>
      <c r="B352" s="1">
        <v>0</v>
      </c>
    </row>
    <row r="353">
      <c r="A353" s="1">
        <v>0</v>
      </c>
      <c r="B353" s="1">
        <v>0</v>
      </c>
    </row>
    <row r="354">
      <c r="A354" s="1">
        <v>0</v>
      </c>
      <c r="B354" s="1">
        <v>0</v>
      </c>
    </row>
    <row r="355">
      <c r="A355" s="1">
        <v>0</v>
      </c>
      <c r="B355" s="1">
        <v>0</v>
      </c>
    </row>
    <row r="356">
      <c r="A356" s="1">
        <v>0</v>
      </c>
      <c r="B356" s="1">
        <v>0</v>
      </c>
    </row>
    <row r="357">
      <c r="A357" s="1">
        <v>0</v>
      </c>
      <c r="B357" s="1">
        <v>0</v>
      </c>
    </row>
    <row r="358">
      <c r="A358" s="1">
        <v>0</v>
      </c>
      <c r="B358" s="1">
        <v>0</v>
      </c>
    </row>
    <row r="359">
      <c r="A359" s="1">
        <v>0</v>
      </c>
      <c r="B359" s="1">
        <v>0</v>
      </c>
    </row>
    <row r="360">
      <c r="A360" s="1">
        <v>0</v>
      </c>
      <c r="B360" s="1">
        <v>0</v>
      </c>
    </row>
    <row r="361">
      <c r="A361" s="1">
        <v>0</v>
      </c>
      <c r="B361" s="1">
        <v>0</v>
      </c>
    </row>
    <row r="362">
      <c r="A362" s="1">
        <v>0</v>
      </c>
      <c r="B362" s="1">
        <v>0</v>
      </c>
    </row>
    <row r="363">
      <c r="A363" s="1">
        <v>0</v>
      </c>
      <c r="B363" s="1">
        <v>0</v>
      </c>
    </row>
    <row r="364">
      <c r="A364" s="1">
        <v>0</v>
      </c>
      <c r="B364" s="1">
        <v>0</v>
      </c>
    </row>
    <row r="365">
      <c r="A365" s="1">
        <v>0</v>
      </c>
      <c r="B365" s="1">
        <v>0</v>
      </c>
    </row>
    <row r="366">
      <c r="A366" s="1">
        <v>0</v>
      </c>
      <c r="B366" s="1">
        <v>0</v>
      </c>
    </row>
    <row r="367">
      <c r="A367" s="1">
        <v>0</v>
      </c>
      <c r="B367" s="1">
        <v>0</v>
      </c>
    </row>
    <row r="368">
      <c r="A368" s="1">
        <v>0</v>
      </c>
      <c r="B368" s="1">
        <v>0</v>
      </c>
    </row>
    <row r="369">
      <c r="A369" s="1">
        <v>0</v>
      </c>
      <c r="B369" s="1">
        <v>0</v>
      </c>
    </row>
    <row r="370">
      <c r="A370" s="1">
        <v>0</v>
      </c>
      <c r="B370" s="1">
        <v>0</v>
      </c>
    </row>
    <row r="371">
      <c r="A371" s="1">
        <v>0</v>
      </c>
      <c r="B371" s="1">
        <v>0</v>
      </c>
    </row>
    <row r="372">
      <c r="A372" s="1">
        <v>0</v>
      </c>
      <c r="B372" s="1">
        <v>0</v>
      </c>
    </row>
    <row r="373">
      <c r="A373" s="1">
        <v>0</v>
      </c>
      <c r="B373" s="1">
        <v>0</v>
      </c>
    </row>
    <row r="374">
      <c r="A374" s="1">
        <v>0</v>
      </c>
      <c r="B374" s="1">
        <v>0</v>
      </c>
    </row>
    <row r="375">
      <c r="A375" s="1">
        <v>0</v>
      </c>
      <c r="B375" s="1">
        <v>0</v>
      </c>
    </row>
    <row r="376">
      <c r="A376" s="1">
        <v>0</v>
      </c>
      <c r="B376" s="1">
        <v>0</v>
      </c>
    </row>
    <row r="377">
      <c r="A377" s="1">
        <v>0</v>
      </c>
      <c r="B377" s="1">
        <v>0</v>
      </c>
    </row>
    <row r="378">
      <c r="A378" s="1">
        <v>0</v>
      </c>
      <c r="B378" s="1">
        <v>0</v>
      </c>
    </row>
    <row r="379">
      <c r="A379" s="1">
        <v>0</v>
      </c>
      <c r="B379" s="1">
        <v>0</v>
      </c>
    </row>
    <row r="380">
      <c r="A380" s="1">
        <v>0</v>
      </c>
      <c r="B380" s="1">
        <v>0</v>
      </c>
    </row>
    <row r="381">
      <c r="A381" s="1">
        <v>0</v>
      </c>
      <c r="B381" s="1">
        <v>0</v>
      </c>
    </row>
    <row r="382">
      <c r="A382" s="1">
        <v>0</v>
      </c>
      <c r="B382" s="1">
        <v>0</v>
      </c>
    </row>
    <row r="383">
      <c r="A383" s="1">
        <v>0</v>
      </c>
      <c r="B383" s="1">
        <v>0</v>
      </c>
    </row>
    <row r="384">
      <c r="A384" s="1">
        <v>0</v>
      </c>
      <c r="B384" s="1">
        <v>0</v>
      </c>
    </row>
    <row r="385">
      <c r="A385" s="1">
        <v>0</v>
      </c>
      <c r="B385" s="1">
        <v>0</v>
      </c>
    </row>
    <row r="386">
      <c r="A386" s="1">
        <v>0</v>
      </c>
      <c r="B386" s="1">
        <v>0</v>
      </c>
    </row>
    <row r="387">
      <c r="A387" s="1">
        <v>0</v>
      </c>
      <c r="B387" s="1">
        <v>0</v>
      </c>
    </row>
    <row r="388">
      <c r="A388" s="1">
        <v>0</v>
      </c>
      <c r="B388" s="1">
        <v>0</v>
      </c>
    </row>
    <row r="389">
      <c r="A389" s="1">
        <v>0</v>
      </c>
      <c r="B389" s="1">
        <v>0</v>
      </c>
    </row>
    <row r="390">
      <c r="A390" s="1">
        <v>0</v>
      </c>
      <c r="B390" s="1">
        <v>0</v>
      </c>
    </row>
    <row r="391">
      <c r="A391" s="1">
        <v>0</v>
      </c>
      <c r="B391" s="1">
        <v>0</v>
      </c>
    </row>
    <row r="392">
      <c r="A392" s="1">
        <v>0</v>
      </c>
      <c r="B392" s="1">
        <v>0</v>
      </c>
    </row>
    <row r="393">
      <c r="A393" s="1">
        <v>0</v>
      </c>
      <c r="B393" s="1">
        <v>0</v>
      </c>
    </row>
    <row r="394">
      <c r="A394" s="1">
        <v>0</v>
      </c>
      <c r="B394" s="1">
        <v>0</v>
      </c>
    </row>
    <row r="395">
      <c r="A395" s="1">
        <v>0</v>
      </c>
      <c r="B395" s="1">
        <v>0</v>
      </c>
    </row>
    <row r="396">
      <c r="A396" s="1">
        <v>0</v>
      </c>
      <c r="B396" s="1">
        <v>0</v>
      </c>
    </row>
    <row r="397">
      <c r="A397" s="1">
        <v>0</v>
      </c>
      <c r="B397" s="1">
        <v>0</v>
      </c>
    </row>
    <row r="398">
      <c r="A398" s="1">
        <v>0</v>
      </c>
      <c r="B398" s="1">
        <v>0</v>
      </c>
    </row>
    <row r="399">
      <c r="A399" s="1">
        <v>0</v>
      </c>
      <c r="B399" s="1">
        <v>0</v>
      </c>
    </row>
    <row r="400">
      <c r="A400" s="1">
        <v>0</v>
      </c>
      <c r="B400" s="1">
        <v>0</v>
      </c>
    </row>
    <row r="401">
      <c r="A401" s="1">
        <v>0</v>
      </c>
      <c r="B401" s="1">
        <v>0</v>
      </c>
    </row>
    <row r="402">
      <c r="A402" s="1">
        <v>0</v>
      </c>
      <c r="B402" s="1">
        <v>0</v>
      </c>
    </row>
    <row r="403">
      <c r="A403" s="1">
        <v>0</v>
      </c>
      <c r="B403" s="1">
        <v>0</v>
      </c>
    </row>
    <row r="404">
      <c r="A404" s="1">
        <v>0</v>
      </c>
      <c r="B404" s="1">
        <v>0</v>
      </c>
    </row>
    <row r="405">
      <c r="A405" s="1">
        <v>0</v>
      </c>
      <c r="B405" s="1">
        <v>0</v>
      </c>
    </row>
    <row r="406">
      <c r="A406" s="1">
        <v>0</v>
      </c>
      <c r="B406" s="1">
        <v>0</v>
      </c>
    </row>
    <row r="407">
      <c r="A407" s="1">
        <v>0</v>
      </c>
      <c r="B407" s="1">
        <v>0</v>
      </c>
    </row>
    <row r="408">
      <c r="A408" s="1">
        <v>0</v>
      </c>
      <c r="B408" s="1">
        <v>0</v>
      </c>
    </row>
    <row r="409">
      <c r="A409" s="1">
        <v>0</v>
      </c>
      <c r="B409" s="1">
        <v>0</v>
      </c>
    </row>
    <row r="410">
      <c r="A410" s="1">
        <v>0</v>
      </c>
      <c r="B410" s="1">
        <v>0</v>
      </c>
    </row>
    <row r="411">
      <c r="A411" s="1">
        <v>0</v>
      </c>
      <c r="B411" s="1">
        <v>0</v>
      </c>
    </row>
    <row r="412">
      <c r="A412" s="1">
        <v>0</v>
      </c>
      <c r="B412" s="1">
        <v>0</v>
      </c>
    </row>
    <row r="413">
      <c r="A413" s="1">
        <v>0</v>
      </c>
      <c r="B413" s="1">
        <v>0</v>
      </c>
    </row>
    <row r="414">
      <c r="A414" s="1">
        <v>0</v>
      </c>
      <c r="B414" s="1">
        <v>0</v>
      </c>
    </row>
    <row r="415">
      <c r="A415" s="1">
        <v>0</v>
      </c>
      <c r="B415" s="1">
        <v>0</v>
      </c>
    </row>
    <row r="416">
      <c r="A416" s="1">
        <v>0</v>
      </c>
      <c r="B416" s="1">
        <v>0</v>
      </c>
    </row>
    <row r="417">
      <c r="A417" s="1">
        <v>0</v>
      </c>
      <c r="B417" s="1">
        <v>0</v>
      </c>
    </row>
    <row r="418">
      <c r="A418" s="1">
        <v>0</v>
      </c>
      <c r="B418" s="1">
        <v>0</v>
      </c>
    </row>
    <row r="419">
      <c r="A419" s="1">
        <v>0</v>
      </c>
      <c r="B419" s="1">
        <v>0</v>
      </c>
    </row>
    <row r="420">
      <c r="A420" s="1">
        <v>0</v>
      </c>
      <c r="B420" s="1">
        <v>0</v>
      </c>
    </row>
    <row r="421">
      <c r="A421" s="1">
        <v>0</v>
      </c>
      <c r="B421" s="1">
        <v>0</v>
      </c>
    </row>
    <row r="422">
      <c r="A422" s="1">
        <v>0</v>
      </c>
      <c r="B422" s="1">
        <v>0</v>
      </c>
    </row>
    <row r="423">
      <c r="A423" s="1">
        <v>0</v>
      </c>
      <c r="B423" s="1">
        <v>0</v>
      </c>
    </row>
    <row r="424">
      <c r="A424" s="1">
        <v>0</v>
      </c>
      <c r="B424" s="1">
        <v>0</v>
      </c>
    </row>
    <row r="425">
      <c r="A425" s="1">
        <v>0</v>
      </c>
      <c r="B425" s="1">
        <v>0</v>
      </c>
    </row>
    <row r="426">
      <c r="A426" s="1">
        <v>0</v>
      </c>
      <c r="B426" s="1">
        <v>0</v>
      </c>
    </row>
    <row r="427">
      <c r="A427" s="1">
        <v>0</v>
      </c>
      <c r="B427" s="1">
        <v>0</v>
      </c>
    </row>
    <row r="428">
      <c r="A428" s="1">
        <v>0</v>
      </c>
      <c r="B428" s="1">
        <v>0</v>
      </c>
    </row>
    <row r="429">
      <c r="A429" s="1">
        <v>0</v>
      </c>
      <c r="B429" s="1">
        <v>0</v>
      </c>
    </row>
    <row r="430">
      <c r="A430" s="1">
        <v>0</v>
      </c>
      <c r="B430" s="1">
        <v>0</v>
      </c>
    </row>
    <row r="431">
      <c r="A431" s="1">
        <v>0</v>
      </c>
      <c r="B431" s="1">
        <v>0</v>
      </c>
    </row>
    <row r="432">
      <c r="A432" s="1">
        <v>0</v>
      </c>
      <c r="B432" s="1">
        <v>0</v>
      </c>
    </row>
    <row r="433">
      <c r="A433" s="1">
        <v>0</v>
      </c>
      <c r="B433" s="1">
        <v>0</v>
      </c>
    </row>
    <row r="434">
      <c r="A434" s="1">
        <v>0</v>
      </c>
      <c r="B434" s="1">
        <v>0</v>
      </c>
    </row>
    <row r="435">
      <c r="A435" s="1">
        <v>0</v>
      </c>
      <c r="B435" s="1">
        <v>0</v>
      </c>
    </row>
    <row r="436">
      <c r="A436" s="1">
        <v>0</v>
      </c>
      <c r="B436" s="1">
        <v>0</v>
      </c>
    </row>
    <row r="437">
      <c r="A437" s="1">
        <v>0</v>
      </c>
      <c r="B437" s="1">
        <v>0</v>
      </c>
    </row>
    <row r="438">
      <c r="A438" s="1">
        <v>0</v>
      </c>
      <c r="B438" s="1">
        <v>0</v>
      </c>
    </row>
    <row r="439">
      <c r="A439" s="1">
        <v>0</v>
      </c>
      <c r="B439" s="1">
        <v>0</v>
      </c>
    </row>
    <row r="440">
      <c r="A440" s="1">
        <v>0</v>
      </c>
      <c r="B440" s="1">
        <v>0</v>
      </c>
    </row>
    <row r="441">
      <c r="A441" s="1">
        <v>0</v>
      </c>
      <c r="B441" s="1">
        <v>0</v>
      </c>
    </row>
    <row r="442">
      <c r="A442" s="1">
        <v>0</v>
      </c>
      <c r="B442" s="1">
        <v>0</v>
      </c>
    </row>
    <row r="443">
      <c r="A443" s="1">
        <v>0</v>
      </c>
      <c r="B443" s="1">
        <v>0</v>
      </c>
    </row>
    <row r="444">
      <c r="A444" s="1">
        <v>0</v>
      </c>
      <c r="B444" s="1">
        <v>0</v>
      </c>
    </row>
    <row r="445">
      <c r="A445" s="1">
        <v>0</v>
      </c>
      <c r="B445" s="1">
        <v>0</v>
      </c>
    </row>
    <row r="446">
      <c r="A446" s="1">
        <v>0</v>
      </c>
      <c r="B446" s="1">
        <v>0</v>
      </c>
    </row>
    <row r="447">
      <c r="A447" s="1">
        <v>0</v>
      </c>
      <c r="B447" s="1">
        <v>0</v>
      </c>
    </row>
    <row r="448">
      <c r="A448" s="1">
        <v>0</v>
      </c>
      <c r="B448" s="1">
        <v>0</v>
      </c>
    </row>
    <row r="449">
      <c r="A449" s="1">
        <v>0</v>
      </c>
      <c r="B449" s="1">
        <v>0</v>
      </c>
    </row>
    <row r="450">
      <c r="A450" s="1">
        <v>0</v>
      </c>
      <c r="B450" s="1">
        <v>0</v>
      </c>
    </row>
    <row r="451">
      <c r="A451" s="1">
        <v>0</v>
      </c>
      <c r="B451" s="1">
        <v>0</v>
      </c>
    </row>
    <row r="452">
      <c r="A452" s="1">
        <v>0</v>
      </c>
      <c r="B452" s="1">
        <v>0</v>
      </c>
    </row>
    <row r="453">
      <c r="A453" s="1">
        <v>0</v>
      </c>
      <c r="B453" s="1">
        <v>0</v>
      </c>
    </row>
    <row r="454">
      <c r="A454" s="1">
        <v>0</v>
      </c>
      <c r="B454" s="1">
        <v>0</v>
      </c>
    </row>
    <row r="455">
      <c r="A455" s="1">
        <v>0</v>
      </c>
      <c r="B455" s="1">
        <v>0</v>
      </c>
    </row>
    <row r="456">
      <c r="A456" s="1">
        <v>0</v>
      </c>
      <c r="B456" s="1">
        <v>0</v>
      </c>
    </row>
    <row r="457">
      <c r="A457" s="1">
        <v>0</v>
      </c>
      <c r="B457" s="1">
        <v>0</v>
      </c>
    </row>
    <row r="458">
      <c r="A458" s="1">
        <v>0</v>
      </c>
      <c r="B458" s="1">
        <v>0</v>
      </c>
    </row>
    <row r="459">
      <c r="A459" s="1">
        <v>0</v>
      </c>
      <c r="B459" s="1">
        <v>0</v>
      </c>
    </row>
    <row r="460">
      <c r="A460" s="1">
        <v>0</v>
      </c>
      <c r="B460" s="1">
        <v>0</v>
      </c>
    </row>
    <row r="461">
      <c r="A461" s="1">
        <v>0</v>
      </c>
      <c r="B461" s="1">
        <v>0</v>
      </c>
    </row>
    <row r="462">
      <c r="A462" s="1">
        <v>0</v>
      </c>
      <c r="B462" s="1">
        <v>0</v>
      </c>
    </row>
    <row r="463">
      <c r="A463" s="1">
        <v>0</v>
      </c>
      <c r="B463" s="1">
        <v>0</v>
      </c>
    </row>
    <row r="464">
      <c r="A464" s="1">
        <v>0</v>
      </c>
      <c r="B464" s="1">
        <v>0</v>
      </c>
    </row>
    <row r="465">
      <c r="A465" s="1">
        <v>0</v>
      </c>
      <c r="B465" s="1">
        <v>0</v>
      </c>
    </row>
    <row r="466">
      <c r="A466" s="1">
        <v>0</v>
      </c>
      <c r="B466" s="1">
        <v>0</v>
      </c>
    </row>
    <row r="467">
      <c r="A467" s="1">
        <v>0</v>
      </c>
      <c r="B467" s="1">
        <v>0</v>
      </c>
    </row>
    <row r="468">
      <c r="A468" s="1">
        <v>0</v>
      </c>
      <c r="B468" s="1">
        <v>0</v>
      </c>
    </row>
    <row r="469">
      <c r="A469" s="1">
        <v>0</v>
      </c>
      <c r="B469" s="1">
        <v>0</v>
      </c>
    </row>
    <row r="470">
      <c r="A470" s="1">
        <v>0</v>
      </c>
      <c r="B470" s="1">
        <v>0</v>
      </c>
    </row>
    <row r="471">
      <c r="A471" s="1">
        <v>0</v>
      </c>
      <c r="B471" s="1">
        <v>0</v>
      </c>
    </row>
    <row r="472">
      <c r="A472" s="1">
        <v>0</v>
      </c>
      <c r="B472" s="1">
        <v>0</v>
      </c>
    </row>
    <row r="473">
      <c r="A473" s="1">
        <v>0</v>
      </c>
      <c r="B473" s="1">
        <v>0</v>
      </c>
    </row>
    <row r="474">
      <c r="A474" s="1">
        <v>0</v>
      </c>
      <c r="B474" s="1">
        <v>0</v>
      </c>
    </row>
    <row r="475">
      <c r="A475" s="1">
        <v>0</v>
      </c>
      <c r="B475" s="1">
        <v>0</v>
      </c>
    </row>
    <row r="476">
      <c r="A476" s="1">
        <v>0</v>
      </c>
      <c r="B476" s="1">
        <v>0</v>
      </c>
    </row>
    <row r="477">
      <c r="A477" s="1">
        <v>0</v>
      </c>
      <c r="B477" s="1">
        <v>0</v>
      </c>
    </row>
    <row r="478">
      <c r="A478" s="1">
        <v>0</v>
      </c>
      <c r="B478" s="1">
        <v>0</v>
      </c>
    </row>
    <row r="479">
      <c r="A479" s="1">
        <v>0</v>
      </c>
      <c r="B479" s="1">
        <v>0</v>
      </c>
    </row>
    <row r="480">
      <c r="A480" s="1">
        <v>0</v>
      </c>
      <c r="B480" s="1">
        <v>0</v>
      </c>
    </row>
    <row r="481">
      <c r="A481" s="1">
        <v>0</v>
      </c>
      <c r="B481" s="1">
        <v>0</v>
      </c>
    </row>
    <row r="482">
      <c r="A482" s="1">
        <v>0</v>
      </c>
      <c r="B482" s="1">
        <v>0</v>
      </c>
    </row>
    <row r="483">
      <c r="A483" s="1">
        <v>0</v>
      </c>
      <c r="B483" s="1">
        <v>0</v>
      </c>
    </row>
    <row r="484">
      <c r="A484" s="1">
        <v>0</v>
      </c>
      <c r="B484" s="1">
        <v>0</v>
      </c>
    </row>
    <row r="485">
      <c r="A485" s="1">
        <v>0</v>
      </c>
      <c r="B485" s="1">
        <v>0</v>
      </c>
    </row>
    <row r="486">
      <c r="A486" s="1">
        <v>0</v>
      </c>
      <c r="B486" s="1">
        <v>0</v>
      </c>
    </row>
    <row r="487">
      <c r="A487" s="1">
        <v>0</v>
      </c>
      <c r="B487" s="1">
        <v>0</v>
      </c>
    </row>
    <row r="488">
      <c r="A488" s="1">
        <v>0</v>
      </c>
      <c r="B488" s="1">
        <v>0</v>
      </c>
    </row>
    <row r="489">
      <c r="A489" s="1">
        <v>0</v>
      </c>
      <c r="B489" s="1">
        <v>0</v>
      </c>
    </row>
    <row r="490">
      <c r="A490" s="1">
        <v>0</v>
      </c>
      <c r="B490" s="1">
        <v>0</v>
      </c>
    </row>
    <row r="491">
      <c r="A491" s="1">
        <v>0</v>
      </c>
      <c r="B491" s="1">
        <v>0</v>
      </c>
    </row>
    <row r="492">
      <c r="A492" s="1">
        <v>0</v>
      </c>
      <c r="B492" s="1">
        <v>0</v>
      </c>
    </row>
    <row r="493">
      <c r="A493" s="1">
        <v>0</v>
      </c>
      <c r="B493" s="1">
        <v>0</v>
      </c>
    </row>
    <row r="494">
      <c r="A494" s="1">
        <v>0</v>
      </c>
      <c r="B494" s="1">
        <v>0</v>
      </c>
    </row>
    <row r="495">
      <c r="A495" s="1">
        <v>0</v>
      </c>
      <c r="B495" s="1">
        <v>0</v>
      </c>
    </row>
    <row r="496">
      <c r="A496" s="1">
        <v>0</v>
      </c>
      <c r="B496" s="1">
        <v>0</v>
      </c>
    </row>
    <row r="497">
      <c r="A497" s="1">
        <v>0</v>
      </c>
      <c r="B497" s="1">
        <v>0</v>
      </c>
    </row>
    <row r="498">
      <c r="A498" s="1">
        <v>0</v>
      </c>
      <c r="B498" s="1">
        <v>0</v>
      </c>
    </row>
    <row r="499">
      <c r="A499" s="1">
        <v>0</v>
      </c>
      <c r="B499" s="1">
        <v>0</v>
      </c>
    </row>
    <row r="500">
      <c r="A500" s="1">
        <v>0</v>
      </c>
      <c r="B500" s="1">
        <v>0</v>
      </c>
    </row>
    <row r="501">
      <c r="A501" s="1">
        <v>0</v>
      </c>
      <c r="B501" s="1">
        <v>0</v>
      </c>
    </row>
    <row r="502">
      <c r="A502" s="1">
        <v>0</v>
      </c>
      <c r="B502" s="1">
        <v>0</v>
      </c>
    </row>
    <row r="503">
      <c r="A503" s="1">
        <v>0</v>
      </c>
      <c r="B503" s="1">
        <v>0</v>
      </c>
    </row>
    <row r="504">
      <c r="A504" s="1">
        <v>0</v>
      </c>
      <c r="B504" s="1">
        <v>0</v>
      </c>
    </row>
    <row r="505">
      <c r="A505" s="1">
        <v>0</v>
      </c>
      <c r="B505" s="1">
        <v>0</v>
      </c>
    </row>
    <row r="506">
      <c r="A506" s="1">
        <v>0</v>
      </c>
      <c r="B506" s="1">
        <v>0</v>
      </c>
    </row>
    <row r="507">
      <c r="A507" s="1">
        <v>0</v>
      </c>
      <c r="B507" s="1">
        <v>0</v>
      </c>
    </row>
    <row r="508">
      <c r="A508" s="1">
        <v>0</v>
      </c>
      <c r="B508" s="1">
        <v>0</v>
      </c>
    </row>
    <row r="509">
      <c r="A509" s="1">
        <v>0</v>
      </c>
      <c r="B509" s="1">
        <v>0</v>
      </c>
    </row>
    <row r="510">
      <c r="A510" s="1">
        <v>0</v>
      </c>
      <c r="B510" s="1">
        <v>0</v>
      </c>
    </row>
    <row r="511">
      <c r="A511" s="1">
        <v>0</v>
      </c>
      <c r="B511" s="1">
        <v>0</v>
      </c>
    </row>
    <row r="512">
      <c r="A512" s="1">
        <v>0</v>
      </c>
      <c r="B512" s="1">
        <v>0</v>
      </c>
    </row>
    <row r="513">
      <c r="A513" s="1">
        <v>0</v>
      </c>
      <c r="B513" s="1">
        <v>0</v>
      </c>
    </row>
    <row r="514">
      <c r="A514" s="1">
        <v>0</v>
      </c>
      <c r="B514" s="1">
        <v>0</v>
      </c>
    </row>
    <row r="515">
      <c r="A515" s="1">
        <v>0</v>
      </c>
      <c r="B515" s="1">
        <v>0</v>
      </c>
    </row>
    <row r="516">
      <c r="A516" s="1">
        <v>0</v>
      </c>
      <c r="B516" s="1">
        <v>0</v>
      </c>
    </row>
    <row r="517">
      <c r="A517" s="1">
        <v>0</v>
      </c>
      <c r="B517" s="1">
        <v>0</v>
      </c>
    </row>
    <row r="518">
      <c r="A518" s="1">
        <v>0</v>
      </c>
      <c r="B518" s="1">
        <v>0</v>
      </c>
    </row>
    <row r="519">
      <c r="A519" s="1">
        <v>0</v>
      </c>
      <c r="B519" s="1">
        <v>0</v>
      </c>
    </row>
    <row r="520">
      <c r="A520" s="1">
        <v>0</v>
      </c>
      <c r="B520" s="1">
        <v>0</v>
      </c>
    </row>
    <row r="521">
      <c r="A521" s="1">
        <v>0</v>
      </c>
      <c r="B521" s="1">
        <v>0</v>
      </c>
    </row>
    <row r="522">
      <c r="A522" s="1">
        <v>0</v>
      </c>
      <c r="B522" s="1">
        <v>0</v>
      </c>
    </row>
    <row r="523">
      <c r="A523" s="1">
        <v>0</v>
      </c>
      <c r="B523" s="1">
        <v>0</v>
      </c>
    </row>
    <row r="524">
      <c r="A524" s="1">
        <v>0</v>
      </c>
      <c r="B524" s="1">
        <v>0</v>
      </c>
    </row>
    <row r="525">
      <c r="A525" s="1">
        <v>0</v>
      </c>
      <c r="B525" s="1">
        <v>0</v>
      </c>
    </row>
    <row r="526">
      <c r="A526" s="1">
        <v>0</v>
      </c>
      <c r="B526" s="1">
        <v>0</v>
      </c>
    </row>
    <row r="527">
      <c r="A527" s="1">
        <v>0</v>
      </c>
      <c r="B527" s="1">
        <v>0</v>
      </c>
    </row>
    <row r="528">
      <c r="A528" s="1">
        <v>0</v>
      </c>
      <c r="B528" s="1">
        <v>0</v>
      </c>
    </row>
    <row r="529">
      <c r="A529" s="1">
        <v>0</v>
      </c>
      <c r="B529" s="1">
        <v>0</v>
      </c>
    </row>
    <row r="530">
      <c r="A530" s="1">
        <v>0</v>
      </c>
      <c r="B530" s="1">
        <v>0</v>
      </c>
    </row>
    <row r="531">
      <c r="A531" s="1">
        <v>0</v>
      </c>
      <c r="B531" s="1">
        <v>0</v>
      </c>
    </row>
    <row r="532">
      <c r="A532" s="1">
        <v>0</v>
      </c>
      <c r="B532" s="1">
        <v>0</v>
      </c>
    </row>
    <row r="533">
      <c r="A533" s="1">
        <v>0</v>
      </c>
      <c r="B533" s="1">
        <v>0</v>
      </c>
    </row>
    <row r="534">
      <c r="A534" s="1">
        <v>0</v>
      </c>
      <c r="B534" s="1">
        <v>0</v>
      </c>
    </row>
    <row r="535">
      <c r="A535" s="1">
        <v>0</v>
      </c>
      <c r="B535" s="1">
        <v>0</v>
      </c>
    </row>
    <row r="536">
      <c r="A536" s="1">
        <v>0</v>
      </c>
      <c r="B536" s="1">
        <v>0</v>
      </c>
    </row>
    <row r="537">
      <c r="A537" s="1">
        <v>0</v>
      </c>
      <c r="B537" s="1">
        <v>0</v>
      </c>
    </row>
    <row r="538">
      <c r="A538" s="1">
        <v>0</v>
      </c>
      <c r="B538" s="1">
        <v>0</v>
      </c>
    </row>
    <row r="539">
      <c r="A539" s="1">
        <v>0</v>
      </c>
      <c r="B539" s="1">
        <v>0</v>
      </c>
    </row>
    <row r="540">
      <c r="A540" s="1">
        <v>0</v>
      </c>
      <c r="B540" s="1">
        <v>0</v>
      </c>
    </row>
    <row r="541">
      <c r="A541" s="1">
        <v>0</v>
      </c>
      <c r="B541" s="1">
        <v>0</v>
      </c>
    </row>
    <row r="542">
      <c r="A542" s="1">
        <v>0</v>
      </c>
      <c r="B542" s="1">
        <v>0</v>
      </c>
    </row>
    <row r="543">
      <c r="A543" s="1">
        <v>0</v>
      </c>
      <c r="B543" s="1">
        <v>0</v>
      </c>
    </row>
    <row r="544">
      <c r="A544" s="1">
        <v>0</v>
      </c>
      <c r="B544" s="1">
        <v>0</v>
      </c>
    </row>
    <row r="545">
      <c r="A545" s="1">
        <v>0</v>
      </c>
      <c r="B545" s="1">
        <v>0</v>
      </c>
    </row>
    <row r="546">
      <c r="A546" s="1">
        <v>0</v>
      </c>
      <c r="B546" s="1">
        <v>0</v>
      </c>
    </row>
    <row r="547">
      <c r="A547" s="1">
        <v>0</v>
      </c>
      <c r="B547" s="1">
        <v>0</v>
      </c>
    </row>
    <row r="548">
      <c r="A548" s="1">
        <v>0</v>
      </c>
      <c r="B548" s="1">
        <v>0</v>
      </c>
    </row>
    <row r="549">
      <c r="A549" s="1">
        <v>0</v>
      </c>
      <c r="B549" s="1">
        <v>0</v>
      </c>
    </row>
    <row r="550">
      <c r="A550" s="1">
        <v>0</v>
      </c>
      <c r="B550" s="1">
        <v>0</v>
      </c>
    </row>
    <row r="551">
      <c r="A551" s="1">
        <v>0</v>
      </c>
      <c r="B551" s="1">
        <v>0</v>
      </c>
    </row>
    <row r="552">
      <c r="A552" s="1">
        <v>0</v>
      </c>
      <c r="B552" s="1">
        <v>0</v>
      </c>
    </row>
    <row r="553">
      <c r="A553" s="1">
        <v>0</v>
      </c>
      <c r="B553" s="1">
        <v>0</v>
      </c>
    </row>
    <row r="554">
      <c r="A554" s="1">
        <v>0</v>
      </c>
      <c r="B554" s="1">
        <v>0</v>
      </c>
    </row>
    <row r="555">
      <c r="A555" s="1">
        <v>0</v>
      </c>
      <c r="B555" s="1">
        <v>0</v>
      </c>
    </row>
    <row r="556">
      <c r="A556" s="1">
        <v>0</v>
      </c>
      <c r="B556" s="1">
        <v>0</v>
      </c>
    </row>
    <row r="557">
      <c r="A557" s="1">
        <v>0</v>
      </c>
      <c r="B557" s="1">
        <v>0</v>
      </c>
    </row>
    <row r="558">
      <c r="A558" s="1">
        <v>0</v>
      </c>
      <c r="B558" s="1">
        <v>0</v>
      </c>
    </row>
    <row r="559">
      <c r="A559" s="1">
        <v>0</v>
      </c>
      <c r="B559" s="1">
        <v>0</v>
      </c>
    </row>
    <row r="560">
      <c r="A560" s="1">
        <v>0</v>
      </c>
      <c r="B560" s="1">
        <v>0</v>
      </c>
    </row>
    <row r="561">
      <c r="A561" s="1">
        <v>0</v>
      </c>
      <c r="B561" s="1">
        <v>0</v>
      </c>
    </row>
    <row r="562">
      <c r="A562" s="1">
        <v>0</v>
      </c>
      <c r="B562" s="1">
        <v>0</v>
      </c>
    </row>
    <row r="563">
      <c r="A563" s="1">
        <v>0</v>
      </c>
      <c r="B563" s="1">
        <v>0</v>
      </c>
    </row>
    <row r="564">
      <c r="A564" s="1">
        <v>0</v>
      </c>
      <c r="B564" s="1">
        <v>0</v>
      </c>
    </row>
    <row r="565">
      <c r="A565" s="1">
        <v>0</v>
      </c>
      <c r="B565" s="1">
        <v>0</v>
      </c>
    </row>
    <row r="566">
      <c r="A566" s="1">
        <v>0</v>
      </c>
      <c r="B566" s="1">
        <v>0</v>
      </c>
    </row>
    <row r="567">
      <c r="A567" s="1">
        <v>0</v>
      </c>
      <c r="B567" s="1">
        <v>0</v>
      </c>
    </row>
    <row r="568">
      <c r="A568" s="1">
        <v>0</v>
      </c>
      <c r="B568" s="1">
        <v>0</v>
      </c>
    </row>
    <row r="569">
      <c r="A569" s="1">
        <v>0</v>
      </c>
      <c r="B569" s="1">
        <v>0</v>
      </c>
    </row>
    <row r="570">
      <c r="A570" s="1">
        <v>0</v>
      </c>
      <c r="B570" s="1">
        <v>0</v>
      </c>
    </row>
    <row r="571">
      <c r="A571" s="1">
        <v>0</v>
      </c>
      <c r="B571" s="1">
        <v>0</v>
      </c>
    </row>
    <row r="572">
      <c r="A572" s="1">
        <v>0</v>
      </c>
      <c r="B572" s="1">
        <v>0</v>
      </c>
    </row>
    <row r="573">
      <c r="A573" s="1">
        <v>0</v>
      </c>
      <c r="B573" s="1">
        <v>0</v>
      </c>
    </row>
    <row r="574">
      <c r="A574" s="1">
        <v>0</v>
      </c>
      <c r="B574" s="1">
        <v>0</v>
      </c>
    </row>
    <row r="575">
      <c r="A575" s="1">
        <v>0</v>
      </c>
      <c r="B575" s="1">
        <v>0</v>
      </c>
    </row>
    <row r="576">
      <c r="A576" s="1">
        <v>0</v>
      </c>
      <c r="B576" s="1">
        <v>0</v>
      </c>
    </row>
    <row r="577">
      <c r="A577" s="1">
        <v>0</v>
      </c>
      <c r="B577" s="1">
        <v>0</v>
      </c>
    </row>
    <row r="578">
      <c r="A578" s="1">
        <v>0</v>
      </c>
      <c r="B578" s="1">
        <v>0</v>
      </c>
    </row>
    <row r="579">
      <c r="A579" s="1">
        <v>0</v>
      </c>
      <c r="B579" s="1">
        <v>0</v>
      </c>
    </row>
    <row r="580">
      <c r="A580" s="1">
        <v>0</v>
      </c>
      <c r="B580" s="1">
        <v>0</v>
      </c>
    </row>
    <row r="581">
      <c r="A581" s="1">
        <v>0</v>
      </c>
      <c r="B581" s="1">
        <v>0</v>
      </c>
    </row>
    <row r="582">
      <c r="A582" s="1">
        <v>0</v>
      </c>
      <c r="B582" s="1">
        <v>0</v>
      </c>
    </row>
    <row r="583">
      <c r="A583" s="1">
        <v>0</v>
      </c>
      <c r="B583" s="1">
        <v>0</v>
      </c>
    </row>
    <row r="584">
      <c r="A584" s="1">
        <v>0</v>
      </c>
      <c r="B584" s="1">
        <v>0</v>
      </c>
    </row>
    <row r="585">
      <c r="A585" s="1">
        <v>0</v>
      </c>
      <c r="B585" s="1">
        <v>0</v>
      </c>
    </row>
    <row r="586">
      <c r="A586" s="1">
        <v>0</v>
      </c>
      <c r="B586" s="1">
        <v>0</v>
      </c>
    </row>
    <row r="587">
      <c r="A587" s="1">
        <v>0</v>
      </c>
      <c r="B587" s="1">
        <v>0</v>
      </c>
    </row>
    <row r="588">
      <c r="A588" s="1">
        <v>0</v>
      </c>
      <c r="B588" s="1">
        <v>0</v>
      </c>
    </row>
    <row r="589">
      <c r="A589" s="1">
        <v>0</v>
      </c>
      <c r="B589" s="1">
        <v>0</v>
      </c>
    </row>
    <row r="590">
      <c r="A590" s="1">
        <v>0</v>
      </c>
      <c r="B590" s="1">
        <v>0</v>
      </c>
    </row>
    <row r="591">
      <c r="A591" s="1">
        <v>0</v>
      </c>
      <c r="B591" s="1">
        <v>0</v>
      </c>
    </row>
    <row r="592">
      <c r="A592" s="1">
        <v>0</v>
      </c>
      <c r="B592" s="1">
        <v>0</v>
      </c>
    </row>
    <row r="593">
      <c r="A593" s="1">
        <v>0</v>
      </c>
      <c r="B593" s="1">
        <v>0</v>
      </c>
    </row>
    <row r="594">
      <c r="A594" s="1">
        <v>0</v>
      </c>
      <c r="B594" s="1">
        <v>0</v>
      </c>
    </row>
    <row r="595">
      <c r="A595" s="1">
        <v>0</v>
      </c>
      <c r="B595" s="1">
        <v>0</v>
      </c>
    </row>
    <row r="596">
      <c r="A596" s="1">
        <v>0</v>
      </c>
      <c r="B596" s="1">
        <v>0</v>
      </c>
    </row>
    <row r="597">
      <c r="A597" s="1">
        <v>0</v>
      </c>
      <c r="B597" s="1">
        <v>0</v>
      </c>
    </row>
    <row r="598">
      <c r="A598" s="1">
        <v>0</v>
      </c>
      <c r="B598" s="1">
        <v>0</v>
      </c>
    </row>
    <row r="599">
      <c r="A599" s="1">
        <v>0</v>
      </c>
      <c r="B599" s="1">
        <v>0</v>
      </c>
    </row>
    <row r="600">
      <c r="A600" s="1">
        <v>0</v>
      </c>
      <c r="B600" s="1">
        <v>0</v>
      </c>
    </row>
    <row r="601">
      <c r="A601" s="1">
        <v>0</v>
      </c>
      <c r="B601" s="1">
        <v>0</v>
      </c>
    </row>
    <row r="602">
      <c r="A602" s="1">
        <v>0</v>
      </c>
      <c r="B602" s="1">
        <v>0</v>
      </c>
    </row>
    <row r="603">
      <c r="A603" s="1">
        <v>0</v>
      </c>
      <c r="B603" s="1">
        <v>0</v>
      </c>
    </row>
    <row r="604">
      <c r="A604" s="1">
        <v>0</v>
      </c>
      <c r="B604" s="1">
        <v>0</v>
      </c>
    </row>
    <row r="605">
      <c r="A605" s="1">
        <v>0</v>
      </c>
      <c r="B605" s="1">
        <v>0</v>
      </c>
    </row>
    <row r="606">
      <c r="A606" s="1">
        <v>0</v>
      </c>
      <c r="B606" s="1">
        <v>0</v>
      </c>
    </row>
    <row r="607">
      <c r="A607" s="1">
        <v>0</v>
      </c>
      <c r="B607" s="1">
        <v>0</v>
      </c>
    </row>
    <row r="608">
      <c r="A608" s="1">
        <v>0</v>
      </c>
      <c r="B608" s="1">
        <v>0</v>
      </c>
    </row>
    <row r="609">
      <c r="A609" s="1">
        <v>0</v>
      </c>
      <c r="B609" s="1">
        <v>0</v>
      </c>
    </row>
    <row r="610">
      <c r="A610" s="1">
        <v>0</v>
      </c>
      <c r="B610" s="1">
        <v>0</v>
      </c>
    </row>
    <row r="611">
      <c r="A611" s="1">
        <v>0</v>
      </c>
      <c r="B611" s="1">
        <v>0</v>
      </c>
    </row>
    <row r="612">
      <c r="A612" s="1">
        <v>0</v>
      </c>
      <c r="B612" s="1">
        <v>0</v>
      </c>
    </row>
    <row r="613">
      <c r="A613" s="1">
        <v>0</v>
      </c>
      <c r="B613" s="1">
        <v>0</v>
      </c>
    </row>
    <row r="614">
      <c r="A614" s="1">
        <v>0</v>
      </c>
      <c r="B614" s="1">
        <v>0</v>
      </c>
    </row>
    <row r="615">
      <c r="A615" s="1">
        <v>0</v>
      </c>
      <c r="B615" s="1">
        <v>0</v>
      </c>
    </row>
    <row r="616">
      <c r="A616" s="1">
        <v>0</v>
      </c>
      <c r="B616" s="1">
        <v>0</v>
      </c>
    </row>
    <row r="617">
      <c r="A617" s="1">
        <v>0</v>
      </c>
      <c r="B617" s="1">
        <v>0</v>
      </c>
    </row>
    <row r="618">
      <c r="A618" s="1">
        <v>0</v>
      </c>
      <c r="B618" s="1">
        <v>0</v>
      </c>
    </row>
    <row r="619">
      <c r="A619" s="1">
        <v>0</v>
      </c>
      <c r="B619" s="1">
        <v>0</v>
      </c>
    </row>
    <row r="620">
      <c r="A620" s="1">
        <v>0</v>
      </c>
      <c r="B620" s="1">
        <v>0</v>
      </c>
    </row>
    <row r="621">
      <c r="A621" s="1">
        <v>0</v>
      </c>
      <c r="B621" s="1">
        <v>0</v>
      </c>
    </row>
    <row r="622">
      <c r="A622" s="1">
        <v>0</v>
      </c>
      <c r="B622" s="1">
        <v>0</v>
      </c>
    </row>
    <row r="623">
      <c r="A623" s="1">
        <v>0</v>
      </c>
      <c r="B623" s="1">
        <v>0</v>
      </c>
    </row>
    <row r="624">
      <c r="A624" s="1">
        <v>0</v>
      </c>
      <c r="B624" s="1">
        <v>0</v>
      </c>
    </row>
    <row r="625">
      <c r="A625" s="1">
        <v>0</v>
      </c>
      <c r="B625" s="1">
        <v>0</v>
      </c>
    </row>
    <row r="626">
      <c r="A626" s="1">
        <v>0</v>
      </c>
      <c r="B626" s="1">
        <v>0</v>
      </c>
    </row>
    <row r="627">
      <c r="A627" s="1">
        <v>0</v>
      </c>
      <c r="B627" s="1">
        <v>0</v>
      </c>
    </row>
    <row r="628">
      <c r="A628" s="1">
        <v>0</v>
      </c>
      <c r="B628" s="1">
        <v>0</v>
      </c>
    </row>
    <row r="629">
      <c r="A629" s="1">
        <v>0</v>
      </c>
      <c r="B629" s="1">
        <v>0</v>
      </c>
    </row>
    <row r="630">
      <c r="A630" s="1">
        <v>0</v>
      </c>
      <c r="B630" s="1">
        <v>0</v>
      </c>
    </row>
    <row r="631">
      <c r="A631" s="1">
        <v>0</v>
      </c>
      <c r="B631" s="1">
        <v>0</v>
      </c>
    </row>
    <row r="632">
      <c r="A632" s="1">
        <v>0</v>
      </c>
      <c r="B632" s="1">
        <v>0</v>
      </c>
    </row>
    <row r="633">
      <c r="A633" s="1">
        <v>0</v>
      </c>
      <c r="B633" s="1">
        <v>0</v>
      </c>
    </row>
    <row r="634">
      <c r="A634" s="1">
        <v>0</v>
      </c>
      <c r="B634" s="1">
        <v>0</v>
      </c>
    </row>
    <row r="635">
      <c r="A635" s="1">
        <v>0</v>
      </c>
      <c r="B635" s="1">
        <v>0</v>
      </c>
    </row>
    <row r="636">
      <c r="A636" s="1">
        <v>0</v>
      </c>
      <c r="B636" s="1">
        <v>0</v>
      </c>
    </row>
    <row r="637">
      <c r="A637" s="1">
        <v>0</v>
      </c>
      <c r="B637" s="1">
        <v>0</v>
      </c>
    </row>
    <row r="638">
      <c r="A638" s="1">
        <v>0</v>
      </c>
      <c r="B638" s="1">
        <v>0</v>
      </c>
    </row>
    <row r="639">
      <c r="A639" s="1">
        <v>0</v>
      </c>
      <c r="B639" s="1">
        <v>0</v>
      </c>
    </row>
    <row r="640">
      <c r="A640" s="1">
        <v>0</v>
      </c>
      <c r="B640" s="1">
        <v>0</v>
      </c>
    </row>
    <row r="641">
      <c r="A641" s="1">
        <v>0</v>
      </c>
      <c r="B641" s="1">
        <v>0</v>
      </c>
    </row>
    <row r="642">
      <c r="A642" s="1">
        <v>0</v>
      </c>
      <c r="B642" s="1">
        <v>0</v>
      </c>
    </row>
    <row r="643">
      <c r="A643" s="1">
        <v>0</v>
      </c>
      <c r="B643" s="1">
        <v>0</v>
      </c>
    </row>
    <row r="644">
      <c r="A644" s="1">
        <v>0</v>
      </c>
      <c r="B644" s="1">
        <v>0</v>
      </c>
    </row>
    <row r="645">
      <c r="A645" s="1">
        <v>0</v>
      </c>
      <c r="B645" s="1">
        <v>0</v>
      </c>
    </row>
    <row r="646">
      <c r="A646" s="1">
        <v>0</v>
      </c>
      <c r="B646" s="1">
        <v>0</v>
      </c>
    </row>
    <row r="647">
      <c r="A647" s="1">
        <v>0</v>
      </c>
      <c r="B647" s="1">
        <v>0</v>
      </c>
    </row>
    <row r="648">
      <c r="A648" s="1">
        <v>0</v>
      </c>
      <c r="B648" s="1">
        <v>0</v>
      </c>
    </row>
    <row r="649">
      <c r="A649" s="1">
        <v>0</v>
      </c>
      <c r="B649" s="1">
        <v>0</v>
      </c>
    </row>
    <row r="650">
      <c r="A650" s="1">
        <v>0</v>
      </c>
      <c r="B650" s="1">
        <v>0</v>
      </c>
    </row>
    <row r="651">
      <c r="A651" s="1">
        <v>0</v>
      </c>
      <c r="B651" s="1">
        <v>0</v>
      </c>
    </row>
    <row r="652">
      <c r="A652" s="1">
        <v>0</v>
      </c>
      <c r="B652" s="1">
        <v>0</v>
      </c>
    </row>
    <row r="653">
      <c r="A653" s="1">
        <v>0</v>
      </c>
      <c r="B653" s="1">
        <v>0</v>
      </c>
    </row>
    <row r="654">
      <c r="A654" s="1">
        <v>0</v>
      </c>
      <c r="B654" s="1">
        <v>0</v>
      </c>
    </row>
    <row r="655">
      <c r="A655" s="1">
        <v>0</v>
      </c>
      <c r="B655" s="1">
        <v>0</v>
      </c>
    </row>
    <row r="656">
      <c r="A656" s="1">
        <v>0</v>
      </c>
      <c r="B656" s="1">
        <v>0</v>
      </c>
    </row>
    <row r="657">
      <c r="A657" s="1">
        <v>0</v>
      </c>
      <c r="B657" s="1">
        <v>0</v>
      </c>
    </row>
    <row r="658">
      <c r="A658" s="1">
        <v>0</v>
      </c>
      <c r="B658" s="1">
        <v>0</v>
      </c>
    </row>
    <row r="659">
      <c r="A659" s="1">
        <v>0</v>
      </c>
      <c r="B659" s="1">
        <v>0</v>
      </c>
    </row>
    <row r="660">
      <c r="A660" s="1">
        <v>0</v>
      </c>
      <c r="B660" s="1">
        <v>0</v>
      </c>
    </row>
    <row r="661">
      <c r="A661" s="1">
        <v>0</v>
      </c>
      <c r="B661" s="1">
        <v>0</v>
      </c>
    </row>
    <row r="662">
      <c r="A662" s="1">
        <v>0</v>
      </c>
      <c r="B662" s="1">
        <v>0</v>
      </c>
    </row>
    <row r="663">
      <c r="A663" s="1">
        <v>0</v>
      </c>
      <c r="B663" s="1">
        <v>0</v>
      </c>
    </row>
    <row r="664">
      <c r="A664" s="1">
        <v>0</v>
      </c>
      <c r="B664" s="1">
        <v>0</v>
      </c>
    </row>
    <row r="665">
      <c r="A665" s="1">
        <v>0</v>
      </c>
      <c r="B665" s="1">
        <v>0</v>
      </c>
    </row>
    <row r="666">
      <c r="A666" s="1">
        <v>0</v>
      </c>
      <c r="B666" s="1">
        <v>0</v>
      </c>
    </row>
    <row r="667">
      <c r="A667" s="1">
        <v>0</v>
      </c>
      <c r="B667" s="1">
        <v>0</v>
      </c>
    </row>
    <row r="668">
      <c r="A668" s="1">
        <v>0</v>
      </c>
      <c r="B668" s="1">
        <v>0</v>
      </c>
    </row>
    <row r="669">
      <c r="A669" s="1">
        <v>0</v>
      </c>
      <c r="B669" s="1">
        <v>0</v>
      </c>
    </row>
    <row r="670">
      <c r="A670" s="1">
        <v>0</v>
      </c>
      <c r="B670" s="1">
        <v>0</v>
      </c>
    </row>
    <row r="671">
      <c r="A671" s="1">
        <v>0</v>
      </c>
      <c r="B671" s="1">
        <v>0</v>
      </c>
    </row>
    <row r="672">
      <c r="A672" s="1">
        <v>0</v>
      </c>
      <c r="B672" s="1">
        <v>0</v>
      </c>
    </row>
    <row r="673">
      <c r="A673" s="1">
        <v>0</v>
      </c>
      <c r="B673" s="1">
        <v>0</v>
      </c>
    </row>
    <row r="674">
      <c r="A674" s="1">
        <v>0</v>
      </c>
      <c r="B674" s="1">
        <v>0</v>
      </c>
    </row>
    <row r="675">
      <c r="A675" s="1">
        <v>0</v>
      </c>
      <c r="B675" s="1">
        <v>0</v>
      </c>
    </row>
    <row r="676">
      <c r="A676" s="1">
        <v>0</v>
      </c>
      <c r="B676" s="1">
        <v>0</v>
      </c>
    </row>
    <row r="677">
      <c r="A677" s="1">
        <v>0</v>
      </c>
      <c r="B677" s="1">
        <v>0</v>
      </c>
    </row>
    <row r="678">
      <c r="A678" s="1">
        <v>0</v>
      </c>
      <c r="B678" s="1">
        <v>0</v>
      </c>
    </row>
    <row r="679">
      <c r="A679" s="1">
        <v>0</v>
      </c>
      <c r="B679" s="1">
        <v>0</v>
      </c>
    </row>
    <row r="680">
      <c r="A680" s="1">
        <v>0</v>
      </c>
      <c r="B680" s="1">
        <v>0</v>
      </c>
    </row>
    <row r="681">
      <c r="A681" s="1">
        <v>0</v>
      </c>
      <c r="B681" s="1">
        <v>0</v>
      </c>
    </row>
    <row r="682">
      <c r="A682" s="1">
        <v>0</v>
      </c>
      <c r="B682" s="1">
        <v>0</v>
      </c>
    </row>
    <row r="683">
      <c r="A683" s="1">
        <v>0</v>
      </c>
      <c r="B683" s="1">
        <v>0</v>
      </c>
    </row>
    <row r="684">
      <c r="A684" s="1">
        <v>0</v>
      </c>
      <c r="B684" s="1">
        <v>0</v>
      </c>
    </row>
    <row r="685">
      <c r="A685" s="1">
        <v>0</v>
      </c>
      <c r="B685" s="1">
        <v>0</v>
      </c>
    </row>
    <row r="686">
      <c r="A686" s="1">
        <v>0</v>
      </c>
      <c r="B686" s="1">
        <v>0</v>
      </c>
    </row>
    <row r="687">
      <c r="A687" s="1">
        <v>0</v>
      </c>
      <c r="B687" s="1">
        <v>0</v>
      </c>
    </row>
    <row r="688">
      <c r="A688" s="1">
        <v>0</v>
      </c>
      <c r="B688" s="1">
        <v>0</v>
      </c>
    </row>
    <row r="689">
      <c r="A689" s="1">
        <v>0</v>
      </c>
      <c r="B689" s="1">
        <v>0</v>
      </c>
    </row>
    <row r="690">
      <c r="A690" s="1">
        <v>0</v>
      </c>
      <c r="B690" s="1">
        <v>0</v>
      </c>
    </row>
    <row r="691">
      <c r="A691" s="1">
        <v>0</v>
      </c>
      <c r="B691" s="1">
        <v>0</v>
      </c>
    </row>
    <row r="692">
      <c r="A692" s="1">
        <v>0</v>
      </c>
      <c r="B692" s="1">
        <v>0</v>
      </c>
    </row>
    <row r="693">
      <c r="A693" s="1">
        <v>0</v>
      </c>
      <c r="B693" s="1">
        <v>0</v>
      </c>
    </row>
    <row r="694">
      <c r="A694" s="1">
        <v>0</v>
      </c>
      <c r="B694" s="1">
        <v>0</v>
      </c>
    </row>
    <row r="695">
      <c r="A695" s="1">
        <v>0</v>
      </c>
      <c r="B695" s="1">
        <v>0</v>
      </c>
    </row>
    <row r="696">
      <c r="A696" s="1">
        <v>0</v>
      </c>
      <c r="B696" s="1">
        <v>0</v>
      </c>
    </row>
    <row r="697">
      <c r="A697" s="1">
        <v>0</v>
      </c>
      <c r="B697" s="1">
        <v>0</v>
      </c>
    </row>
    <row r="698">
      <c r="A698" s="1">
        <v>0</v>
      </c>
      <c r="B698" s="1">
        <v>0</v>
      </c>
    </row>
    <row r="699">
      <c r="A699" s="1">
        <v>0</v>
      </c>
      <c r="B699" s="1">
        <v>0</v>
      </c>
    </row>
    <row r="700">
      <c r="A700" s="1">
        <v>0</v>
      </c>
      <c r="B700" s="1">
        <v>0</v>
      </c>
    </row>
    <row r="701">
      <c r="A701" s="1">
        <v>0</v>
      </c>
      <c r="B701" s="1">
        <v>0</v>
      </c>
    </row>
    <row r="702">
      <c r="A702" s="1">
        <v>0</v>
      </c>
      <c r="B702" s="1">
        <v>0</v>
      </c>
    </row>
    <row r="703">
      <c r="A703" s="1">
        <v>0</v>
      </c>
      <c r="B703" s="1">
        <v>0</v>
      </c>
    </row>
    <row r="704">
      <c r="A704" s="1">
        <v>0</v>
      </c>
      <c r="B704" s="1">
        <v>0</v>
      </c>
    </row>
    <row r="705">
      <c r="A705" s="1">
        <v>0</v>
      </c>
      <c r="B705" s="1">
        <v>0</v>
      </c>
    </row>
    <row r="706">
      <c r="A706" s="1">
        <v>0</v>
      </c>
      <c r="B706" s="1">
        <v>0</v>
      </c>
    </row>
    <row r="707">
      <c r="A707" s="1">
        <v>0</v>
      </c>
      <c r="B707" s="1">
        <v>0</v>
      </c>
    </row>
    <row r="708">
      <c r="A708" s="1">
        <v>0</v>
      </c>
      <c r="B708" s="1">
        <v>0</v>
      </c>
    </row>
    <row r="709">
      <c r="A709" s="1">
        <v>0</v>
      </c>
      <c r="B709" s="1">
        <v>0</v>
      </c>
    </row>
    <row r="710">
      <c r="A710" s="1">
        <v>0</v>
      </c>
      <c r="B710" s="1">
        <v>0</v>
      </c>
    </row>
    <row r="711">
      <c r="A711" s="1">
        <v>0</v>
      </c>
      <c r="B711" s="1">
        <v>0</v>
      </c>
    </row>
    <row r="712">
      <c r="A712" s="1">
        <v>0</v>
      </c>
      <c r="B712" s="1">
        <v>0</v>
      </c>
    </row>
    <row r="713">
      <c r="A713" s="1">
        <v>0</v>
      </c>
      <c r="B713" s="1">
        <v>0</v>
      </c>
    </row>
    <row r="714">
      <c r="A714" s="1">
        <v>0</v>
      </c>
      <c r="B714" s="1">
        <v>0</v>
      </c>
    </row>
    <row r="715">
      <c r="A715" s="1">
        <v>0</v>
      </c>
      <c r="B715" s="1">
        <v>0</v>
      </c>
    </row>
    <row r="716">
      <c r="A716" s="1">
        <v>0</v>
      </c>
      <c r="B716" s="1">
        <v>0</v>
      </c>
    </row>
    <row r="717">
      <c r="A717" s="1">
        <v>0</v>
      </c>
      <c r="B717" s="1">
        <v>0</v>
      </c>
    </row>
    <row r="718">
      <c r="A718" s="1">
        <v>0</v>
      </c>
      <c r="B718" s="1">
        <v>0</v>
      </c>
    </row>
    <row r="719">
      <c r="A719" s="1">
        <v>0</v>
      </c>
      <c r="B719" s="1">
        <v>0</v>
      </c>
    </row>
    <row r="720">
      <c r="A720" s="1">
        <v>0</v>
      </c>
      <c r="B720" s="1">
        <v>0</v>
      </c>
    </row>
    <row r="721">
      <c r="A721" s="1">
        <v>0</v>
      </c>
      <c r="B721" s="1">
        <v>0</v>
      </c>
    </row>
    <row r="722">
      <c r="A722" s="1">
        <v>0</v>
      </c>
      <c r="B722" s="1">
        <v>0</v>
      </c>
    </row>
    <row r="723">
      <c r="A723" s="1">
        <v>0</v>
      </c>
      <c r="B723" s="1">
        <v>0</v>
      </c>
    </row>
    <row r="724">
      <c r="A724" s="1">
        <v>0</v>
      </c>
      <c r="B724" s="1">
        <v>0</v>
      </c>
    </row>
    <row r="725">
      <c r="A725" s="1">
        <v>0</v>
      </c>
      <c r="B725" s="1">
        <v>0</v>
      </c>
    </row>
    <row r="726">
      <c r="A726" s="1">
        <v>0</v>
      </c>
      <c r="B726" s="1">
        <v>0</v>
      </c>
    </row>
    <row r="727">
      <c r="A727" s="1">
        <v>0</v>
      </c>
      <c r="B727" s="1">
        <v>0</v>
      </c>
    </row>
    <row r="728">
      <c r="A728" s="1">
        <v>0</v>
      </c>
      <c r="B728" s="1">
        <v>0</v>
      </c>
    </row>
    <row r="729">
      <c r="A729" s="1">
        <v>0</v>
      </c>
      <c r="B729" s="1">
        <v>0</v>
      </c>
    </row>
    <row r="730">
      <c r="A730" s="1">
        <v>0</v>
      </c>
      <c r="B730" s="1">
        <v>0</v>
      </c>
    </row>
    <row r="731">
      <c r="A731" s="1">
        <v>0</v>
      </c>
      <c r="B731" s="1">
        <v>0</v>
      </c>
    </row>
    <row r="732">
      <c r="A732" s="1">
        <v>0</v>
      </c>
      <c r="B732" s="1">
        <v>0</v>
      </c>
    </row>
    <row r="733">
      <c r="A733" s="1">
        <v>0</v>
      </c>
      <c r="B733" s="1">
        <v>0</v>
      </c>
    </row>
    <row r="734">
      <c r="A734" s="1">
        <v>0</v>
      </c>
      <c r="B734" s="1">
        <v>0</v>
      </c>
    </row>
    <row r="735">
      <c r="A735" s="1">
        <v>0</v>
      </c>
      <c r="B735" s="1">
        <v>0</v>
      </c>
    </row>
    <row r="736">
      <c r="A736" s="1">
        <v>0</v>
      </c>
      <c r="B736" s="1">
        <v>0</v>
      </c>
    </row>
    <row r="737">
      <c r="A737" s="1">
        <v>0</v>
      </c>
      <c r="B737" s="1">
        <v>0</v>
      </c>
    </row>
    <row r="738">
      <c r="A738" s="1">
        <v>0</v>
      </c>
      <c r="B738" s="1">
        <v>0</v>
      </c>
    </row>
    <row r="739">
      <c r="A739" s="1">
        <v>0</v>
      </c>
      <c r="B739" s="1">
        <v>0</v>
      </c>
    </row>
    <row r="740">
      <c r="A740" s="1">
        <v>0</v>
      </c>
      <c r="B740" s="1">
        <v>0</v>
      </c>
    </row>
    <row r="741">
      <c r="A741" s="1">
        <v>0</v>
      </c>
      <c r="B741" s="1">
        <v>0</v>
      </c>
    </row>
    <row r="742">
      <c r="A742" s="1">
        <v>0</v>
      </c>
      <c r="B742" s="1">
        <v>0</v>
      </c>
    </row>
    <row r="743">
      <c r="A743" s="1">
        <v>0</v>
      </c>
      <c r="B743" s="1">
        <v>0</v>
      </c>
    </row>
    <row r="744">
      <c r="A744" s="1">
        <v>0</v>
      </c>
      <c r="B744" s="1">
        <v>0</v>
      </c>
    </row>
    <row r="745">
      <c r="A745" s="1">
        <v>0</v>
      </c>
      <c r="B745" s="1">
        <v>0</v>
      </c>
    </row>
    <row r="746">
      <c r="A746" s="1">
        <v>0</v>
      </c>
      <c r="B746" s="1">
        <v>0</v>
      </c>
    </row>
    <row r="747">
      <c r="A747" s="1">
        <v>0</v>
      </c>
      <c r="B747" s="1">
        <v>0</v>
      </c>
    </row>
    <row r="748">
      <c r="A748" s="1">
        <v>0</v>
      </c>
      <c r="B748" s="1">
        <v>0</v>
      </c>
    </row>
    <row r="749">
      <c r="A749" s="1">
        <v>0</v>
      </c>
      <c r="B749" s="1">
        <v>0</v>
      </c>
    </row>
    <row r="750">
      <c r="A750" s="1">
        <v>0</v>
      </c>
      <c r="B750" s="1">
        <v>0</v>
      </c>
    </row>
    <row r="751">
      <c r="A751" s="1">
        <v>0</v>
      </c>
      <c r="B751" s="1">
        <v>0</v>
      </c>
    </row>
    <row r="752">
      <c r="A752" s="1">
        <v>0</v>
      </c>
      <c r="B752" s="1">
        <v>0</v>
      </c>
    </row>
    <row r="753">
      <c r="A753" s="1">
        <v>0</v>
      </c>
      <c r="B753" s="1">
        <v>0</v>
      </c>
    </row>
    <row r="754">
      <c r="A754" s="1">
        <v>0</v>
      </c>
      <c r="B754" s="1">
        <v>0</v>
      </c>
    </row>
    <row r="755">
      <c r="A755" s="1">
        <v>0</v>
      </c>
      <c r="B755" s="1">
        <v>0</v>
      </c>
    </row>
    <row r="756">
      <c r="A756" s="1">
        <v>0</v>
      </c>
      <c r="B756" s="1">
        <v>0</v>
      </c>
    </row>
    <row r="757">
      <c r="A757" s="1">
        <v>0</v>
      </c>
      <c r="B757" s="1">
        <v>0</v>
      </c>
    </row>
    <row r="758">
      <c r="A758" s="1">
        <v>0</v>
      </c>
      <c r="B758" s="1">
        <v>0</v>
      </c>
    </row>
    <row r="759">
      <c r="A759" s="1">
        <v>0</v>
      </c>
      <c r="B759" s="1">
        <v>0</v>
      </c>
    </row>
    <row r="760">
      <c r="A760" s="1">
        <v>0</v>
      </c>
      <c r="B760" s="1">
        <v>0</v>
      </c>
    </row>
    <row r="761">
      <c r="A761" s="1">
        <v>0</v>
      </c>
      <c r="B761" s="1">
        <v>0</v>
      </c>
    </row>
    <row r="762">
      <c r="A762" s="1">
        <v>0</v>
      </c>
      <c r="B762" s="1">
        <v>0</v>
      </c>
    </row>
    <row r="763">
      <c r="A763" s="1">
        <v>0</v>
      </c>
      <c r="B763" s="1">
        <v>0</v>
      </c>
    </row>
    <row r="764">
      <c r="A764" s="1">
        <v>0</v>
      </c>
      <c r="B764" s="1">
        <v>0</v>
      </c>
    </row>
    <row r="765">
      <c r="A765" s="1">
        <v>0</v>
      </c>
      <c r="B765" s="1">
        <v>0</v>
      </c>
    </row>
    <row r="766">
      <c r="A766" s="1">
        <v>0</v>
      </c>
      <c r="B766" s="1">
        <v>0</v>
      </c>
    </row>
    <row r="767">
      <c r="A767" s="1">
        <v>0</v>
      </c>
      <c r="B767" s="1">
        <v>0</v>
      </c>
    </row>
    <row r="768">
      <c r="A768" s="1">
        <v>0</v>
      </c>
      <c r="B768" s="1">
        <v>0</v>
      </c>
    </row>
    <row r="769">
      <c r="A769" s="1">
        <v>0</v>
      </c>
      <c r="B769" s="1">
        <v>0</v>
      </c>
    </row>
    <row r="770">
      <c r="A770" s="1">
        <v>0</v>
      </c>
      <c r="B770" s="1">
        <v>0</v>
      </c>
    </row>
    <row r="771">
      <c r="A771" s="1">
        <v>0</v>
      </c>
      <c r="B771" s="1">
        <v>0</v>
      </c>
    </row>
    <row r="772">
      <c r="A772" s="1">
        <v>0</v>
      </c>
      <c r="B772" s="1">
        <v>0</v>
      </c>
    </row>
    <row r="773">
      <c r="A773" s="1">
        <v>0</v>
      </c>
      <c r="B773" s="1">
        <v>0</v>
      </c>
    </row>
    <row r="774">
      <c r="A774" s="1">
        <v>0</v>
      </c>
      <c r="B774" s="1">
        <v>0</v>
      </c>
    </row>
    <row r="775">
      <c r="A775" s="1">
        <v>0</v>
      </c>
      <c r="B775" s="1">
        <v>0</v>
      </c>
    </row>
    <row r="776">
      <c r="A776" s="1">
        <v>0</v>
      </c>
      <c r="B776" s="1">
        <v>0</v>
      </c>
    </row>
    <row r="777">
      <c r="A777" s="1">
        <v>0</v>
      </c>
      <c r="B777" s="1">
        <v>0</v>
      </c>
    </row>
    <row r="778">
      <c r="A778" s="1">
        <v>0</v>
      </c>
      <c r="B778" s="1">
        <v>0</v>
      </c>
    </row>
    <row r="779">
      <c r="A779" s="1">
        <v>0</v>
      </c>
      <c r="B779" s="1">
        <v>0</v>
      </c>
    </row>
    <row r="780">
      <c r="A780" s="1">
        <v>0</v>
      </c>
      <c r="B780" s="1">
        <v>0</v>
      </c>
    </row>
    <row r="781">
      <c r="A781" s="1">
        <v>0</v>
      </c>
      <c r="B781" s="1">
        <v>0</v>
      </c>
    </row>
    <row r="782">
      <c r="A782" s="1">
        <v>0</v>
      </c>
      <c r="B782" s="1">
        <v>0</v>
      </c>
    </row>
    <row r="783">
      <c r="A783" s="1">
        <v>0</v>
      </c>
      <c r="B783" s="1">
        <v>0</v>
      </c>
    </row>
    <row r="784">
      <c r="A784" s="1">
        <v>0</v>
      </c>
      <c r="B784" s="1">
        <v>0</v>
      </c>
    </row>
    <row r="785">
      <c r="A785" s="1">
        <v>0</v>
      </c>
      <c r="B785" s="1">
        <v>0</v>
      </c>
    </row>
    <row r="786">
      <c r="A786" s="1">
        <v>0</v>
      </c>
      <c r="B786" s="1">
        <v>0</v>
      </c>
    </row>
    <row r="787">
      <c r="A787" s="1">
        <v>0</v>
      </c>
      <c r="B787" s="1">
        <v>0</v>
      </c>
    </row>
    <row r="788">
      <c r="A788" s="1">
        <v>0</v>
      </c>
      <c r="B788" s="1">
        <v>0</v>
      </c>
    </row>
    <row r="789">
      <c r="A789" s="1">
        <v>0</v>
      </c>
      <c r="B789" s="1">
        <v>0</v>
      </c>
    </row>
    <row r="790">
      <c r="A790" s="1">
        <v>0</v>
      </c>
      <c r="B790" s="1">
        <v>0</v>
      </c>
    </row>
    <row r="791">
      <c r="A791" s="1">
        <v>0</v>
      </c>
      <c r="B791" s="1">
        <v>0</v>
      </c>
    </row>
    <row r="792">
      <c r="A792" s="1">
        <v>0</v>
      </c>
      <c r="B792" s="1">
        <v>0</v>
      </c>
    </row>
    <row r="793">
      <c r="A793" s="1">
        <v>0</v>
      </c>
      <c r="B793" s="1">
        <v>0</v>
      </c>
    </row>
    <row r="794">
      <c r="A794" s="1">
        <v>0</v>
      </c>
      <c r="B794" s="1">
        <v>0</v>
      </c>
    </row>
    <row r="795">
      <c r="A795" s="1">
        <v>0</v>
      </c>
      <c r="B795" s="1">
        <v>0</v>
      </c>
    </row>
    <row r="796">
      <c r="A796" s="1">
        <v>0</v>
      </c>
      <c r="B796" s="1">
        <v>0</v>
      </c>
    </row>
    <row r="797">
      <c r="A797" s="1">
        <v>0</v>
      </c>
      <c r="B797" s="1">
        <v>0</v>
      </c>
    </row>
    <row r="798">
      <c r="A798" s="1">
        <v>0</v>
      </c>
      <c r="B798" s="1">
        <v>0</v>
      </c>
    </row>
    <row r="799">
      <c r="A799" s="1">
        <v>0</v>
      </c>
      <c r="B799" s="1">
        <v>0</v>
      </c>
    </row>
    <row r="800">
      <c r="A800" s="1">
        <v>0</v>
      </c>
      <c r="B800" s="1">
        <v>0</v>
      </c>
    </row>
    <row r="801">
      <c r="A801" s="1">
        <v>0</v>
      </c>
      <c r="B801" s="1">
        <v>0</v>
      </c>
    </row>
    <row r="802">
      <c r="A802" s="1">
        <v>0</v>
      </c>
      <c r="B802" s="1">
        <v>0</v>
      </c>
    </row>
    <row r="803">
      <c r="A803" s="1">
        <v>0</v>
      </c>
      <c r="B803" s="1">
        <v>0</v>
      </c>
    </row>
    <row r="804">
      <c r="A804" s="1">
        <v>0</v>
      </c>
      <c r="B804" s="1">
        <v>0</v>
      </c>
    </row>
    <row r="805">
      <c r="A805" s="1">
        <v>0</v>
      </c>
      <c r="B805" s="1">
        <v>0</v>
      </c>
    </row>
    <row r="806">
      <c r="A806" s="1">
        <v>0</v>
      </c>
      <c r="B806" s="1">
        <v>0</v>
      </c>
    </row>
    <row r="807">
      <c r="A807" s="1">
        <v>0</v>
      </c>
      <c r="B807" s="1">
        <v>0</v>
      </c>
    </row>
    <row r="808">
      <c r="A808" s="1">
        <v>0</v>
      </c>
      <c r="B808" s="1">
        <v>0</v>
      </c>
    </row>
    <row r="809">
      <c r="A809" s="1">
        <v>0</v>
      </c>
      <c r="B809" s="1">
        <v>0</v>
      </c>
    </row>
    <row r="810">
      <c r="A810" s="1">
        <v>0</v>
      </c>
      <c r="B810" s="1">
        <v>0</v>
      </c>
    </row>
    <row r="811">
      <c r="A811" s="1">
        <v>0</v>
      </c>
      <c r="B811" s="1">
        <v>0</v>
      </c>
    </row>
    <row r="812">
      <c r="A812" s="1">
        <v>0</v>
      </c>
      <c r="B812" s="1">
        <v>0</v>
      </c>
    </row>
    <row r="813">
      <c r="A813" s="1">
        <v>0</v>
      </c>
      <c r="B813" s="1">
        <v>0</v>
      </c>
    </row>
    <row r="814">
      <c r="A814" s="1">
        <v>0</v>
      </c>
      <c r="B814" s="1">
        <v>0</v>
      </c>
    </row>
    <row r="815">
      <c r="A815" s="1">
        <v>0</v>
      </c>
      <c r="B815" s="1">
        <v>0</v>
      </c>
    </row>
    <row r="816">
      <c r="A816" s="1">
        <v>0</v>
      </c>
      <c r="B816" s="1">
        <v>0</v>
      </c>
    </row>
    <row r="817">
      <c r="A817" s="1">
        <v>0</v>
      </c>
      <c r="B817" s="1">
        <v>0</v>
      </c>
    </row>
    <row r="818">
      <c r="A818" s="1">
        <v>0</v>
      </c>
      <c r="B818" s="1">
        <v>0</v>
      </c>
    </row>
    <row r="819">
      <c r="A819" s="1">
        <v>0</v>
      </c>
      <c r="B819" s="1">
        <v>0</v>
      </c>
    </row>
    <row r="820">
      <c r="A820" s="1">
        <v>0</v>
      </c>
      <c r="B820" s="1">
        <v>0</v>
      </c>
    </row>
    <row r="821">
      <c r="A821" s="1">
        <v>0</v>
      </c>
      <c r="B821" s="1">
        <v>0</v>
      </c>
    </row>
    <row r="822">
      <c r="A822" s="1">
        <v>0</v>
      </c>
      <c r="B822" s="1">
        <v>0</v>
      </c>
    </row>
    <row r="823">
      <c r="A823" s="1">
        <v>0</v>
      </c>
      <c r="B823" s="1">
        <v>0</v>
      </c>
    </row>
    <row r="824">
      <c r="A824" s="1">
        <v>0</v>
      </c>
      <c r="B824" s="1">
        <v>0</v>
      </c>
    </row>
    <row r="825">
      <c r="A825" s="1">
        <v>0</v>
      </c>
      <c r="B825" s="1">
        <v>0</v>
      </c>
    </row>
    <row r="826">
      <c r="A826" s="1">
        <v>0</v>
      </c>
      <c r="B826" s="1">
        <v>0</v>
      </c>
    </row>
    <row r="827">
      <c r="A827" s="1">
        <v>0</v>
      </c>
      <c r="B827" s="1">
        <v>0</v>
      </c>
    </row>
    <row r="828">
      <c r="A828" s="1">
        <v>0</v>
      </c>
      <c r="B828" s="1">
        <v>0</v>
      </c>
    </row>
    <row r="829">
      <c r="A829" s="1">
        <v>0</v>
      </c>
      <c r="B829" s="1">
        <v>0</v>
      </c>
    </row>
    <row r="830">
      <c r="A830" s="1">
        <v>0</v>
      </c>
      <c r="B830" s="1">
        <v>0</v>
      </c>
    </row>
    <row r="831">
      <c r="A831" s="1">
        <v>0</v>
      </c>
      <c r="B831" s="1">
        <v>0</v>
      </c>
    </row>
    <row r="832">
      <c r="A832" s="1">
        <v>0</v>
      </c>
      <c r="B832" s="1">
        <v>0</v>
      </c>
    </row>
    <row r="833">
      <c r="A833" s="1">
        <v>0</v>
      </c>
      <c r="B833" s="1">
        <v>0</v>
      </c>
    </row>
    <row r="834">
      <c r="A834" s="1">
        <v>0</v>
      </c>
      <c r="B834" s="1">
        <v>0</v>
      </c>
    </row>
    <row r="835">
      <c r="A835" s="1">
        <v>0</v>
      </c>
      <c r="B835" s="1">
        <v>0</v>
      </c>
    </row>
    <row r="836">
      <c r="A836" s="1">
        <v>0</v>
      </c>
      <c r="B836" s="1">
        <v>0</v>
      </c>
    </row>
    <row r="837">
      <c r="A837" s="1">
        <v>0</v>
      </c>
      <c r="B837" s="1">
        <v>0</v>
      </c>
    </row>
    <row r="838">
      <c r="A838" s="1">
        <v>0</v>
      </c>
      <c r="B838" s="1">
        <v>0</v>
      </c>
    </row>
    <row r="839">
      <c r="A839" s="1">
        <v>0</v>
      </c>
      <c r="B839" s="1">
        <v>0</v>
      </c>
    </row>
    <row r="840">
      <c r="A840" s="1">
        <v>0</v>
      </c>
      <c r="B840" s="1">
        <v>0</v>
      </c>
    </row>
    <row r="841">
      <c r="A841" s="1">
        <v>0</v>
      </c>
      <c r="B841" s="1">
        <v>0</v>
      </c>
    </row>
    <row r="842">
      <c r="A842" s="1">
        <v>0</v>
      </c>
      <c r="B842" s="1">
        <v>0</v>
      </c>
    </row>
    <row r="843">
      <c r="A843" s="1">
        <v>0</v>
      </c>
      <c r="B843" s="1">
        <v>0</v>
      </c>
    </row>
    <row r="844">
      <c r="A844" s="1">
        <v>0</v>
      </c>
      <c r="B844" s="1">
        <v>0</v>
      </c>
    </row>
    <row r="845">
      <c r="A845" s="1">
        <v>0</v>
      </c>
      <c r="B845" s="1">
        <v>0</v>
      </c>
    </row>
    <row r="846">
      <c r="A846" s="1">
        <v>0</v>
      </c>
      <c r="B846" s="1">
        <v>0</v>
      </c>
    </row>
    <row r="847">
      <c r="A847" s="1">
        <v>0</v>
      </c>
      <c r="B847" s="1">
        <v>0</v>
      </c>
    </row>
    <row r="848">
      <c r="A848" s="1">
        <v>0</v>
      </c>
      <c r="B848" s="1">
        <v>0</v>
      </c>
    </row>
    <row r="849">
      <c r="A849" s="1">
        <v>0</v>
      </c>
      <c r="B849" s="1">
        <v>0</v>
      </c>
    </row>
    <row r="850">
      <c r="A850" s="1">
        <v>0</v>
      </c>
      <c r="B850" s="1">
        <v>0</v>
      </c>
    </row>
    <row r="851">
      <c r="A851" s="1">
        <v>0</v>
      </c>
      <c r="B851" s="1">
        <v>0</v>
      </c>
    </row>
    <row r="852">
      <c r="A852" s="1">
        <v>0</v>
      </c>
      <c r="B852" s="1">
        <v>0</v>
      </c>
    </row>
    <row r="853">
      <c r="A853" s="1">
        <v>0</v>
      </c>
      <c r="B853" s="1">
        <v>0</v>
      </c>
    </row>
    <row r="854">
      <c r="A854" s="1">
        <v>0</v>
      </c>
      <c r="B854" s="1">
        <v>0</v>
      </c>
    </row>
    <row r="855">
      <c r="A855" s="1">
        <v>0</v>
      </c>
      <c r="B855" s="1">
        <v>0</v>
      </c>
    </row>
    <row r="856">
      <c r="A856" s="1">
        <v>0</v>
      </c>
      <c r="B856" s="1">
        <v>0</v>
      </c>
    </row>
    <row r="857">
      <c r="A857" s="1">
        <v>0</v>
      </c>
      <c r="B857" s="1">
        <v>0</v>
      </c>
    </row>
    <row r="858">
      <c r="A858" s="1">
        <v>0</v>
      </c>
      <c r="B858" s="1">
        <v>0</v>
      </c>
    </row>
    <row r="859">
      <c r="A859" s="1">
        <v>0</v>
      </c>
      <c r="B859" s="1">
        <v>0</v>
      </c>
    </row>
    <row r="860">
      <c r="A860" s="1">
        <v>0</v>
      </c>
      <c r="B860" s="1">
        <v>0</v>
      </c>
    </row>
    <row r="861">
      <c r="A861" s="1">
        <v>0</v>
      </c>
      <c r="B861" s="1">
        <v>0</v>
      </c>
    </row>
    <row r="862">
      <c r="A862" s="1">
        <v>0</v>
      </c>
      <c r="B862" s="1">
        <v>0</v>
      </c>
    </row>
    <row r="863">
      <c r="A863" s="1">
        <v>0</v>
      </c>
      <c r="B863" s="1">
        <v>0</v>
      </c>
    </row>
    <row r="864">
      <c r="A864" s="1">
        <v>0</v>
      </c>
      <c r="B864" s="1">
        <v>0</v>
      </c>
    </row>
    <row r="865">
      <c r="A865" s="1">
        <v>0</v>
      </c>
      <c r="B865" s="1">
        <v>0</v>
      </c>
    </row>
    <row r="866">
      <c r="A866" s="1">
        <v>0</v>
      </c>
      <c r="B866" s="1">
        <v>0</v>
      </c>
    </row>
    <row r="867">
      <c r="A867" s="1">
        <v>0</v>
      </c>
      <c r="B867" s="1">
        <v>0</v>
      </c>
    </row>
    <row r="868">
      <c r="A868" s="1">
        <v>0</v>
      </c>
      <c r="B868" s="1">
        <v>0</v>
      </c>
    </row>
    <row r="869">
      <c r="A869" s="1">
        <v>0</v>
      </c>
      <c r="B869" s="1">
        <v>0</v>
      </c>
    </row>
    <row r="870">
      <c r="A870" s="1">
        <v>0</v>
      </c>
      <c r="B870" s="1">
        <v>0</v>
      </c>
    </row>
    <row r="871">
      <c r="A871" s="1">
        <v>0</v>
      </c>
      <c r="B871" s="1">
        <v>0</v>
      </c>
    </row>
    <row r="872">
      <c r="A872" s="1">
        <v>0</v>
      </c>
      <c r="B872" s="1">
        <v>0</v>
      </c>
    </row>
    <row r="873">
      <c r="A873" s="1">
        <v>0</v>
      </c>
      <c r="B873" s="1">
        <v>0</v>
      </c>
    </row>
    <row r="874">
      <c r="A874" s="1">
        <v>0</v>
      </c>
      <c r="B874" s="1">
        <v>0</v>
      </c>
    </row>
    <row r="875">
      <c r="A875" s="1">
        <v>0</v>
      </c>
      <c r="B875" s="1">
        <v>0</v>
      </c>
    </row>
    <row r="876">
      <c r="A876" s="1">
        <v>0</v>
      </c>
      <c r="B876" s="1">
        <v>0</v>
      </c>
    </row>
    <row r="877">
      <c r="A877" s="1">
        <v>0</v>
      </c>
      <c r="B877" s="1">
        <v>0</v>
      </c>
    </row>
    <row r="878">
      <c r="A878" s="1">
        <v>0</v>
      </c>
      <c r="B878" s="1">
        <v>0</v>
      </c>
    </row>
    <row r="879">
      <c r="A879" s="1">
        <v>0</v>
      </c>
      <c r="B879" s="1">
        <v>0</v>
      </c>
    </row>
    <row r="880">
      <c r="A880" s="1">
        <v>0</v>
      </c>
      <c r="B880" s="1">
        <v>0</v>
      </c>
    </row>
    <row r="881">
      <c r="A881" s="1">
        <v>0</v>
      </c>
      <c r="B881" s="1">
        <v>0</v>
      </c>
    </row>
    <row r="882">
      <c r="A882" s="1">
        <v>0</v>
      </c>
      <c r="B882" s="1">
        <v>0</v>
      </c>
    </row>
    <row r="883">
      <c r="A883" s="1">
        <v>0</v>
      </c>
      <c r="B883" s="1">
        <v>0</v>
      </c>
    </row>
    <row r="884">
      <c r="A884" s="1">
        <v>0</v>
      </c>
      <c r="B884" s="1">
        <v>0</v>
      </c>
    </row>
    <row r="885">
      <c r="A885" s="1">
        <v>0</v>
      </c>
      <c r="B885" s="1">
        <v>0</v>
      </c>
    </row>
    <row r="886">
      <c r="A886" s="1">
        <v>0</v>
      </c>
      <c r="B886" s="1">
        <v>0</v>
      </c>
    </row>
    <row r="887">
      <c r="A887" s="1">
        <v>0</v>
      </c>
      <c r="B887" s="1">
        <v>0</v>
      </c>
    </row>
    <row r="888">
      <c r="A888" s="1">
        <v>0</v>
      </c>
      <c r="B888" s="1">
        <v>0</v>
      </c>
    </row>
    <row r="889">
      <c r="A889" s="1">
        <v>0</v>
      </c>
      <c r="B889" s="1">
        <v>0</v>
      </c>
    </row>
    <row r="890">
      <c r="A890" s="1">
        <v>0</v>
      </c>
      <c r="B890" s="1">
        <v>0</v>
      </c>
    </row>
    <row r="891">
      <c r="A891" s="1">
        <v>0</v>
      </c>
      <c r="B891" s="1">
        <v>0</v>
      </c>
    </row>
    <row r="892">
      <c r="A892" s="1">
        <v>0</v>
      </c>
      <c r="B892" s="1">
        <v>0</v>
      </c>
    </row>
    <row r="893">
      <c r="A893" s="1">
        <v>0</v>
      </c>
      <c r="B893" s="1">
        <v>0</v>
      </c>
    </row>
    <row r="894">
      <c r="A894" s="1">
        <v>0</v>
      </c>
      <c r="B894" s="1">
        <v>0</v>
      </c>
    </row>
    <row r="895">
      <c r="A895" s="1">
        <v>0</v>
      </c>
      <c r="B895" s="1">
        <v>0</v>
      </c>
    </row>
    <row r="896">
      <c r="A896" s="1">
        <v>0</v>
      </c>
      <c r="B896" s="1">
        <v>0</v>
      </c>
    </row>
    <row r="897">
      <c r="A897" s="1">
        <v>0</v>
      </c>
      <c r="B897" s="1">
        <v>0</v>
      </c>
    </row>
    <row r="898">
      <c r="A898" s="1">
        <v>0</v>
      </c>
      <c r="B898" s="1">
        <v>0</v>
      </c>
    </row>
    <row r="899">
      <c r="A899" s="1">
        <v>0</v>
      </c>
      <c r="B899" s="1">
        <v>0</v>
      </c>
    </row>
    <row r="900">
      <c r="A900" s="1">
        <v>0</v>
      </c>
      <c r="B900" s="1">
        <v>0</v>
      </c>
    </row>
    <row r="901">
      <c r="A901" s="1">
        <v>0</v>
      </c>
      <c r="B901" s="1">
        <v>0</v>
      </c>
    </row>
    <row r="902">
      <c r="A902" s="1">
        <v>0</v>
      </c>
      <c r="B902" s="1">
        <v>0</v>
      </c>
    </row>
    <row r="903">
      <c r="A903" s="1">
        <v>0</v>
      </c>
      <c r="B903" s="1">
        <v>0</v>
      </c>
    </row>
    <row r="904">
      <c r="A904" s="1">
        <v>0</v>
      </c>
      <c r="B904" s="1">
        <v>0</v>
      </c>
    </row>
    <row r="905">
      <c r="A905" s="1">
        <v>0</v>
      </c>
      <c r="B905" s="1">
        <v>0</v>
      </c>
    </row>
    <row r="906">
      <c r="A906" s="1">
        <v>0</v>
      </c>
      <c r="B906" s="1">
        <v>0</v>
      </c>
    </row>
    <row r="907">
      <c r="A907" s="1">
        <v>0</v>
      </c>
      <c r="B907" s="1">
        <v>0</v>
      </c>
    </row>
    <row r="908">
      <c r="A908" s="1">
        <v>0</v>
      </c>
      <c r="B908" s="1">
        <v>0</v>
      </c>
    </row>
    <row r="909">
      <c r="A909" s="1">
        <v>0</v>
      </c>
      <c r="B909" s="1">
        <v>0</v>
      </c>
    </row>
    <row r="910">
      <c r="A910" s="1">
        <v>0</v>
      </c>
      <c r="B910" s="1">
        <v>0</v>
      </c>
    </row>
    <row r="911">
      <c r="A911" s="1">
        <v>0</v>
      </c>
      <c r="B911" s="1">
        <v>0</v>
      </c>
    </row>
    <row r="912">
      <c r="A912" s="1">
        <v>0</v>
      </c>
      <c r="B912" s="1">
        <v>0</v>
      </c>
    </row>
    <row r="913">
      <c r="A913" s="1">
        <v>0</v>
      </c>
      <c r="B913" s="1">
        <v>0</v>
      </c>
    </row>
    <row r="914">
      <c r="A914" s="1">
        <v>0</v>
      </c>
      <c r="B914" s="1">
        <v>0</v>
      </c>
    </row>
    <row r="915">
      <c r="A915" s="1">
        <v>0</v>
      </c>
      <c r="B915" s="1">
        <v>0</v>
      </c>
    </row>
    <row r="916">
      <c r="A916" s="1">
        <v>0</v>
      </c>
      <c r="B916" s="1">
        <v>0</v>
      </c>
    </row>
    <row r="917">
      <c r="A917" s="1">
        <v>0</v>
      </c>
      <c r="B917" s="1">
        <v>0</v>
      </c>
    </row>
    <row r="918">
      <c r="A918" s="1">
        <v>0</v>
      </c>
      <c r="B918" s="1">
        <v>0</v>
      </c>
    </row>
    <row r="919">
      <c r="A919" s="1">
        <v>0</v>
      </c>
      <c r="B919" s="1">
        <v>0</v>
      </c>
    </row>
    <row r="920">
      <c r="A920" s="1">
        <v>0</v>
      </c>
      <c r="B920" s="1">
        <v>0</v>
      </c>
    </row>
    <row r="921">
      <c r="A921" s="1">
        <v>0</v>
      </c>
      <c r="B921" s="1">
        <v>0</v>
      </c>
    </row>
    <row r="922">
      <c r="A922" s="1">
        <v>0</v>
      </c>
      <c r="B922" s="1">
        <v>0</v>
      </c>
    </row>
    <row r="923">
      <c r="A923" s="1">
        <v>0</v>
      </c>
      <c r="B923" s="1">
        <v>0</v>
      </c>
    </row>
    <row r="924">
      <c r="A924" s="1">
        <v>0</v>
      </c>
      <c r="B924" s="1">
        <v>0</v>
      </c>
    </row>
    <row r="925">
      <c r="A925" s="1">
        <v>0</v>
      </c>
      <c r="B925" s="1">
        <v>0</v>
      </c>
    </row>
    <row r="926">
      <c r="A926" s="1">
        <v>0</v>
      </c>
      <c r="B926" s="1">
        <v>0</v>
      </c>
    </row>
    <row r="927">
      <c r="A927" s="1">
        <v>0</v>
      </c>
      <c r="B927" s="1">
        <v>0</v>
      </c>
    </row>
    <row r="928">
      <c r="A928" s="1">
        <v>0</v>
      </c>
      <c r="B928" s="1">
        <v>0</v>
      </c>
    </row>
    <row r="929">
      <c r="A929" s="1">
        <v>0</v>
      </c>
      <c r="B929" s="1">
        <v>0</v>
      </c>
    </row>
    <row r="930">
      <c r="A930" s="1">
        <v>0</v>
      </c>
      <c r="B930" s="1">
        <v>0</v>
      </c>
    </row>
    <row r="931">
      <c r="A931" s="1">
        <v>0</v>
      </c>
      <c r="B931" s="1">
        <v>0</v>
      </c>
    </row>
    <row r="932">
      <c r="A932" s="1">
        <v>0</v>
      </c>
      <c r="B932" s="1">
        <v>0</v>
      </c>
    </row>
    <row r="933">
      <c r="A933" s="1">
        <v>0</v>
      </c>
      <c r="B933" s="1">
        <v>0</v>
      </c>
    </row>
    <row r="934">
      <c r="A934" s="1">
        <v>0</v>
      </c>
      <c r="B934" s="1">
        <v>0</v>
      </c>
    </row>
    <row r="935">
      <c r="A935" s="1">
        <v>0</v>
      </c>
      <c r="B935" s="1">
        <v>0</v>
      </c>
    </row>
    <row r="936">
      <c r="A936" s="1">
        <v>0</v>
      </c>
      <c r="B936" s="1">
        <v>0</v>
      </c>
    </row>
    <row r="937">
      <c r="A937" s="1">
        <v>0</v>
      </c>
      <c r="B937" s="1">
        <v>0</v>
      </c>
    </row>
    <row r="938">
      <c r="A938" s="1">
        <v>0</v>
      </c>
      <c r="B938" s="1">
        <v>0</v>
      </c>
    </row>
    <row r="939">
      <c r="A939" s="1">
        <v>0</v>
      </c>
      <c r="B939" s="1">
        <v>0</v>
      </c>
    </row>
    <row r="940">
      <c r="A940" s="1">
        <v>0</v>
      </c>
      <c r="B940" s="1">
        <v>0</v>
      </c>
    </row>
    <row r="941">
      <c r="A941" s="1">
        <v>0</v>
      </c>
      <c r="B941" s="1">
        <v>0</v>
      </c>
    </row>
    <row r="942">
      <c r="A942" s="1">
        <v>0</v>
      </c>
      <c r="B942" s="1">
        <v>0</v>
      </c>
    </row>
    <row r="943">
      <c r="A943" s="1">
        <v>0</v>
      </c>
      <c r="B943" s="1">
        <v>0</v>
      </c>
    </row>
    <row r="944">
      <c r="A944" s="1">
        <v>0</v>
      </c>
      <c r="B944" s="1">
        <v>0</v>
      </c>
    </row>
    <row r="945">
      <c r="A945" s="1">
        <v>0</v>
      </c>
      <c r="B945" s="1">
        <v>0</v>
      </c>
    </row>
    <row r="946">
      <c r="A946" s="1">
        <v>0</v>
      </c>
      <c r="B946" s="1">
        <v>0</v>
      </c>
    </row>
    <row r="947">
      <c r="A947" s="1">
        <v>0</v>
      </c>
      <c r="B947" s="1">
        <v>0</v>
      </c>
    </row>
    <row r="948">
      <c r="A948" s="1">
        <v>0</v>
      </c>
      <c r="B948" s="1">
        <v>0</v>
      </c>
    </row>
    <row r="949">
      <c r="A949" s="1">
        <v>0</v>
      </c>
      <c r="B949" s="1">
        <v>0</v>
      </c>
    </row>
    <row r="950">
      <c r="A950" s="1">
        <v>0</v>
      </c>
      <c r="B950" s="1">
        <v>0</v>
      </c>
    </row>
    <row r="951">
      <c r="A951" s="1">
        <v>0</v>
      </c>
      <c r="B951" s="1">
        <v>0</v>
      </c>
    </row>
    <row r="952">
      <c r="A952" s="1">
        <v>0</v>
      </c>
      <c r="B952" s="1">
        <v>0</v>
      </c>
    </row>
    <row r="953">
      <c r="A953" s="1">
        <v>0</v>
      </c>
      <c r="B953" s="1">
        <v>0</v>
      </c>
    </row>
    <row r="954">
      <c r="A954" s="1">
        <v>0</v>
      </c>
      <c r="B954" s="1">
        <v>0</v>
      </c>
    </row>
    <row r="955">
      <c r="A955" s="1">
        <v>0</v>
      </c>
      <c r="B955" s="1">
        <v>0</v>
      </c>
    </row>
    <row r="956">
      <c r="A956" s="1">
        <v>0</v>
      </c>
      <c r="B956" s="1">
        <v>0</v>
      </c>
    </row>
    <row r="957">
      <c r="A957" s="1">
        <v>0</v>
      </c>
      <c r="B957" s="1">
        <v>0</v>
      </c>
    </row>
    <row r="958">
      <c r="A958" s="1">
        <v>0</v>
      </c>
      <c r="B958" s="1">
        <v>0</v>
      </c>
    </row>
    <row r="959">
      <c r="A959" s="1">
        <v>0</v>
      </c>
      <c r="B959" s="1">
        <v>0</v>
      </c>
    </row>
    <row r="960">
      <c r="A960" s="1">
        <v>0</v>
      </c>
      <c r="B960" s="1">
        <v>0</v>
      </c>
    </row>
    <row r="961">
      <c r="A961" s="1">
        <v>0</v>
      </c>
      <c r="B961" s="1">
        <v>0</v>
      </c>
    </row>
    <row r="962">
      <c r="A962" s="1">
        <v>0</v>
      </c>
      <c r="B962" s="1">
        <v>0</v>
      </c>
    </row>
    <row r="963">
      <c r="A963" s="1">
        <v>0</v>
      </c>
      <c r="B963" s="1">
        <v>0</v>
      </c>
    </row>
    <row r="964">
      <c r="A964" s="1">
        <v>0</v>
      </c>
      <c r="B964" s="1">
        <v>0</v>
      </c>
    </row>
    <row r="965">
      <c r="A965" s="1">
        <v>0</v>
      </c>
      <c r="B965" s="1">
        <v>0</v>
      </c>
    </row>
    <row r="966">
      <c r="A966" s="1">
        <v>0</v>
      </c>
      <c r="B966" s="1">
        <v>0</v>
      </c>
    </row>
    <row r="967">
      <c r="A967" s="1">
        <v>0</v>
      </c>
      <c r="B967" s="1">
        <v>0</v>
      </c>
    </row>
    <row r="968">
      <c r="A968" s="1">
        <v>0</v>
      </c>
      <c r="B968" s="1">
        <v>0</v>
      </c>
    </row>
    <row r="969">
      <c r="A969" s="1">
        <v>0</v>
      </c>
      <c r="B969" s="1">
        <v>0</v>
      </c>
    </row>
    <row r="970">
      <c r="A970" s="1">
        <v>0</v>
      </c>
      <c r="B970" s="1">
        <v>0</v>
      </c>
    </row>
    <row r="971">
      <c r="A971" s="1">
        <v>0</v>
      </c>
      <c r="B971" s="1">
        <v>0</v>
      </c>
    </row>
    <row r="972">
      <c r="A972" s="1">
        <v>0</v>
      </c>
      <c r="B972" s="1">
        <v>0</v>
      </c>
    </row>
    <row r="973">
      <c r="A973" s="1">
        <v>0</v>
      </c>
      <c r="B973" s="1">
        <v>0</v>
      </c>
    </row>
    <row r="974">
      <c r="A974" s="1">
        <v>0</v>
      </c>
      <c r="B974" s="1">
        <v>0</v>
      </c>
    </row>
    <row r="975">
      <c r="A975" s="1">
        <v>0</v>
      </c>
      <c r="B975" s="1">
        <v>0</v>
      </c>
    </row>
    <row r="976">
      <c r="A976" s="1">
        <v>0</v>
      </c>
      <c r="B976" s="1">
        <v>0</v>
      </c>
    </row>
    <row r="977">
      <c r="A977" s="1">
        <v>0</v>
      </c>
      <c r="B977" s="1">
        <v>0</v>
      </c>
    </row>
    <row r="978">
      <c r="A978" s="1">
        <v>0</v>
      </c>
      <c r="B978" s="1">
        <v>0</v>
      </c>
    </row>
    <row r="979">
      <c r="A979" s="1">
        <v>0</v>
      </c>
      <c r="B979" s="1">
        <v>0</v>
      </c>
    </row>
    <row r="980">
      <c r="A980" s="1">
        <v>0</v>
      </c>
      <c r="B980" s="1">
        <v>0</v>
      </c>
    </row>
    <row r="981">
      <c r="A981" s="1">
        <v>0</v>
      </c>
      <c r="B981" s="1">
        <v>0</v>
      </c>
    </row>
    <row r="982">
      <c r="A982" s="1">
        <v>0</v>
      </c>
      <c r="B982" s="1">
        <v>0</v>
      </c>
    </row>
    <row r="983">
      <c r="A983" s="1">
        <v>0</v>
      </c>
      <c r="B983" s="1">
        <v>0</v>
      </c>
    </row>
    <row r="984">
      <c r="A984" s="1">
        <v>0</v>
      </c>
      <c r="B984" s="1">
        <v>0</v>
      </c>
    </row>
    <row r="985">
      <c r="A985" s="1">
        <v>0</v>
      </c>
      <c r="B985" s="1">
        <v>0</v>
      </c>
    </row>
    <row r="986">
      <c r="A986" s="1">
        <v>0</v>
      </c>
      <c r="B986" s="1">
        <v>0</v>
      </c>
    </row>
    <row r="987">
      <c r="A987" s="1">
        <v>0</v>
      </c>
      <c r="B987" s="1">
        <v>0</v>
      </c>
    </row>
    <row r="988">
      <c r="A988" s="1">
        <v>0</v>
      </c>
      <c r="B988" s="1">
        <v>0</v>
      </c>
    </row>
    <row r="989">
      <c r="A989" s="1">
        <v>0</v>
      </c>
      <c r="B989" s="1">
        <v>0</v>
      </c>
    </row>
    <row r="990">
      <c r="A990" s="1">
        <v>0</v>
      </c>
      <c r="B990" s="1">
        <v>0</v>
      </c>
    </row>
    <row r="991">
      <c r="A991" s="1">
        <v>0</v>
      </c>
      <c r="B991" s="1">
        <v>0</v>
      </c>
    </row>
    <row r="992">
      <c r="A992" s="1">
        <v>0</v>
      </c>
      <c r="B992" s="1">
        <v>0</v>
      </c>
    </row>
  </sheetData>
  <ignoredErrors>
    <ignoredError numberStoredAsText="1" sqref="A1:H99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H992"/>
  <sheetViews>
    <sheetView workbookViewId="0" rightToLeft="0"/>
  </sheetViews>
  <sheetData>
    <row r="1">
      <c r="A1" s="1">
        <v>0</v>
      </c>
      <c r="B1" s="1">
        <v>0</v>
      </c>
      <c r="C1">
        <v>0</v>
      </c>
      <c r="D1">
        <v>0</v>
      </c>
      <c r="E1" s="3">
        <v>0</v>
      </c>
      <c r="F1" s="3">
        <v>0.1</v>
      </c>
    </row>
    <row r="2">
      <c r="A2" s="1">
        <v>0</v>
      </c>
      <c r="B2" s="1">
        <v>0</v>
      </c>
      <c r="C2">
        <v>100</v>
      </c>
      <c r="D2">
        <v>100</v>
      </c>
      <c r="E2" s="3">
        <v>0</v>
      </c>
      <c r="F2" s="3">
        <v>0.1</v>
      </c>
    </row>
    <row r="3">
      <c r="A3" s="1">
        <v>0</v>
      </c>
      <c r="B3" s="1">
        <v>0</v>
      </c>
      <c r="C3">
        <v>2000</v>
      </c>
      <c r="D3">
        <v>2000</v>
      </c>
      <c r="E3" s="3">
        <v>0</v>
      </c>
      <c r="F3" s="3">
        <v>0.1</v>
      </c>
    </row>
    <row r="4">
      <c r="A4" s="1">
        <v>0</v>
      </c>
      <c r="B4" s="1">
        <v>0</v>
      </c>
      <c r="E4" s="3">
        <v>0</v>
      </c>
      <c r="F4" s="3">
        <v>0.1</v>
      </c>
    </row>
    <row r="5">
      <c r="A5" s="1">
        <v>0</v>
      </c>
      <c r="B5" s="1">
        <v>0</v>
      </c>
      <c r="E5" s="3">
        <v>0</v>
      </c>
      <c r="F5" s="3">
        <v>0.1</v>
      </c>
    </row>
    <row r="6">
      <c r="A6" s="1">
        <v>0</v>
      </c>
      <c r="B6" s="1">
        <v>0</v>
      </c>
      <c r="E6" s="3">
        <v>0</v>
      </c>
      <c r="F6" s="3">
        <v>0.1</v>
      </c>
    </row>
    <row r="7">
      <c r="A7" s="1">
        <v>0</v>
      </c>
      <c r="B7" s="1">
        <v>0</v>
      </c>
      <c r="E7" s="3">
        <v>0</v>
      </c>
      <c r="F7" s="3">
        <v>0.1</v>
      </c>
    </row>
    <row r="8">
      <c r="A8" s="1">
        <v>0</v>
      </c>
      <c r="B8" s="1">
        <v>0</v>
      </c>
      <c r="E8" s="3">
        <v>0</v>
      </c>
      <c r="F8" s="3">
        <v>0.1</v>
      </c>
    </row>
    <row r="9">
      <c r="A9" s="1">
        <v>0</v>
      </c>
      <c r="B9" s="1">
        <v>0</v>
      </c>
      <c r="E9" s="3">
        <v>0</v>
      </c>
      <c r="F9" s="3">
        <v>0.1</v>
      </c>
    </row>
    <row r="10">
      <c r="A10" s="1">
        <v>0</v>
      </c>
      <c r="B10" s="1">
        <v>0</v>
      </c>
      <c r="E10" s="3">
        <v>0</v>
      </c>
      <c r="F10" s="3">
        <v>0.1</v>
      </c>
    </row>
    <row r="11">
      <c r="A11" s="1">
        <v>0</v>
      </c>
      <c r="B11" s="1">
        <v>0</v>
      </c>
      <c r="E11" s="3">
        <v>0</v>
      </c>
      <c r="F11" s="3">
        <v>0.1</v>
      </c>
    </row>
    <row r="12">
      <c r="A12" s="1">
        <v>0</v>
      </c>
      <c r="B12" s="1">
        <v>0</v>
      </c>
      <c r="E12" s="3">
        <v>0</v>
      </c>
      <c r="F12" s="3">
        <v>0.1</v>
      </c>
    </row>
    <row r="13">
      <c r="A13" s="1">
        <v>0</v>
      </c>
      <c r="B13" s="1">
        <v>0</v>
      </c>
      <c r="E13" s="3">
        <v>0</v>
      </c>
      <c r="F13" s="3">
        <v>0.1</v>
      </c>
    </row>
    <row r="14">
      <c r="A14" s="1">
        <v>0</v>
      </c>
      <c r="B14" s="1">
        <v>0</v>
      </c>
      <c r="E14" s="3">
        <v>0</v>
      </c>
      <c r="F14" s="3">
        <v>0.1</v>
      </c>
    </row>
    <row r="15">
      <c r="A15" s="1">
        <v>0</v>
      </c>
      <c r="B15" s="1">
        <v>0</v>
      </c>
      <c r="E15" s="3">
        <v>0</v>
      </c>
      <c r="F15" s="3">
        <v>0.1</v>
      </c>
    </row>
    <row r="16">
      <c r="A16" s="1">
        <v>0</v>
      </c>
      <c r="B16" s="1">
        <v>0</v>
      </c>
      <c r="E16" s="3">
        <v>0</v>
      </c>
      <c r="F16" s="3">
        <v>0.1</v>
      </c>
    </row>
    <row r="17">
      <c r="A17" s="1">
        <v>0</v>
      </c>
      <c r="B17" s="1">
        <v>0</v>
      </c>
      <c r="E17" s="3">
        <v>0</v>
      </c>
      <c r="F17" s="3">
        <v>0.1</v>
      </c>
    </row>
    <row r="18">
      <c r="A18" s="1">
        <v>0</v>
      </c>
      <c r="B18" s="1">
        <v>0</v>
      </c>
      <c r="E18" s="3">
        <v>0</v>
      </c>
      <c r="F18" s="3">
        <v>0.1</v>
      </c>
    </row>
    <row r="19">
      <c r="A19" s="1">
        <v>0</v>
      </c>
      <c r="B19" s="1">
        <v>0</v>
      </c>
      <c r="E19" s="3">
        <v>0</v>
      </c>
      <c r="F19" s="3">
        <v>0.1</v>
      </c>
    </row>
    <row r="20">
      <c r="A20" s="1">
        <v>0</v>
      </c>
      <c r="B20" s="1">
        <v>0</v>
      </c>
      <c r="E20" s="3">
        <v>0</v>
      </c>
      <c r="F20" s="3">
        <v>0.1</v>
      </c>
    </row>
    <row r="21">
      <c r="A21" s="1">
        <v>0</v>
      </c>
      <c r="B21" s="1">
        <v>0</v>
      </c>
      <c r="E21" s="3">
        <v>0</v>
      </c>
      <c r="F21" s="3">
        <v>0.1</v>
      </c>
    </row>
    <row r="22">
      <c r="A22" s="1">
        <v>0</v>
      </c>
      <c r="B22" s="1">
        <v>0</v>
      </c>
      <c r="E22" s="3">
        <v>0</v>
      </c>
      <c r="F22" s="3">
        <v>0.1</v>
      </c>
    </row>
    <row r="23">
      <c r="A23" s="1">
        <v>0</v>
      </c>
      <c r="B23" s="1">
        <v>0</v>
      </c>
      <c r="E23" s="3">
        <v>0</v>
      </c>
      <c r="F23" s="3">
        <v>0.1</v>
      </c>
    </row>
    <row r="24">
      <c r="A24" s="1">
        <v>0</v>
      </c>
      <c r="B24" s="1">
        <v>0</v>
      </c>
      <c r="E24" s="3">
        <v>0</v>
      </c>
      <c r="F24" s="3">
        <v>0.1</v>
      </c>
    </row>
    <row r="25">
      <c r="A25" s="1">
        <v>0</v>
      </c>
      <c r="B25" s="1">
        <v>0</v>
      </c>
      <c r="E25" s="3">
        <v>0</v>
      </c>
      <c r="F25" s="3">
        <v>0.1</v>
      </c>
    </row>
    <row r="26">
      <c r="A26" s="1">
        <v>0</v>
      </c>
      <c r="B26" s="1">
        <v>0</v>
      </c>
      <c r="E26" s="3">
        <v>0</v>
      </c>
      <c r="F26" s="3">
        <v>0.1</v>
      </c>
    </row>
    <row r="27">
      <c r="A27" s="1">
        <v>0</v>
      </c>
      <c r="B27" s="1">
        <v>0</v>
      </c>
      <c r="E27" s="3">
        <v>0</v>
      </c>
      <c r="F27" s="3">
        <v>0.1</v>
      </c>
    </row>
    <row r="28">
      <c r="A28" s="1">
        <v>0</v>
      </c>
      <c r="B28" s="1">
        <v>0</v>
      </c>
      <c r="E28" s="3">
        <v>0</v>
      </c>
      <c r="F28" s="3">
        <v>0.1</v>
      </c>
    </row>
    <row r="29">
      <c r="A29" s="1">
        <v>0</v>
      </c>
      <c r="B29" s="1">
        <v>0</v>
      </c>
      <c r="E29" s="3">
        <v>0</v>
      </c>
      <c r="F29" s="3">
        <v>0.1</v>
      </c>
    </row>
    <row r="30">
      <c r="A30" s="1">
        <v>0</v>
      </c>
      <c r="B30" s="1">
        <v>0</v>
      </c>
      <c r="E30" s="3">
        <v>0</v>
      </c>
      <c r="F30" s="3">
        <v>0.1</v>
      </c>
    </row>
    <row r="31">
      <c r="A31" s="1">
        <v>0</v>
      </c>
      <c r="B31" s="1">
        <v>0</v>
      </c>
      <c r="E31" s="3">
        <v>0</v>
      </c>
      <c r="F31" s="3">
        <v>0.1</v>
      </c>
    </row>
    <row r="32">
      <c r="A32" s="1">
        <v>0</v>
      </c>
      <c r="B32" s="1">
        <v>0</v>
      </c>
      <c r="E32" s="3">
        <v>0</v>
      </c>
      <c r="F32" s="3">
        <v>0.1</v>
      </c>
    </row>
    <row r="33">
      <c r="A33" s="1">
        <v>0</v>
      </c>
      <c r="B33" s="1">
        <v>0</v>
      </c>
      <c r="E33" s="3">
        <v>0</v>
      </c>
      <c r="F33" s="3">
        <v>0.1</v>
      </c>
    </row>
    <row r="34">
      <c r="A34" s="1">
        <v>0</v>
      </c>
      <c r="B34" s="1">
        <v>0</v>
      </c>
      <c r="E34" s="3">
        <v>0</v>
      </c>
      <c r="F34" s="3">
        <v>0.1</v>
      </c>
    </row>
    <row r="35">
      <c r="A35" s="1">
        <v>0</v>
      </c>
      <c r="B35" s="1">
        <v>0</v>
      </c>
      <c r="E35" s="3">
        <v>0</v>
      </c>
      <c r="F35" s="3">
        <v>0.1</v>
      </c>
    </row>
    <row r="36">
      <c r="A36" s="1">
        <v>0</v>
      </c>
      <c r="B36" s="1">
        <v>0</v>
      </c>
      <c r="E36" s="3">
        <v>0</v>
      </c>
      <c r="F36" s="3">
        <v>0.1</v>
      </c>
    </row>
    <row r="37">
      <c r="A37" s="1">
        <v>0</v>
      </c>
      <c r="B37" s="1">
        <v>0</v>
      </c>
      <c r="E37" s="3">
        <v>0</v>
      </c>
      <c r="F37" s="3">
        <v>0.1</v>
      </c>
    </row>
    <row r="38">
      <c r="A38" s="1">
        <v>0</v>
      </c>
      <c r="B38" s="1">
        <v>0</v>
      </c>
      <c r="E38" s="3">
        <v>0</v>
      </c>
      <c r="F38" s="3">
        <v>0.1</v>
      </c>
    </row>
    <row r="39">
      <c r="A39" s="1">
        <v>0</v>
      </c>
      <c r="B39" s="1">
        <v>0</v>
      </c>
      <c r="E39" s="3">
        <v>0</v>
      </c>
      <c r="F39" s="3">
        <v>0.1</v>
      </c>
    </row>
    <row r="40">
      <c r="A40" s="1">
        <v>0</v>
      </c>
      <c r="B40" s="1">
        <v>0</v>
      </c>
      <c r="E40" s="3">
        <v>0</v>
      </c>
      <c r="F40" s="3">
        <v>0.1</v>
      </c>
    </row>
    <row r="41">
      <c r="A41" s="1">
        <v>0</v>
      </c>
      <c r="B41" s="1">
        <v>0</v>
      </c>
      <c r="E41" s="3">
        <v>0</v>
      </c>
      <c r="F41" s="3">
        <v>0.1</v>
      </c>
    </row>
    <row r="42">
      <c r="A42" s="1">
        <v>0</v>
      </c>
      <c r="B42" s="1">
        <v>0</v>
      </c>
      <c r="E42" s="3">
        <v>0</v>
      </c>
      <c r="F42" s="3">
        <v>0.1</v>
      </c>
    </row>
    <row r="43">
      <c r="A43" s="1">
        <v>0</v>
      </c>
      <c r="B43" s="1">
        <v>0</v>
      </c>
      <c r="E43" s="3">
        <v>0</v>
      </c>
      <c r="F43" s="3">
        <v>0.1</v>
      </c>
    </row>
    <row r="44">
      <c r="A44" s="1">
        <v>0</v>
      </c>
      <c r="B44" s="1">
        <v>0</v>
      </c>
      <c r="E44" s="3">
        <v>0</v>
      </c>
      <c r="F44" s="3">
        <v>0.1</v>
      </c>
    </row>
    <row r="45">
      <c r="A45" s="1">
        <v>0</v>
      </c>
      <c r="B45" s="1">
        <v>0</v>
      </c>
      <c r="E45" s="3">
        <v>0</v>
      </c>
      <c r="F45" s="3">
        <v>0.1</v>
      </c>
    </row>
    <row r="46">
      <c r="A46" s="1">
        <v>0</v>
      </c>
      <c r="B46" s="1">
        <v>0</v>
      </c>
      <c r="E46" s="3">
        <v>0</v>
      </c>
      <c r="F46" s="3">
        <v>0.1</v>
      </c>
    </row>
    <row r="47">
      <c r="A47" s="1">
        <v>0</v>
      </c>
      <c r="B47" s="1">
        <v>0</v>
      </c>
      <c r="E47" s="3">
        <v>0</v>
      </c>
      <c r="F47" s="3">
        <v>0.1</v>
      </c>
    </row>
    <row r="48">
      <c r="A48" s="1">
        <v>0</v>
      </c>
      <c r="B48" s="1">
        <v>0</v>
      </c>
      <c r="E48" s="3">
        <v>0</v>
      </c>
      <c r="F48" s="3">
        <v>0.1</v>
      </c>
    </row>
    <row r="49">
      <c r="A49" s="1">
        <v>0</v>
      </c>
      <c r="B49" s="1">
        <v>0</v>
      </c>
      <c r="E49" s="3">
        <v>0</v>
      </c>
      <c r="F49" s="3">
        <v>0.1</v>
      </c>
    </row>
    <row r="50">
      <c r="A50" s="1">
        <v>0</v>
      </c>
      <c r="B50" s="1">
        <v>0</v>
      </c>
      <c r="E50" s="3">
        <v>0</v>
      </c>
      <c r="F50" s="3">
        <v>0.1</v>
      </c>
    </row>
    <row r="51">
      <c r="A51" s="1">
        <v>0</v>
      </c>
      <c r="B51" s="1">
        <v>0</v>
      </c>
      <c r="E51" s="3">
        <v>0</v>
      </c>
      <c r="F51" s="3">
        <v>0.1</v>
      </c>
    </row>
    <row r="52">
      <c r="A52" s="1">
        <v>0</v>
      </c>
      <c r="B52" s="1">
        <v>0</v>
      </c>
      <c r="E52" s="3">
        <v>0</v>
      </c>
      <c r="F52" s="3">
        <v>0.1</v>
      </c>
    </row>
    <row r="53">
      <c r="A53" s="1">
        <v>0</v>
      </c>
      <c r="B53" s="1">
        <v>0</v>
      </c>
      <c r="E53" s="3">
        <v>0</v>
      </c>
      <c r="F53" s="3">
        <v>0.1</v>
      </c>
    </row>
    <row r="54">
      <c r="A54" s="1">
        <v>0</v>
      </c>
      <c r="B54" s="1">
        <v>0</v>
      </c>
      <c r="E54" s="3">
        <v>0</v>
      </c>
      <c r="F54" s="3">
        <v>0.1</v>
      </c>
    </row>
    <row r="55">
      <c r="A55" s="1">
        <v>0</v>
      </c>
      <c r="B55" s="1">
        <v>0</v>
      </c>
      <c r="E55" s="3">
        <v>0</v>
      </c>
      <c r="F55" s="3">
        <v>0.1</v>
      </c>
    </row>
    <row r="56">
      <c r="A56" s="1">
        <v>0</v>
      </c>
      <c r="B56" s="1">
        <v>0</v>
      </c>
      <c r="E56" s="3">
        <v>0</v>
      </c>
      <c r="F56" s="3">
        <v>0.1</v>
      </c>
    </row>
    <row r="57">
      <c r="A57" s="1">
        <v>0</v>
      </c>
      <c r="B57" s="1">
        <v>0</v>
      </c>
      <c r="E57" s="3">
        <v>0</v>
      </c>
      <c r="F57" s="3">
        <v>0.1</v>
      </c>
    </row>
    <row r="58">
      <c r="A58" s="1">
        <v>0</v>
      </c>
      <c r="B58" s="1">
        <v>0</v>
      </c>
      <c r="E58" s="3">
        <v>0</v>
      </c>
      <c r="F58" s="3">
        <v>0.1</v>
      </c>
    </row>
    <row r="59">
      <c r="A59" s="1">
        <v>0</v>
      </c>
      <c r="B59" s="1">
        <v>0</v>
      </c>
      <c r="E59" s="3">
        <v>0</v>
      </c>
      <c r="F59" s="3">
        <v>0.1</v>
      </c>
    </row>
    <row r="60">
      <c r="A60" s="1">
        <v>0</v>
      </c>
      <c r="B60" s="1">
        <v>0</v>
      </c>
      <c r="E60" s="3">
        <v>0</v>
      </c>
      <c r="F60" s="3">
        <v>0.1</v>
      </c>
    </row>
    <row r="61">
      <c r="A61" s="1">
        <v>0</v>
      </c>
      <c r="B61" s="1">
        <v>0</v>
      </c>
      <c r="E61" s="3">
        <v>0</v>
      </c>
      <c r="F61" s="3">
        <v>0.1</v>
      </c>
    </row>
    <row r="62">
      <c r="A62" s="1">
        <v>0</v>
      </c>
      <c r="B62" s="1">
        <v>0</v>
      </c>
      <c r="E62" s="3">
        <v>0</v>
      </c>
      <c r="F62" s="3">
        <v>0.1</v>
      </c>
    </row>
    <row r="63">
      <c r="A63" s="1">
        <v>0</v>
      </c>
      <c r="B63" s="1">
        <v>0</v>
      </c>
      <c r="E63" s="3">
        <v>0</v>
      </c>
      <c r="F63" s="3">
        <v>0.1</v>
      </c>
    </row>
    <row r="64">
      <c r="A64" s="1">
        <v>0</v>
      </c>
      <c r="B64" s="1">
        <v>0</v>
      </c>
      <c r="E64" s="3">
        <v>0</v>
      </c>
      <c r="F64" s="3">
        <v>0.1</v>
      </c>
    </row>
    <row r="65">
      <c r="A65" s="1">
        <v>0</v>
      </c>
      <c r="B65" s="1">
        <v>0</v>
      </c>
      <c r="E65" s="3">
        <v>0</v>
      </c>
      <c r="F65" s="3">
        <v>0.1</v>
      </c>
    </row>
    <row r="66">
      <c r="A66" s="1">
        <v>0</v>
      </c>
      <c r="B66" s="1">
        <v>0</v>
      </c>
      <c r="E66" s="3">
        <v>0</v>
      </c>
      <c r="F66" s="3">
        <v>0.1</v>
      </c>
    </row>
    <row r="67">
      <c r="A67" s="1">
        <v>0</v>
      </c>
      <c r="B67" s="1">
        <v>0</v>
      </c>
      <c r="E67" s="3">
        <v>0</v>
      </c>
      <c r="F67" s="3">
        <v>0.1</v>
      </c>
    </row>
    <row r="68">
      <c r="A68" s="1">
        <v>0</v>
      </c>
      <c r="B68" s="1">
        <v>0</v>
      </c>
      <c r="E68" s="3">
        <v>0</v>
      </c>
      <c r="F68" s="3">
        <v>0.1</v>
      </c>
    </row>
    <row r="69">
      <c r="A69" s="1">
        <v>0</v>
      </c>
      <c r="B69" s="1">
        <v>0</v>
      </c>
      <c r="E69" s="3">
        <v>0</v>
      </c>
      <c r="F69" s="3">
        <v>0.1</v>
      </c>
    </row>
    <row r="70">
      <c r="A70" s="1">
        <v>0</v>
      </c>
      <c r="B70" s="1">
        <v>0</v>
      </c>
      <c r="E70" s="3">
        <v>0</v>
      </c>
      <c r="F70" s="3">
        <v>0.1</v>
      </c>
    </row>
    <row r="71">
      <c r="A71" s="1">
        <v>0</v>
      </c>
      <c r="B71" s="1">
        <v>0</v>
      </c>
      <c r="E71" s="3">
        <v>0</v>
      </c>
      <c r="F71" s="3">
        <v>0.1</v>
      </c>
    </row>
    <row r="72">
      <c r="A72" s="1">
        <v>0</v>
      </c>
      <c r="B72" s="1">
        <v>0</v>
      </c>
      <c r="E72" s="3">
        <v>0</v>
      </c>
      <c r="F72" s="3">
        <v>0.1</v>
      </c>
    </row>
    <row r="73">
      <c r="A73" s="1">
        <v>0</v>
      </c>
      <c r="B73" s="1">
        <v>0</v>
      </c>
      <c r="E73" s="3">
        <v>0</v>
      </c>
      <c r="F73" s="3">
        <v>0.1</v>
      </c>
    </row>
    <row r="74">
      <c r="A74" s="1">
        <v>0</v>
      </c>
      <c r="B74" s="1">
        <v>0</v>
      </c>
      <c r="E74" s="3">
        <v>0</v>
      </c>
      <c r="F74" s="3">
        <v>0.1</v>
      </c>
    </row>
    <row r="75">
      <c r="A75" s="1">
        <v>0</v>
      </c>
      <c r="B75" s="1">
        <v>0</v>
      </c>
      <c r="E75" s="3">
        <v>0</v>
      </c>
      <c r="F75" s="3">
        <v>0.1</v>
      </c>
    </row>
    <row r="76">
      <c r="A76" s="1">
        <v>0</v>
      </c>
      <c r="B76" s="1">
        <v>0</v>
      </c>
      <c r="E76" s="3">
        <v>0</v>
      </c>
      <c r="F76" s="3">
        <v>0.1</v>
      </c>
    </row>
    <row r="77">
      <c r="A77" s="1">
        <v>0</v>
      </c>
      <c r="B77" s="1">
        <v>0</v>
      </c>
      <c r="E77" s="3">
        <v>0</v>
      </c>
      <c r="F77" s="3">
        <v>0.1</v>
      </c>
    </row>
    <row r="78">
      <c r="A78" s="1">
        <v>0</v>
      </c>
      <c r="B78" s="1">
        <v>0</v>
      </c>
      <c r="E78" s="3">
        <v>0</v>
      </c>
      <c r="F78" s="3">
        <v>0.1</v>
      </c>
    </row>
    <row r="79">
      <c r="A79" s="1">
        <v>0</v>
      </c>
      <c r="B79" s="1">
        <v>0</v>
      </c>
      <c r="E79" s="3">
        <v>0</v>
      </c>
      <c r="F79" s="3">
        <v>0.1</v>
      </c>
    </row>
    <row r="80">
      <c r="A80" s="1">
        <v>0</v>
      </c>
      <c r="B80" s="1">
        <v>0</v>
      </c>
      <c r="E80" s="3">
        <v>0</v>
      </c>
      <c r="F80" s="3">
        <v>0.1</v>
      </c>
    </row>
    <row r="81">
      <c r="A81" s="1">
        <v>0</v>
      </c>
      <c r="B81" s="1">
        <v>0</v>
      </c>
      <c r="E81" s="3">
        <v>0</v>
      </c>
      <c r="F81" s="3">
        <v>0.1</v>
      </c>
    </row>
    <row r="82">
      <c r="A82" s="1">
        <v>0</v>
      </c>
      <c r="B82" s="1">
        <v>0</v>
      </c>
      <c r="E82" s="3">
        <v>0</v>
      </c>
      <c r="F82" s="3">
        <v>0.1</v>
      </c>
    </row>
    <row r="83">
      <c r="A83" s="1">
        <v>0</v>
      </c>
      <c r="B83" s="1">
        <v>0</v>
      </c>
      <c r="E83" s="3">
        <v>0</v>
      </c>
      <c r="F83" s="3">
        <v>0.1</v>
      </c>
    </row>
    <row r="84">
      <c r="A84" s="1">
        <v>0</v>
      </c>
      <c r="B84" s="1">
        <v>0</v>
      </c>
      <c r="E84" s="3">
        <v>0</v>
      </c>
      <c r="F84" s="3">
        <v>0.1</v>
      </c>
    </row>
    <row r="85">
      <c r="A85" s="1">
        <v>0</v>
      </c>
      <c r="B85" s="1">
        <v>0</v>
      </c>
      <c r="E85" s="3">
        <v>0</v>
      </c>
      <c r="F85" s="3">
        <v>0.1</v>
      </c>
    </row>
    <row r="86">
      <c r="A86" s="1">
        <v>0</v>
      </c>
      <c r="B86" s="1">
        <v>0</v>
      </c>
      <c r="E86" s="3">
        <v>0</v>
      </c>
      <c r="F86" s="3">
        <v>0.1</v>
      </c>
    </row>
    <row r="87">
      <c r="A87" s="1">
        <v>0</v>
      </c>
      <c r="B87" s="1">
        <v>0</v>
      </c>
      <c r="E87" s="3">
        <v>0</v>
      </c>
      <c r="F87" s="3">
        <v>0.1</v>
      </c>
    </row>
    <row r="88">
      <c r="A88" s="1">
        <v>0</v>
      </c>
      <c r="B88" s="1">
        <v>0</v>
      </c>
      <c r="E88" s="3">
        <v>0</v>
      </c>
      <c r="F88" s="3">
        <v>0.1</v>
      </c>
    </row>
    <row r="89">
      <c r="A89" s="1">
        <v>0</v>
      </c>
      <c r="B89" s="1">
        <v>0</v>
      </c>
      <c r="E89" s="3">
        <v>0</v>
      </c>
      <c r="F89" s="3">
        <v>0.1</v>
      </c>
    </row>
    <row r="90">
      <c r="A90" s="1">
        <v>0</v>
      </c>
      <c r="B90" s="1">
        <v>0</v>
      </c>
      <c r="E90" s="3">
        <v>0</v>
      </c>
      <c r="F90" s="3">
        <v>0.1</v>
      </c>
    </row>
    <row r="91">
      <c r="A91" s="1">
        <v>0</v>
      </c>
      <c r="B91" s="1">
        <v>0</v>
      </c>
      <c r="E91" s="3">
        <v>0</v>
      </c>
      <c r="F91" s="3">
        <v>0.1</v>
      </c>
    </row>
    <row r="92">
      <c r="A92" s="1">
        <v>0</v>
      </c>
      <c r="B92" s="1">
        <v>0</v>
      </c>
      <c r="E92" s="3">
        <v>0</v>
      </c>
      <c r="F92" s="3">
        <v>0.1</v>
      </c>
    </row>
    <row r="93">
      <c r="A93" s="1">
        <v>0</v>
      </c>
      <c r="B93" s="1">
        <v>0</v>
      </c>
      <c r="E93" s="3">
        <v>0</v>
      </c>
      <c r="F93" s="3">
        <v>0.1</v>
      </c>
    </row>
    <row r="94">
      <c r="A94" s="1">
        <v>0</v>
      </c>
      <c r="B94" s="1">
        <v>0</v>
      </c>
    </row>
    <row r="95">
      <c r="A95" s="1">
        <v>0</v>
      </c>
      <c r="B95" s="1">
        <v>0</v>
      </c>
    </row>
    <row r="96">
      <c r="A96" s="1">
        <v>0</v>
      </c>
      <c r="B96" s="1">
        <v>0</v>
      </c>
    </row>
    <row r="97">
      <c r="A97" s="1">
        <v>0</v>
      </c>
      <c r="B97" s="1">
        <v>0</v>
      </c>
    </row>
    <row r="98">
      <c r="A98" s="1">
        <v>0</v>
      </c>
      <c r="B98" s="1">
        <v>0</v>
      </c>
    </row>
    <row r="99">
      <c r="A99" s="1">
        <v>0</v>
      </c>
      <c r="B99" s="1">
        <v>0</v>
      </c>
    </row>
    <row r="100">
      <c r="A100" s="1">
        <v>0</v>
      </c>
      <c r="B100" s="1">
        <v>0</v>
      </c>
    </row>
    <row r="101">
      <c r="A101" s="1">
        <v>0</v>
      </c>
      <c r="B101" s="1">
        <v>0</v>
      </c>
    </row>
    <row r="102">
      <c r="A102" s="1">
        <v>0</v>
      </c>
      <c r="B102" s="1">
        <v>0</v>
      </c>
    </row>
    <row r="103">
      <c r="A103" s="1">
        <v>0</v>
      </c>
      <c r="B103" s="1">
        <v>0</v>
      </c>
    </row>
    <row r="104">
      <c r="A104" s="1">
        <v>0</v>
      </c>
      <c r="B104" s="1">
        <v>0</v>
      </c>
    </row>
    <row r="105">
      <c r="A105" s="1">
        <v>0</v>
      </c>
      <c r="B105" s="1">
        <v>0</v>
      </c>
    </row>
    <row r="106">
      <c r="A106" s="1">
        <v>0</v>
      </c>
      <c r="B106" s="1">
        <v>0</v>
      </c>
    </row>
    <row r="107">
      <c r="A107" s="1">
        <v>0</v>
      </c>
      <c r="B107" s="1">
        <v>0</v>
      </c>
    </row>
    <row r="108">
      <c r="A108" s="1">
        <v>0</v>
      </c>
      <c r="B108" s="1">
        <v>0</v>
      </c>
    </row>
    <row r="109">
      <c r="A109" s="1">
        <v>0</v>
      </c>
      <c r="B109" s="1">
        <v>0</v>
      </c>
    </row>
    <row r="110">
      <c r="A110" s="1">
        <v>0</v>
      </c>
      <c r="B110" s="1">
        <v>0</v>
      </c>
    </row>
    <row r="111">
      <c r="A111" s="1">
        <v>0</v>
      </c>
      <c r="B111" s="1">
        <v>0</v>
      </c>
    </row>
    <row r="112">
      <c r="A112" s="1">
        <v>0</v>
      </c>
      <c r="B112" s="1">
        <v>0</v>
      </c>
    </row>
    <row r="113">
      <c r="A113" s="1">
        <v>0</v>
      </c>
      <c r="B113" s="1">
        <v>0</v>
      </c>
    </row>
    <row r="114">
      <c r="A114" s="1">
        <v>0</v>
      </c>
      <c r="B114" s="1">
        <v>0</v>
      </c>
    </row>
    <row r="115">
      <c r="A115" s="1">
        <v>0</v>
      </c>
      <c r="B115" s="1">
        <v>0</v>
      </c>
    </row>
    <row r="116">
      <c r="A116" s="1">
        <v>0</v>
      </c>
      <c r="B116" s="1">
        <v>0</v>
      </c>
    </row>
    <row r="117">
      <c r="A117" s="1">
        <v>0</v>
      </c>
      <c r="B117" s="1">
        <v>0</v>
      </c>
    </row>
    <row r="118">
      <c r="A118" s="1">
        <v>0</v>
      </c>
      <c r="B118" s="1">
        <v>0</v>
      </c>
    </row>
    <row r="119">
      <c r="A119" s="1">
        <v>0</v>
      </c>
      <c r="B119" s="1">
        <v>0</v>
      </c>
    </row>
    <row r="120">
      <c r="A120" s="1">
        <v>0</v>
      </c>
      <c r="B120" s="1">
        <v>0</v>
      </c>
    </row>
    <row r="121">
      <c r="A121" s="1">
        <v>0</v>
      </c>
      <c r="B121" s="1">
        <v>0</v>
      </c>
    </row>
    <row r="122">
      <c r="A122" s="1">
        <v>0</v>
      </c>
      <c r="B122" s="1">
        <v>0</v>
      </c>
    </row>
    <row r="123">
      <c r="A123" s="1">
        <v>0</v>
      </c>
      <c r="B123" s="1">
        <v>0</v>
      </c>
    </row>
    <row r="124">
      <c r="A124" s="1">
        <v>0</v>
      </c>
      <c r="B124" s="1">
        <v>0</v>
      </c>
    </row>
    <row r="125">
      <c r="A125" s="1">
        <v>0</v>
      </c>
      <c r="B125" s="1">
        <v>0</v>
      </c>
    </row>
    <row r="126">
      <c r="A126" s="1">
        <v>0</v>
      </c>
      <c r="B126" s="1">
        <v>0</v>
      </c>
    </row>
    <row r="127">
      <c r="A127" s="1">
        <v>0</v>
      </c>
      <c r="B127" s="1">
        <v>0</v>
      </c>
    </row>
    <row r="128">
      <c r="A128" s="1">
        <v>0</v>
      </c>
      <c r="B128" s="1">
        <v>0</v>
      </c>
    </row>
    <row r="129">
      <c r="A129" s="1">
        <v>0</v>
      </c>
      <c r="B129" s="1">
        <v>0</v>
      </c>
    </row>
    <row r="130">
      <c r="A130" s="1">
        <v>0</v>
      </c>
      <c r="B130" s="1">
        <v>0</v>
      </c>
    </row>
    <row r="131">
      <c r="A131" s="1">
        <v>0</v>
      </c>
      <c r="B131" s="1">
        <v>0</v>
      </c>
    </row>
    <row r="132">
      <c r="A132" s="1">
        <v>0</v>
      </c>
      <c r="B132" s="1">
        <v>0</v>
      </c>
    </row>
    <row r="133">
      <c r="A133" s="1">
        <v>0</v>
      </c>
      <c r="B133" s="1">
        <v>0</v>
      </c>
    </row>
    <row r="134">
      <c r="A134" s="1">
        <v>0</v>
      </c>
      <c r="B134" s="1">
        <v>0</v>
      </c>
    </row>
    <row r="135">
      <c r="A135" s="1">
        <v>0</v>
      </c>
      <c r="B135" s="1">
        <v>0</v>
      </c>
    </row>
    <row r="136">
      <c r="A136" s="1">
        <v>0</v>
      </c>
      <c r="B136" s="1">
        <v>0</v>
      </c>
    </row>
    <row r="137">
      <c r="A137" s="1">
        <v>0</v>
      </c>
      <c r="B137" s="1">
        <v>0</v>
      </c>
    </row>
    <row r="138">
      <c r="A138" s="1">
        <v>0</v>
      </c>
      <c r="B138" s="1">
        <v>0</v>
      </c>
    </row>
    <row r="139">
      <c r="A139" s="1">
        <v>0</v>
      </c>
      <c r="B139" s="1">
        <v>0</v>
      </c>
    </row>
    <row r="140">
      <c r="A140" s="1">
        <v>0</v>
      </c>
      <c r="B140" s="1">
        <v>0</v>
      </c>
    </row>
    <row r="141">
      <c r="A141" s="1">
        <v>0</v>
      </c>
      <c r="B141" s="1">
        <v>0</v>
      </c>
    </row>
    <row r="142">
      <c r="A142" s="1">
        <v>0</v>
      </c>
      <c r="B142" s="1">
        <v>0</v>
      </c>
    </row>
    <row r="143">
      <c r="A143" s="1">
        <v>0</v>
      </c>
      <c r="B143" s="1">
        <v>0</v>
      </c>
    </row>
    <row r="144">
      <c r="A144" s="1">
        <v>0</v>
      </c>
      <c r="B144" s="1">
        <v>0</v>
      </c>
    </row>
    <row r="145">
      <c r="A145" s="1">
        <v>0</v>
      </c>
      <c r="B145" s="1">
        <v>0</v>
      </c>
    </row>
    <row r="146">
      <c r="A146" s="1">
        <v>0</v>
      </c>
      <c r="B146" s="1">
        <v>0</v>
      </c>
    </row>
    <row r="147">
      <c r="A147" s="1">
        <v>0</v>
      </c>
      <c r="B147" s="1">
        <v>0</v>
      </c>
    </row>
    <row r="148">
      <c r="A148" s="1">
        <v>0</v>
      </c>
      <c r="B148" s="1">
        <v>0</v>
      </c>
    </row>
    <row r="149">
      <c r="A149" s="1">
        <v>0</v>
      </c>
      <c r="B149" s="1">
        <v>0</v>
      </c>
    </row>
    <row r="150">
      <c r="A150" s="1">
        <v>0</v>
      </c>
      <c r="B150" s="1">
        <v>0</v>
      </c>
    </row>
    <row r="151">
      <c r="A151" s="1">
        <v>0</v>
      </c>
      <c r="B151" s="1">
        <v>0</v>
      </c>
    </row>
    <row r="152">
      <c r="A152" s="1">
        <v>0</v>
      </c>
      <c r="B152" s="1">
        <v>0</v>
      </c>
    </row>
    <row r="153">
      <c r="A153" s="1">
        <v>0</v>
      </c>
      <c r="B153" s="1">
        <v>0</v>
      </c>
    </row>
    <row r="154">
      <c r="A154" s="1">
        <v>0</v>
      </c>
      <c r="B154" s="1">
        <v>0</v>
      </c>
    </row>
    <row r="155">
      <c r="A155" s="1">
        <v>0</v>
      </c>
      <c r="B155" s="1">
        <v>0</v>
      </c>
    </row>
    <row r="156">
      <c r="A156" s="1">
        <v>0</v>
      </c>
      <c r="B156" s="1">
        <v>0</v>
      </c>
    </row>
    <row r="157">
      <c r="A157" s="1">
        <v>0</v>
      </c>
      <c r="B157" s="1">
        <v>0</v>
      </c>
    </row>
    <row r="158">
      <c r="A158" s="1">
        <v>0</v>
      </c>
      <c r="B158" s="1">
        <v>0</v>
      </c>
    </row>
    <row r="159">
      <c r="A159" s="1">
        <v>0</v>
      </c>
      <c r="B159" s="1">
        <v>0</v>
      </c>
    </row>
    <row r="160">
      <c r="A160" s="1">
        <v>0</v>
      </c>
      <c r="B160" s="1">
        <v>0</v>
      </c>
    </row>
    <row r="161">
      <c r="A161" s="1">
        <v>0</v>
      </c>
      <c r="B161" s="1">
        <v>0</v>
      </c>
    </row>
    <row r="162">
      <c r="A162" s="1">
        <v>0</v>
      </c>
      <c r="B162" s="1">
        <v>0</v>
      </c>
    </row>
    <row r="163">
      <c r="A163" s="1">
        <v>0</v>
      </c>
      <c r="B163" s="1">
        <v>0</v>
      </c>
    </row>
    <row r="164">
      <c r="A164" s="1">
        <v>0</v>
      </c>
      <c r="B164" s="1">
        <v>0</v>
      </c>
    </row>
    <row r="165">
      <c r="A165" s="1">
        <v>0</v>
      </c>
      <c r="B165" s="1">
        <v>0</v>
      </c>
    </row>
    <row r="166">
      <c r="A166" s="1">
        <v>0</v>
      </c>
      <c r="B166" s="1">
        <v>0</v>
      </c>
    </row>
    <row r="167">
      <c r="A167" s="1">
        <v>0</v>
      </c>
      <c r="B167" s="1">
        <v>0</v>
      </c>
    </row>
    <row r="168">
      <c r="A168" s="1">
        <v>0</v>
      </c>
      <c r="B168" s="1">
        <v>0</v>
      </c>
    </row>
    <row r="169">
      <c r="A169" s="1">
        <v>0</v>
      </c>
      <c r="B169" s="1">
        <v>0</v>
      </c>
    </row>
    <row r="170">
      <c r="A170" s="1">
        <v>0</v>
      </c>
      <c r="B170" s="1">
        <v>0</v>
      </c>
    </row>
    <row r="171">
      <c r="A171" s="1">
        <v>0</v>
      </c>
      <c r="B171" s="1">
        <v>0</v>
      </c>
    </row>
    <row r="172">
      <c r="A172" s="1">
        <v>0</v>
      </c>
      <c r="B172" s="1">
        <v>0</v>
      </c>
    </row>
    <row r="173">
      <c r="A173" s="1">
        <v>0</v>
      </c>
      <c r="B173" s="1">
        <v>0</v>
      </c>
    </row>
    <row r="174">
      <c r="A174" s="1">
        <v>0</v>
      </c>
      <c r="B174" s="1">
        <v>0</v>
      </c>
    </row>
    <row r="175">
      <c r="A175" s="1">
        <v>0</v>
      </c>
      <c r="B175" s="1">
        <v>0</v>
      </c>
    </row>
    <row r="176">
      <c r="A176" s="1">
        <v>0</v>
      </c>
      <c r="B176" s="1">
        <v>0</v>
      </c>
    </row>
    <row r="177">
      <c r="A177" s="1">
        <v>0</v>
      </c>
      <c r="B177" s="1">
        <v>0</v>
      </c>
    </row>
    <row r="178">
      <c r="A178" s="1">
        <v>0</v>
      </c>
      <c r="B178" s="1">
        <v>0</v>
      </c>
    </row>
    <row r="179">
      <c r="A179" s="1">
        <v>0</v>
      </c>
      <c r="B179" s="1">
        <v>0</v>
      </c>
    </row>
    <row r="180">
      <c r="A180" s="1">
        <v>0</v>
      </c>
      <c r="B180" s="1">
        <v>0</v>
      </c>
    </row>
    <row r="181">
      <c r="A181" s="1">
        <v>0</v>
      </c>
      <c r="B181" s="1">
        <v>0</v>
      </c>
    </row>
    <row r="182">
      <c r="A182" s="1">
        <v>0</v>
      </c>
      <c r="B182" s="1">
        <v>0</v>
      </c>
    </row>
    <row r="183">
      <c r="A183" s="1">
        <v>0</v>
      </c>
      <c r="B183" s="1">
        <v>0</v>
      </c>
    </row>
    <row r="184">
      <c r="A184" s="1">
        <v>0</v>
      </c>
      <c r="B184" s="1">
        <v>0</v>
      </c>
    </row>
    <row r="185">
      <c r="A185" s="1">
        <v>0</v>
      </c>
      <c r="B185" s="1">
        <v>0</v>
      </c>
    </row>
    <row r="186">
      <c r="A186" s="1">
        <v>0</v>
      </c>
      <c r="B186" s="1">
        <v>0</v>
      </c>
    </row>
    <row r="187">
      <c r="A187" s="1">
        <v>0</v>
      </c>
      <c r="B187" s="1">
        <v>0</v>
      </c>
    </row>
    <row r="188">
      <c r="A188" s="1">
        <v>0</v>
      </c>
      <c r="B188" s="1">
        <v>0</v>
      </c>
    </row>
    <row r="189">
      <c r="A189" s="1">
        <v>0</v>
      </c>
      <c r="B189" s="1">
        <v>0</v>
      </c>
    </row>
    <row r="190">
      <c r="A190" s="1">
        <v>0</v>
      </c>
      <c r="B190" s="1">
        <v>0</v>
      </c>
    </row>
    <row r="191">
      <c r="A191" s="1">
        <v>0</v>
      </c>
      <c r="B191" s="1">
        <v>0</v>
      </c>
    </row>
    <row r="192">
      <c r="A192" s="1">
        <v>0</v>
      </c>
      <c r="B192" s="1">
        <v>0</v>
      </c>
    </row>
    <row r="193">
      <c r="A193" s="1">
        <v>0</v>
      </c>
      <c r="B193" s="1">
        <v>0</v>
      </c>
    </row>
    <row r="194">
      <c r="A194" s="1">
        <v>0</v>
      </c>
      <c r="B194" s="1">
        <v>0</v>
      </c>
    </row>
    <row r="195">
      <c r="A195" s="1">
        <v>0</v>
      </c>
      <c r="B195" s="1">
        <v>0</v>
      </c>
    </row>
    <row r="196">
      <c r="A196" s="1">
        <v>0</v>
      </c>
      <c r="B196" s="1">
        <v>0</v>
      </c>
    </row>
    <row r="197">
      <c r="A197" s="1">
        <v>0</v>
      </c>
      <c r="B197" s="1">
        <v>0</v>
      </c>
    </row>
    <row r="198">
      <c r="A198" s="1">
        <v>0</v>
      </c>
      <c r="B198" s="1">
        <v>0</v>
      </c>
    </row>
    <row r="199">
      <c r="A199" s="1">
        <v>0</v>
      </c>
      <c r="B199" s="1">
        <v>0</v>
      </c>
    </row>
    <row r="200">
      <c r="A200" s="1">
        <v>0</v>
      </c>
      <c r="B200" s="1">
        <v>0</v>
      </c>
    </row>
    <row r="201">
      <c r="A201" s="1">
        <v>0</v>
      </c>
      <c r="B201" s="1">
        <v>0</v>
      </c>
    </row>
    <row r="202">
      <c r="A202" s="1">
        <v>0</v>
      </c>
      <c r="B202" s="1">
        <v>0</v>
      </c>
    </row>
    <row r="203">
      <c r="A203" s="1">
        <v>0</v>
      </c>
      <c r="B203" s="1">
        <v>0</v>
      </c>
    </row>
    <row r="204">
      <c r="A204" s="1">
        <v>0</v>
      </c>
      <c r="B204" s="1">
        <v>0</v>
      </c>
    </row>
    <row r="205">
      <c r="A205" s="1">
        <v>0</v>
      </c>
      <c r="B205" s="1">
        <v>0</v>
      </c>
    </row>
    <row r="206">
      <c r="A206" s="1">
        <v>0</v>
      </c>
      <c r="B206" s="1">
        <v>0</v>
      </c>
    </row>
    <row r="207">
      <c r="A207" s="1">
        <v>0</v>
      </c>
      <c r="B207" s="1">
        <v>0</v>
      </c>
    </row>
    <row r="208">
      <c r="A208" s="1">
        <v>0</v>
      </c>
      <c r="B208" s="1">
        <v>0</v>
      </c>
    </row>
    <row r="209">
      <c r="A209" s="1">
        <v>0</v>
      </c>
      <c r="B209" s="1">
        <v>0</v>
      </c>
    </row>
    <row r="210">
      <c r="A210" s="1">
        <v>0</v>
      </c>
      <c r="B210" s="1">
        <v>0</v>
      </c>
    </row>
    <row r="211">
      <c r="A211" s="1">
        <v>0</v>
      </c>
      <c r="B211" s="1">
        <v>0</v>
      </c>
    </row>
    <row r="212">
      <c r="A212" s="1">
        <v>0</v>
      </c>
      <c r="B212" s="1">
        <v>0</v>
      </c>
    </row>
    <row r="213">
      <c r="A213" s="1">
        <v>0</v>
      </c>
      <c r="B213" s="1">
        <v>0</v>
      </c>
    </row>
    <row r="214">
      <c r="A214" s="1">
        <v>0</v>
      </c>
      <c r="B214" s="1">
        <v>0</v>
      </c>
    </row>
    <row r="215">
      <c r="A215" s="1">
        <v>0</v>
      </c>
      <c r="B215" s="1">
        <v>0</v>
      </c>
    </row>
    <row r="216">
      <c r="A216" s="1">
        <v>0</v>
      </c>
      <c r="B216" s="1">
        <v>0</v>
      </c>
    </row>
    <row r="217">
      <c r="A217" s="1">
        <v>0</v>
      </c>
      <c r="B217" s="1">
        <v>0</v>
      </c>
    </row>
    <row r="218">
      <c r="A218" s="1">
        <v>0</v>
      </c>
      <c r="B218" s="1">
        <v>0</v>
      </c>
    </row>
    <row r="219">
      <c r="A219" s="1">
        <v>0</v>
      </c>
      <c r="B219" s="1">
        <v>0</v>
      </c>
    </row>
    <row r="220">
      <c r="A220" s="1">
        <v>0</v>
      </c>
      <c r="B220" s="1">
        <v>0</v>
      </c>
    </row>
    <row r="221">
      <c r="A221" s="1">
        <v>0</v>
      </c>
      <c r="B221" s="1">
        <v>0</v>
      </c>
    </row>
    <row r="222">
      <c r="A222" s="1">
        <v>0</v>
      </c>
      <c r="B222" s="1">
        <v>0</v>
      </c>
    </row>
    <row r="223">
      <c r="A223" s="1">
        <v>0</v>
      </c>
      <c r="B223" s="1">
        <v>0</v>
      </c>
    </row>
    <row r="224">
      <c r="A224" s="1">
        <v>0</v>
      </c>
      <c r="B224" s="1">
        <v>0</v>
      </c>
    </row>
    <row r="225">
      <c r="A225" s="1">
        <v>0</v>
      </c>
      <c r="B225" s="1">
        <v>0</v>
      </c>
    </row>
    <row r="226">
      <c r="A226" s="1">
        <v>0</v>
      </c>
      <c r="B226" s="1">
        <v>0</v>
      </c>
    </row>
    <row r="227">
      <c r="A227" s="1">
        <v>0</v>
      </c>
      <c r="B227" s="1">
        <v>0</v>
      </c>
    </row>
    <row r="228">
      <c r="A228" s="1">
        <v>0</v>
      </c>
      <c r="B228" s="1">
        <v>0</v>
      </c>
    </row>
    <row r="229">
      <c r="A229" s="1">
        <v>0</v>
      </c>
      <c r="B229" s="1">
        <v>0</v>
      </c>
    </row>
    <row r="230">
      <c r="A230" s="1">
        <v>0</v>
      </c>
      <c r="B230" s="1">
        <v>0</v>
      </c>
    </row>
    <row r="231">
      <c r="A231" s="1">
        <v>0</v>
      </c>
      <c r="B231" s="1">
        <v>0</v>
      </c>
    </row>
    <row r="232">
      <c r="A232" s="1">
        <v>0</v>
      </c>
      <c r="B232" s="1">
        <v>0</v>
      </c>
    </row>
    <row r="233">
      <c r="A233" s="1">
        <v>0</v>
      </c>
      <c r="B233" s="1">
        <v>0</v>
      </c>
    </row>
    <row r="234">
      <c r="A234" s="1">
        <v>0</v>
      </c>
      <c r="B234" s="1">
        <v>0</v>
      </c>
    </row>
    <row r="235">
      <c r="A235" s="1">
        <v>0</v>
      </c>
      <c r="B235" s="1">
        <v>0</v>
      </c>
    </row>
    <row r="236">
      <c r="A236" s="1">
        <v>0</v>
      </c>
      <c r="B236" s="1">
        <v>0</v>
      </c>
    </row>
    <row r="237">
      <c r="A237" s="1">
        <v>0</v>
      </c>
      <c r="B237" s="1">
        <v>0</v>
      </c>
    </row>
    <row r="238">
      <c r="A238" s="1">
        <v>0</v>
      </c>
      <c r="B238" s="1">
        <v>0</v>
      </c>
    </row>
    <row r="239">
      <c r="A239" s="1">
        <v>0</v>
      </c>
      <c r="B239" s="1">
        <v>0</v>
      </c>
    </row>
    <row r="240">
      <c r="A240" s="1">
        <v>0</v>
      </c>
      <c r="B240" s="1">
        <v>0</v>
      </c>
    </row>
    <row r="241">
      <c r="A241" s="1">
        <v>0</v>
      </c>
      <c r="B241" s="1">
        <v>0</v>
      </c>
    </row>
    <row r="242">
      <c r="A242" s="1">
        <v>0</v>
      </c>
      <c r="B242" s="1">
        <v>0</v>
      </c>
    </row>
    <row r="243">
      <c r="A243" s="1">
        <v>0</v>
      </c>
      <c r="B243" s="1">
        <v>0</v>
      </c>
    </row>
    <row r="244">
      <c r="A244" s="1">
        <v>0</v>
      </c>
      <c r="B244" s="1">
        <v>0</v>
      </c>
    </row>
    <row r="245">
      <c r="A245" s="1">
        <v>0</v>
      </c>
      <c r="B245" s="1">
        <v>0</v>
      </c>
    </row>
    <row r="246">
      <c r="A246" s="1">
        <v>0</v>
      </c>
      <c r="B246" s="1">
        <v>0</v>
      </c>
    </row>
    <row r="247">
      <c r="A247" s="1">
        <v>0</v>
      </c>
      <c r="B247" s="1">
        <v>0</v>
      </c>
    </row>
    <row r="248">
      <c r="A248" s="1">
        <v>0</v>
      </c>
      <c r="B248" s="1">
        <v>0</v>
      </c>
    </row>
    <row r="249">
      <c r="A249" s="1">
        <v>0</v>
      </c>
      <c r="B249" s="1">
        <v>0</v>
      </c>
    </row>
    <row r="250">
      <c r="A250" s="1">
        <v>0</v>
      </c>
      <c r="B250" s="1">
        <v>0</v>
      </c>
    </row>
    <row r="251">
      <c r="A251" s="1">
        <v>0</v>
      </c>
      <c r="B251" s="1">
        <v>0</v>
      </c>
    </row>
    <row r="252">
      <c r="A252" s="1">
        <v>0</v>
      </c>
      <c r="B252" s="1">
        <v>0</v>
      </c>
    </row>
    <row r="253">
      <c r="A253" s="1">
        <v>0</v>
      </c>
      <c r="B253" s="1">
        <v>0</v>
      </c>
    </row>
    <row r="254">
      <c r="A254" s="1">
        <v>0</v>
      </c>
      <c r="B254" s="1">
        <v>0</v>
      </c>
    </row>
    <row r="255">
      <c r="A255" s="1">
        <v>0</v>
      </c>
      <c r="B255" s="1">
        <v>0</v>
      </c>
    </row>
    <row r="256">
      <c r="A256" s="1">
        <v>0</v>
      </c>
      <c r="B256" s="1">
        <v>0</v>
      </c>
    </row>
    <row r="257">
      <c r="A257" s="1">
        <v>0</v>
      </c>
      <c r="B257" s="1">
        <v>0</v>
      </c>
    </row>
    <row r="258">
      <c r="A258" s="1">
        <v>0</v>
      </c>
      <c r="B258" s="1">
        <v>0</v>
      </c>
    </row>
    <row r="259">
      <c r="A259" s="1">
        <v>0</v>
      </c>
      <c r="B259" s="1">
        <v>0</v>
      </c>
    </row>
    <row r="260">
      <c r="A260" s="1">
        <v>0</v>
      </c>
      <c r="B260" s="1">
        <v>0</v>
      </c>
    </row>
    <row r="261">
      <c r="A261" s="1">
        <v>0</v>
      </c>
      <c r="B261" s="1">
        <v>0</v>
      </c>
    </row>
    <row r="262">
      <c r="A262" s="1">
        <v>0</v>
      </c>
      <c r="B262" s="1">
        <v>0</v>
      </c>
    </row>
    <row r="263">
      <c r="A263" s="1">
        <v>0</v>
      </c>
      <c r="B263" s="1">
        <v>0</v>
      </c>
    </row>
    <row r="264">
      <c r="A264" s="1">
        <v>0</v>
      </c>
      <c r="B264" s="1">
        <v>0</v>
      </c>
    </row>
    <row r="265">
      <c r="A265" s="1">
        <v>0</v>
      </c>
      <c r="B265" s="1">
        <v>0</v>
      </c>
    </row>
    <row r="266">
      <c r="A266" s="1">
        <v>0</v>
      </c>
      <c r="B266" s="1">
        <v>0</v>
      </c>
    </row>
    <row r="267">
      <c r="A267" s="1">
        <v>0</v>
      </c>
      <c r="B267" s="1">
        <v>0</v>
      </c>
    </row>
    <row r="268">
      <c r="A268" s="1">
        <v>0</v>
      </c>
      <c r="B268" s="1">
        <v>0</v>
      </c>
    </row>
    <row r="269">
      <c r="A269" s="1">
        <v>0</v>
      </c>
      <c r="B269" s="1">
        <v>0</v>
      </c>
    </row>
    <row r="270">
      <c r="A270" s="1">
        <v>0</v>
      </c>
      <c r="B270" s="1">
        <v>0</v>
      </c>
    </row>
    <row r="271">
      <c r="A271" s="1">
        <v>0</v>
      </c>
      <c r="B271" s="1">
        <v>0</v>
      </c>
    </row>
    <row r="272">
      <c r="A272" s="1">
        <v>0</v>
      </c>
      <c r="B272" s="1">
        <v>0</v>
      </c>
    </row>
    <row r="273">
      <c r="A273" s="1">
        <v>0</v>
      </c>
      <c r="B273" s="1">
        <v>0</v>
      </c>
    </row>
    <row r="274">
      <c r="A274" s="1">
        <v>0</v>
      </c>
      <c r="B274" s="1">
        <v>0</v>
      </c>
    </row>
    <row r="275">
      <c r="A275" s="1">
        <v>0</v>
      </c>
      <c r="B275" s="1">
        <v>0</v>
      </c>
    </row>
    <row r="276">
      <c r="A276" s="1">
        <v>0</v>
      </c>
      <c r="B276" s="1">
        <v>0</v>
      </c>
    </row>
    <row r="277">
      <c r="A277" s="1">
        <v>0</v>
      </c>
      <c r="B277" s="1">
        <v>0</v>
      </c>
    </row>
    <row r="278">
      <c r="A278" s="1">
        <v>0</v>
      </c>
      <c r="B278" s="1">
        <v>0</v>
      </c>
    </row>
    <row r="279">
      <c r="A279" s="1">
        <v>0</v>
      </c>
      <c r="B279" s="1">
        <v>0</v>
      </c>
    </row>
    <row r="280">
      <c r="A280" s="1">
        <v>0</v>
      </c>
      <c r="B280" s="1">
        <v>0</v>
      </c>
    </row>
    <row r="281">
      <c r="A281" s="1">
        <v>0</v>
      </c>
      <c r="B281" s="1">
        <v>0</v>
      </c>
    </row>
    <row r="282">
      <c r="A282" s="1">
        <v>0</v>
      </c>
      <c r="B282" s="1">
        <v>0</v>
      </c>
    </row>
    <row r="283">
      <c r="A283" s="1">
        <v>0</v>
      </c>
      <c r="B283" s="1">
        <v>0</v>
      </c>
    </row>
    <row r="284">
      <c r="A284" s="1">
        <v>0</v>
      </c>
      <c r="B284" s="1">
        <v>0</v>
      </c>
    </row>
    <row r="285">
      <c r="A285" s="1">
        <v>0</v>
      </c>
      <c r="B285" s="1">
        <v>0</v>
      </c>
    </row>
    <row r="286">
      <c r="A286" s="1">
        <v>0</v>
      </c>
      <c r="B286" s="1">
        <v>0</v>
      </c>
    </row>
    <row r="287">
      <c r="A287" s="1">
        <v>0</v>
      </c>
      <c r="B287" s="1">
        <v>0</v>
      </c>
    </row>
    <row r="288">
      <c r="A288" s="1">
        <v>0</v>
      </c>
      <c r="B288" s="1">
        <v>0</v>
      </c>
    </row>
    <row r="289">
      <c r="A289" s="1">
        <v>0</v>
      </c>
      <c r="B289" s="1">
        <v>0</v>
      </c>
    </row>
    <row r="290">
      <c r="A290" s="1">
        <v>0</v>
      </c>
      <c r="B290" s="1">
        <v>0</v>
      </c>
    </row>
    <row r="291">
      <c r="A291" s="1">
        <v>0</v>
      </c>
      <c r="B291" s="1">
        <v>0</v>
      </c>
    </row>
    <row r="292">
      <c r="A292" s="1">
        <v>0</v>
      </c>
      <c r="B292" s="1">
        <v>0</v>
      </c>
    </row>
    <row r="293">
      <c r="A293" s="1">
        <v>0</v>
      </c>
      <c r="B293" s="1">
        <v>0</v>
      </c>
    </row>
    <row r="294">
      <c r="A294" s="1">
        <v>0</v>
      </c>
      <c r="B294" s="1">
        <v>0</v>
      </c>
    </row>
    <row r="295">
      <c r="A295" s="1">
        <v>0</v>
      </c>
      <c r="B295" s="1">
        <v>0</v>
      </c>
    </row>
    <row r="296">
      <c r="A296" s="1">
        <v>0</v>
      </c>
      <c r="B296" s="1">
        <v>0</v>
      </c>
    </row>
    <row r="297">
      <c r="A297" s="1">
        <v>0</v>
      </c>
      <c r="B297" s="1">
        <v>0</v>
      </c>
    </row>
    <row r="298">
      <c r="A298" s="1">
        <v>0</v>
      </c>
      <c r="B298" s="1">
        <v>0</v>
      </c>
    </row>
    <row r="299">
      <c r="A299" s="1">
        <v>0</v>
      </c>
      <c r="B299" s="1">
        <v>0</v>
      </c>
    </row>
    <row r="300">
      <c r="A300" s="1">
        <v>0</v>
      </c>
      <c r="B300" s="1">
        <v>0</v>
      </c>
    </row>
    <row r="301">
      <c r="A301" s="1">
        <v>0</v>
      </c>
      <c r="B301" s="1">
        <v>0</v>
      </c>
    </row>
    <row r="302">
      <c r="A302" s="1">
        <v>0</v>
      </c>
      <c r="B302" s="1">
        <v>0</v>
      </c>
    </row>
    <row r="303">
      <c r="A303" s="1">
        <v>0</v>
      </c>
      <c r="B303" s="1">
        <v>0</v>
      </c>
    </row>
    <row r="304">
      <c r="A304" s="1">
        <v>0</v>
      </c>
      <c r="B304" s="1">
        <v>0</v>
      </c>
    </row>
    <row r="305">
      <c r="A305" s="1">
        <v>0</v>
      </c>
      <c r="B305" s="1">
        <v>0</v>
      </c>
    </row>
    <row r="306">
      <c r="A306" s="1">
        <v>0</v>
      </c>
      <c r="B306" s="1">
        <v>0</v>
      </c>
    </row>
    <row r="307">
      <c r="A307" s="1">
        <v>0</v>
      </c>
      <c r="B307" s="1">
        <v>0</v>
      </c>
    </row>
    <row r="308">
      <c r="A308" s="1">
        <v>0</v>
      </c>
      <c r="B308" s="1">
        <v>0</v>
      </c>
    </row>
    <row r="309">
      <c r="A309" s="1">
        <v>0</v>
      </c>
      <c r="B309" s="1">
        <v>0</v>
      </c>
    </row>
    <row r="310">
      <c r="A310" s="1">
        <v>0</v>
      </c>
      <c r="B310" s="1">
        <v>0</v>
      </c>
    </row>
    <row r="311">
      <c r="A311" s="1">
        <v>0</v>
      </c>
      <c r="B311" s="1">
        <v>0</v>
      </c>
    </row>
    <row r="312">
      <c r="A312" s="1">
        <v>0</v>
      </c>
      <c r="B312" s="1">
        <v>0</v>
      </c>
    </row>
    <row r="313">
      <c r="A313" s="1">
        <v>0</v>
      </c>
      <c r="B313" s="1">
        <v>0</v>
      </c>
    </row>
    <row r="314">
      <c r="A314" s="1">
        <v>0</v>
      </c>
      <c r="B314" s="1">
        <v>0</v>
      </c>
    </row>
    <row r="315">
      <c r="A315" s="1">
        <v>0</v>
      </c>
      <c r="B315" s="1">
        <v>0</v>
      </c>
    </row>
    <row r="316">
      <c r="A316" s="1">
        <v>0</v>
      </c>
      <c r="B316" s="1">
        <v>0</v>
      </c>
    </row>
    <row r="317">
      <c r="A317" s="1">
        <v>0</v>
      </c>
      <c r="B317" s="1">
        <v>0</v>
      </c>
    </row>
    <row r="318">
      <c r="A318" s="1">
        <v>0</v>
      </c>
      <c r="B318" s="1">
        <v>0</v>
      </c>
    </row>
    <row r="319">
      <c r="A319" s="1">
        <v>0</v>
      </c>
      <c r="B319" s="1">
        <v>0</v>
      </c>
    </row>
    <row r="320">
      <c r="A320" s="1">
        <v>0</v>
      </c>
      <c r="B320" s="1">
        <v>0</v>
      </c>
    </row>
    <row r="321">
      <c r="A321" s="1">
        <v>0</v>
      </c>
      <c r="B321" s="1">
        <v>0</v>
      </c>
    </row>
    <row r="322">
      <c r="A322" s="1">
        <v>0</v>
      </c>
      <c r="B322" s="1">
        <v>0</v>
      </c>
    </row>
    <row r="323">
      <c r="A323" s="1">
        <v>0</v>
      </c>
      <c r="B323" s="1">
        <v>0</v>
      </c>
    </row>
    <row r="324">
      <c r="A324" s="1">
        <v>0</v>
      </c>
      <c r="B324" s="1">
        <v>0</v>
      </c>
    </row>
    <row r="325">
      <c r="A325" s="1">
        <v>0</v>
      </c>
      <c r="B325" s="1">
        <v>0</v>
      </c>
    </row>
    <row r="326">
      <c r="A326" s="1">
        <v>0</v>
      </c>
      <c r="B326" s="1">
        <v>0</v>
      </c>
    </row>
    <row r="327">
      <c r="A327" s="1">
        <v>0</v>
      </c>
      <c r="B327" s="1">
        <v>0</v>
      </c>
    </row>
    <row r="328">
      <c r="A328" s="1">
        <v>0</v>
      </c>
      <c r="B328" s="1">
        <v>0</v>
      </c>
    </row>
    <row r="329">
      <c r="A329" s="1">
        <v>0</v>
      </c>
      <c r="B329" s="1">
        <v>0</v>
      </c>
    </row>
    <row r="330">
      <c r="A330" s="1">
        <v>0</v>
      </c>
      <c r="B330" s="1">
        <v>0</v>
      </c>
    </row>
    <row r="331">
      <c r="A331" s="1">
        <v>0</v>
      </c>
      <c r="B331" s="1">
        <v>0</v>
      </c>
    </row>
    <row r="332">
      <c r="A332" s="1">
        <v>0</v>
      </c>
      <c r="B332" s="1">
        <v>0</v>
      </c>
    </row>
    <row r="333">
      <c r="A333" s="1">
        <v>0</v>
      </c>
      <c r="B333" s="1">
        <v>0</v>
      </c>
    </row>
    <row r="334">
      <c r="A334" s="1">
        <v>0</v>
      </c>
      <c r="B334" s="1">
        <v>0</v>
      </c>
    </row>
    <row r="335">
      <c r="A335" s="1">
        <v>0</v>
      </c>
      <c r="B335" s="1">
        <v>0</v>
      </c>
    </row>
    <row r="336">
      <c r="A336" s="1">
        <v>0</v>
      </c>
      <c r="B336" s="1">
        <v>0</v>
      </c>
    </row>
    <row r="337">
      <c r="A337" s="1">
        <v>0</v>
      </c>
      <c r="B337" s="1">
        <v>0</v>
      </c>
    </row>
    <row r="338">
      <c r="A338" s="1">
        <v>0</v>
      </c>
      <c r="B338" s="1">
        <v>0</v>
      </c>
    </row>
    <row r="339">
      <c r="A339" s="1">
        <v>0</v>
      </c>
      <c r="B339" s="1">
        <v>0</v>
      </c>
    </row>
    <row r="340">
      <c r="A340" s="1">
        <v>0</v>
      </c>
      <c r="B340" s="1">
        <v>0</v>
      </c>
    </row>
    <row r="341">
      <c r="A341" s="1">
        <v>0</v>
      </c>
      <c r="B341" s="1">
        <v>0</v>
      </c>
    </row>
    <row r="342">
      <c r="A342" s="1">
        <v>0</v>
      </c>
      <c r="B342" s="1">
        <v>0</v>
      </c>
    </row>
    <row r="343">
      <c r="A343" s="1">
        <v>0</v>
      </c>
      <c r="B343" s="1">
        <v>0</v>
      </c>
    </row>
    <row r="344">
      <c r="A344" s="1">
        <v>0</v>
      </c>
      <c r="B344" s="1">
        <v>0</v>
      </c>
    </row>
    <row r="345">
      <c r="A345" s="1">
        <v>0</v>
      </c>
      <c r="B345" s="1">
        <v>0</v>
      </c>
    </row>
    <row r="346">
      <c r="A346" s="1">
        <v>0</v>
      </c>
      <c r="B346" s="1">
        <v>0</v>
      </c>
    </row>
    <row r="347">
      <c r="A347" s="1">
        <v>0</v>
      </c>
      <c r="B347" s="1">
        <v>0</v>
      </c>
    </row>
    <row r="348">
      <c r="A348" s="1">
        <v>0</v>
      </c>
      <c r="B348" s="1">
        <v>0</v>
      </c>
    </row>
    <row r="349">
      <c r="A349" s="1">
        <v>0</v>
      </c>
      <c r="B349" s="1">
        <v>0</v>
      </c>
    </row>
    <row r="350">
      <c r="A350" s="1">
        <v>0</v>
      </c>
      <c r="B350" s="1">
        <v>0</v>
      </c>
    </row>
    <row r="351">
      <c r="A351" s="1">
        <v>0</v>
      </c>
      <c r="B351" s="1">
        <v>0</v>
      </c>
    </row>
    <row r="352">
      <c r="A352" s="1">
        <v>0</v>
      </c>
      <c r="B352" s="1">
        <v>0</v>
      </c>
    </row>
    <row r="353">
      <c r="A353" s="1">
        <v>0</v>
      </c>
      <c r="B353" s="1">
        <v>0</v>
      </c>
    </row>
    <row r="354">
      <c r="A354" s="1">
        <v>0</v>
      </c>
      <c r="B354" s="1">
        <v>0</v>
      </c>
    </row>
    <row r="355">
      <c r="A355" s="1">
        <v>0</v>
      </c>
      <c r="B355" s="1">
        <v>0</v>
      </c>
    </row>
    <row r="356">
      <c r="A356" s="1">
        <v>0</v>
      </c>
      <c r="B356" s="1">
        <v>0</v>
      </c>
    </row>
    <row r="357">
      <c r="A357" s="1">
        <v>0</v>
      </c>
      <c r="B357" s="1">
        <v>0</v>
      </c>
    </row>
    <row r="358">
      <c r="A358" s="1">
        <v>0</v>
      </c>
      <c r="B358" s="1">
        <v>0</v>
      </c>
    </row>
    <row r="359">
      <c r="A359" s="1">
        <v>0</v>
      </c>
      <c r="B359" s="1">
        <v>0</v>
      </c>
    </row>
    <row r="360">
      <c r="A360" s="1">
        <v>0</v>
      </c>
      <c r="B360" s="1">
        <v>0</v>
      </c>
    </row>
    <row r="361">
      <c r="A361" s="1">
        <v>0</v>
      </c>
      <c r="B361" s="1">
        <v>0</v>
      </c>
    </row>
    <row r="362">
      <c r="A362" s="1">
        <v>0</v>
      </c>
      <c r="B362" s="1">
        <v>0</v>
      </c>
    </row>
    <row r="363">
      <c r="A363" s="1">
        <v>0</v>
      </c>
      <c r="B363" s="1">
        <v>0</v>
      </c>
    </row>
    <row r="364">
      <c r="A364" s="1">
        <v>0</v>
      </c>
      <c r="B364" s="1">
        <v>0</v>
      </c>
    </row>
    <row r="365">
      <c r="A365" s="1">
        <v>0</v>
      </c>
      <c r="B365" s="1">
        <v>0</v>
      </c>
    </row>
    <row r="366">
      <c r="A366" s="1">
        <v>0</v>
      </c>
      <c r="B366" s="1">
        <v>0</v>
      </c>
    </row>
    <row r="367">
      <c r="A367" s="1">
        <v>0</v>
      </c>
      <c r="B367" s="1">
        <v>0</v>
      </c>
    </row>
    <row r="368">
      <c r="A368" s="1">
        <v>0</v>
      </c>
      <c r="B368" s="1">
        <v>0</v>
      </c>
    </row>
    <row r="369">
      <c r="A369" s="1">
        <v>0</v>
      </c>
      <c r="B369" s="1">
        <v>0</v>
      </c>
    </row>
    <row r="370">
      <c r="A370" s="1">
        <v>0</v>
      </c>
      <c r="B370" s="1">
        <v>0</v>
      </c>
    </row>
    <row r="371">
      <c r="A371" s="1">
        <v>0</v>
      </c>
      <c r="B371" s="1">
        <v>0</v>
      </c>
    </row>
    <row r="372">
      <c r="A372" s="1">
        <v>0</v>
      </c>
      <c r="B372" s="1">
        <v>0</v>
      </c>
    </row>
    <row r="373">
      <c r="A373" s="1">
        <v>0</v>
      </c>
      <c r="B373" s="1">
        <v>0</v>
      </c>
    </row>
    <row r="374">
      <c r="A374" s="1">
        <v>0</v>
      </c>
      <c r="B374" s="1">
        <v>0</v>
      </c>
    </row>
    <row r="375">
      <c r="A375" s="1">
        <v>0</v>
      </c>
      <c r="B375" s="1">
        <v>0</v>
      </c>
    </row>
    <row r="376">
      <c r="A376" s="1">
        <v>0</v>
      </c>
      <c r="B376" s="1">
        <v>0</v>
      </c>
    </row>
    <row r="377">
      <c r="A377" s="1">
        <v>0</v>
      </c>
      <c r="B377" s="1">
        <v>0</v>
      </c>
    </row>
    <row r="378">
      <c r="A378" s="1">
        <v>0</v>
      </c>
      <c r="B378" s="1">
        <v>0</v>
      </c>
    </row>
    <row r="379">
      <c r="A379" s="1">
        <v>0</v>
      </c>
      <c r="B379" s="1">
        <v>0</v>
      </c>
    </row>
    <row r="380">
      <c r="A380" s="1">
        <v>0</v>
      </c>
      <c r="B380" s="1">
        <v>0</v>
      </c>
    </row>
    <row r="381">
      <c r="A381" s="1">
        <v>0</v>
      </c>
      <c r="B381" s="1">
        <v>0</v>
      </c>
    </row>
    <row r="382">
      <c r="A382" s="1">
        <v>0</v>
      </c>
      <c r="B382" s="1">
        <v>0</v>
      </c>
    </row>
    <row r="383">
      <c r="A383" s="1">
        <v>0</v>
      </c>
      <c r="B383" s="1">
        <v>0</v>
      </c>
    </row>
    <row r="384">
      <c r="A384" s="1">
        <v>0</v>
      </c>
      <c r="B384" s="1">
        <v>0</v>
      </c>
    </row>
    <row r="385">
      <c r="A385" s="1">
        <v>0</v>
      </c>
      <c r="B385" s="1">
        <v>0</v>
      </c>
    </row>
    <row r="386">
      <c r="A386" s="1">
        <v>0</v>
      </c>
      <c r="B386" s="1">
        <v>0</v>
      </c>
    </row>
    <row r="387">
      <c r="A387" s="1">
        <v>0</v>
      </c>
      <c r="B387" s="1">
        <v>0</v>
      </c>
    </row>
    <row r="388">
      <c r="A388" s="1">
        <v>0</v>
      </c>
      <c r="B388" s="1">
        <v>0</v>
      </c>
    </row>
    <row r="389">
      <c r="A389" s="1">
        <v>0</v>
      </c>
      <c r="B389" s="1">
        <v>0</v>
      </c>
    </row>
    <row r="390">
      <c r="A390" s="1">
        <v>0</v>
      </c>
      <c r="B390" s="1">
        <v>0</v>
      </c>
    </row>
    <row r="391">
      <c r="A391" s="1">
        <v>0</v>
      </c>
      <c r="B391" s="1">
        <v>0</v>
      </c>
    </row>
    <row r="392">
      <c r="A392" s="1">
        <v>0</v>
      </c>
      <c r="B392" s="1">
        <v>0</v>
      </c>
    </row>
    <row r="393">
      <c r="A393" s="1">
        <v>0</v>
      </c>
      <c r="B393" s="1">
        <v>0</v>
      </c>
    </row>
    <row r="394">
      <c r="A394" s="1">
        <v>0</v>
      </c>
      <c r="B394" s="1">
        <v>0</v>
      </c>
    </row>
    <row r="395">
      <c r="A395" s="1">
        <v>0</v>
      </c>
      <c r="B395" s="1">
        <v>0</v>
      </c>
    </row>
    <row r="396">
      <c r="A396" s="1">
        <v>0</v>
      </c>
      <c r="B396" s="1">
        <v>0</v>
      </c>
    </row>
    <row r="397">
      <c r="A397" s="1">
        <v>0</v>
      </c>
      <c r="B397" s="1">
        <v>0</v>
      </c>
    </row>
    <row r="398">
      <c r="A398" s="1">
        <v>0</v>
      </c>
      <c r="B398" s="1">
        <v>0</v>
      </c>
    </row>
    <row r="399">
      <c r="A399" s="1">
        <v>0</v>
      </c>
      <c r="B399" s="1">
        <v>0</v>
      </c>
    </row>
    <row r="400">
      <c r="A400" s="1">
        <v>0</v>
      </c>
      <c r="B400" s="1">
        <v>0</v>
      </c>
    </row>
    <row r="401">
      <c r="A401" s="1">
        <v>0</v>
      </c>
      <c r="B401" s="1">
        <v>0</v>
      </c>
    </row>
    <row r="402">
      <c r="A402" s="1">
        <v>0</v>
      </c>
      <c r="B402" s="1">
        <v>0</v>
      </c>
    </row>
    <row r="403">
      <c r="A403" s="1">
        <v>0</v>
      </c>
      <c r="B403" s="1">
        <v>0</v>
      </c>
    </row>
    <row r="404">
      <c r="A404" s="1">
        <v>0</v>
      </c>
      <c r="B404" s="1">
        <v>0</v>
      </c>
    </row>
    <row r="405">
      <c r="A405" s="1">
        <v>0</v>
      </c>
      <c r="B405" s="1">
        <v>0</v>
      </c>
    </row>
    <row r="406">
      <c r="A406" s="1">
        <v>0</v>
      </c>
      <c r="B406" s="1">
        <v>0</v>
      </c>
    </row>
    <row r="407">
      <c r="A407" s="1">
        <v>0</v>
      </c>
      <c r="B407" s="1">
        <v>0</v>
      </c>
    </row>
    <row r="408">
      <c r="A408" s="1">
        <v>0</v>
      </c>
      <c r="B408" s="1">
        <v>0</v>
      </c>
    </row>
    <row r="409">
      <c r="A409" s="1">
        <v>0</v>
      </c>
      <c r="B409" s="1">
        <v>0</v>
      </c>
    </row>
    <row r="410">
      <c r="A410" s="1">
        <v>0</v>
      </c>
      <c r="B410" s="1">
        <v>0</v>
      </c>
    </row>
    <row r="411">
      <c r="A411" s="1">
        <v>0</v>
      </c>
      <c r="B411" s="1">
        <v>0</v>
      </c>
    </row>
    <row r="412">
      <c r="A412" s="1">
        <v>0</v>
      </c>
      <c r="B412" s="1">
        <v>0</v>
      </c>
    </row>
    <row r="413">
      <c r="A413" s="1">
        <v>0</v>
      </c>
      <c r="B413" s="1">
        <v>0</v>
      </c>
    </row>
    <row r="414">
      <c r="A414" s="1">
        <v>0</v>
      </c>
      <c r="B414" s="1">
        <v>0</v>
      </c>
    </row>
    <row r="415">
      <c r="A415" s="1">
        <v>0</v>
      </c>
      <c r="B415" s="1">
        <v>0</v>
      </c>
    </row>
    <row r="416">
      <c r="A416" s="1">
        <v>0</v>
      </c>
      <c r="B416" s="1">
        <v>0</v>
      </c>
    </row>
    <row r="417">
      <c r="A417" s="1">
        <v>0</v>
      </c>
      <c r="B417" s="1">
        <v>0</v>
      </c>
    </row>
    <row r="418">
      <c r="A418" s="1">
        <v>0</v>
      </c>
      <c r="B418" s="1">
        <v>0</v>
      </c>
    </row>
    <row r="419">
      <c r="A419" s="1">
        <v>0</v>
      </c>
      <c r="B419" s="1">
        <v>0</v>
      </c>
    </row>
    <row r="420">
      <c r="A420" s="1">
        <v>0</v>
      </c>
      <c r="B420" s="1">
        <v>0</v>
      </c>
    </row>
    <row r="421">
      <c r="A421" s="1">
        <v>0</v>
      </c>
      <c r="B421" s="1">
        <v>0</v>
      </c>
    </row>
    <row r="422">
      <c r="A422" s="1">
        <v>0</v>
      </c>
      <c r="B422" s="1">
        <v>0</v>
      </c>
    </row>
    <row r="423">
      <c r="A423" s="1">
        <v>0</v>
      </c>
      <c r="B423" s="1">
        <v>0</v>
      </c>
    </row>
    <row r="424">
      <c r="A424" s="1">
        <v>0</v>
      </c>
      <c r="B424" s="1">
        <v>0</v>
      </c>
    </row>
    <row r="425">
      <c r="A425" s="1">
        <v>0</v>
      </c>
      <c r="B425" s="1">
        <v>0</v>
      </c>
    </row>
    <row r="426">
      <c r="A426" s="1">
        <v>0</v>
      </c>
      <c r="B426" s="1">
        <v>0</v>
      </c>
    </row>
    <row r="427">
      <c r="A427" s="1">
        <v>0</v>
      </c>
      <c r="B427" s="1">
        <v>0</v>
      </c>
    </row>
    <row r="428">
      <c r="A428" s="1">
        <v>0</v>
      </c>
      <c r="B428" s="1">
        <v>0</v>
      </c>
    </row>
    <row r="429">
      <c r="A429" s="1">
        <v>0</v>
      </c>
      <c r="B429" s="1">
        <v>0</v>
      </c>
    </row>
    <row r="430">
      <c r="A430" s="1">
        <v>0</v>
      </c>
      <c r="B430" s="1">
        <v>0</v>
      </c>
    </row>
    <row r="431">
      <c r="A431" s="1">
        <v>0</v>
      </c>
      <c r="B431" s="1">
        <v>0</v>
      </c>
    </row>
    <row r="432">
      <c r="A432" s="1">
        <v>0</v>
      </c>
      <c r="B432" s="1">
        <v>0</v>
      </c>
    </row>
    <row r="433">
      <c r="A433" s="1">
        <v>0</v>
      </c>
      <c r="B433" s="1">
        <v>0</v>
      </c>
    </row>
    <row r="434">
      <c r="A434" s="1">
        <v>0</v>
      </c>
      <c r="B434" s="1">
        <v>0</v>
      </c>
    </row>
    <row r="435">
      <c r="A435" s="1">
        <v>0</v>
      </c>
      <c r="B435" s="1">
        <v>0</v>
      </c>
    </row>
    <row r="436">
      <c r="A436" s="1">
        <v>0</v>
      </c>
      <c r="B436" s="1">
        <v>0</v>
      </c>
    </row>
    <row r="437">
      <c r="A437" s="1">
        <v>0</v>
      </c>
      <c r="B437" s="1">
        <v>0</v>
      </c>
    </row>
    <row r="438">
      <c r="A438" s="1">
        <v>0</v>
      </c>
      <c r="B438" s="1">
        <v>0</v>
      </c>
    </row>
    <row r="439">
      <c r="A439" s="1">
        <v>0</v>
      </c>
      <c r="B439" s="1">
        <v>0</v>
      </c>
    </row>
    <row r="440">
      <c r="A440" s="1">
        <v>0</v>
      </c>
      <c r="B440" s="1">
        <v>0</v>
      </c>
    </row>
    <row r="441">
      <c r="A441" s="1">
        <v>0</v>
      </c>
      <c r="B441" s="1">
        <v>0</v>
      </c>
    </row>
    <row r="442">
      <c r="A442" s="1">
        <v>0</v>
      </c>
      <c r="B442" s="1">
        <v>0</v>
      </c>
    </row>
    <row r="443">
      <c r="A443" s="1">
        <v>0</v>
      </c>
      <c r="B443" s="1">
        <v>0</v>
      </c>
    </row>
    <row r="444">
      <c r="A444" s="1">
        <v>0</v>
      </c>
      <c r="B444" s="1">
        <v>0</v>
      </c>
    </row>
    <row r="445">
      <c r="A445" s="1">
        <v>0</v>
      </c>
      <c r="B445" s="1">
        <v>0</v>
      </c>
    </row>
    <row r="446">
      <c r="A446" s="1">
        <v>0</v>
      </c>
      <c r="B446" s="1">
        <v>0</v>
      </c>
    </row>
    <row r="447">
      <c r="A447" s="1">
        <v>0</v>
      </c>
      <c r="B447" s="1">
        <v>0</v>
      </c>
    </row>
    <row r="448">
      <c r="A448" s="1">
        <v>0</v>
      </c>
      <c r="B448" s="1">
        <v>0</v>
      </c>
    </row>
    <row r="449">
      <c r="A449" s="1">
        <v>0</v>
      </c>
      <c r="B449" s="1">
        <v>0</v>
      </c>
    </row>
    <row r="450">
      <c r="A450" s="1">
        <v>0</v>
      </c>
      <c r="B450" s="1">
        <v>0</v>
      </c>
    </row>
    <row r="451">
      <c r="A451" s="1">
        <v>0</v>
      </c>
      <c r="B451" s="1">
        <v>0</v>
      </c>
    </row>
    <row r="452">
      <c r="A452" s="1">
        <v>0</v>
      </c>
      <c r="B452" s="1">
        <v>0</v>
      </c>
    </row>
    <row r="453">
      <c r="A453" s="1">
        <v>0</v>
      </c>
      <c r="B453" s="1">
        <v>0</v>
      </c>
    </row>
    <row r="454">
      <c r="A454" s="1">
        <v>0</v>
      </c>
      <c r="B454" s="1">
        <v>0</v>
      </c>
    </row>
    <row r="455">
      <c r="A455" s="1">
        <v>0</v>
      </c>
      <c r="B455" s="1">
        <v>0</v>
      </c>
    </row>
    <row r="456">
      <c r="A456" s="1">
        <v>0</v>
      </c>
      <c r="B456" s="1">
        <v>0</v>
      </c>
    </row>
    <row r="457">
      <c r="A457" s="1">
        <v>0</v>
      </c>
      <c r="B457" s="1">
        <v>0</v>
      </c>
    </row>
    <row r="458">
      <c r="A458" s="1">
        <v>0</v>
      </c>
      <c r="B458" s="1">
        <v>0</v>
      </c>
    </row>
    <row r="459">
      <c r="A459" s="1">
        <v>0</v>
      </c>
      <c r="B459" s="1">
        <v>0</v>
      </c>
    </row>
    <row r="460">
      <c r="A460" s="1">
        <v>0</v>
      </c>
      <c r="B460" s="1">
        <v>0</v>
      </c>
    </row>
    <row r="461">
      <c r="A461" s="1">
        <v>0</v>
      </c>
      <c r="B461" s="1">
        <v>0</v>
      </c>
    </row>
    <row r="462">
      <c r="A462" s="1">
        <v>0</v>
      </c>
      <c r="B462" s="1">
        <v>0</v>
      </c>
    </row>
    <row r="463">
      <c r="A463" s="1">
        <v>0</v>
      </c>
      <c r="B463" s="1">
        <v>0</v>
      </c>
    </row>
    <row r="464">
      <c r="A464" s="1">
        <v>0</v>
      </c>
      <c r="B464" s="1">
        <v>0</v>
      </c>
    </row>
    <row r="465">
      <c r="A465" s="1">
        <v>0</v>
      </c>
      <c r="B465" s="1">
        <v>0</v>
      </c>
    </row>
    <row r="466">
      <c r="A466" s="1">
        <v>0</v>
      </c>
      <c r="B466" s="1">
        <v>0</v>
      </c>
    </row>
    <row r="467">
      <c r="A467" s="1">
        <v>0</v>
      </c>
      <c r="B467" s="1">
        <v>0</v>
      </c>
    </row>
    <row r="468">
      <c r="A468" s="1">
        <v>0</v>
      </c>
      <c r="B468" s="1">
        <v>0</v>
      </c>
    </row>
    <row r="469">
      <c r="A469" s="1">
        <v>0</v>
      </c>
      <c r="B469" s="1">
        <v>0</v>
      </c>
    </row>
    <row r="470">
      <c r="A470" s="1">
        <v>0</v>
      </c>
      <c r="B470" s="1">
        <v>0</v>
      </c>
    </row>
    <row r="471">
      <c r="A471" s="1">
        <v>0</v>
      </c>
      <c r="B471" s="1">
        <v>0</v>
      </c>
    </row>
    <row r="472">
      <c r="A472" s="1">
        <v>0</v>
      </c>
      <c r="B472" s="1">
        <v>0</v>
      </c>
    </row>
    <row r="473">
      <c r="A473" s="1">
        <v>0</v>
      </c>
      <c r="B473" s="1">
        <v>0</v>
      </c>
    </row>
    <row r="474">
      <c r="A474" s="1">
        <v>0</v>
      </c>
      <c r="B474" s="1">
        <v>0</v>
      </c>
    </row>
    <row r="475">
      <c r="A475" s="1">
        <v>0</v>
      </c>
      <c r="B475" s="1">
        <v>0</v>
      </c>
    </row>
    <row r="476">
      <c r="A476" s="1">
        <v>0</v>
      </c>
      <c r="B476" s="1">
        <v>0</v>
      </c>
    </row>
    <row r="477">
      <c r="A477" s="1">
        <v>0</v>
      </c>
      <c r="B477" s="1">
        <v>0</v>
      </c>
    </row>
    <row r="478">
      <c r="A478" s="1">
        <v>0</v>
      </c>
      <c r="B478" s="1">
        <v>0</v>
      </c>
    </row>
    <row r="479">
      <c r="A479" s="1">
        <v>0</v>
      </c>
      <c r="B479" s="1">
        <v>0</v>
      </c>
    </row>
    <row r="480">
      <c r="A480" s="1">
        <v>0</v>
      </c>
      <c r="B480" s="1">
        <v>0</v>
      </c>
    </row>
    <row r="481">
      <c r="A481" s="1">
        <v>0</v>
      </c>
      <c r="B481" s="1">
        <v>0</v>
      </c>
    </row>
    <row r="482">
      <c r="A482" s="1">
        <v>0</v>
      </c>
      <c r="B482" s="1">
        <v>0</v>
      </c>
    </row>
    <row r="483">
      <c r="A483" s="1">
        <v>0</v>
      </c>
      <c r="B483" s="1">
        <v>0</v>
      </c>
    </row>
    <row r="484">
      <c r="A484" s="1">
        <v>0</v>
      </c>
      <c r="B484" s="1">
        <v>0</v>
      </c>
    </row>
    <row r="485">
      <c r="A485" s="1">
        <v>0</v>
      </c>
      <c r="B485" s="1">
        <v>0</v>
      </c>
    </row>
    <row r="486">
      <c r="A486" s="1">
        <v>0</v>
      </c>
      <c r="B486" s="1">
        <v>0</v>
      </c>
    </row>
    <row r="487">
      <c r="A487" s="1">
        <v>0</v>
      </c>
      <c r="B487" s="1">
        <v>0</v>
      </c>
    </row>
    <row r="488">
      <c r="A488" s="1">
        <v>0</v>
      </c>
      <c r="B488" s="1">
        <v>0</v>
      </c>
    </row>
    <row r="489">
      <c r="A489" s="1">
        <v>0</v>
      </c>
      <c r="B489" s="1">
        <v>0</v>
      </c>
    </row>
    <row r="490">
      <c r="A490" s="1">
        <v>0</v>
      </c>
      <c r="B490" s="1">
        <v>0</v>
      </c>
    </row>
    <row r="491">
      <c r="A491" s="1">
        <v>0</v>
      </c>
      <c r="B491" s="1">
        <v>0</v>
      </c>
    </row>
    <row r="492">
      <c r="A492" s="1">
        <v>0</v>
      </c>
      <c r="B492" s="1">
        <v>0</v>
      </c>
    </row>
    <row r="493">
      <c r="A493" s="1">
        <v>0</v>
      </c>
      <c r="B493" s="1">
        <v>0</v>
      </c>
    </row>
    <row r="494">
      <c r="A494" s="1">
        <v>0</v>
      </c>
      <c r="B494" s="1">
        <v>0</v>
      </c>
    </row>
    <row r="495">
      <c r="A495" s="1">
        <v>0</v>
      </c>
      <c r="B495" s="1">
        <v>0</v>
      </c>
    </row>
    <row r="496">
      <c r="A496" s="1">
        <v>0</v>
      </c>
      <c r="B496" s="1">
        <v>0</v>
      </c>
    </row>
    <row r="497">
      <c r="A497" s="1">
        <v>0</v>
      </c>
      <c r="B497" s="1">
        <v>0</v>
      </c>
    </row>
    <row r="498">
      <c r="A498" s="1">
        <v>0</v>
      </c>
      <c r="B498" s="1">
        <v>0</v>
      </c>
    </row>
    <row r="499">
      <c r="A499" s="1">
        <v>0</v>
      </c>
      <c r="B499" s="1">
        <v>0</v>
      </c>
    </row>
    <row r="500">
      <c r="A500" s="1">
        <v>0</v>
      </c>
      <c r="B500" s="1">
        <v>0</v>
      </c>
    </row>
    <row r="501">
      <c r="A501" s="1">
        <v>0</v>
      </c>
      <c r="B501" s="1">
        <v>0</v>
      </c>
    </row>
    <row r="502">
      <c r="A502" s="1">
        <v>0</v>
      </c>
      <c r="B502" s="1">
        <v>0</v>
      </c>
    </row>
    <row r="503">
      <c r="A503" s="1">
        <v>0</v>
      </c>
      <c r="B503" s="1">
        <v>0</v>
      </c>
    </row>
    <row r="504">
      <c r="A504" s="1">
        <v>0</v>
      </c>
      <c r="B504" s="1">
        <v>0</v>
      </c>
    </row>
    <row r="505">
      <c r="A505" s="1">
        <v>0</v>
      </c>
      <c r="B505" s="1">
        <v>0</v>
      </c>
    </row>
    <row r="506">
      <c r="A506" s="1">
        <v>0</v>
      </c>
      <c r="B506" s="1">
        <v>0</v>
      </c>
    </row>
    <row r="507">
      <c r="A507" s="1">
        <v>0</v>
      </c>
      <c r="B507" s="1">
        <v>0</v>
      </c>
    </row>
    <row r="508">
      <c r="A508" s="1">
        <v>0</v>
      </c>
      <c r="B508" s="1">
        <v>0</v>
      </c>
    </row>
    <row r="509">
      <c r="A509" s="1">
        <v>0</v>
      </c>
      <c r="B509" s="1">
        <v>0</v>
      </c>
    </row>
    <row r="510">
      <c r="A510" s="1">
        <v>0</v>
      </c>
      <c r="B510" s="1">
        <v>0</v>
      </c>
    </row>
    <row r="511">
      <c r="A511" s="1">
        <v>0</v>
      </c>
      <c r="B511" s="1">
        <v>0</v>
      </c>
    </row>
    <row r="512">
      <c r="A512" s="1">
        <v>0</v>
      </c>
      <c r="B512" s="1">
        <v>0</v>
      </c>
    </row>
    <row r="513">
      <c r="A513" s="1">
        <v>0</v>
      </c>
      <c r="B513" s="1">
        <v>0</v>
      </c>
    </row>
    <row r="514">
      <c r="A514" s="1">
        <v>0</v>
      </c>
      <c r="B514" s="1">
        <v>0</v>
      </c>
    </row>
    <row r="515">
      <c r="A515" s="1">
        <v>0</v>
      </c>
      <c r="B515" s="1">
        <v>0</v>
      </c>
    </row>
    <row r="516">
      <c r="A516" s="1">
        <v>0</v>
      </c>
      <c r="B516" s="1">
        <v>0</v>
      </c>
    </row>
    <row r="517">
      <c r="A517" s="1">
        <v>0</v>
      </c>
      <c r="B517" s="1">
        <v>0</v>
      </c>
    </row>
    <row r="518">
      <c r="A518" s="1">
        <v>0</v>
      </c>
      <c r="B518" s="1">
        <v>0</v>
      </c>
    </row>
    <row r="519">
      <c r="A519" s="1">
        <v>0</v>
      </c>
      <c r="B519" s="1">
        <v>0</v>
      </c>
    </row>
    <row r="520">
      <c r="A520" s="1">
        <v>0</v>
      </c>
      <c r="B520" s="1">
        <v>0</v>
      </c>
    </row>
    <row r="521">
      <c r="A521" s="1">
        <v>0</v>
      </c>
      <c r="B521" s="1">
        <v>0</v>
      </c>
    </row>
    <row r="522">
      <c r="A522" s="1">
        <v>0</v>
      </c>
      <c r="B522" s="1">
        <v>0</v>
      </c>
    </row>
    <row r="523">
      <c r="A523" s="1">
        <v>0</v>
      </c>
      <c r="B523" s="1">
        <v>0</v>
      </c>
    </row>
    <row r="524">
      <c r="A524" s="1">
        <v>0</v>
      </c>
      <c r="B524" s="1">
        <v>0</v>
      </c>
    </row>
    <row r="525">
      <c r="A525" s="1">
        <v>0</v>
      </c>
      <c r="B525" s="1">
        <v>0</v>
      </c>
    </row>
    <row r="526">
      <c r="A526" s="1">
        <v>0</v>
      </c>
      <c r="B526" s="1">
        <v>0</v>
      </c>
    </row>
    <row r="527">
      <c r="A527" s="1">
        <v>0</v>
      </c>
      <c r="B527" s="1">
        <v>0</v>
      </c>
    </row>
    <row r="528">
      <c r="A528" s="1">
        <v>0</v>
      </c>
      <c r="B528" s="1">
        <v>0</v>
      </c>
    </row>
    <row r="529">
      <c r="A529" s="1">
        <v>0</v>
      </c>
      <c r="B529" s="1">
        <v>0</v>
      </c>
    </row>
    <row r="530">
      <c r="A530" s="1">
        <v>0</v>
      </c>
      <c r="B530" s="1">
        <v>0</v>
      </c>
    </row>
    <row r="531">
      <c r="A531" s="1">
        <v>0</v>
      </c>
      <c r="B531" s="1">
        <v>0</v>
      </c>
    </row>
    <row r="532">
      <c r="A532" s="1">
        <v>0</v>
      </c>
      <c r="B532" s="1">
        <v>0</v>
      </c>
    </row>
    <row r="533">
      <c r="A533" s="1">
        <v>0</v>
      </c>
      <c r="B533" s="1">
        <v>0</v>
      </c>
    </row>
    <row r="534">
      <c r="A534" s="1">
        <v>0</v>
      </c>
      <c r="B534" s="1">
        <v>0</v>
      </c>
    </row>
    <row r="535">
      <c r="A535" s="1">
        <v>0</v>
      </c>
      <c r="B535" s="1">
        <v>0</v>
      </c>
    </row>
    <row r="536">
      <c r="A536" s="1">
        <v>0</v>
      </c>
      <c r="B536" s="1">
        <v>0</v>
      </c>
    </row>
    <row r="537">
      <c r="A537" s="1">
        <v>0</v>
      </c>
      <c r="B537" s="1">
        <v>0</v>
      </c>
    </row>
    <row r="538">
      <c r="A538" s="1">
        <v>0</v>
      </c>
      <c r="B538" s="1">
        <v>0</v>
      </c>
    </row>
    <row r="539">
      <c r="A539" s="1">
        <v>0</v>
      </c>
      <c r="B539" s="1">
        <v>0</v>
      </c>
    </row>
    <row r="540">
      <c r="A540" s="1">
        <v>0</v>
      </c>
      <c r="B540" s="1">
        <v>0</v>
      </c>
    </row>
    <row r="541">
      <c r="A541" s="1">
        <v>0</v>
      </c>
      <c r="B541" s="1">
        <v>0</v>
      </c>
    </row>
    <row r="542">
      <c r="A542" s="1">
        <v>0</v>
      </c>
      <c r="B542" s="1">
        <v>0</v>
      </c>
    </row>
    <row r="543">
      <c r="A543" s="1">
        <v>0</v>
      </c>
      <c r="B543" s="1">
        <v>0</v>
      </c>
    </row>
    <row r="544">
      <c r="A544" s="1">
        <v>0</v>
      </c>
      <c r="B544" s="1">
        <v>0</v>
      </c>
    </row>
    <row r="545">
      <c r="A545" s="1">
        <v>0</v>
      </c>
      <c r="B545" s="1">
        <v>0</v>
      </c>
    </row>
    <row r="546">
      <c r="A546" s="1">
        <v>0</v>
      </c>
      <c r="B546" s="1">
        <v>0</v>
      </c>
    </row>
    <row r="547">
      <c r="A547" s="1">
        <v>0</v>
      </c>
      <c r="B547" s="1">
        <v>0</v>
      </c>
    </row>
    <row r="548">
      <c r="A548" s="1">
        <v>0</v>
      </c>
      <c r="B548" s="1">
        <v>0</v>
      </c>
    </row>
    <row r="549">
      <c r="A549" s="1">
        <v>0</v>
      </c>
      <c r="B549" s="1">
        <v>0</v>
      </c>
    </row>
    <row r="550">
      <c r="A550" s="1">
        <v>0</v>
      </c>
      <c r="B550" s="1">
        <v>0</v>
      </c>
    </row>
    <row r="551">
      <c r="A551" s="1">
        <v>0</v>
      </c>
      <c r="B551" s="1">
        <v>0</v>
      </c>
    </row>
    <row r="552">
      <c r="A552" s="1">
        <v>0</v>
      </c>
      <c r="B552" s="1">
        <v>0</v>
      </c>
    </row>
    <row r="553">
      <c r="A553" s="1">
        <v>0</v>
      </c>
      <c r="B553" s="1">
        <v>0</v>
      </c>
    </row>
    <row r="554">
      <c r="A554" s="1">
        <v>0</v>
      </c>
      <c r="B554" s="1">
        <v>0</v>
      </c>
    </row>
    <row r="555">
      <c r="A555" s="1">
        <v>0</v>
      </c>
      <c r="B555" s="1">
        <v>0</v>
      </c>
    </row>
    <row r="556">
      <c r="A556" s="1">
        <v>0</v>
      </c>
      <c r="B556" s="1">
        <v>0</v>
      </c>
    </row>
    <row r="557">
      <c r="A557" s="1">
        <v>0</v>
      </c>
      <c r="B557" s="1">
        <v>0</v>
      </c>
    </row>
    <row r="558">
      <c r="A558" s="1">
        <v>0</v>
      </c>
      <c r="B558" s="1">
        <v>0</v>
      </c>
    </row>
    <row r="559">
      <c r="A559" s="1">
        <v>0</v>
      </c>
      <c r="B559" s="1">
        <v>0</v>
      </c>
    </row>
    <row r="560">
      <c r="A560" s="1">
        <v>0</v>
      </c>
      <c r="B560" s="1">
        <v>0</v>
      </c>
    </row>
    <row r="561">
      <c r="A561" s="1">
        <v>0</v>
      </c>
      <c r="B561" s="1">
        <v>0</v>
      </c>
    </row>
    <row r="562">
      <c r="A562" s="1">
        <v>0</v>
      </c>
      <c r="B562" s="1">
        <v>0</v>
      </c>
    </row>
    <row r="563">
      <c r="A563" s="1">
        <v>0</v>
      </c>
      <c r="B563" s="1">
        <v>0</v>
      </c>
    </row>
    <row r="564">
      <c r="A564" s="1">
        <v>0</v>
      </c>
      <c r="B564" s="1">
        <v>0</v>
      </c>
    </row>
    <row r="565">
      <c r="A565" s="1">
        <v>0</v>
      </c>
      <c r="B565" s="1">
        <v>0</v>
      </c>
    </row>
    <row r="566">
      <c r="A566" s="1">
        <v>0</v>
      </c>
      <c r="B566" s="1">
        <v>0</v>
      </c>
    </row>
    <row r="567">
      <c r="A567" s="1">
        <v>0</v>
      </c>
      <c r="B567" s="1">
        <v>0</v>
      </c>
    </row>
    <row r="568">
      <c r="A568" s="1">
        <v>0</v>
      </c>
      <c r="B568" s="1">
        <v>0</v>
      </c>
    </row>
    <row r="569">
      <c r="A569" s="1">
        <v>0</v>
      </c>
      <c r="B569" s="1">
        <v>0</v>
      </c>
    </row>
    <row r="570">
      <c r="A570" s="1">
        <v>0</v>
      </c>
      <c r="B570" s="1">
        <v>0</v>
      </c>
    </row>
    <row r="571">
      <c r="A571" s="1">
        <v>0</v>
      </c>
      <c r="B571" s="1">
        <v>0</v>
      </c>
    </row>
    <row r="572">
      <c r="A572" s="1">
        <v>0</v>
      </c>
      <c r="B572" s="1">
        <v>0</v>
      </c>
    </row>
    <row r="573">
      <c r="A573" s="1">
        <v>0</v>
      </c>
      <c r="B573" s="1">
        <v>0</v>
      </c>
    </row>
    <row r="574">
      <c r="A574" s="1">
        <v>0</v>
      </c>
      <c r="B574" s="1">
        <v>0</v>
      </c>
    </row>
    <row r="575">
      <c r="A575" s="1">
        <v>0</v>
      </c>
      <c r="B575" s="1">
        <v>0</v>
      </c>
    </row>
    <row r="576">
      <c r="A576" s="1">
        <v>0</v>
      </c>
      <c r="B576" s="1">
        <v>0</v>
      </c>
    </row>
    <row r="577">
      <c r="A577" s="1">
        <v>0</v>
      </c>
      <c r="B577" s="1">
        <v>0</v>
      </c>
    </row>
    <row r="578">
      <c r="A578" s="1">
        <v>0</v>
      </c>
      <c r="B578" s="1">
        <v>0</v>
      </c>
    </row>
    <row r="579">
      <c r="A579" s="1">
        <v>0</v>
      </c>
      <c r="B579" s="1">
        <v>0</v>
      </c>
    </row>
    <row r="580">
      <c r="A580" s="1">
        <v>0</v>
      </c>
      <c r="B580" s="1">
        <v>0</v>
      </c>
    </row>
    <row r="581">
      <c r="A581" s="1">
        <v>0</v>
      </c>
      <c r="B581" s="1">
        <v>0</v>
      </c>
    </row>
    <row r="582">
      <c r="A582" s="1">
        <v>0</v>
      </c>
      <c r="B582" s="1">
        <v>0</v>
      </c>
    </row>
    <row r="583">
      <c r="A583" s="1">
        <v>0</v>
      </c>
      <c r="B583" s="1">
        <v>0</v>
      </c>
    </row>
    <row r="584">
      <c r="A584" s="1">
        <v>0</v>
      </c>
      <c r="B584" s="1">
        <v>0</v>
      </c>
    </row>
    <row r="585">
      <c r="A585" s="1">
        <v>0</v>
      </c>
      <c r="B585" s="1">
        <v>0</v>
      </c>
    </row>
    <row r="586">
      <c r="A586" s="1">
        <v>0</v>
      </c>
      <c r="B586" s="1">
        <v>0</v>
      </c>
    </row>
    <row r="587">
      <c r="A587" s="1">
        <v>0</v>
      </c>
      <c r="B587" s="1">
        <v>0</v>
      </c>
    </row>
    <row r="588">
      <c r="A588" s="1">
        <v>0</v>
      </c>
      <c r="B588" s="1">
        <v>0</v>
      </c>
    </row>
    <row r="589">
      <c r="A589" s="1">
        <v>0</v>
      </c>
      <c r="B589" s="1">
        <v>0</v>
      </c>
    </row>
    <row r="590">
      <c r="A590" s="1">
        <v>0</v>
      </c>
      <c r="B590" s="1">
        <v>0</v>
      </c>
    </row>
    <row r="591">
      <c r="A591" s="1">
        <v>0</v>
      </c>
      <c r="B591" s="1">
        <v>0</v>
      </c>
    </row>
    <row r="592">
      <c r="A592" s="1">
        <v>0</v>
      </c>
      <c r="B592" s="1">
        <v>0</v>
      </c>
    </row>
    <row r="593">
      <c r="A593" s="1">
        <v>0</v>
      </c>
      <c r="B593" s="1">
        <v>0</v>
      </c>
    </row>
    <row r="594">
      <c r="A594" s="1">
        <v>0</v>
      </c>
      <c r="B594" s="1">
        <v>0</v>
      </c>
    </row>
    <row r="595">
      <c r="A595" s="1">
        <v>0</v>
      </c>
      <c r="B595" s="1">
        <v>0</v>
      </c>
    </row>
    <row r="596">
      <c r="A596" s="1">
        <v>0</v>
      </c>
      <c r="B596" s="1">
        <v>0</v>
      </c>
    </row>
    <row r="597">
      <c r="A597" s="1">
        <v>0</v>
      </c>
      <c r="B597" s="1">
        <v>0</v>
      </c>
    </row>
    <row r="598">
      <c r="A598" s="1">
        <v>0</v>
      </c>
      <c r="B598" s="1">
        <v>0</v>
      </c>
    </row>
    <row r="599">
      <c r="A599" s="1">
        <v>0</v>
      </c>
      <c r="B599" s="1">
        <v>0</v>
      </c>
    </row>
    <row r="600">
      <c r="A600" s="1">
        <v>0</v>
      </c>
      <c r="B600" s="1">
        <v>0</v>
      </c>
    </row>
    <row r="601">
      <c r="A601" s="1">
        <v>0</v>
      </c>
      <c r="B601" s="1">
        <v>0</v>
      </c>
    </row>
    <row r="602">
      <c r="A602" s="1">
        <v>0</v>
      </c>
      <c r="B602" s="1">
        <v>0</v>
      </c>
    </row>
    <row r="603">
      <c r="A603" s="1">
        <v>0</v>
      </c>
      <c r="B603" s="1">
        <v>0</v>
      </c>
    </row>
    <row r="604">
      <c r="A604" s="1">
        <v>0</v>
      </c>
      <c r="B604" s="1">
        <v>0</v>
      </c>
    </row>
    <row r="605">
      <c r="A605" s="1">
        <v>0</v>
      </c>
      <c r="B605" s="1">
        <v>0</v>
      </c>
    </row>
    <row r="606">
      <c r="A606" s="1">
        <v>0</v>
      </c>
      <c r="B606" s="1">
        <v>0</v>
      </c>
    </row>
    <row r="607">
      <c r="A607" s="1">
        <v>0</v>
      </c>
      <c r="B607" s="1">
        <v>0</v>
      </c>
    </row>
    <row r="608">
      <c r="A608" s="1">
        <v>0</v>
      </c>
      <c r="B608" s="1">
        <v>0</v>
      </c>
    </row>
    <row r="609">
      <c r="A609" s="1">
        <v>0</v>
      </c>
      <c r="B609" s="1">
        <v>0</v>
      </c>
    </row>
    <row r="610">
      <c r="A610" s="1">
        <v>0</v>
      </c>
      <c r="B610" s="1">
        <v>0</v>
      </c>
    </row>
    <row r="611">
      <c r="A611" s="1">
        <v>0</v>
      </c>
      <c r="B611" s="1">
        <v>0</v>
      </c>
    </row>
    <row r="612">
      <c r="A612" s="1">
        <v>0</v>
      </c>
      <c r="B612" s="1">
        <v>0</v>
      </c>
    </row>
    <row r="613">
      <c r="A613" s="1">
        <v>0</v>
      </c>
      <c r="B613" s="1">
        <v>0</v>
      </c>
    </row>
    <row r="614">
      <c r="A614" s="1">
        <v>0</v>
      </c>
      <c r="B614" s="1">
        <v>0</v>
      </c>
    </row>
    <row r="615">
      <c r="A615" s="1">
        <v>0</v>
      </c>
      <c r="B615" s="1">
        <v>0</v>
      </c>
    </row>
    <row r="616">
      <c r="A616" s="1">
        <v>0</v>
      </c>
      <c r="B616" s="1">
        <v>0</v>
      </c>
    </row>
    <row r="617">
      <c r="A617" s="1">
        <v>0</v>
      </c>
      <c r="B617" s="1">
        <v>0</v>
      </c>
    </row>
    <row r="618">
      <c r="A618" s="1">
        <v>0</v>
      </c>
      <c r="B618" s="1">
        <v>0</v>
      </c>
    </row>
    <row r="619">
      <c r="A619" s="1">
        <v>0</v>
      </c>
      <c r="B619" s="1">
        <v>0</v>
      </c>
    </row>
    <row r="620">
      <c r="A620" s="1">
        <v>0</v>
      </c>
      <c r="B620" s="1">
        <v>0</v>
      </c>
    </row>
    <row r="621">
      <c r="A621" s="1">
        <v>0</v>
      </c>
      <c r="B621" s="1">
        <v>0</v>
      </c>
    </row>
    <row r="622">
      <c r="A622" s="1">
        <v>0</v>
      </c>
      <c r="B622" s="1">
        <v>0</v>
      </c>
    </row>
    <row r="623">
      <c r="A623" s="1">
        <v>0</v>
      </c>
      <c r="B623" s="1">
        <v>0</v>
      </c>
    </row>
    <row r="624">
      <c r="A624" s="1">
        <v>0</v>
      </c>
      <c r="B624" s="1">
        <v>0</v>
      </c>
    </row>
    <row r="625">
      <c r="A625" s="1">
        <v>0</v>
      </c>
      <c r="B625" s="1">
        <v>0</v>
      </c>
    </row>
    <row r="626">
      <c r="A626" s="1">
        <v>0</v>
      </c>
      <c r="B626" s="1">
        <v>0</v>
      </c>
    </row>
    <row r="627">
      <c r="A627" s="1">
        <v>0</v>
      </c>
      <c r="B627" s="1">
        <v>0</v>
      </c>
    </row>
    <row r="628">
      <c r="A628" s="1">
        <v>0</v>
      </c>
      <c r="B628" s="1">
        <v>0</v>
      </c>
    </row>
    <row r="629">
      <c r="A629" s="1">
        <v>0</v>
      </c>
      <c r="B629" s="1">
        <v>0</v>
      </c>
    </row>
    <row r="630">
      <c r="A630" s="1">
        <v>0</v>
      </c>
      <c r="B630" s="1">
        <v>0</v>
      </c>
    </row>
    <row r="631">
      <c r="A631" s="1">
        <v>0</v>
      </c>
      <c r="B631" s="1">
        <v>0</v>
      </c>
    </row>
    <row r="632">
      <c r="A632" s="1">
        <v>0</v>
      </c>
      <c r="B632" s="1">
        <v>0</v>
      </c>
    </row>
    <row r="633">
      <c r="A633" s="1">
        <v>0</v>
      </c>
      <c r="B633" s="1">
        <v>0</v>
      </c>
    </row>
    <row r="634">
      <c r="A634" s="1">
        <v>0</v>
      </c>
      <c r="B634" s="1">
        <v>0</v>
      </c>
    </row>
    <row r="635">
      <c r="A635" s="1">
        <v>0</v>
      </c>
      <c r="B635" s="1">
        <v>0</v>
      </c>
    </row>
    <row r="636">
      <c r="A636" s="1">
        <v>0</v>
      </c>
      <c r="B636" s="1">
        <v>0</v>
      </c>
    </row>
    <row r="637">
      <c r="A637" s="1">
        <v>0</v>
      </c>
      <c r="B637" s="1">
        <v>0</v>
      </c>
    </row>
    <row r="638">
      <c r="A638" s="1">
        <v>0</v>
      </c>
      <c r="B638" s="1">
        <v>0</v>
      </c>
    </row>
    <row r="639">
      <c r="A639" s="1">
        <v>0</v>
      </c>
      <c r="B639" s="1">
        <v>0</v>
      </c>
    </row>
    <row r="640">
      <c r="A640" s="1">
        <v>0</v>
      </c>
      <c r="B640" s="1">
        <v>0</v>
      </c>
    </row>
    <row r="641">
      <c r="A641" s="1">
        <v>0</v>
      </c>
      <c r="B641" s="1">
        <v>0</v>
      </c>
    </row>
    <row r="642">
      <c r="A642" s="1">
        <v>0</v>
      </c>
      <c r="B642" s="1">
        <v>0</v>
      </c>
    </row>
    <row r="643">
      <c r="A643" s="1">
        <v>0</v>
      </c>
      <c r="B643" s="1">
        <v>0</v>
      </c>
    </row>
    <row r="644">
      <c r="A644" s="1">
        <v>0</v>
      </c>
      <c r="B644" s="1">
        <v>0</v>
      </c>
    </row>
    <row r="645">
      <c r="A645" s="1">
        <v>0</v>
      </c>
      <c r="B645" s="1">
        <v>0</v>
      </c>
    </row>
    <row r="646">
      <c r="A646" s="1">
        <v>0</v>
      </c>
      <c r="B646" s="1">
        <v>0</v>
      </c>
    </row>
    <row r="647">
      <c r="A647" s="1">
        <v>0</v>
      </c>
      <c r="B647" s="1">
        <v>0</v>
      </c>
    </row>
    <row r="648">
      <c r="A648" s="1">
        <v>0</v>
      </c>
      <c r="B648" s="1">
        <v>0</v>
      </c>
    </row>
    <row r="649">
      <c r="A649" s="1">
        <v>0</v>
      </c>
      <c r="B649" s="1">
        <v>0</v>
      </c>
    </row>
    <row r="650">
      <c r="A650" s="1">
        <v>0</v>
      </c>
      <c r="B650" s="1">
        <v>0</v>
      </c>
    </row>
    <row r="651">
      <c r="A651" s="1">
        <v>0</v>
      </c>
      <c r="B651" s="1">
        <v>0</v>
      </c>
    </row>
    <row r="652">
      <c r="A652" s="1">
        <v>0</v>
      </c>
      <c r="B652" s="1">
        <v>0</v>
      </c>
    </row>
    <row r="653">
      <c r="A653" s="1">
        <v>0</v>
      </c>
      <c r="B653" s="1">
        <v>0</v>
      </c>
    </row>
    <row r="654">
      <c r="A654" s="1">
        <v>0</v>
      </c>
      <c r="B654" s="1">
        <v>0</v>
      </c>
    </row>
    <row r="655">
      <c r="A655" s="1">
        <v>0</v>
      </c>
      <c r="B655" s="1">
        <v>0</v>
      </c>
    </row>
    <row r="656">
      <c r="A656" s="1">
        <v>0</v>
      </c>
      <c r="B656" s="1">
        <v>0</v>
      </c>
    </row>
    <row r="657">
      <c r="A657" s="1">
        <v>0</v>
      </c>
      <c r="B657" s="1">
        <v>0</v>
      </c>
    </row>
    <row r="658">
      <c r="A658" s="1">
        <v>0</v>
      </c>
      <c r="B658" s="1">
        <v>0</v>
      </c>
    </row>
    <row r="659">
      <c r="A659" s="1">
        <v>0</v>
      </c>
      <c r="B659" s="1">
        <v>0</v>
      </c>
    </row>
    <row r="660">
      <c r="A660" s="1">
        <v>0</v>
      </c>
      <c r="B660" s="1">
        <v>0</v>
      </c>
    </row>
    <row r="661">
      <c r="A661" s="1">
        <v>0</v>
      </c>
      <c r="B661" s="1">
        <v>0</v>
      </c>
    </row>
    <row r="662">
      <c r="A662" s="1">
        <v>0</v>
      </c>
      <c r="B662" s="1">
        <v>0</v>
      </c>
    </row>
    <row r="663">
      <c r="A663" s="1">
        <v>0</v>
      </c>
      <c r="B663" s="1">
        <v>0</v>
      </c>
    </row>
    <row r="664">
      <c r="A664" s="1">
        <v>0</v>
      </c>
      <c r="B664" s="1">
        <v>0</v>
      </c>
    </row>
    <row r="665">
      <c r="A665" s="1">
        <v>0</v>
      </c>
      <c r="B665" s="1">
        <v>0</v>
      </c>
    </row>
    <row r="666">
      <c r="A666" s="1">
        <v>0</v>
      </c>
      <c r="B666" s="1">
        <v>0</v>
      </c>
    </row>
    <row r="667">
      <c r="A667" s="1">
        <v>0</v>
      </c>
      <c r="B667" s="1">
        <v>0</v>
      </c>
    </row>
    <row r="668">
      <c r="A668" s="1">
        <v>0</v>
      </c>
      <c r="B668" s="1">
        <v>0</v>
      </c>
    </row>
    <row r="669">
      <c r="A669" s="1">
        <v>0</v>
      </c>
      <c r="B669" s="1">
        <v>0</v>
      </c>
    </row>
    <row r="670">
      <c r="A670" s="1">
        <v>0</v>
      </c>
      <c r="B670" s="1">
        <v>0</v>
      </c>
    </row>
    <row r="671">
      <c r="A671" s="1">
        <v>0</v>
      </c>
      <c r="B671" s="1">
        <v>0</v>
      </c>
    </row>
    <row r="672">
      <c r="A672" s="1">
        <v>0</v>
      </c>
      <c r="B672" s="1">
        <v>0</v>
      </c>
    </row>
    <row r="673">
      <c r="A673" s="1">
        <v>0</v>
      </c>
      <c r="B673" s="1">
        <v>0</v>
      </c>
    </row>
    <row r="674">
      <c r="A674" s="1">
        <v>0</v>
      </c>
      <c r="B674" s="1">
        <v>0</v>
      </c>
    </row>
    <row r="675">
      <c r="A675" s="1">
        <v>0</v>
      </c>
      <c r="B675" s="1">
        <v>0</v>
      </c>
    </row>
    <row r="676">
      <c r="A676" s="1">
        <v>0</v>
      </c>
      <c r="B676" s="1">
        <v>0</v>
      </c>
    </row>
    <row r="677">
      <c r="A677" s="1">
        <v>0</v>
      </c>
      <c r="B677" s="1">
        <v>0</v>
      </c>
    </row>
    <row r="678">
      <c r="A678" s="1">
        <v>0</v>
      </c>
      <c r="B678" s="1">
        <v>0</v>
      </c>
    </row>
    <row r="679">
      <c r="A679" s="1">
        <v>0</v>
      </c>
      <c r="B679" s="1">
        <v>0</v>
      </c>
    </row>
    <row r="680">
      <c r="A680" s="1">
        <v>0</v>
      </c>
      <c r="B680" s="1">
        <v>0</v>
      </c>
    </row>
    <row r="681">
      <c r="A681" s="1">
        <v>0</v>
      </c>
      <c r="B681" s="1">
        <v>0</v>
      </c>
    </row>
    <row r="682">
      <c r="A682" s="1">
        <v>0</v>
      </c>
      <c r="B682" s="1">
        <v>0</v>
      </c>
    </row>
    <row r="683">
      <c r="A683" s="1">
        <v>0</v>
      </c>
      <c r="B683" s="1">
        <v>0</v>
      </c>
    </row>
    <row r="684">
      <c r="A684" s="1">
        <v>0</v>
      </c>
      <c r="B684" s="1">
        <v>0</v>
      </c>
    </row>
    <row r="685">
      <c r="A685" s="1">
        <v>0</v>
      </c>
      <c r="B685" s="1">
        <v>0</v>
      </c>
    </row>
    <row r="686">
      <c r="A686" s="1">
        <v>0</v>
      </c>
      <c r="B686" s="1">
        <v>0</v>
      </c>
    </row>
    <row r="687">
      <c r="A687" s="1">
        <v>0</v>
      </c>
      <c r="B687" s="1">
        <v>0</v>
      </c>
    </row>
    <row r="688">
      <c r="A688" s="1">
        <v>0</v>
      </c>
      <c r="B688" s="1">
        <v>0</v>
      </c>
    </row>
    <row r="689">
      <c r="A689" s="1">
        <v>0</v>
      </c>
      <c r="B689" s="1">
        <v>0</v>
      </c>
    </row>
    <row r="690">
      <c r="A690" s="1">
        <v>0</v>
      </c>
      <c r="B690" s="1">
        <v>0</v>
      </c>
    </row>
    <row r="691">
      <c r="A691" s="1">
        <v>0</v>
      </c>
      <c r="B691" s="1">
        <v>0</v>
      </c>
    </row>
    <row r="692">
      <c r="A692" s="1">
        <v>0</v>
      </c>
      <c r="B692" s="1">
        <v>0</v>
      </c>
    </row>
    <row r="693">
      <c r="A693" s="1">
        <v>0</v>
      </c>
      <c r="B693" s="1">
        <v>0</v>
      </c>
    </row>
    <row r="694">
      <c r="A694" s="1">
        <v>0</v>
      </c>
      <c r="B694" s="1">
        <v>0</v>
      </c>
    </row>
    <row r="695">
      <c r="A695" s="1">
        <v>0</v>
      </c>
      <c r="B695" s="1">
        <v>0</v>
      </c>
    </row>
    <row r="696">
      <c r="A696" s="1">
        <v>0</v>
      </c>
      <c r="B696" s="1">
        <v>0</v>
      </c>
    </row>
    <row r="697">
      <c r="A697" s="1">
        <v>0</v>
      </c>
      <c r="B697" s="1">
        <v>0</v>
      </c>
    </row>
    <row r="698">
      <c r="A698" s="1">
        <v>0</v>
      </c>
      <c r="B698" s="1">
        <v>0</v>
      </c>
    </row>
    <row r="699">
      <c r="A699" s="1">
        <v>0</v>
      </c>
      <c r="B699" s="1">
        <v>0</v>
      </c>
    </row>
    <row r="700">
      <c r="A700" s="1">
        <v>0</v>
      </c>
      <c r="B700" s="1">
        <v>0</v>
      </c>
    </row>
    <row r="701">
      <c r="A701" s="1">
        <v>0</v>
      </c>
      <c r="B701" s="1">
        <v>0</v>
      </c>
    </row>
    <row r="702">
      <c r="A702" s="1">
        <v>0</v>
      </c>
      <c r="B702" s="1">
        <v>0</v>
      </c>
    </row>
    <row r="703">
      <c r="A703" s="1">
        <v>0</v>
      </c>
      <c r="B703" s="1">
        <v>0</v>
      </c>
    </row>
    <row r="704">
      <c r="A704" s="1">
        <v>0</v>
      </c>
      <c r="B704" s="1">
        <v>0</v>
      </c>
    </row>
    <row r="705">
      <c r="A705" s="1">
        <v>0</v>
      </c>
      <c r="B705" s="1">
        <v>0</v>
      </c>
    </row>
    <row r="706">
      <c r="A706" s="1">
        <v>0</v>
      </c>
      <c r="B706" s="1">
        <v>0</v>
      </c>
    </row>
    <row r="707">
      <c r="A707" s="1">
        <v>0</v>
      </c>
      <c r="B707" s="1">
        <v>0</v>
      </c>
    </row>
    <row r="708">
      <c r="A708" s="1">
        <v>0</v>
      </c>
      <c r="B708" s="1">
        <v>0</v>
      </c>
    </row>
    <row r="709">
      <c r="A709" s="1">
        <v>0</v>
      </c>
      <c r="B709" s="1">
        <v>0</v>
      </c>
    </row>
    <row r="710">
      <c r="A710" s="1">
        <v>0</v>
      </c>
      <c r="B710" s="1">
        <v>0</v>
      </c>
    </row>
    <row r="711">
      <c r="A711" s="1">
        <v>0</v>
      </c>
      <c r="B711" s="1">
        <v>0</v>
      </c>
    </row>
    <row r="712">
      <c r="A712" s="1">
        <v>0</v>
      </c>
      <c r="B712" s="1">
        <v>0</v>
      </c>
    </row>
    <row r="713">
      <c r="A713" s="1">
        <v>0</v>
      </c>
      <c r="B713" s="1">
        <v>0</v>
      </c>
    </row>
    <row r="714">
      <c r="A714" s="1">
        <v>0</v>
      </c>
      <c r="B714" s="1">
        <v>0</v>
      </c>
    </row>
    <row r="715">
      <c r="A715" s="1">
        <v>0</v>
      </c>
      <c r="B715" s="1">
        <v>0</v>
      </c>
    </row>
    <row r="716">
      <c r="A716" s="1">
        <v>0</v>
      </c>
      <c r="B716" s="1">
        <v>0</v>
      </c>
    </row>
    <row r="717">
      <c r="A717" s="1">
        <v>0</v>
      </c>
      <c r="B717" s="1">
        <v>0</v>
      </c>
    </row>
    <row r="718">
      <c r="A718" s="1">
        <v>0</v>
      </c>
      <c r="B718" s="1">
        <v>0</v>
      </c>
    </row>
    <row r="719">
      <c r="A719" s="1">
        <v>0</v>
      </c>
      <c r="B719" s="1">
        <v>0</v>
      </c>
    </row>
    <row r="720">
      <c r="A720" s="1">
        <v>0</v>
      </c>
      <c r="B720" s="1">
        <v>0</v>
      </c>
    </row>
    <row r="721">
      <c r="A721" s="1">
        <v>0</v>
      </c>
      <c r="B721" s="1">
        <v>0</v>
      </c>
    </row>
    <row r="722">
      <c r="A722" s="1">
        <v>0</v>
      </c>
      <c r="B722" s="1">
        <v>0</v>
      </c>
    </row>
    <row r="723">
      <c r="A723" s="1">
        <v>0</v>
      </c>
      <c r="B723" s="1">
        <v>0</v>
      </c>
    </row>
    <row r="724">
      <c r="A724" s="1">
        <v>0</v>
      </c>
      <c r="B724" s="1">
        <v>0</v>
      </c>
    </row>
    <row r="725">
      <c r="A725" s="1">
        <v>0</v>
      </c>
      <c r="B725" s="1">
        <v>0</v>
      </c>
    </row>
    <row r="726">
      <c r="A726" s="1">
        <v>0</v>
      </c>
      <c r="B726" s="1">
        <v>0</v>
      </c>
    </row>
    <row r="727">
      <c r="A727" s="1">
        <v>0</v>
      </c>
      <c r="B727" s="1">
        <v>0</v>
      </c>
    </row>
    <row r="728">
      <c r="A728" s="1">
        <v>0</v>
      </c>
      <c r="B728" s="1">
        <v>0</v>
      </c>
    </row>
    <row r="729">
      <c r="A729" s="1">
        <v>0</v>
      </c>
      <c r="B729" s="1">
        <v>0</v>
      </c>
    </row>
    <row r="730">
      <c r="A730" s="1">
        <v>0</v>
      </c>
      <c r="B730" s="1">
        <v>0</v>
      </c>
    </row>
    <row r="731">
      <c r="A731" s="1">
        <v>0</v>
      </c>
      <c r="B731" s="1">
        <v>0</v>
      </c>
    </row>
    <row r="732">
      <c r="A732" s="1">
        <v>0</v>
      </c>
      <c r="B732" s="1">
        <v>0</v>
      </c>
    </row>
    <row r="733">
      <c r="A733" s="1">
        <v>0</v>
      </c>
      <c r="B733" s="1">
        <v>0</v>
      </c>
    </row>
    <row r="734">
      <c r="A734" s="1">
        <v>0</v>
      </c>
      <c r="B734" s="1">
        <v>0</v>
      </c>
    </row>
    <row r="735">
      <c r="A735" s="1">
        <v>0</v>
      </c>
      <c r="B735" s="1">
        <v>0</v>
      </c>
    </row>
    <row r="736">
      <c r="A736" s="1">
        <v>0</v>
      </c>
      <c r="B736" s="1">
        <v>0</v>
      </c>
    </row>
    <row r="737">
      <c r="A737" s="1">
        <v>0</v>
      </c>
      <c r="B737" s="1">
        <v>0</v>
      </c>
    </row>
    <row r="738">
      <c r="A738" s="1">
        <v>0</v>
      </c>
      <c r="B738" s="1">
        <v>0</v>
      </c>
    </row>
    <row r="739">
      <c r="A739" s="1">
        <v>0</v>
      </c>
      <c r="B739" s="1">
        <v>0</v>
      </c>
    </row>
    <row r="740">
      <c r="A740" s="1">
        <v>0</v>
      </c>
      <c r="B740" s="1">
        <v>0</v>
      </c>
    </row>
    <row r="741">
      <c r="A741" s="1">
        <v>0</v>
      </c>
      <c r="B741" s="1">
        <v>0</v>
      </c>
    </row>
    <row r="742">
      <c r="A742" s="1">
        <v>0</v>
      </c>
      <c r="B742" s="1">
        <v>0</v>
      </c>
    </row>
    <row r="743">
      <c r="A743" s="1">
        <v>0</v>
      </c>
      <c r="B743" s="1">
        <v>0</v>
      </c>
    </row>
    <row r="744">
      <c r="A744" s="1">
        <v>0</v>
      </c>
      <c r="B744" s="1">
        <v>0</v>
      </c>
    </row>
    <row r="745">
      <c r="A745" s="1">
        <v>0</v>
      </c>
      <c r="B745" s="1">
        <v>0</v>
      </c>
    </row>
    <row r="746">
      <c r="A746" s="1">
        <v>0</v>
      </c>
      <c r="B746" s="1">
        <v>0</v>
      </c>
    </row>
    <row r="747">
      <c r="A747" s="1">
        <v>0</v>
      </c>
      <c r="B747" s="1">
        <v>0</v>
      </c>
    </row>
    <row r="748">
      <c r="A748" s="1">
        <v>0</v>
      </c>
      <c r="B748" s="1">
        <v>0</v>
      </c>
    </row>
    <row r="749">
      <c r="A749" s="1">
        <v>0</v>
      </c>
      <c r="B749" s="1">
        <v>0</v>
      </c>
    </row>
    <row r="750">
      <c r="A750" s="1">
        <v>0</v>
      </c>
      <c r="B750" s="1">
        <v>0</v>
      </c>
    </row>
    <row r="751">
      <c r="A751" s="1">
        <v>0</v>
      </c>
      <c r="B751" s="1">
        <v>0</v>
      </c>
    </row>
    <row r="752">
      <c r="A752" s="1">
        <v>0</v>
      </c>
      <c r="B752" s="1">
        <v>0</v>
      </c>
    </row>
    <row r="753">
      <c r="A753" s="1">
        <v>0</v>
      </c>
      <c r="B753" s="1">
        <v>0</v>
      </c>
    </row>
    <row r="754">
      <c r="A754" s="1">
        <v>0</v>
      </c>
      <c r="B754" s="1">
        <v>0</v>
      </c>
    </row>
    <row r="755">
      <c r="A755" s="1">
        <v>0</v>
      </c>
      <c r="B755" s="1">
        <v>0</v>
      </c>
    </row>
    <row r="756">
      <c r="A756" s="1">
        <v>0</v>
      </c>
      <c r="B756" s="1">
        <v>0</v>
      </c>
    </row>
    <row r="757">
      <c r="A757" s="1">
        <v>0</v>
      </c>
      <c r="B757" s="1">
        <v>0</v>
      </c>
    </row>
    <row r="758">
      <c r="A758" s="1">
        <v>0</v>
      </c>
      <c r="B758" s="1">
        <v>0</v>
      </c>
    </row>
    <row r="759">
      <c r="A759" s="1">
        <v>0</v>
      </c>
      <c r="B759" s="1">
        <v>0</v>
      </c>
    </row>
    <row r="760">
      <c r="A760" s="1">
        <v>0</v>
      </c>
      <c r="B760" s="1">
        <v>0</v>
      </c>
    </row>
    <row r="761">
      <c r="A761" s="1">
        <v>0</v>
      </c>
      <c r="B761" s="1">
        <v>0</v>
      </c>
    </row>
    <row r="762">
      <c r="A762" s="1">
        <v>0</v>
      </c>
      <c r="B762" s="1">
        <v>0</v>
      </c>
    </row>
    <row r="763">
      <c r="A763" s="1">
        <v>0</v>
      </c>
      <c r="B763" s="1">
        <v>0</v>
      </c>
    </row>
    <row r="764">
      <c r="A764" s="1">
        <v>0</v>
      </c>
      <c r="B764" s="1">
        <v>0</v>
      </c>
    </row>
    <row r="765">
      <c r="A765" s="1">
        <v>0</v>
      </c>
      <c r="B765" s="1">
        <v>0</v>
      </c>
    </row>
    <row r="766">
      <c r="A766" s="1">
        <v>0</v>
      </c>
      <c r="B766" s="1">
        <v>0</v>
      </c>
    </row>
    <row r="767">
      <c r="A767" s="1">
        <v>0</v>
      </c>
      <c r="B767" s="1">
        <v>0</v>
      </c>
    </row>
    <row r="768">
      <c r="A768" s="1">
        <v>0</v>
      </c>
      <c r="B768" s="1">
        <v>0</v>
      </c>
    </row>
    <row r="769">
      <c r="A769" s="1">
        <v>0</v>
      </c>
      <c r="B769" s="1">
        <v>0</v>
      </c>
    </row>
    <row r="770">
      <c r="A770" s="1">
        <v>0</v>
      </c>
      <c r="B770" s="1">
        <v>0</v>
      </c>
    </row>
    <row r="771">
      <c r="A771" s="1">
        <v>0</v>
      </c>
      <c r="B771" s="1">
        <v>0</v>
      </c>
    </row>
    <row r="772">
      <c r="A772" s="1">
        <v>0</v>
      </c>
      <c r="B772" s="1">
        <v>0</v>
      </c>
    </row>
    <row r="773">
      <c r="A773" s="1">
        <v>0</v>
      </c>
      <c r="B773" s="1">
        <v>0</v>
      </c>
    </row>
    <row r="774">
      <c r="A774" s="1">
        <v>0</v>
      </c>
      <c r="B774" s="1">
        <v>0</v>
      </c>
    </row>
    <row r="775">
      <c r="A775" s="1">
        <v>0</v>
      </c>
      <c r="B775" s="1">
        <v>0</v>
      </c>
    </row>
    <row r="776">
      <c r="A776" s="1">
        <v>0</v>
      </c>
      <c r="B776" s="1">
        <v>0</v>
      </c>
    </row>
    <row r="777">
      <c r="A777" s="1">
        <v>0</v>
      </c>
      <c r="B777" s="1">
        <v>0</v>
      </c>
    </row>
    <row r="778">
      <c r="A778" s="1">
        <v>0</v>
      </c>
      <c r="B778" s="1">
        <v>0</v>
      </c>
    </row>
    <row r="779">
      <c r="A779" s="1">
        <v>0</v>
      </c>
      <c r="B779" s="1">
        <v>0</v>
      </c>
    </row>
    <row r="780">
      <c r="A780" s="1">
        <v>0</v>
      </c>
      <c r="B780" s="1">
        <v>0</v>
      </c>
    </row>
    <row r="781">
      <c r="A781" s="1">
        <v>0</v>
      </c>
      <c r="B781" s="1">
        <v>0</v>
      </c>
    </row>
    <row r="782">
      <c r="A782" s="1">
        <v>0</v>
      </c>
      <c r="B782" s="1">
        <v>0</v>
      </c>
    </row>
    <row r="783">
      <c r="A783" s="1">
        <v>0</v>
      </c>
      <c r="B783" s="1">
        <v>0</v>
      </c>
    </row>
    <row r="784">
      <c r="A784" s="1">
        <v>0</v>
      </c>
      <c r="B784" s="1">
        <v>0</v>
      </c>
    </row>
    <row r="785">
      <c r="A785" s="1">
        <v>0</v>
      </c>
      <c r="B785" s="1">
        <v>0</v>
      </c>
    </row>
    <row r="786">
      <c r="A786" s="1">
        <v>0</v>
      </c>
      <c r="B786" s="1">
        <v>0</v>
      </c>
    </row>
    <row r="787">
      <c r="A787" s="1">
        <v>0</v>
      </c>
      <c r="B787" s="1">
        <v>0</v>
      </c>
    </row>
    <row r="788">
      <c r="A788" s="1">
        <v>0</v>
      </c>
      <c r="B788" s="1">
        <v>0</v>
      </c>
    </row>
    <row r="789">
      <c r="A789" s="1">
        <v>0</v>
      </c>
      <c r="B789" s="1">
        <v>0</v>
      </c>
    </row>
    <row r="790">
      <c r="A790" s="1">
        <v>0</v>
      </c>
      <c r="B790" s="1">
        <v>0</v>
      </c>
    </row>
    <row r="791">
      <c r="A791" s="1">
        <v>0</v>
      </c>
      <c r="B791" s="1">
        <v>0</v>
      </c>
    </row>
    <row r="792">
      <c r="A792" s="1">
        <v>0</v>
      </c>
      <c r="B792" s="1">
        <v>0</v>
      </c>
    </row>
    <row r="793">
      <c r="A793" s="1">
        <v>0</v>
      </c>
      <c r="B793" s="1">
        <v>0</v>
      </c>
    </row>
    <row r="794">
      <c r="A794" s="1">
        <v>0</v>
      </c>
      <c r="B794" s="1">
        <v>0</v>
      </c>
    </row>
    <row r="795">
      <c r="A795" s="1">
        <v>0</v>
      </c>
      <c r="B795" s="1">
        <v>0</v>
      </c>
    </row>
    <row r="796">
      <c r="A796" s="1">
        <v>0</v>
      </c>
      <c r="B796" s="1">
        <v>0</v>
      </c>
    </row>
    <row r="797">
      <c r="A797" s="1">
        <v>0</v>
      </c>
      <c r="B797" s="1">
        <v>0</v>
      </c>
    </row>
    <row r="798">
      <c r="A798" s="1">
        <v>0</v>
      </c>
      <c r="B798" s="1">
        <v>0</v>
      </c>
    </row>
    <row r="799">
      <c r="A799" s="1">
        <v>0</v>
      </c>
      <c r="B799" s="1">
        <v>0</v>
      </c>
    </row>
    <row r="800">
      <c r="A800" s="1">
        <v>0</v>
      </c>
      <c r="B800" s="1">
        <v>0</v>
      </c>
    </row>
    <row r="801">
      <c r="A801" s="1">
        <v>0</v>
      </c>
      <c r="B801" s="1">
        <v>0</v>
      </c>
    </row>
    <row r="802">
      <c r="A802" s="1">
        <v>0</v>
      </c>
      <c r="B802" s="1">
        <v>0</v>
      </c>
    </row>
    <row r="803">
      <c r="A803" s="1">
        <v>0</v>
      </c>
      <c r="B803" s="1">
        <v>0</v>
      </c>
    </row>
    <row r="804">
      <c r="A804" s="1">
        <v>0</v>
      </c>
      <c r="B804" s="1">
        <v>0</v>
      </c>
    </row>
    <row r="805">
      <c r="A805" s="1">
        <v>0</v>
      </c>
      <c r="B805" s="1">
        <v>0</v>
      </c>
    </row>
    <row r="806">
      <c r="A806" s="1">
        <v>0</v>
      </c>
      <c r="B806" s="1">
        <v>0</v>
      </c>
    </row>
    <row r="807">
      <c r="A807" s="1">
        <v>0</v>
      </c>
      <c r="B807" s="1">
        <v>0</v>
      </c>
    </row>
    <row r="808">
      <c r="A808" s="1">
        <v>0</v>
      </c>
      <c r="B808" s="1">
        <v>0</v>
      </c>
    </row>
    <row r="809">
      <c r="A809" s="1">
        <v>0</v>
      </c>
      <c r="B809" s="1">
        <v>0</v>
      </c>
    </row>
    <row r="810">
      <c r="A810" s="1">
        <v>0</v>
      </c>
      <c r="B810" s="1">
        <v>0</v>
      </c>
    </row>
    <row r="811">
      <c r="A811" s="1">
        <v>0</v>
      </c>
      <c r="B811" s="1">
        <v>0</v>
      </c>
    </row>
    <row r="812">
      <c r="A812" s="1">
        <v>0</v>
      </c>
      <c r="B812" s="1">
        <v>0</v>
      </c>
    </row>
    <row r="813">
      <c r="A813" s="1">
        <v>0</v>
      </c>
      <c r="B813" s="1">
        <v>0</v>
      </c>
    </row>
    <row r="814">
      <c r="A814" s="1">
        <v>0</v>
      </c>
      <c r="B814" s="1">
        <v>0</v>
      </c>
    </row>
    <row r="815">
      <c r="A815" s="1">
        <v>0</v>
      </c>
      <c r="B815" s="1">
        <v>0</v>
      </c>
    </row>
    <row r="816">
      <c r="A816" s="1">
        <v>0</v>
      </c>
      <c r="B816" s="1">
        <v>0</v>
      </c>
    </row>
    <row r="817">
      <c r="A817" s="1">
        <v>0</v>
      </c>
      <c r="B817" s="1">
        <v>0</v>
      </c>
    </row>
    <row r="818">
      <c r="A818" s="1">
        <v>0</v>
      </c>
      <c r="B818" s="1">
        <v>0</v>
      </c>
    </row>
    <row r="819">
      <c r="A819" s="1">
        <v>0</v>
      </c>
      <c r="B819" s="1">
        <v>0</v>
      </c>
    </row>
    <row r="820">
      <c r="A820" s="1">
        <v>0</v>
      </c>
      <c r="B820" s="1">
        <v>0</v>
      </c>
    </row>
    <row r="821">
      <c r="A821" s="1">
        <v>0</v>
      </c>
      <c r="B821" s="1">
        <v>0</v>
      </c>
    </row>
    <row r="822">
      <c r="A822" s="1">
        <v>0</v>
      </c>
      <c r="B822" s="1">
        <v>0</v>
      </c>
    </row>
    <row r="823">
      <c r="A823" s="1">
        <v>0</v>
      </c>
      <c r="B823" s="1">
        <v>0</v>
      </c>
    </row>
    <row r="824">
      <c r="A824" s="1">
        <v>0</v>
      </c>
      <c r="B824" s="1">
        <v>0</v>
      </c>
    </row>
    <row r="825">
      <c r="A825" s="1">
        <v>0</v>
      </c>
      <c r="B825" s="1">
        <v>0</v>
      </c>
    </row>
    <row r="826">
      <c r="A826" s="1">
        <v>0</v>
      </c>
      <c r="B826" s="1">
        <v>0</v>
      </c>
    </row>
    <row r="827">
      <c r="A827" s="1">
        <v>0</v>
      </c>
      <c r="B827" s="1">
        <v>0</v>
      </c>
    </row>
    <row r="828">
      <c r="A828" s="1">
        <v>0</v>
      </c>
      <c r="B828" s="1">
        <v>0</v>
      </c>
    </row>
    <row r="829">
      <c r="A829" s="1">
        <v>0</v>
      </c>
      <c r="B829" s="1">
        <v>0</v>
      </c>
    </row>
    <row r="830">
      <c r="A830" s="1">
        <v>0</v>
      </c>
      <c r="B830" s="1">
        <v>0</v>
      </c>
    </row>
    <row r="831">
      <c r="A831" s="1">
        <v>0</v>
      </c>
      <c r="B831" s="1">
        <v>0</v>
      </c>
    </row>
    <row r="832">
      <c r="A832" s="1">
        <v>0</v>
      </c>
      <c r="B832" s="1">
        <v>0</v>
      </c>
    </row>
    <row r="833">
      <c r="A833" s="1">
        <v>0</v>
      </c>
      <c r="B833" s="1">
        <v>0</v>
      </c>
    </row>
    <row r="834">
      <c r="A834" s="1">
        <v>0</v>
      </c>
      <c r="B834" s="1">
        <v>0</v>
      </c>
    </row>
    <row r="835">
      <c r="A835" s="1">
        <v>0</v>
      </c>
      <c r="B835" s="1">
        <v>0</v>
      </c>
    </row>
    <row r="836">
      <c r="A836" s="1">
        <v>0</v>
      </c>
      <c r="B836" s="1">
        <v>0</v>
      </c>
    </row>
    <row r="837">
      <c r="A837" s="1">
        <v>0</v>
      </c>
      <c r="B837" s="1">
        <v>0</v>
      </c>
    </row>
    <row r="838">
      <c r="A838" s="1">
        <v>0</v>
      </c>
      <c r="B838" s="1">
        <v>0</v>
      </c>
    </row>
    <row r="839">
      <c r="A839" s="1">
        <v>0</v>
      </c>
      <c r="B839" s="1">
        <v>0</v>
      </c>
    </row>
    <row r="840">
      <c r="A840" s="1">
        <v>0</v>
      </c>
      <c r="B840" s="1">
        <v>0</v>
      </c>
    </row>
    <row r="841">
      <c r="A841" s="1">
        <v>0</v>
      </c>
      <c r="B841" s="1">
        <v>0</v>
      </c>
    </row>
    <row r="842">
      <c r="A842" s="1">
        <v>0</v>
      </c>
      <c r="B842" s="1">
        <v>0</v>
      </c>
    </row>
    <row r="843">
      <c r="A843" s="1">
        <v>0</v>
      </c>
      <c r="B843" s="1">
        <v>0</v>
      </c>
    </row>
    <row r="844">
      <c r="A844" s="1">
        <v>0</v>
      </c>
      <c r="B844" s="1">
        <v>0</v>
      </c>
    </row>
    <row r="845">
      <c r="A845" s="1">
        <v>0</v>
      </c>
      <c r="B845" s="1">
        <v>0</v>
      </c>
    </row>
    <row r="846">
      <c r="A846" s="1">
        <v>0</v>
      </c>
      <c r="B846" s="1">
        <v>0</v>
      </c>
    </row>
    <row r="847">
      <c r="A847" s="1">
        <v>0</v>
      </c>
      <c r="B847" s="1">
        <v>0</v>
      </c>
    </row>
    <row r="848">
      <c r="A848" s="1">
        <v>0</v>
      </c>
      <c r="B848" s="1">
        <v>0</v>
      </c>
    </row>
    <row r="849">
      <c r="A849" s="1">
        <v>0</v>
      </c>
      <c r="B849" s="1">
        <v>0</v>
      </c>
    </row>
    <row r="850">
      <c r="A850" s="1">
        <v>0</v>
      </c>
      <c r="B850" s="1">
        <v>0</v>
      </c>
    </row>
    <row r="851">
      <c r="A851" s="1">
        <v>0</v>
      </c>
      <c r="B851" s="1">
        <v>0</v>
      </c>
    </row>
    <row r="852">
      <c r="A852" s="1">
        <v>0</v>
      </c>
      <c r="B852" s="1">
        <v>0</v>
      </c>
    </row>
    <row r="853">
      <c r="A853" s="1">
        <v>0</v>
      </c>
      <c r="B853" s="1">
        <v>0</v>
      </c>
    </row>
    <row r="854">
      <c r="A854" s="1">
        <v>0</v>
      </c>
      <c r="B854" s="1">
        <v>0</v>
      </c>
    </row>
    <row r="855">
      <c r="A855" s="1">
        <v>0</v>
      </c>
      <c r="B855" s="1">
        <v>0</v>
      </c>
    </row>
    <row r="856">
      <c r="A856" s="1">
        <v>0</v>
      </c>
      <c r="B856" s="1">
        <v>0</v>
      </c>
    </row>
    <row r="857">
      <c r="A857" s="1">
        <v>0</v>
      </c>
      <c r="B857" s="1">
        <v>0</v>
      </c>
    </row>
    <row r="858">
      <c r="A858" s="1">
        <v>0</v>
      </c>
      <c r="B858" s="1">
        <v>0</v>
      </c>
    </row>
    <row r="859">
      <c r="A859" s="1">
        <v>0</v>
      </c>
      <c r="B859" s="1">
        <v>0</v>
      </c>
    </row>
    <row r="860">
      <c r="A860" s="1">
        <v>0</v>
      </c>
      <c r="B860" s="1">
        <v>0</v>
      </c>
    </row>
    <row r="861">
      <c r="A861" s="1">
        <v>0</v>
      </c>
      <c r="B861" s="1">
        <v>0</v>
      </c>
    </row>
    <row r="862">
      <c r="A862" s="1">
        <v>0</v>
      </c>
      <c r="B862" s="1">
        <v>0</v>
      </c>
    </row>
    <row r="863">
      <c r="A863" s="1">
        <v>0</v>
      </c>
      <c r="B863" s="1">
        <v>0</v>
      </c>
    </row>
    <row r="864">
      <c r="A864" s="1">
        <v>0</v>
      </c>
      <c r="B864" s="1">
        <v>0</v>
      </c>
    </row>
    <row r="865">
      <c r="A865" s="1">
        <v>0</v>
      </c>
      <c r="B865" s="1">
        <v>0</v>
      </c>
    </row>
    <row r="866">
      <c r="A866" s="1">
        <v>0</v>
      </c>
      <c r="B866" s="1">
        <v>0</v>
      </c>
    </row>
    <row r="867">
      <c r="A867" s="1">
        <v>0</v>
      </c>
      <c r="B867" s="1">
        <v>0</v>
      </c>
    </row>
    <row r="868">
      <c r="A868" s="1">
        <v>0</v>
      </c>
      <c r="B868" s="1">
        <v>0</v>
      </c>
    </row>
    <row r="869">
      <c r="A869" s="1">
        <v>0</v>
      </c>
      <c r="B869" s="1">
        <v>0</v>
      </c>
    </row>
    <row r="870">
      <c r="A870" s="1">
        <v>0</v>
      </c>
      <c r="B870" s="1">
        <v>0</v>
      </c>
    </row>
    <row r="871">
      <c r="A871" s="1">
        <v>0</v>
      </c>
      <c r="B871" s="1">
        <v>0</v>
      </c>
    </row>
    <row r="872">
      <c r="A872" s="1">
        <v>0</v>
      </c>
      <c r="B872" s="1">
        <v>0</v>
      </c>
    </row>
    <row r="873">
      <c r="A873" s="1">
        <v>0</v>
      </c>
      <c r="B873" s="1">
        <v>0</v>
      </c>
    </row>
    <row r="874">
      <c r="A874" s="1">
        <v>0</v>
      </c>
      <c r="B874" s="1">
        <v>0</v>
      </c>
    </row>
    <row r="875">
      <c r="A875" s="1">
        <v>0</v>
      </c>
      <c r="B875" s="1">
        <v>0</v>
      </c>
    </row>
    <row r="876">
      <c r="A876" s="1">
        <v>0</v>
      </c>
      <c r="B876" s="1">
        <v>0</v>
      </c>
    </row>
    <row r="877">
      <c r="A877" s="1">
        <v>0</v>
      </c>
      <c r="B877" s="1">
        <v>0</v>
      </c>
    </row>
    <row r="878">
      <c r="A878" s="1">
        <v>0</v>
      </c>
      <c r="B878" s="1">
        <v>0</v>
      </c>
    </row>
    <row r="879">
      <c r="A879" s="1">
        <v>0</v>
      </c>
      <c r="B879" s="1">
        <v>0</v>
      </c>
    </row>
    <row r="880">
      <c r="A880" s="1">
        <v>0</v>
      </c>
      <c r="B880" s="1">
        <v>0</v>
      </c>
    </row>
    <row r="881">
      <c r="A881" s="1">
        <v>0</v>
      </c>
      <c r="B881" s="1">
        <v>0</v>
      </c>
    </row>
    <row r="882">
      <c r="A882" s="1">
        <v>0</v>
      </c>
      <c r="B882" s="1">
        <v>0</v>
      </c>
    </row>
    <row r="883">
      <c r="A883" s="1">
        <v>0</v>
      </c>
      <c r="B883" s="1">
        <v>0</v>
      </c>
    </row>
    <row r="884">
      <c r="A884" s="1">
        <v>0</v>
      </c>
      <c r="B884" s="1">
        <v>0</v>
      </c>
    </row>
    <row r="885">
      <c r="A885" s="1">
        <v>0</v>
      </c>
      <c r="B885" s="1">
        <v>0</v>
      </c>
    </row>
    <row r="886">
      <c r="A886" s="1">
        <v>0</v>
      </c>
      <c r="B886" s="1">
        <v>0</v>
      </c>
    </row>
    <row r="887">
      <c r="A887" s="1">
        <v>0</v>
      </c>
      <c r="B887" s="1">
        <v>0</v>
      </c>
    </row>
    <row r="888">
      <c r="A888" s="1">
        <v>0</v>
      </c>
      <c r="B888" s="1">
        <v>0</v>
      </c>
    </row>
    <row r="889">
      <c r="A889" s="1">
        <v>0</v>
      </c>
      <c r="B889" s="1">
        <v>0</v>
      </c>
    </row>
    <row r="890">
      <c r="A890" s="1">
        <v>0</v>
      </c>
      <c r="B890" s="1">
        <v>0</v>
      </c>
    </row>
    <row r="891">
      <c r="A891" s="1">
        <v>0</v>
      </c>
      <c r="B891" s="1">
        <v>0</v>
      </c>
    </row>
    <row r="892">
      <c r="A892" s="1">
        <v>0</v>
      </c>
      <c r="B892" s="1">
        <v>0</v>
      </c>
    </row>
    <row r="893">
      <c r="A893" s="1">
        <v>0</v>
      </c>
      <c r="B893" s="1">
        <v>0</v>
      </c>
    </row>
    <row r="894">
      <c r="A894" s="1">
        <v>0</v>
      </c>
      <c r="B894" s="1">
        <v>0</v>
      </c>
    </row>
    <row r="895">
      <c r="A895" s="1">
        <v>0</v>
      </c>
      <c r="B895" s="1">
        <v>0</v>
      </c>
    </row>
    <row r="896">
      <c r="A896" s="1">
        <v>0</v>
      </c>
      <c r="B896" s="1">
        <v>0</v>
      </c>
    </row>
    <row r="897">
      <c r="A897" s="1">
        <v>0</v>
      </c>
      <c r="B897" s="1">
        <v>0</v>
      </c>
    </row>
    <row r="898">
      <c r="A898" s="1">
        <v>0</v>
      </c>
      <c r="B898" s="1">
        <v>0</v>
      </c>
    </row>
    <row r="899">
      <c r="A899" s="1">
        <v>0</v>
      </c>
      <c r="B899" s="1">
        <v>0</v>
      </c>
    </row>
    <row r="900">
      <c r="A900" s="1">
        <v>0</v>
      </c>
      <c r="B900" s="1">
        <v>0</v>
      </c>
    </row>
    <row r="901">
      <c r="A901" s="1">
        <v>0</v>
      </c>
      <c r="B901" s="1">
        <v>0</v>
      </c>
    </row>
    <row r="902">
      <c r="A902" s="1">
        <v>0</v>
      </c>
      <c r="B902" s="1">
        <v>0</v>
      </c>
    </row>
    <row r="903">
      <c r="A903" s="1">
        <v>0</v>
      </c>
      <c r="B903" s="1">
        <v>0</v>
      </c>
    </row>
    <row r="904">
      <c r="A904" s="1">
        <v>0</v>
      </c>
      <c r="B904" s="1">
        <v>0</v>
      </c>
    </row>
    <row r="905">
      <c r="A905" s="1">
        <v>0</v>
      </c>
      <c r="B905" s="1">
        <v>0</v>
      </c>
    </row>
    <row r="906">
      <c r="A906" s="1">
        <v>0</v>
      </c>
      <c r="B906" s="1">
        <v>0</v>
      </c>
    </row>
    <row r="907">
      <c r="A907" s="1">
        <v>0</v>
      </c>
      <c r="B907" s="1">
        <v>0</v>
      </c>
    </row>
    <row r="908">
      <c r="A908" s="1">
        <v>0</v>
      </c>
      <c r="B908" s="1">
        <v>0</v>
      </c>
    </row>
    <row r="909">
      <c r="A909" s="1">
        <v>0</v>
      </c>
      <c r="B909" s="1">
        <v>0</v>
      </c>
    </row>
    <row r="910">
      <c r="A910" s="1">
        <v>0</v>
      </c>
      <c r="B910" s="1">
        <v>0</v>
      </c>
    </row>
    <row r="911">
      <c r="A911" s="1">
        <v>0</v>
      </c>
      <c r="B911" s="1">
        <v>0</v>
      </c>
    </row>
    <row r="912">
      <c r="A912" s="1">
        <v>0</v>
      </c>
      <c r="B912" s="1">
        <v>0</v>
      </c>
    </row>
    <row r="913">
      <c r="A913" s="1">
        <v>0</v>
      </c>
      <c r="B913" s="1">
        <v>0</v>
      </c>
    </row>
    <row r="914">
      <c r="A914" s="1">
        <v>0</v>
      </c>
      <c r="B914" s="1">
        <v>0</v>
      </c>
    </row>
    <row r="915">
      <c r="A915" s="1">
        <v>0</v>
      </c>
      <c r="B915" s="1">
        <v>0</v>
      </c>
    </row>
    <row r="916">
      <c r="A916" s="1">
        <v>0</v>
      </c>
      <c r="B916" s="1">
        <v>0</v>
      </c>
    </row>
    <row r="917">
      <c r="A917" s="1">
        <v>0</v>
      </c>
      <c r="B917" s="1">
        <v>0</v>
      </c>
    </row>
    <row r="918">
      <c r="A918" s="1">
        <v>0</v>
      </c>
      <c r="B918" s="1">
        <v>0</v>
      </c>
    </row>
    <row r="919">
      <c r="A919" s="1">
        <v>0</v>
      </c>
      <c r="B919" s="1">
        <v>0</v>
      </c>
    </row>
    <row r="920">
      <c r="A920" s="1">
        <v>0</v>
      </c>
      <c r="B920" s="1">
        <v>0</v>
      </c>
    </row>
    <row r="921">
      <c r="A921" s="1">
        <v>0</v>
      </c>
      <c r="B921" s="1">
        <v>0</v>
      </c>
    </row>
    <row r="922">
      <c r="A922" s="1">
        <v>0</v>
      </c>
      <c r="B922" s="1">
        <v>0</v>
      </c>
    </row>
    <row r="923">
      <c r="A923" s="1">
        <v>0</v>
      </c>
      <c r="B923" s="1">
        <v>0</v>
      </c>
    </row>
    <row r="924">
      <c r="A924" s="1">
        <v>0</v>
      </c>
      <c r="B924" s="1">
        <v>0</v>
      </c>
    </row>
    <row r="925">
      <c r="A925" s="1">
        <v>0</v>
      </c>
      <c r="B925" s="1">
        <v>0</v>
      </c>
    </row>
    <row r="926">
      <c r="A926" s="1">
        <v>0</v>
      </c>
      <c r="B926" s="1">
        <v>0</v>
      </c>
    </row>
    <row r="927">
      <c r="A927" s="1">
        <v>0</v>
      </c>
      <c r="B927" s="1">
        <v>0</v>
      </c>
    </row>
    <row r="928">
      <c r="A928" s="1">
        <v>0</v>
      </c>
      <c r="B928" s="1">
        <v>0</v>
      </c>
    </row>
    <row r="929">
      <c r="A929" s="1">
        <v>0</v>
      </c>
      <c r="B929" s="1">
        <v>0</v>
      </c>
    </row>
    <row r="930">
      <c r="A930" s="1">
        <v>0</v>
      </c>
      <c r="B930" s="1">
        <v>0</v>
      </c>
    </row>
    <row r="931">
      <c r="A931" s="1">
        <v>0</v>
      </c>
      <c r="B931" s="1">
        <v>0</v>
      </c>
    </row>
    <row r="932">
      <c r="A932" s="1">
        <v>0</v>
      </c>
      <c r="B932" s="1">
        <v>0</v>
      </c>
    </row>
    <row r="933">
      <c r="A933" s="1">
        <v>0</v>
      </c>
      <c r="B933" s="1">
        <v>0</v>
      </c>
    </row>
    <row r="934">
      <c r="A934" s="1">
        <v>0</v>
      </c>
      <c r="B934" s="1">
        <v>0</v>
      </c>
    </row>
    <row r="935">
      <c r="A935" s="1">
        <v>0</v>
      </c>
      <c r="B935" s="1">
        <v>0</v>
      </c>
    </row>
    <row r="936">
      <c r="A936" s="1">
        <v>0</v>
      </c>
      <c r="B936" s="1">
        <v>0</v>
      </c>
    </row>
    <row r="937">
      <c r="A937" s="1">
        <v>0</v>
      </c>
      <c r="B937" s="1">
        <v>0</v>
      </c>
    </row>
    <row r="938">
      <c r="A938" s="1">
        <v>0</v>
      </c>
      <c r="B938" s="1">
        <v>0</v>
      </c>
    </row>
    <row r="939">
      <c r="A939" s="1">
        <v>0</v>
      </c>
      <c r="B939" s="1">
        <v>0</v>
      </c>
    </row>
    <row r="940">
      <c r="A940" s="1">
        <v>0</v>
      </c>
      <c r="B940" s="1">
        <v>0</v>
      </c>
    </row>
    <row r="941">
      <c r="A941" s="1">
        <v>0</v>
      </c>
      <c r="B941" s="1">
        <v>0</v>
      </c>
    </row>
    <row r="942">
      <c r="A942" s="1">
        <v>0</v>
      </c>
      <c r="B942" s="1">
        <v>0</v>
      </c>
    </row>
    <row r="943">
      <c r="A943" s="1">
        <v>0</v>
      </c>
      <c r="B943" s="1">
        <v>0</v>
      </c>
    </row>
    <row r="944">
      <c r="A944" s="1">
        <v>0</v>
      </c>
      <c r="B944" s="1">
        <v>0</v>
      </c>
    </row>
    <row r="945">
      <c r="A945" s="1">
        <v>0</v>
      </c>
      <c r="B945" s="1">
        <v>0</v>
      </c>
    </row>
    <row r="946">
      <c r="A946" s="1">
        <v>0</v>
      </c>
      <c r="B946" s="1">
        <v>0</v>
      </c>
    </row>
    <row r="947">
      <c r="A947" s="1">
        <v>0</v>
      </c>
      <c r="B947" s="1">
        <v>0</v>
      </c>
    </row>
    <row r="948">
      <c r="A948" s="1">
        <v>0</v>
      </c>
      <c r="B948" s="1">
        <v>0</v>
      </c>
    </row>
    <row r="949">
      <c r="A949" s="1">
        <v>0</v>
      </c>
      <c r="B949" s="1">
        <v>0</v>
      </c>
    </row>
    <row r="950">
      <c r="A950" s="1">
        <v>0</v>
      </c>
      <c r="B950" s="1">
        <v>0</v>
      </c>
    </row>
    <row r="951">
      <c r="A951" s="1">
        <v>0</v>
      </c>
      <c r="B951" s="1">
        <v>0</v>
      </c>
    </row>
    <row r="952">
      <c r="A952" s="1">
        <v>0</v>
      </c>
      <c r="B952" s="1">
        <v>0</v>
      </c>
    </row>
    <row r="953">
      <c r="A953" s="1">
        <v>0</v>
      </c>
      <c r="B953" s="1">
        <v>0</v>
      </c>
    </row>
    <row r="954">
      <c r="A954" s="1">
        <v>0</v>
      </c>
      <c r="B954" s="1">
        <v>0</v>
      </c>
    </row>
    <row r="955">
      <c r="A955" s="1">
        <v>0</v>
      </c>
      <c r="B955" s="1">
        <v>0</v>
      </c>
    </row>
    <row r="956">
      <c r="A956" s="1">
        <v>0</v>
      </c>
      <c r="B956" s="1">
        <v>0</v>
      </c>
    </row>
    <row r="957">
      <c r="A957" s="1">
        <v>0</v>
      </c>
      <c r="B957" s="1">
        <v>0</v>
      </c>
    </row>
    <row r="958">
      <c r="A958" s="1">
        <v>0</v>
      </c>
      <c r="B958" s="1">
        <v>0</v>
      </c>
    </row>
    <row r="959">
      <c r="A959" s="1">
        <v>0</v>
      </c>
      <c r="B959" s="1">
        <v>0</v>
      </c>
    </row>
    <row r="960">
      <c r="A960" s="1">
        <v>0</v>
      </c>
      <c r="B960" s="1">
        <v>0</v>
      </c>
    </row>
    <row r="961">
      <c r="A961" s="1">
        <v>0</v>
      </c>
      <c r="B961" s="1">
        <v>0</v>
      </c>
    </row>
    <row r="962">
      <c r="A962" s="1">
        <v>0</v>
      </c>
      <c r="B962" s="1">
        <v>0</v>
      </c>
    </row>
    <row r="963">
      <c r="A963" s="1">
        <v>0</v>
      </c>
      <c r="B963" s="1">
        <v>0</v>
      </c>
    </row>
    <row r="964">
      <c r="A964" s="1">
        <v>0</v>
      </c>
      <c r="B964" s="1">
        <v>0</v>
      </c>
    </row>
    <row r="965">
      <c r="A965" s="1">
        <v>0</v>
      </c>
      <c r="B965" s="1">
        <v>0</v>
      </c>
    </row>
    <row r="966">
      <c r="A966" s="1">
        <v>0</v>
      </c>
      <c r="B966" s="1">
        <v>0</v>
      </c>
    </row>
    <row r="967">
      <c r="A967" s="1">
        <v>0</v>
      </c>
      <c r="B967" s="1">
        <v>0</v>
      </c>
    </row>
    <row r="968">
      <c r="A968" s="1">
        <v>0</v>
      </c>
      <c r="B968" s="1">
        <v>0</v>
      </c>
    </row>
    <row r="969">
      <c r="A969" s="1">
        <v>0</v>
      </c>
      <c r="B969" s="1">
        <v>0</v>
      </c>
    </row>
    <row r="970">
      <c r="A970" s="1">
        <v>0</v>
      </c>
      <c r="B970" s="1">
        <v>0</v>
      </c>
    </row>
    <row r="971">
      <c r="A971" s="1">
        <v>0</v>
      </c>
      <c r="B971" s="1">
        <v>0</v>
      </c>
    </row>
    <row r="972">
      <c r="A972" s="1">
        <v>0</v>
      </c>
      <c r="B972" s="1">
        <v>0</v>
      </c>
    </row>
    <row r="973">
      <c r="A973" s="1">
        <v>0</v>
      </c>
      <c r="B973" s="1">
        <v>0</v>
      </c>
    </row>
    <row r="974">
      <c r="A974" s="1">
        <v>0</v>
      </c>
      <c r="B974" s="1">
        <v>0</v>
      </c>
    </row>
    <row r="975">
      <c r="A975" s="1">
        <v>0</v>
      </c>
      <c r="B975" s="1">
        <v>0</v>
      </c>
    </row>
    <row r="976">
      <c r="A976" s="1">
        <v>0</v>
      </c>
      <c r="B976" s="1">
        <v>0</v>
      </c>
    </row>
    <row r="977">
      <c r="A977" s="1">
        <v>0</v>
      </c>
      <c r="B977" s="1">
        <v>0</v>
      </c>
    </row>
    <row r="978">
      <c r="A978" s="1">
        <v>0</v>
      </c>
      <c r="B978" s="1">
        <v>0</v>
      </c>
    </row>
    <row r="979">
      <c r="A979" s="1">
        <v>0</v>
      </c>
      <c r="B979" s="1">
        <v>0</v>
      </c>
    </row>
    <row r="980">
      <c r="A980" s="1">
        <v>0</v>
      </c>
      <c r="B980" s="1">
        <v>0</v>
      </c>
    </row>
    <row r="981">
      <c r="A981" s="1">
        <v>0</v>
      </c>
      <c r="B981" s="1">
        <v>0</v>
      </c>
    </row>
    <row r="982">
      <c r="A982" s="1">
        <v>0</v>
      </c>
      <c r="B982" s="1">
        <v>0</v>
      </c>
    </row>
    <row r="983">
      <c r="A983" s="1">
        <v>0</v>
      </c>
      <c r="B983" s="1">
        <v>0</v>
      </c>
    </row>
    <row r="984">
      <c r="A984" s="1">
        <v>0</v>
      </c>
      <c r="B984" s="1">
        <v>0</v>
      </c>
    </row>
    <row r="985">
      <c r="A985" s="1">
        <v>0</v>
      </c>
      <c r="B985" s="1">
        <v>0</v>
      </c>
    </row>
    <row r="986">
      <c r="A986" s="1">
        <v>0</v>
      </c>
      <c r="B986" s="1">
        <v>0</v>
      </c>
    </row>
    <row r="987">
      <c r="A987" s="1">
        <v>0</v>
      </c>
      <c r="B987" s="1">
        <v>0</v>
      </c>
    </row>
    <row r="988">
      <c r="A988" s="1">
        <v>0</v>
      </c>
      <c r="B988" s="1">
        <v>0</v>
      </c>
    </row>
    <row r="989">
      <c r="A989" s="1">
        <v>0</v>
      </c>
      <c r="B989" s="1">
        <v>0</v>
      </c>
    </row>
    <row r="990">
      <c r="A990" s="1">
        <v>0</v>
      </c>
      <c r="B990" s="1">
        <v>0</v>
      </c>
    </row>
    <row r="991">
      <c r="A991" s="1">
        <v>0</v>
      </c>
      <c r="B991" s="1">
        <v>0</v>
      </c>
    </row>
    <row r="992">
      <c r="A992" s="1">
        <v>0</v>
      </c>
      <c r="B992" s="1">
        <v>0</v>
      </c>
    </row>
  </sheetData>
  <ignoredErrors>
    <ignoredError numberStoredAsText="1" sqref="A1:H99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Auxiliar</vt:lpstr>
      <vt:lpstr>DP Mes</vt:lpstr>
      <vt:lpstr>GC-Ptes</vt:lpstr>
      <vt:lpstr>ER Gráfico</vt:lpstr>
      <vt:lpstr> DP Gráfico</vt:lpstr>
      <vt:lpstr> DP Gráfico (Ampliación)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2020-06-12T21:37:41Z</dcterms:created>
  <dcterms:modified xsi:type="dcterms:W3CDTF">2021-01-01T16:04:39Z</dcterms:modified>
  <cp:lastModifiedBy>Marcela Londoño</cp:lastModifiedBy>
  <dc:creator>Marcela Londoño</dc:creator>
</cp:coreProperties>
</file>