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1-GoldWinDocx\"/>
    </mc:Choice>
  </mc:AlternateContent>
  <xr:revisionPtr revIDLastSave="0" documentId="13_ncr:1_{C60F7835-1FEF-471A-970E-C3264FC140C7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Align Database" sheetId="2" r:id="rId1"/>
    <sheet name="Transaction" sheetId="1" r:id="rId2"/>
    <sheet name="AuctionSell" sheetId="3" r:id="rId3"/>
    <sheet name="Voucher" sheetId="4" r:id="rId4"/>
    <sheet name="DashBoard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* Date Reedem - change to Transaction Date
* Adv. Interest - remove
* Adv. Service Charge - change to Service Charge
</t>
        </r>
      </text>
    </comment>
    <comment ref="H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* All dates - Need to change information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LIGHT</author>
  </authors>
  <commentList>
    <comment ref="H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* Date Reedem - change to Transaction Date
* Adv. Interest - remove
* Adv. Service Charge - change to Service Charge
</t>
        </r>
      </text>
    </comment>
    <comment ref="J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* All dates - Need to change information
</t>
        </r>
      </text>
    </comment>
    <comment ref="F4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LIGHT:</t>
        </r>
        <r>
          <rPr>
            <sz val="9"/>
            <color indexed="81"/>
            <rFont val="Tahoma"/>
            <charset val="1"/>
          </rPr>
          <t xml:space="preserve">
Primary number</t>
        </r>
      </text>
    </comment>
    <comment ref="F5" authorId="1" shapeId="0" xr:uid="{00000000-0006-0000-0000-000004000000}">
      <text>
        <r>
          <rPr>
            <b/>
            <sz val="9"/>
            <color indexed="81"/>
            <rFont val="Tahoma"/>
            <charset val="1"/>
          </rPr>
          <t>LIGHT:</t>
        </r>
        <r>
          <rPr>
            <sz val="9"/>
            <color indexed="81"/>
            <rFont val="Tahoma"/>
            <charset val="1"/>
          </rPr>
          <t xml:space="preserve">
Tracking Id is the number during newloan transaction</t>
        </r>
      </text>
    </comment>
  </commentList>
</comments>
</file>

<file path=xl/sharedStrings.xml><?xml version="1.0" encoding="utf-8"?>
<sst xmlns="http://schemas.openxmlformats.org/spreadsheetml/2006/main" count="847" uniqueCount="202">
  <si>
    <t>TransactionNumber</t>
  </si>
  <si>
    <t>int</t>
  </si>
  <si>
    <t>DateTransaction</t>
  </si>
  <si>
    <t>datetime</t>
  </si>
  <si>
    <t>DateGranted</t>
  </si>
  <si>
    <t>DateMature</t>
  </si>
  <si>
    <t>DateExpire</t>
  </si>
  <si>
    <t>TransactionType</t>
  </si>
  <si>
    <t>nvarchar(50)</t>
  </si>
  <si>
    <t>Status</t>
  </si>
  <si>
    <t>varchar(100)</t>
  </si>
  <si>
    <t>PawnerFname</t>
  </si>
  <si>
    <t>nvarchar(100)</t>
  </si>
  <si>
    <t>PawnerLname</t>
  </si>
  <si>
    <t>PawnerContactNumber</t>
  </si>
  <si>
    <t>varchar(50)</t>
  </si>
  <si>
    <t>PawnerCity</t>
  </si>
  <si>
    <t>PawnerCompleteAddress</t>
  </si>
  <si>
    <t>nchar(500)</t>
  </si>
  <si>
    <t>ApraisalValue</t>
  </si>
  <si>
    <t>float</t>
  </si>
  <si>
    <t>PrincipalLoan</t>
  </si>
  <si>
    <t>InterestRate</t>
  </si>
  <si>
    <t>AdvanceInterest</t>
  </si>
  <si>
    <t>AdvanceServiceCharge</t>
  </si>
  <si>
    <t>NetProceed</t>
  </si>
  <si>
    <t>DateCreated</t>
  </si>
  <si>
    <t>DateUpdate</t>
  </si>
  <si>
    <t xml:space="preserve">Active </t>
  </si>
  <si>
    <t>Close</t>
  </si>
  <si>
    <t>NewLoan</t>
  </si>
  <si>
    <t>Redeem</t>
  </si>
  <si>
    <t>Renew</t>
  </si>
  <si>
    <t>Partial</t>
  </si>
  <si>
    <t>Additional</t>
  </si>
  <si>
    <r>
      <t>nvarchar(50)</t>
    </r>
    <r>
      <rPr>
        <sz val="11"/>
        <color theme="1"/>
        <rFont val="Calibri"/>
        <family val="2"/>
      </rPr>
      <t/>
    </r>
  </si>
  <si>
    <t>ü</t>
  </si>
  <si>
    <t>x</t>
  </si>
  <si>
    <t>RedeemAmount</t>
  </si>
  <si>
    <t>Due Amount</t>
  </si>
  <si>
    <t>Penalty</t>
  </si>
  <si>
    <t>LoanStatus</t>
  </si>
  <si>
    <t>PreMature</t>
  </si>
  <si>
    <t>Mature</t>
  </si>
  <si>
    <t>Expire</t>
  </si>
  <si>
    <t>NewDateTransaction</t>
  </si>
  <si>
    <t>NewDateGranted</t>
  </si>
  <si>
    <t>NewDateMature</t>
  </si>
  <si>
    <t>NewDateExpire</t>
  </si>
  <si>
    <t>Interest</t>
  </si>
  <si>
    <t>Service Charge</t>
  </si>
  <si>
    <t>need create separate table</t>
  </si>
  <si>
    <t>Computation Table</t>
  </si>
  <si>
    <t>PrevTrasactionNumber</t>
  </si>
  <si>
    <t>Primary</t>
  </si>
  <si>
    <t>Cancel</t>
  </si>
  <si>
    <t>Discount</t>
  </si>
  <si>
    <t>Change</t>
  </si>
  <si>
    <t>NewPrincipal</t>
  </si>
  <si>
    <t>Pawner Table</t>
  </si>
  <si>
    <t>PawnerId</t>
  </si>
  <si>
    <t>FirstName</t>
  </si>
  <si>
    <t>Lastname</t>
  </si>
  <si>
    <t>ContactNumber</t>
  </si>
  <si>
    <t>City</t>
  </si>
  <si>
    <t>CompleteAddress</t>
  </si>
  <si>
    <t>TotalDays</t>
  </si>
  <si>
    <t>TotalMonths</t>
  </si>
  <si>
    <t>TotalYears</t>
  </si>
  <si>
    <t>ServiceCharge</t>
  </si>
  <si>
    <t>New</t>
  </si>
  <si>
    <t>PawnedItem</t>
  </si>
  <si>
    <t>ItemId</t>
  </si>
  <si>
    <t>Category</t>
  </si>
  <si>
    <t>Classification</t>
  </si>
  <si>
    <t>Description</t>
  </si>
  <si>
    <t>AppraisalValue</t>
  </si>
  <si>
    <t>ItemStatus</t>
  </si>
  <si>
    <t>Sold</t>
  </si>
  <si>
    <t>Damage</t>
  </si>
  <si>
    <t>Missing</t>
  </si>
  <si>
    <t>Recycled</t>
  </si>
  <si>
    <t>SellingPrice</t>
  </si>
  <si>
    <t>DueAmount</t>
  </si>
  <si>
    <t>ReceiveAmount</t>
  </si>
  <si>
    <t>Pawned</t>
  </si>
  <si>
    <t>Auction</t>
  </si>
  <si>
    <t>SoldAction</t>
  </si>
  <si>
    <t>ReturnedAuction</t>
  </si>
  <si>
    <t xml:space="preserve">      ,[PrevTransactionNumber]</t>
  </si>
  <si>
    <t xml:space="preserve">      ,[HistoryTransactionNum]</t>
  </si>
  <si>
    <t xml:space="preserve">      ,[DateTransaction]</t>
  </si>
  <si>
    <t xml:space="preserve">      ,[DateGranted]</t>
  </si>
  <si>
    <t xml:space="preserve">      ,[DateMature]</t>
  </si>
  <si>
    <t xml:space="preserve">      ,[DateExpire]</t>
  </si>
  <si>
    <t xml:space="preserve">      ,[TransactionType]</t>
  </si>
  <si>
    <t xml:space="preserve">      ,[Status]</t>
  </si>
  <si>
    <t xml:space="preserve">      ,[LoanStatus]</t>
  </si>
  <si>
    <t xml:space="preserve">      ,[EmployeeName]</t>
  </si>
  <si>
    <t xml:space="preserve">      ,[TotalDays]</t>
  </si>
  <si>
    <t xml:space="preserve">      ,[TotalMonths]</t>
  </si>
  <si>
    <t xml:space="preserve">      ,[TotalYears]</t>
  </si>
  <si>
    <t xml:space="preserve">      ,[IsThreeDaysLapse]</t>
  </si>
  <si>
    <t xml:space="preserve">      ,[Discount]</t>
  </si>
  <si>
    <t xml:space="preserve">      ,[ApraisalValue]</t>
  </si>
  <si>
    <t xml:space="preserve">      ,[PrincipalLoan]</t>
  </si>
  <si>
    <t xml:space="preserve">      ,[InterestRate]</t>
  </si>
  <si>
    <t xml:space="preserve">      ,[AdvanceInterest]</t>
  </si>
  <si>
    <t xml:space="preserve">      ,[AdvanceServiceCharge]</t>
  </si>
  <si>
    <t xml:space="preserve">      ,[Interest]</t>
  </si>
  <si>
    <t xml:space="preserve">      ,[ServiceCharge]</t>
  </si>
  <si>
    <t xml:space="preserve">      ,[Penalty]</t>
  </si>
  <si>
    <t xml:space="preserve">      ,[DueAmount]</t>
  </si>
  <si>
    <t xml:space="preserve">      ,[RedeemAmount]</t>
  </si>
  <si>
    <t xml:space="preserve">      ,[NetProceed]</t>
  </si>
  <si>
    <t xml:space="preserve">      ,[NetPayment]</t>
  </si>
  <si>
    <t xml:space="preserve">      ,[NewPrincipal]</t>
  </si>
  <si>
    <t xml:space="preserve">      ,[ReceiveAmount]</t>
  </si>
  <si>
    <t xml:space="preserve">      ,[Change]</t>
  </si>
  <si>
    <t xml:space="preserve">      ,[DateCreated]</t>
  </si>
  <si>
    <t xml:space="preserve">      ,[DateUpdate]</t>
  </si>
  <si>
    <t xml:space="preserve"> IsThreeDaysLapse</t>
  </si>
  <si>
    <t>HistoryTransactionNum</t>
  </si>
  <si>
    <t xml:space="preserve">      ,[ItemStatus]</t>
  </si>
  <si>
    <t xml:space="preserve">      ,[Category]</t>
  </si>
  <si>
    <t xml:space="preserve">      ,[Classification]</t>
  </si>
  <si>
    <t xml:space="preserve">      ,[Description]</t>
  </si>
  <si>
    <t xml:space="preserve">      ,[AppraisalValue]</t>
  </si>
  <si>
    <t xml:space="preserve">      ,[SellingPrice]</t>
  </si>
  <si>
    <t xml:space="preserve">      ,[AuctionDate]</t>
  </si>
  <si>
    <t xml:space="preserve">      ,[SoldPrice]</t>
  </si>
  <si>
    <t xml:space="preserve">      ,[Remarks]</t>
  </si>
  <si>
    <t xml:space="preserve"> [Itemid]</t>
  </si>
  <si>
    <t xml:space="preserve">      ,[FirstName]</t>
  </si>
  <si>
    <t xml:space="preserve">      ,[LastName]</t>
  </si>
  <si>
    <t xml:space="preserve">      ,[ContactNumber]</t>
  </si>
  <si>
    <t xml:space="preserve">      ,[City]</t>
  </si>
  <si>
    <t xml:space="preserve">      ,[CompleteAddress]</t>
  </si>
  <si>
    <t>[PawnerId]</t>
  </si>
  <si>
    <t>AuctionTrasactionNum</t>
  </si>
  <si>
    <t>AuctionItemId</t>
  </si>
  <si>
    <t xml:space="preserve"> HistoryTransactionNum]</t>
  </si>
  <si>
    <t>DateTransaction]</t>
  </si>
  <si>
    <t>DateExpire]</t>
  </si>
  <si>
    <t>UPDATE</t>
  </si>
  <si>
    <t>CREATE</t>
  </si>
  <si>
    <t>TrasactionNumber, PrevTrasactionNumber and HistoryTrasactionNum - be the same for reference in the future query, it will chage only if the item status will returned, this is new customer, that’s why created</t>
  </si>
  <si>
    <t>VoucherId</t>
  </si>
  <si>
    <t>TrasactionType</t>
  </si>
  <si>
    <t>Amount</t>
  </si>
  <si>
    <t>Cash</t>
  </si>
  <si>
    <t>Cheque</t>
  </si>
  <si>
    <t>CashCheque</t>
  </si>
  <si>
    <t>ChequeDate</t>
  </si>
  <si>
    <t>Remarks</t>
  </si>
  <si>
    <t>Expense</t>
  </si>
  <si>
    <t>Cash Beginning</t>
  </si>
  <si>
    <t>Cash Transfer In</t>
  </si>
  <si>
    <t>Cash Transfer Out</t>
  </si>
  <si>
    <t>ApprovedBy</t>
  </si>
  <si>
    <t>CreatedBy</t>
  </si>
  <si>
    <t>TrasactionCode</t>
  </si>
  <si>
    <t>DateTrasaction</t>
  </si>
  <si>
    <t>Rejected</t>
  </si>
  <si>
    <t>Approved</t>
  </si>
  <si>
    <t>Cancell</t>
  </si>
  <si>
    <t>CASH BEGINNING</t>
  </si>
  <si>
    <t>CASH IN</t>
  </si>
  <si>
    <t>PAID LOAN</t>
  </si>
  <si>
    <t>redeem</t>
  </si>
  <si>
    <t>partial</t>
  </si>
  <si>
    <t>SOLD AUCTION</t>
  </si>
  <si>
    <t>CASH TRANSFER IN</t>
  </si>
  <si>
    <t>CASH OUT</t>
  </si>
  <si>
    <t>LOAN</t>
  </si>
  <si>
    <t>newloan</t>
  </si>
  <si>
    <t>addional</t>
  </si>
  <si>
    <t>renew</t>
  </si>
  <si>
    <t>REFUND AUCTION</t>
  </si>
  <si>
    <t>EXPENSES</t>
  </si>
  <si>
    <t>CASH TRANSFER OUT</t>
  </si>
  <si>
    <t>ForApproval</t>
  </si>
  <si>
    <t>SellAuction</t>
  </si>
  <si>
    <t>NetPayment</t>
  </si>
  <si>
    <t>#</t>
  </si>
  <si>
    <t>SoldAuction</t>
  </si>
  <si>
    <t>TransactionId</t>
  </si>
  <si>
    <t>TrackingId</t>
  </si>
  <si>
    <t>isSold</t>
  </si>
  <si>
    <t>Boolean</t>
  </si>
  <si>
    <t>Type</t>
  </si>
  <si>
    <t>EmployeeId</t>
  </si>
  <si>
    <t>to typscript</t>
  </si>
  <si>
    <t>number</t>
  </si>
  <si>
    <t>Date</t>
  </si>
  <si>
    <t>string</t>
  </si>
  <si>
    <t>boolean</t>
  </si>
  <si>
    <t>DateSold</t>
  </si>
  <si>
    <t>Actionby</t>
  </si>
  <si>
    <t>DateOn</t>
  </si>
  <si>
    <t>ItemAuditTrail</t>
  </si>
  <si>
    <t>ItemAuditTrailId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</si>
</sst>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Wingdings"/>
      <charset val="2"/>
    </font>
    <font>
      <b/>
      <sz val="11"/>
      <color rgb="FFFF0000"/>
      <name val="Calibri"/>
      <family val="2"/>
      <scheme val="minor"/>
    </font>
    <font>
      <b/>
      <sz val="11"/>
      <color rgb="FF00B0F0"/>
      <name val="Wingdings"/>
      <charset val="2"/>
    </font>
    <font>
      <b/>
      <sz val="11"/>
      <color rgb="FF00B050"/>
      <name val="Wingdings"/>
      <charset val="2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0" fillId="3" borderId="0" xfId="0" applyFill="1"/>
    <xf numFmtId="0" fontId="4" fillId="0" borderId="0" xfId="0" applyFont="1"/>
    <xf numFmtId="0" fontId="1" fillId="2" borderId="0" xfId="0" applyFont="1" applyFill="1"/>
    <xf numFmtId="0" fontId="7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4" fillId="0" borderId="0" xfId="0" applyFont="1" applyFill="1" applyAlignment="1">
      <alignment horizontal="center"/>
    </xf>
    <xf numFmtId="0" fontId="0" fillId="6" borderId="0" xfId="0" applyFill="1"/>
    <xf numFmtId="0" fontId="4" fillId="6" borderId="0" xfId="0" applyFont="1" applyFill="1" applyAlignment="1">
      <alignment horizontal="center"/>
    </xf>
    <xf numFmtId="0" fontId="4" fillId="6" borderId="0" xfId="0" applyFont="1" applyFill="1"/>
    <xf numFmtId="0" fontId="1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6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justify"/>
    </xf>
    <xf numFmtId="0" fontId="0" fillId="0" borderId="0" xfId="0" applyNumberFormat="1" applyAlignment="1">
      <alignment horizontal="left" vertical="justify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3000375</xdr:colOff>
      <xdr:row>7</xdr:row>
      <xdr:rowOff>114301</xdr:rowOff>
    </xdr:from>
    <xdr:to>
      <xdr:col>3</xdr:col>
      <xdr:colOff>590550</xdr:colOff>
      <xdr:row>9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3609975" y="685801"/>
          <a:ext cx="1228725" cy="3714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1943100</xdr:colOff>
      <xdr:row>7</xdr:row>
      <xdr:rowOff>104776</xdr:rowOff>
    </xdr:from>
    <xdr:to>
      <xdr:col>7</xdr:col>
      <xdr:colOff>9525</xdr:colOff>
      <xdr:row>9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 flipV="1">
          <a:off x="6800850" y="676276"/>
          <a:ext cx="1381125" cy="3714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2914650</xdr:colOff>
      <xdr:row>7</xdr:row>
      <xdr:rowOff>95251</xdr:rowOff>
    </xdr:from>
    <xdr:to>
      <xdr:col>4</xdr:col>
      <xdr:colOff>28575</xdr:colOff>
      <xdr:row>8</xdr:row>
      <xdr:rowOff>85725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3524250" y="1428751"/>
          <a:ext cx="1362075" cy="180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1943101</xdr:colOff>
      <xdr:row>7</xdr:row>
      <xdr:rowOff>57151</xdr:rowOff>
    </xdr:from>
    <xdr:to>
      <xdr:col>7</xdr:col>
      <xdr:colOff>57150</xdr:colOff>
      <xdr:row>8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 flipV="1">
          <a:off x="6800851" y="1390651"/>
          <a:ext cx="1428749" cy="2095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Q37"/>
  <sheetViews>
    <sheetView topLeftCell="B1" zoomScaleNormal="100" workbookViewId="0">
      <selection activeCell="E35" sqref="E35"/>
    </sheetView>
  </sheetViews>
  <sheetFormatPr defaultRowHeight="15" x14ac:dyDescent="0.25"/>
  <cols>
    <col min="1" max="1" width="9.140625" style="1"/>
    <col min="2" max="2" width="6.42578125" style="29" customWidth="1"/>
    <col min="3" max="3" width="26.85546875" bestFit="1" customWidth="1"/>
    <col min="4" max="4" width="13.140625" customWidth="1"/>
    <col min="5" max="5" width="12" bestFit="1" customWidth="1"/>
    <col min="6" max="6" width="10.42578125" bestFit="1" customWidth="1"/>
    <col min="7" max="7" width="8.42578125" bestFit="1" customWidth="1"/>
    <col min="8" max="8" width="7.140625" bestFit="1" customWidth="1"/>
    <col min="9" max="9" width="6.7109375" bestFit="1" customWidth="1"/>
    <col min="10" max="10" width="10.28515625" bestFit="1" customWidth="1"/>
    <col min="11" max="11" width="10.5703125" bestFit="1" customWidth="1"/>
    <col min="12" max="12" width="16.28515625" bestFit="1" customWidth="1"/>
    <col min="13" max="13" width="22.42578125" customWidth="1"/>
    <col min="14" max="14" width="14.5703125" customWidth="1"/>
    <col min="15" max="15" width="15.5703125" bestFit="1" customWidth="1"/>
    <col min="16" max="16" width="10" customWidth="1"/>
    <col min="17" max="17" width="10.5703125" bestFit="1" customWidth="1"/>
  </cols>
  <sheetData>
    <row r="3" spans="1:17" x14ac:dyDescent="0.25">
      <c r="B3" s="40" t="s">
        <v>184</v>
      </c>
      <c r="C3" s="30"/>
      <c r="D3" s="30" t="s">
        <v>192</v>
      </c>
      <c r="E3" s="30"/>
      <c r="F3" s="31" t="s">
        <v>30</v>
      </c>
      <c r="G3" s="31" t="s">
        <v>31</v>
      </c>
      <c r="H3" s="32" t="s">
        <v>32</v>
      </c>
      <c r="I3" s="32" t="s">
        <v>33</v>
      </c>
      <c r="J3" s="32" t="s">
        <v>34</v>
      </c>
      <c r="K3" s="32" t="s">
        <v>182</v>
      </c>
      <c r="L3" s="32" t="s">
        <v>88</v>
      </c>
      <c r="O3" s="42" t="s">
        <v>7</v>
      </c>
      <c r="P3" s="42" t="s">
        <v>9</v>
      </c>
      <c r="Q3" s="42" t="s">
        <v>41</v>
      </c>
    </row>
    <row r="4" spans="1:17" s="19" customFormat="1" x14ac:dyDescent="0.25">
      <c r="A4" s="21">
        <v>1</v>
      </c>
      <c r="B4" s="40">
        <v>1</v>
      </c>
      <c r="C4" s="33" t="s">
        <v>186</v>
      </c>
      <c r="D4" s="33" t="s">
        <v>193</v>
      </c>
      <c r="E4" s="33" t="s">
        <v>1</v>
      </c>
      <c r="F4" s="34" t="s">
        <v>36</v>
      </c>
      <c r="G4" s="34" t="s">
        <v>36</v>
      </c>
      <c r="H4" s="34" t="s">
        <v>36</v>
      </c>
      <c r="I4" s="34" t="s">
        <v>36</v>
      </c>
      <c r="J4" s="34" t="s">
        <v>36</v>
      </c>
      <c r="K4" s="34" t="s">
        <v>36</v>
      </c>
      <c r="L4" s="33"/>
      <c r="M4" s="19" t="str">
        <f>LOWER(LEFT(C4)) &amp; MID(C4,2,LEN(C4))</f>
        <v>transactionId</v>
      </c>
      <c r="N4" s="19" t="s">
        <v>193</v>
      </c>
      <c r="O4" s="41" t="s">
        <v>30</v>
      </c>
      <c r="P4" s="41" t="s">
        <v>28</v>
      </c>
      <c r="Q4" s="41" t="s">
        <v>42</v>
      </c>
    </row>
    <row r="5" spans="1:17" s="19" customFormat="1" x14ac:dyDescent="0.25">
      <c r="A5" s="21">
        <v>2</v>
      </c>
      <c r="B5" s="40">
        <v>2</v>
      </c>
      <c r="C5" s="33" t="s">
        <v>187</v>
      </c>
      <c r="D5" s="33" t="s">
        <v>193</v>
      </c>
      <c r="E5" s="33" t="s">
        <v>1</v>
      </c>
      <c r="F5" s="35" t="s">
        <v>37</v>
      </c>
      <c r="G5" s="34" t="s">
        <v>36</v>
      </c>
      <c r="H5" s="34" t="s">
        <v>36</v>
      </c>
      <c r="I5" s="34" t="s">
        <v>36</v>
      </c>
      <c r="J5" s="34" t="s">
        <v>36</v>
      </c>
      <c r="K5" s="34" t="s">
        <v>36</v>
      </c>
      <c r="L5" s="33"/>
      <c r="M5" s="19" t="str">
        <f t="shared" ref="M5:M36" si="0">LOWER(LEFT(C5)) &amp; MID(C5,2,LEN(C5))</f>
        <v>trackingId</v>
      </c>
      <c r="N5" s="19" t="s">
        <v>193</v>
      </c>
      <c r="O5" s="41" t="s">
        <v>31</v>
      </c>
      <c r="P5" s="41" t="s">
        <v>29</v>
      </c>
      <c r="Q5" s="41" t="s">
        <v>43</v>
      </c>
    </row>
    <row r="6" spans="1:17" s="19" customFormat="1" x14ac:dyDescent="0.25">
      <c r="A6" s="21">
        <v>3</v>
      </c>
      <c r="B6" s="40">
        <v>3</v>
      </c>
      <c r="C6" s="33" t="s">
        <v>122</v>
      </c>
      <c r="D6" s="33" t="s">
        <v>193</v>
      </c>
      <c r="E6" s="33"/>
      <c r="F6" s="34" t="s">
        <v>36</v>
      </c>
      <c r="G6" s="34" t="s">
        <v>36</v>
      </c>
      <c r="H6" s="34" t="s">
        <v>36</v>
      </c>
      <c r="I6" s="34" t="s">
        <v>36</v>
      </c>
      <c r="J6" s="34" t="s">
        <v>36</v>
      </c>
      <c r="K6" s="34" t="s">
        <v>36</v>
      </c>
      <c r="L6" s="33"/>
      <c r="M6" s="19" t="str">
        <f t="shared" si="0"/>
        <v>historyTransactionNum</v>
      </c>
      <c r="N6" s="19" t="s">
        <v>193</v>
      </c>
      <c r="O6" s="41" t="s">
        <v>32</v>
      </c>
      <c r="P6" s="41" t="s">
        <v>55</v>
      </c>
      <c r="Q6" s="41" t="s">
        <v>44</v>
      </c>
    </row>
    <row r="7" spans="1:17" s="19" customFormat="1" x14ac:dyDescent="0.25">
      <c r="A7" s="21">
        <v>4</v>
      </c>
      <c r="B7" s="40">
        <v>4</v>
      </c>
      <c r="C7" s="30" t="s">
        <v>140</v>
      </c>
      <c r="D7" s="33" t="s">
        <v>193</v>
      </c>
      <c r="E7" s="33" t="s">
        <v>1</v>
      </c>
      <c r="F7" s="35" t="s">
        <v>37</v>
      </c>
      <c r="G7" s="35" t="s">
        <v>37</v>
      </c>
      <c r="H7" s="35" t="s">
        <v>37</v>
      </c>
      <c r="I7" s="35" t="s">
        <v>37</v>
      </c>
      <c r="J7" s="35" t="s">
        <v>37</v>
      </c>
      <c r="K7" s="34" t="s">
        <v>36</v>
      </c>
      <c r="L7" s="33"/>
      <c r="M7" s="19" t="str">
        <f t="shared" si="0"/>
        <v>auctionItemId</v>
      </c>
      <c r="N7" s="19" t="s">
        <v>193</v>
      </c>
      <c r="O7" s="41" t="s">
        <v>33</v>
      </c>
      <c r="P7" s="33"/>
      <c r="Q7" s="41" t="s">
        <v>70</v>
      </c>
    </row>
    <row r="8" spans="1:17" s="19" customFormat="1" x14ac:dyDescent="0.25">
      <c r="A8" s="21">
        <v>5</v>
      </c>
      <c r="B8" s="40">
        <v>5</v>
      </c>
      <c r="C8" s="33" t="s">
        <v>2</v>
      </c>
      <c r="D8" s="33" t="s">
        <v>194</v>
      </c>
      <c r="E8" s="33" t="s">
        <v>3</v>
      </c>
      <c r="F8" s="34" t="s">
        <v>36</v>
      </c>
      <c r="G8" s="35" t="s">
        <v>37</v>
      </c>
      <c r="H8" s="34" t="s">
        <v>36</v>
      </c>
      <c r="I8" s="34" t="s">
        <v>36</v>
      </c>
      <c r="J8" s="34" t="s">
        <v>36</v>
      </c>
      <c r="K8" s="34" t="s">
        <v>36</v>
      </c>
      <c r="L8" s="33"/>
      <c r="M8" s="19" t="str">
        <f t="shared" si="0"/>
        <v>dateTransaction</v>
      </c>
      <c r="N8" s="19" t="s">
        <v>194</v>
      </c>
      <c r="O8" s="41" t="s">
        <v>34</v>
      </c>
      <c r="P8" s="33"/>
      <c r="Q8" s="33"/>
    </row>
    <row r="9" spans="1:17" s="19" customFormat="1" x14ac:dyDescent="0.25">
      <c r="A9" s="21">
        <v>6</v>
      </c>
      <c r="B9" s="40">
        <v>6</v>
      </c>
      <c r="C9" s="33" t="s">
        <v>4</v>
      </c>
      <c r="D9" s="33" t="s">
        <v>194</v>
      </c>
      <c r="E9" s="33" t="s">
        <v>3</v>
      </c>
      <c r="F9" s="34" t="s">
        <v>36</v>
      </c>
      <c r="G9" s="35" t="s">
        <v>37</v>
      </c>
      <c r="H9" s="34" t="s">
        <v>36</v>
      </c>
      <c r="I9" s="34" t="s">
        <v>36</v>
      </c>
      <c r="J9" s="34" t="s">
        <v>36</v>
      </c>
      <c r="K9" s="33"/>
      <c r="L9" s="33"/>
      <c r="M9" s="19" t="str">
        <f t="shared" si="0"/>
        <v>dateGranted</v>
      </c>
      <c r="N9" s="19" t="s">
        <v>194</v>
      </c>
      <c r="O9" s="41" t="s">
        <v>87</v>
      </c>
      <c r="P9" s="33"/>
      <c r="Q9" s="33"/>
    </row>
    <row r="10" spans="1:17" x14ac:dyDescent="0.25">
      <c r="A10" s="21">
        <v>7</v>
      </c>
      <c r="B10" s="40">
        <v>7</v>
      </c>
      <c r="C10" s="33" t="s">
        <v>5</v>
      </c>
      <c r="D10" s="33" t="s">
        <v>194</v>
      </c>
      <c r="E10" s="33" t="s">
        <v>3</v>
      </c>
      <c r="F10" s="34" t="s">
        <v>36</v>
      </c>
      <c r="G10" s="35" t="s">
        <v>37</v>
      </c>
      <c r="H10" s="34" t="s">
        <v>36</v>
      </c>
      <c r="I10" s="34" t="s">
        <v>36</v>
      </c>
      <c r="J10" s="34" t="s">
        <v>36</v>
      </c>
      <c r="K10" s="30"/>
      <c r="L10" s="30"/>
      <c r="M10" s="19" t="str">
        <f t="shared" si="0"/>
        <v>dateMature</v>
      </c>
      <c r="N10" s="19" t="s">
        <v>194</v>
      </c>
      <c r="O10" s="41" t="s">
        <v>88</v>
      </c>
      <c r="P10" s="30"/>
      <c r="Q10" s="30"/>
    </row>
    <row r="11" spans="1:17" x14ac:dyDescent="0.25">
      <c r="A11" s="21">
        <v>8</v>
      </c>
      <c r="B11" s="40">
        <v>8</v>
      </c>
      <c r="C11" s="33" t="s">
        <v>6</v>
      </c>
      <c r="D11" s="33" t="s">
        <v>194</v>
      </c>
      <c r="E11" s="33" t="s">
        <v>3</v>
      </c>
      <c r="F11" s="34" t="s">
        <v>36</v>
      </c>
      <c r="G11" s="35" t="s">
        <v>37</v>
      </c>
      <c r="H11" s="34" t="s">
        <v>36</v>
      </c>
      <c r="I11" s="34" t="s">
        <v>36</v>
      </c>
      <c r="J11" s="34" t="s">
        <v>36</v>
      </c>
      <c r="K11" s="30"/>
      <c r="L11" s="30"/>
      <c r="M11" s="19" t="str">
        <f t="shared" si="0"/>
        <v>dateExpire</v>
      </c>
      <c r="N11" s="19" t="s">
        <v>194</v>
      </c>
    </row>
    <row r="12" spans="1:17" x14ac:dyDescent="0.25">
      <c r="A12" s="21">
        <v>9</v>
      </c>
      <c r="B12" s="40">
        <v>9</v>
      </c>
      <c r="C12" s="30" t="s">
        <v>190</v>
      </c>
      <c r="D12" s="30" t="s">
        <v>195</v>
      </c>
      <c r="E12" s="30" t="s">
        <v>35</v>
      </c>
      <c r="F12" s="41" t="s">
        <v>30</v>
      </c>
      <c r="G12" s="41" t="s">
        <v>31</v>
      </c>
      <c r="H12" s="41" t="s">
        <v>32</v>
      </c>
      <c r="I12" s="41" t="s">
        <v>33</v>
      </c>
      <c r="J12" s="41" t="s">
        <v>34</v>
      </c>
      <c r="K12" s="41" t="s">
        <v>87</v>
      </c>
      <c r="L12" s="41" t="s">
        <v>88</v>
      </c>
      <c r="M12" s="19" t="str">
        <f t="shared" si="0"/>
        <v>type</v>
      </c>
      <c r="N12" s="19" t="s">
        <v>195</v>
      </c>
    </row>
    <row r="13" spans="1:17" x14ac:dyDescent="0.25">
      <c r="A13" s="21">
        <v>10</v>
      </c>
      <c r="B13" s="40">
        <v>10</v>
      </c>
      <c r="C13" s="30" t="s">
        <v>9</v>
      </c>
      <c r="D13" s="30" t="s">
        <v>195</v>
      </c>
      <c r="E13" s="30" t="s">
        <v>8</v>
      </c>
      <c r="F13" s="41" t="s">
        <v>28</v>
      </c>
      <c r="G13" s="41" t="s">
        <v>29</v>
      </c>
      <c r="H13" s="41" t="s">
        <v>55</v>
      </c>
      <c r="I13" s="41"/>
      <c r="J13" s="41"/>
      <c r="K13" s="41"/>
      <c r="L13" s="41"/>
      <c r="M13" s="19" t="str">
        <f t="shared" si="0"/>
        <v>status</v>
      </c>
      <c r="N13" s="19" t="s">
        <v>195</v>
      </c>
    </row>
    <row r="14" spans="1:17" x14ac:dyDescent="0.25">
      <c r="A14" s="21">
        <v>11</v>
      </c>
      <c r="B14" s="40">
        <v>11</v>
      </c>
      <c r="C14" s="30" t="s">
        <v>41</v>
      </c>
      <c r="D14" s="30" t="s">
        <v>195</v>
      </c>
      <c r="E14" s="30" t="s">
        <v>35</v>
      </c>
      <c r="F14" s="41" t="s">
        <v>42</v>
      </c>
      <c r="G14" s="41" t="s">
        <v>43</v>
      </c>
      <c r="H14" s="41" t="s">
        <v>44</v>
      </c>
      <c r="I14" s="41" t="s">
        <v>70</v>
      </c>
      <c r="J14" s="41"/>
      <c r="K14" s="41"/>
      <c r="L14" s="41"/>
      <c r="M14" s="19" t="str">
        <f t="shared" si="0"/>
        <v>loanStatus</v>
      </c>
      <c r="N14" s="19" t="s">
        <v>195</v>
      </c>
    </row>
    <row r="15" spans="1:17" x14ac:dyDescent="0.25">
      <c r="A15" s="21">
        <v>12</v>
      </c>
      <c r="B15" s="40">
        <v>12</v>
      </c>
      <c r="C15" s="30" t="s">
        <v>191</v>
      </c>
      <c r="D15" s="30" t="s">
        <v>193</v>
      </c>
      <c r="E15" s="30" t="s">
        <v>10</v>
      </c>
      <c r="F15" s="36" t="s">
        <v>36</v>
      </c>
      <c r="G15" s="36" t="s">
        <v>36</v>
      </c>
      <c r="H15" s="36" t="s">
        <v>36</v>
      </c>
      <c r="I15" s="34" t="s">
        <v>36</v>
      </c>
      <c r="J15" s="34" t="s">
        <v>36</v>
      </c>
      <c r="K15" s="34" t="s">
        <v>36</v>
      </c>
      <c r="L15" s="34" t="s">
        <v>36</v>
      </c>
      <c r="M15" s="19" t="str">
        <f t="shared" si="0"/>
        <v>employeeId</v>
      </c>
      <c r="N15" s="19" t="s">
        <v>193</v>
      </c>
    </row>
    <row r="16" spans="1:17" x14ac:dyDescent="0.25">
      <c r="A16" s="21">
        <v>13</v>
      </c>
      <c r="B16" s="40">
        <v>13</v>
      </c>
      <c r="C16" s="30" t="s">
        <v>66</v>
      </c>
      <c r="D16" s="30" t="s">
        <v>193</v>
      </c>
      <c r="E16" s="30" t="s">
        <v>1</v>
      </c>
      <c r="F16" s="37" t="s">
        <v>37</v>
      </c>
      <c r="G16" s="36" t="s">
        <v>36</v>
      </c>
      <c r="H16" s="36" t="s">
        <v>36</v>
      </c>
      <c r="I16" s="36" t="s">
        <v>36</v>
      </c>
      <c r="J16" s="36" t="s">
        <v>36</v>
      </c>
      <c r="K16" s="30"/>
      <c r="L16" s="30"/>
      <c r="M16" s="19" t="str">
        <f t="shared" si="0"/>
        <v>totalDays</v>
      </c>
      <c r="N16" s="19" t="s">
        <v>193</v>
      </c>
    </row>
    <row r="17" spans="1:14" x14ac:dyDescent="0.25">
      <c r="A17" s="21">
        <v>14</v>
      </c>
      <c r="B17" s="40">
        <v>14</v>
      </c>
      <c r="C17" s="30" t="s">
        <v>67</v>
      </c>
      <c r="D17" s="30" t="s">
        <v>193</v>
      </c>
      <c r="E17" s="30" t="s">
        <v>1</v>
      </c>
      <c r="F17" s="37" t="s">
        <v>37</v>
      </c>
      <c r="G17" s="36" t="s">
        <v>36</v>
      </c>
      <c r="H17" s="36" t="s">
        <v>36</v>
      </c>
      <c r="I17" s="36" t="s">
        <v>36</v>
      </c>
      <c r="J17" s="36" t="s">
        <v>36</v>
      </c>
      <c r="K17" s="30"/>
      <c r="L17" s="30"/>
      <c r="M17" s="19" t="str">
        <f t="shared" si="0"/>
        <v>totalMonths</v>
      </c>
      <c r="N17" s="19" t="s">
        <v>193</v>
      </c>
    </row>
    <row r="18" spans="1:14" x14ac:dyDescent="0.25">
      <c r="A18" s="21">
        <v>15</v>
      </c>
      <c r="B18" s="40">
        <v>15</v>
      </c>
      <c r="C18" s="30" t="s">
        <v>68</v>
      </c>
      <c r="D18" s="30" t="s">
        <v>193</v>
      </c>
      <c r="E18" s="30" t="s">
        <v>1</v>
      </c>
      <c r="F18" s="37" t="s">
        <v>37</v>
      </c>
      <c r="G18" s="36" t="s">
        <v>36</v>
      </c>
      <c r="H18" s="36" t="s">
        <v>36</v>
      </c>
      <c r="I18" s="36" t="s">
        <v>36</v>
      </c>
      <c r="J18" s="36" t="s">
        <v>36</v>
      </c>
      <c r="K18" s="30"/>
      <c r="L18" s="30"/>
      <c r="M18" s="19" t="str">
        <f t="shared" si="0"/>
        <v>totalYears</v>
      </c>
      <c r="N18" s="19" t="s">
        <v>193</v>
      </c>
    </row>
    <row r="19" spans="1:14" x14ac:dyDescent="0.25">
      <c r="A19" s="21">
        <v>16</v>
      </c>
      <c r="B19" s="40">
        <v>16</v>
      </c>
      <c r="C19" s="30" t="s">
        <v>121</v>
      </c>
      <c r="D19" s="30" t="s">
        <v>196</v>
      </c>
      <c r="E19" s="30"/>
      <c r="F19" s="37" t="s">
        <v>37</v>
      </c>
      <c r="G19" s="37" t="s">
        <v>37</v>
      </c>
      <c r="H19" s="37" t="s">
        <v>37</v>
      </c>
      <c r="I19" s="37" t="s">
        <v>37</v>
      </c>
      <c r="J19" s="36" t="s">
        <v>36</v>
      </c>
      <c r="K19" s="30"/>
      <c r="L19" s="30"/>
      <c r="M19" s="19" t="str">
        <f t="shared" si="0"/>
        <v xml:space="preserve"> IsThreeDaysLapse</v>
      </c>
      <c r="N19" s="19" t="s">
        <v>196</v>
      </c>
    </row>
    <row r="20" spans="1:14" x14ac:dyDescent="0.25">
      <c r="A20" s="21">
        <v>17</v>
      </c>
      <c r="B20" s="40">
        <v>17</v>
      </c>
      <c r="C20" s="30" t="s">
        <v>56</v>
      </c>
      <c r="D20" s="30" t="s">
        <v>193</v>
      </c>
      <c r="E20" s="30" t="s">
        <v>1</v>
      </c>
      <c r="F20" s="37" t="s">
        <v>37</v>
      </c>
      <c r="G20" s="36" t="s">
        <v>36</v>
      </c>
      <c r="H20" s="36" t="s">
        <v>36</v>
      </c>
      <c r="I20" s="36" t="s">
        <v>36</v>
      </c>
      <c r="J20" s="36" t="s">
        <v>36</v>
      </c>
      <c r="K20" s="30"/>
      <c r="L20" s="30"/>
      <c r="M20" s="19" t="str">
        <f t="shared" si="0"/>
        <v>discount</v>
      </c>
      <c r="N20" s="19" t="s">
        <v>193</v>
      </c>
    </row>
    <row r="21" spans="1:14" x14ac:dyDescent="0.25">
      <c r="A21" s="21">
        <v>18</v>
      </c>
      <c r="B21" s="40">
        <v>18</v>
      </c>
      <c r="C21" s="30" t="s">
        <v>19</v>
      </c>
      <c r="D21" s="30" t="s">
        <v>193</v>
      </c>
      <c r="E21" s="30" t="s">
        <v>20</v>
      </c>
      <c r="F21" s="36" t="s">
        <v>36</v>
      </c>
      <c r="G21" s="36" t="s">
        <v>36</v>
      </c>
      <c r="H21" s="36" t="s">
        <v>36</v>
      </c>
      <c r="I21" s="36" t="s">
        <v>36</v>
      </c>
      <c r="J21" s="36" t="s">
        <v>36</v>
      </c>
      <c r="K21" s="30"/>
      <c r="L21" s="30"/>
      <c r="M21" s="19" t="str">
        <f t="shared" si="0"/>
        <v>apraisalValue</v>
      </c>
      <c r="N21" s="19" t="s">
        <v>193</v>
      </c>
    </row>
    <row r="22" spans="1:14" x14ac:dyDescent="0.25">
      <c r="A22" s="21">
        <v>19</v>
      </c>
      <c r="B22" s="40">
        <v>19</v>
      </c>
      <c r="C22" s="30" t="s">
        <v>21</v>
      </c>
      <c r="D22" s="30" t="s">
        <v>193</v>
      </c>
      <c r="E22" s="30" t="s">
        <v>20</v>
      </c>
      <c r="F22" s="36" t="s">
        <v>36</v>
      </c>
      <c r="G22" s="36" t="s">
        <v>36</v>
      </c>
      <c r="H22" s="36" t="s">
        <v>36</v>
      </c>
      <c r="I22" s="36" t="s">
        <v>36</v>
      </c>
      <c r="J22" s="36" t="s">
        <v>36</v>
      </c>
      <c r="K22" s="30"/>
      <c r="L22" s="30"/>
      <c r="M22" s="19" t="str">
        <f t="shared" si="0"/>
        <v>principalLoan</v>
      </c>
      <c r="N22" s="19" t="s">
        <v>193</v>
      </c>
    </row>
    <row r="23" spans="1:14" x14ac:dyDescent="0.25">
      <c r="A23" s="21">
        <v>20</v>
      </c>
      <c r="B23" s="40">
        <v>20</v>
      </c>
      <c r="C23" s="30" t="s">
        <v>22</v>
      </c>
      <c r="D23" s="30" t="s">
        <v>193</v>
      </c>
      <c r="E23" s="30" t="s">
        <v>20</v>
      </c>
      <c r="F23" s="36" t="s">
        <v>36</v>
      </c>
      <c r="G23" s="36" t="s">
        <v>36</v>
      </c>
      <c r="H23" s="36" t="s">
        <v>36</v>
      </c>
      <c r="I23" s="36" t="s">
        <v>36</v>
      </c>
      <c r="J23" s="36" t="s">
        <v>36</v>
      </c>
      <c r="K23" s="30"/>
      <c r="L23" s="30"/>
      <c r="M23" s="19" t="str">
        <f t="shared" si="0"/>
        <v>interestRate</v>
      </c>
      <c r="N23" s="19" t="s">
        <v>193</v>
      </c>
    </row>
    <row r="24" spans="1:14" x14ac:dyDescent="0.25">
      <c r="A24" s="21">
        <v>21</v>
      </c>
      <c r="B24" s="40">
        <v>21</v>
      </c>
      <c r="C24" s="30" t="s">
        <v>23</v>
      </c>
      <c r="D24" s="30" t="s">
        <v>193</v>
      </c>
      <c r="E24" s="30" t="s">
        <v>20</v>
      </c>
      <c r="F24" s="36" t="s">
        <v>36</v>
      </c>
      <c r="G24" s="37" t="s">
        <v>37</v>
      </c>
      <c r="H24" s="36" t="s">
        <v>36</v>
      </c>
      <c r="I24" s="36" t="s">
        <v>36</v>
      </c>
      <c r="J24" s="36" t="s">
        <v>36</v>
      </c>
      <c r="K24" s="30"/>
      <c r="L24" s="30"/>
      <c r="M24" s="19" t="str">
        <f t="shared" si="0"/>
        <v>advanceInterest</v>
      </c>
      <c r="N24" s="19" t="s">
        <v>193</v>
      </c>
    </row>
    <row r="25" spans="1:14" x14ac:dyDescent="0.25">
      <c r="A25" s="21">
        <v>22</v>
      </c>
      <c r="B25" s="40">
        <v>22</v>
      </c>
      <c r="C25" s="30" t="s">
        <v>24</v>
      </c>
      <c r="D25" s="30" t="s">
        <v>193</v>
      </c>
      <c r="E25" s="30" t="s">
        <v>20</v>
      </c>
      <c r="F25" s="36" t="s">
        <v>36</v>
      </c>
      <c r="G25" s="36" t="s">
        <v>36</v>
      </c>
      <c r="H25" s="36" t="s">
        <v>36</v>
      </c>
      <c r="I25" s="36" t="s">
        <v>36</v>
      </c>
      <c r="J25" s="36" t="s">
        <v>36</v>
      </c>
      <c r="K25" s="30"/>
      <c r="L25" s="30"/>
      <c r="M25" s="19" t="str">
        <f t="shared" si="0"/>
        <v>advanceServiceCharge</v>
      </c>
      <c r="N25" s="19" t="s">
        <v>193</v>
      </c>
    </row>
    <row r="26" spans="1:14" x14ac:dyDescent="0.25">
      <c r="A26" s="21">
        <v>23</v>
      </c>
      <c r="B26" s="40">
        <v>23</v>
      </c>
      <c r="C26" s="30" t="s">
        <v>49</v>
      </c>
      <c r="D26" s="30" t="s">
        <v>193</v>
      </c>
      <c r="E26" s="30" t="s">
        <v>20</v>
      </c>
      <c r="F26" s="37" t="s">
        <v>37</v>
      </c>
      <c r="G26" s="36" t="s">
        <v>36</v>
      </c>
      <c r="H26" s="36" t="s">
        <v>36</v>
      </c>
      <c r="I26" s="36" t="s">
        <v>36</v>
      </c>
      <c r="J26" s="36" t="s">
        <v>36</v>
      </c>
      <c r="K26" s="30"/>
      <c r="L26" s="30"/>
      <c r="M26" s="19" t="str">
        <f t="shared" si="0"/>
        <v>interest</v>
      </c>
      <c r="N26" s="19" t="s">
        <v>193</v>
      </c>
    </row>
    <row r="27" spans="1:14" x14ac:dyDescent="0.25">
      <c r="A27" s="21">
        <v>24</v>
      </c>
      <c r="B27" s="40">
        <v>24</v>
      </c>
      <c r="C27" s="30" t="s">
        <v>69</v>
      </c>
      <c r="D27" s="30" t="s">
        <v>193</v>
      </c>
      <c r="E27" s="30" t="s">
        <v>20</v>
      </c>
      <c r="F27" s="36" t="s">
        <v>36</v>
      </c>
      <c r="G27" s="36" t="s">
        <v>36</v>
      </c>
      <c r="H27" s="36" t="s">
        <v>36</v>
      </c>
      <c r="I27" s="36" t="s">
        <v>36</v>
      </c>
      <c r="J27" s="36" t="s">
        <v>36</v>
      </c>
      <c r="K27" s="30"/>
      <c r="L27" s="30"/>
      <c r="M27" s="19" t="str">
        <f t="shared" si="0"/>
        <v>serviceCharge</v>
      </c>
      <c r="N27" s="19" t="s">
        <v>193</v>
      </c>
    </row>
    <row r="28" spans="1:14" x14ac:dyDescent="0.25">
      <c r="A28" s="21">
        <v>25</v>
      </c>
      <c r="B28" s="40">
        <v>25</v>
      </c>
      <c r="C28" s="30" t="s">
        <v>40</v>
      </c>
      <c r="D28" s="30" t="s">
        <v>193</v>
      </c>
      <c r="E28" s="30" t="s">
        <v>20</v>
      </c>
      <c r="F28" s="37" t="s">
        <v>37</v>
      </c>
      <c r="G28" s="36" t="s">
        <v>36</v>
      </c>
      <c r="H28" s="36" t="s">
        <v>36</v>
      </c>
      <c r="I28" s="36" t="s">
        <v>36</v>
      </c>
      <c r="J28" s="36" t="s">
        <v>36</v>
      </c>
      <c r="K28" s="30"/>
      <c r="L28" s="30"/>
      <c r="M28" s="19" t="str">
        <f t="shared" si="0"/>
        <v>penalty</v>
      </c>
      <c r="N28" s="19" t="s">
        <v>193</v>
      </c>
    </row>
    <row r="29" spans="1:14" x14ac:dyDescent="0.25">
      <c r="A29" s="21">
        <v>26</v>
      </c>
      <c r="B29" s="40">
        <v>26</v>
      </c>
      <c r="C29" s="30" t="s">
        <v>83</v>
      </c>
      <c r="D29" s="30" t="s">
        <v>193</v>
      </c>
      <c r="E29" s="30" t="s">
        <v>20</v>
      </c>
      <c r="F29" s="37" t="s">
        <v>37</v>
      </c>
      <c r="G29" s="36" t="s">
        <v>36</v>
      </c>
      <c r="H29" s="36" t="s">
        <v>36</v>
      </c>
      <c r="I29" s="36" t="s">
        <v>36</v>
      </c>
      <c r="J29" s="36" t="s">
        <v>36</v>
      </c>
      <c r="K29" s="30"/>
      <c r="L29" s="30"/>
      <c r="M29" s="19" t="str">
        <f t="shared" si="0"/>
        <v>dueAmount</v>
      </c>
      <c r="N29" s="19" t="s">
        <v>193</v>
      </c>
    </row>
    <row r="30" spans="1:14" s="2" customFormat="1" x14ac:dyDescent="0.25">
      <c r="A30" s="43">
        <v>27</v>
      </c>
      <c r="B30" s="44">
        <v>27</v>
      </c>
      <c r="C30" s="45" t="s">
        <v>38</v>
      </c>
      <c r="D30" s="45" t="s">
        <v>193</v>
      </c>
      <c r="E30" s="45" t="s">
        <v>20</v>
      </c>
      <c r="F30" s="46" t="s">
        <v>37</v>
      </c>
      <c r="G30" s="47" t="s">
        <v>36</v>
      </c>
      <c r="H30" s="46" t="s">
        <v>37</v>
      </c>
      <c r="I30" s="46" t="s">
        <v>37</v>
      </c>
      <c r="J30" s="46" t="s">
        <v>37</v>
      </c>
      <c r="K30" s="45"/>
      <c r="L30" s="45"/>
      <c r="M30" s="19" t="str">
        <f t="shared" si="0"/>
        <v>redeemAmount</v>
      </c>
      <c r="N30" s="19" t="s">
        <v>193</v>
      </c>
    </row>
    <row r="31" spans="1:14" x14ac:dyDescent="0.25">
      <c r="A31" s="21">
        <v>28</v>
      </c>
      <c r="B31" s="40">
        <v>28</v>
      </c>
      <c r="C31" s="30" t="s">
        <v>25</v>
      </c>
      <c r="D31" s="30" t="s">
        <v>193</v>
      </c>
      <c r="E31" s="30" t="s">
        <v>20</v>
      </c>
      <c r="F31" s="36" t="s">
        <v>36</v>
      </c>
      <c r="G31" s="37" t="s">
        <v>37</v>
      </c>
      <c r="H31" s="37" t="s">
        <v>37</v>
      </c>
      <c r="I31" s="37" t="s">
        <v>37</v>
      </c>
      <c r="J31" s="36" t="s">
        <v>36</v>
      </c>
      <c r="K31" s="30"/>
      <c r="L31" s="30"/>
      <c r="M31" s="19" t="str">
        <f t="shared" si="0"/>
        <v>netProceed</v>
      </c>
      <c r="N31" s="19" t="s">
        <v>193</v>
      </c>
    </row>
    <row r="32" spans="1:14" x14ac:dyDescent="0.25">
      <c r="A32" s="21">
        <v>29</v>
      </c>
      <c r="B32" s="40">
        <v>29</v>
      </c>
      <c r="C32" s="30" t="s">
        <v>183</v>
      </c>
      <c r="D32" s="30" t="s">
        <v>193</v>
      </c>
      <c r="E32" s="30"/>
      <c r="F32" s="37" t="s">
        <v>37</v>
      </c>
      <c r="G32" s="36" t="s">
        <v>36</v>
      </c>
      <c r="H32" s="37"/>
      <c r="I32" s="36"/>
      <c r="J32" s="37" t="s">
        <v>37</v>
      </c>
      <c r="K32" s="30"/>
      <c r="L32" s="30"/>
      <c r="M32" s="19" t="str">
        <f t="shared" si="0"/>
        <v>netPayment</v>
      </c>
      <c r="N32" s="19" t="s">
        <v>193</v>
      </c>
    </row>
    <row r="33" spans="1:14" x14ac:dyDescent="0.25">
      <c r="A33" s="21">
        <v>30</v>
      </c>
      <c r="B33" s="40">
        <v>30</v>
      </c>
      <c r="C33" s="30" t="s">
        <v>84</v>
      </c>
      <c r="D33" s="30" t="s">
        <v>193</v>
      </c>
      <c r="E33" s="30" t="s">
        <v>20</v>
      </c>
      <c r="F33" s="37" t="s">
        <v>37</v>
      </c>
      <c r="G33" s="36" t="s">
        <v>36</v>
      </c>
      <c r="H33" s="36" t="s">
        <v>36</v>
      </c>
      <c r="I33" s="36" t="s">
        <v>36</v>
      </c>
      <c r="J33" s="37" t="s">
        <v>37</v>
      </c>
      <c r="K33" s="30"/>
      <c r="L33" s="30"/>
      <c r="M33" s="19" t="str">
        <f t="shared" si="0"/>
        <v>receiveAmount</v>
      </c>
      <c r="N33" s="19" t="s">
        <v>193</v>
      </c>
    </row>
    <row r="34" spans="1:14" x14ac:dyDescent="0.25">
      <c r="A34" s="21">
        <v>31</v>
      </c>
      <c r="B34" s="40">
        <v>31</v>
      </c>
      <c r="C34" s="30" t="s">
        <v>57</v>
      </c>
      <c r="D34" s="30" t="s">
        <v>193</v>
      </c>
      <c r="E34" s="30" t="s">
        <v>20</v>
      </c>
      <c r="F34" s="37" t="s">
        <v>37</v>
      </c>
      <c r="G34" s="36" t="s">
        <v>36</v>
      </c>
      <c r="H34" s="36" t="s">
        <v>36</v>
      </c>
      <c r="I34" s="36" t="s">
        <v>36</v>
      </c>
      <c r="J34" s="37" t="s">
        <v>37</v>
      </c>
      <c r="K34" s="30"/>
      <c r="L34" s="30"/>
      <c r="M34" s="19" t="str">
        <f t="shared" si="0"/>
        <v>change</v>
      </c>
      <c r="N34" s="19" t="s">
        <v>193</v>
      </c>
    </row>
    <row r="35" spans="1:14" x14ac:dyDescent="0.25">
      <c r="A35" s="21">
        <v>32</v>
      </c>
      <c r="B35" s="40">
        <v>32</v>
      </c>
      <c r="C35" s="38" t="s">
        <v>26</v>
      </c>
      <c r="D35" s="38" t="s">
        <v>194</v>
      </c>
      <c r="E35" s="39" t="s">
        <v>36</v>
      </c>
      <c r="F35" s="39" t="s">
        <v>36</v>
      </c>
      <c r="G35" s="39" t="s">
        <v>36</v>
      </c>
      <c r="H35" s="39" t="s">
        <v>36</v>
      </c>
      <c r="I35" s="39" t="s">
        <v>36</v>
      </c>
      <c r="J35" s="39" t="s">
        <v>36</v>
      </c>
      <c r="K35" s="39" t="s">
        <v>36</v>
      </c>
      <c r="L35" s="39" t="s">
        <v>36</v>
      </c>
      <c r="M35" s="19" t="str">
        <f t="shared" si="0"/>
        <v>dateCreated</v>
      </c>
      <c r="N35" s="19" t="s">
        <v>194</v>
      </c>
    </row>
    <row r="36" spans="1:14" x14ac:dyDescent="0.25">
      <c r="A36" s="21">
        <v>33</v>
      </c>
      <c r="B36" s="40">
        <v>33</v>
      </c>
      <c r="C36" s="38" t="s">
        <v>27</v>
      </c>
      <c r="D36" s="38" t="s">
        <v>194</v>
      </c>
      <c r="E36" s="39" t="s">
        <v>36</v>
      </c>
      <c r="F36" s="39" t="s">
        <v>36</v>
      </c>
      <c r="G36" s="39" t="s">
        <v>36</v>
      </c>
      <c r="H36" s="39" t="s">
        <v>36</v>
      </c>
      <c r="I36" s="39" t="s">
        <v>36</v>
      </c>
      <c r="J36" s="39" t="s">
        <v>36</v>
      </c>
      <c r="K36" s="39" t="s">
        <v>36</v>
      </c>
      <c r="L36" s="39" t="s">
        <v>36</v>
      </c>
      <c r="M36" s="19" t="str">
        <f t="shared" si="0"/>
        <v>dateUpdate</v>
      </c>
      <c r="N36" s="19" t="s">
        <v>194</v>
      </c>
    </row>
    <row r="37" spans="1:14" x14ac:dyDescent="0.25">
      <c r="A37" s="21">
        <v>34</v>
      </c>
      <c r="J37" s="6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60"/>
  <sheetViews>
    <sheetView tabSelected="1" topLeftCell="A4" workbookViewId="0">
      <selection activeCell="K27" sqref="K27"/>
    </sheetView>
  </sheetViews>
  <sheetFormatPr defaultRowHeight="15" x14ac:dyDescent="0.25"/>
  <cols>
    <col min="3" max="3" width="10.42578125" bestFit="1" customWidth="1"/>
    <col min="5" max="5" width="10.28515625" bestFit="1" customWidth="1"/>
    <col min="6" max="6" width="26.7109375" bestFit="1" customWidth="1"/>
    <col min="7" max="7" width="13.140625" bestFit="1" customWidth="1"/>
    <col min="8" max="8" width="10.7109375" style="5" bestFit="1" customWidth="1"/>
    <col min="9" max="11" width="9.140625" style="1"/>
    <col min="12" max="12" width="10.28515625" style="1" bestFit="1" customWidth="1"/>
    <col min="14" max="14" width="21.7109375" bestFit="1" customWidth="1"/>
    <col min="15" max="15" width="22.85546875" bestFit="1" customWidth="1"/>
    <col min="16" max="16" width="15.7109375" bestFit="1" customWidth="1"/>
  </cols>
  <sheetData>
    <row r="3" spans="1:21" x14ac:dyDescent="0.25">
      <c r="H3" s="8" t="s">
        <v>30</v>
      </c>
      <c r="I3" s="8" t="s">
        <v>31</v>
      </c>
      <c r="J3" s="3" t="s">
        <v>32</v>
      </c>
      <c r="K3" s="3" t="s">
        <v>33</v>
      </c>
      <c r="L3" s="3" t="s">
        <v>34</v>
      </c>
    </row>
    <row r="4" spans="1:21" x14ac:dyDescent="0.25">
      <c r="F4" t="s">
        <v>186</v>
      </c>
      <c r="G4" t="s">
        <v>1</v>
      </c>
      <c r="H4" s="7" t="s">
        <v>36</v>
      </c>
      <c r="I4" s="7" t="s">
        <v>36</v>
      </c>
      <c r="J4" s="7" t="s">
        <v>36</v>
      </c>
      <c r="K4" s="7" t="s">
        <v>36</v>
      </c>
      <c r="L4" s="7" t="s">
        <v>36</v>
      </c>
      <c r="M4" t="s">
        <v>54</v>
      </c>
      <c r="O4" s="9" t="s">
        <v>59</v>
      </c>
      <c r="Q4" s="5"/>
      <c r="R4" s="1"/>
      <c r="S4" s="1"/>
      <c r="T4" s="1"/>
      <c r="U4" s="1"/>
    </row>
    <row r="5" spans="1:21" x14ac:dyDescent="0.25">
      <c r="F5" s="2" t="s">
        <v>187</v>
      </c>
      <c r="G5" t="s">
        <v>1</v>
      </c>
      <c r="H5" s="4" t="s">
        <v>37</v>
      </c>
      <c r="I5" s="7" t="s">
        <v>36</v>
      </c>
      <c r="J5" s="7" t="s">
        <v>36</v>
      </c>
      <c r="K5" s="7" t="s">
        <v>36</v>
      </c>
      <c r="L5" s="7" t="s">
        <v>36</v>
      </c>
      <c r="O5" s="9" t="s">
        <v>60</v>
      </c>
      <c r="Q5" s="5"/>
      <c r="R5" s="1"/>
      <c r="S5" s="1"/>
      <c r="T5" s="1"/>
      <c r="U5" s="1"/>
    </row>
    <row r="6" spans="1:21" x14ac:dyDescent="0.25">
      <c r="F6" t="s">
        <v>2</v>
      </c>
      <c r="G6" t="s">
        <v>3</v>
      </c>
      <c r="H6" s="7" t="s">
        <v>36</v>
      </c>
      <c r="I6" s="7" t="s">
        <v>36</v>
      </c>
      <c r="J6" s="7" t="s">
        <v>36</v>
      </c>
      <c r="K6" s="7" t="s">
        <v>36</v>
      </c>
      <c r="L6" s="7" t="s">
        <v>36</v>
      </c>
      <c r="O6" s="9" t="s">
        <v>186</v>
      </c>
      <c r="Q6" s="5"/>
      <c r="R6" s="1"/>
      <c r="S6" s="1"/>
      <c r="T6" s="1"/>
      <c r="U6" s="1"/>
    </row>
    <row r="7" spans="1:21" x14ac:dyDescent="0.25">
      <c r="F7" t="s">
        <v>4</v>
      </c>
      <c r="G7" t="s">
        <v>3</v>
      </c>
      <c r="H7" s="7" t="s">
        <v>36</v>
      </c>
      <c r="I7" s="4" t="s">
        <v>37</v>
      </c>
      <c r="J7" s="7" t="s">
        <v>36</v>
      </c>
      <c r="K7" s="7" t="s">
        <v>36</v>
      </c>
      <c r="L7" s="7" t="s">
        <v>36</v>
      </c>
      <c r="O7" s="49" t="s">
        <v>187</v>
      </c>
      <c r="Q7" s="7"/>
      <c r="R7" s="7"/>
      <c r="S7" s="1"/>
      <c r="T7" s="1"/>
      <c r="U7" s="1"/>
    </row>
    <row r="8" spans="1:21" x14ac:dyDescent="0.25">
      <c r="F8" t="s">
        <v>5</v>
      </c>
      <c r="G8" t="s">
        <v>3</v>
      </c>
      <c r="H8" s="7" t="s">
        <v>36</v>
      </c>
      <c r="I8" s="4" t="s">
        <v>37</v>
      </c>
      <c r="J8" s="7" t="s">
        <v>36</v>
      </c>
      <c r="K8" s="7" t="s">
        <v>36</v>
      </c>
      <c r="L8" s="7" t="s">
        <v>36</v>
      </c>
      <c r="O8" s="2" t="s">
        <v>61</v>
      </c>
      <c r="P8" t="s">
        <v>12</v>
      </c>
      <c r="Q8" s="7"/>
      <c r="R8" s="7"/>
      <c r="S8" s="1"/>
      <c r="T8" s="1"/>
      <c r="U8" s="1"/>
    </row>
    <row r="9" spans="1:21" x14ac:dyDescent="0.25">
      <c r="F9" t="s">
        <v>6</v>
      </c>
      <c r="G9" t="s">
        <v>3</v>
      </c>
      <c r="H9" s="7" t="s">
        <v>36</v>
      </c>
      <c r="I9" s="4" t="s">
        <v>37</v>
      </c>
      <c r="J9" s="7" t="s">
        <v>36</v>
      </c>
      <c r="K9" s="7" t="s">
        <v>36</v>
      </c>
      <c r="L9" s="7" t="s">
        <v>36</v>
      </c>
      <c r="O9" s="2" t="s">
        <v>62</v>
      </c>
      <c r="P9" t="s">
        <v>12</v>
      </c>
      <c r="Q9" s="7"/>
      <c r="R9" s="7"/>
      <c r="S9" s="1"/>
      <c r="T9" s="1"/>
      <c r="U9" s="1"/>
    </row>
    <row r="10" spans="1:21" x14ac:dyDescent="0.25">
      <c r="F10" t="s">
        <v>45</v>
      </c>
      <c r="G10" t="s">
        <v>3</v>
      </c>
      <c r="H10" s="4" t="s">
        <v>37</v>
      </c>
      <c r="I10" s="4" t="s">
        <v>37</v>
      </c>
      <c r="J10" s="7" t="s">
        <v>36</v>
      </c>
      <c r="K10" s="7" t="s">
        <v>36</v>
      </c>
      <c r="L10" s="7" t="s">
        <v>36</v>
      </c>
      <c r="O10" s="2" t="s">
        <v>63</v>
      </c>
      <c r="P10" t="s">
        <v>15</v>
      </c>
      <c r="Q10" s="7"/>
      <c r="R10" s="7"/>
      <c r="S10" s="1"/>
      <c r="T10" s="1"/>
      <c r="U10" s="1"/>
    </row>
    <row r="11" spans="1:21" x14ac:dyDescent="0.25">
      <c r="F11" t="s">
        <v>46</v>
      </c>
      <c r="G11" t="s">
        <v>3</v>
      </c>
      <c r="H11" s="4" t="s">
        <v>37</v>
      </c>
      <c r="I11" s="4" t="s">
        <v>37</v>
      </c>
      <c r="J11" s="7" t="s">
        <v>36</v>
      </c>
      <c r="K11" s="7" t="s">
        <v>36</v>
      </c>
      <c r="L11" s="7" t="s">
        <v>36</v>
      </c>
      <c r="O11" s="2" t="s">
        <v>64</v>
      </c>
      <c r="P11" t="s">
        <v>15</v>
      </c>
      <c r="Q11" s="7"/>
      <c r="R11" s="7"/>
      <c r="S11" s="1"/>
      <c r="T11" s="1"/>
      <c r="U11" s="1"/>
    </row>
    <row r="12" spans="1:21" x14ac:dyDescent="0.25">
      <c r="F12" t="s">
        <v>47</v>
      </c>
      <c r="G12" t="s">
        <v>3</v>
      </c>
      <c r="H12" s="4" t="s">
        <v>37</v>
      </c>
      <c r="I12" s="4" t="s">
        <v>37</v>
      </c>
      <c r="J12" s="7" t="s">
        <v>36</v>
      </c>
      <c r="K12" s="7" t="s">
        <v>36</v>
      </c>
      <c r="L12" s="7" t="s">
        <v>36</v>
      </c>
      <c r="O12" t="s">
        <v>65</v>
      </c>
      <c r="P12" t="s">
        <v>18</v>
      </c>
      <c r="Q12" s="5"/>
      <c r="R12" s="1"/>
      <c r="S12" s="1"/>
      <c r="T12" s="1"/>
      <c r="U12" s="1"/>
    </row>
    <row r="13" spans="1:21" x14ac:dyDescent="0.25">
      <c r="F13" t="s">
        <v>48</v>
      </c>
      <c r="G13" t="s">
        <v>3</v>
      </c>
      <c r="H13" s="4" t="s">
        <v>37</v>
      </c>
      <c r="I13" s="4" t="s">
        <v>37</v>
      </c>
      <c r="J13" s="7" t="s">
        <v>36</v>
      </c>
      <c r="K13" s="7" t="s">
        <v>36</v>
      </c>
      <c r="L13" s="7" t="s">
        <v>36</v>
      </c>
      <c r="Q13" s="5"/>
      <c r="R13" s="1"/>
      <c r="S13" s="1"/>
      <c r="T13" s="1"/>
      <c r="U13" s="1"/>
    </row>
    <row r="14" spans="1:21" x14ac:dyDescent="0.25">
      <c r="A14" s="28" t="s">
        <v>30</v>
      </c>
      <c r="B14" s="28" t="s">
        <v>31</v>
      </c>
      <c r="C14" s="28" t="s">
        <v>32</v>
      </c>
      <c r="D14" s="28" t="s">
        <v>33</v>
      </c>
      <c r="E14" s="28" t="s">
        <v>34</v>
      </c>
      <c r="F14" t="s">
        <v>7</v>
      </c>
      <c r="G14" t="s">
        <v>35</v>
      </c>
      <c r="H14" s="10" t="s">
        <v>30</v>
      </c>
      <c r="I14" s="10" t="s">
        <v>31</v>
      </c>
      <c r="J14" s="10" t="s">
        <v>32</v>
      </c>
      <c r="K14" s="10" t="s">
        <v>33</v>
      </c>
      <c r="L14" s="10" t="s">
        <v>34</v>
      </c>
      <c r="O14" s="2" t="s">
        <v>71</v>
      </c>
      <c r="Q14" s="5"/>
      <c r="R14" s="1"/>
      <c r="S14" s="1"/>
      <c r="T14" s="1"/>
      <c r="U14" s="1"/>
    </row>
    <row r="15" spans="1:21" x14ac:dyDescent="0.25">
      <c r="C15" s="28" t="s">
        <v>28</v>
      </c>
      <c r="D15" s="28" t="s">
        <v>29</v>
      </c>
      <c r="E15" s="28" t="s">
        <v>55</v>
      </c>
      <c r="F15" t="s">
        <v>9</v>
      </c>
      <c r="G15" t="s">
        <v>8</v>
      </c>
      <c r="H15" s="10" t="s">
        <v>28</v>
      </c>
      <c r="I15" s="10" t="s">
        <v>29</v>
      </c>
      <c r="J15" s="10" t="s">
        <v>55</v>
      </c>
      <c r="K15" s="10"/>
      <c r="L15" s="10"/>
      <c r="O15" s="50" t="s">
        <v>72</v>
      </c>
      <c r="Q15" s="5"/>
      <c r="R15" s="1"/>
      <c r="S15" s="1"/>
      <c r="T15" s="1"/>
      <c r="U15" s="1"/>
    </row>
    <row r="16" spans="1:21" x14ac:dyDescent="0.25">
      <c r="C16" s="28" t="s">
        <v>42</v>
      </c>
      <c r="D16" s="28" t="s">
        <v>43</v>
      </c>
      <c r="E16" s="28" t="s">
        <v>44</v>
      </c>
      <c r="F16" t="s">
        <v>41</v>
      </c>
      <c r="G16" t="s">
        <v>35</v>
      </c>
      <c r="H16" s="10" t="s">
        <v>42</v>
      </c>
      <c r="I16" s="10" t="s">
        <v>43</v>
      </c>
      <c r="J16" s="10" t="s">
        <v>44</v>
      </c>
      <c r="K16" s="10" t="s">
        <v>70</v>
      </c>
      <c r="L16" s="10"/>
      <c r="O16" s="9" t="s">
        <v>187</v>
      </c>
      <c r="Q16" s="5"/>
      <c r="R16" s="1"/>
      <c r="S16" s="1"/>
      <c r="T16" s="1"/>
      <c r="U16" s="1"/>
    </row>
    <row r="17" spans="3:22" x14ac:dyDescent="0.25">
      <c r="C17" s="28"/>
      <c r="D17" s="28"/>
      <c r="E17" s="28"/>
      <c r="F17" t="s">
        <v>70</v>
      </c>
      <c r="G17" t="s">
        <v>10</v>
      </c>
      <c r="H17" s="7" t="s">
        <v>36</v>
      </c>
      <c r="I17" s="7" t="s">
        <v>36</v>
      </c>
      <c r="J17" s="7" t="s">
        <v>36</v>
      </c>
      <c r="O17" s="9" t="s">
        <v>77</v>
      </c>
      <c r="Q17" s="5"/>
      <c r="R17" s="48"/>
      <c r="S17" s="48"/>
      <c r="T17" s="48"/>
      <c r="U17" s="48"/>
    </row>
    <row r="18" spans="3:22" x14ac:dyDescent="0.25">
      <c r="D18" s="51" t="s">
        <v>51</v>
      </c>
      <c r="E18" s="51"/>
      <c r="F18" s="2" t="s">
        <v>11</v>
      </c>
      <c r="G18" t="s">
        <v>12</v>
      </c>
      <c r="H18" s="7" t="s">
        <v>36</v>
      </c>
      <c r="I18" s="7" t="s">
        <v>36</v>
      </c>
      <c r="O18" t="s">
        <v>73</v>
      </c>
      <c r="Q18" s="13" t="s">
        <v>86</v>
      </c>
      <c r="R18" s="5" t="s">
        <v>78</v>
      </c>
      <c r="S18" s="5" t="s">
        <v>79</v>
      </c>
      <c r="T18" s="5" t="s">
        <v>80</v>
      </c>
      <c r="U18" s="5" t="s">
        <v>81</v>
      </c>
      <c r="V18" s="5" t="s">
        <v>85</v>
      </c>
    </row>
    <row r="19" spans="3:22" x14ac:dyDescent="0.25">
      <c r="D19" s="51"/>
      <c r="E19" s="51"/>
      <c r="F19" s="2" t="s">
        <v>13</v>
      </c>
      <c r="G19" t="s">
        <v>12</v>
      </c>
      <c r="H19" s="7" t="s">
        <v>36</v>
      </c>
      <c r="I19" s="7" t="s">
        <v>36</v>
      </c>
      <c r="O19" t="s">
        <v>74</v>
      </c>
      <c r="Q19" s="5"/>
      <c r="R19" s="48"/>
      <c r="S19" s="48"/>
      <c r="T19" s="48"/>
      <c r="U19" s="48"/>
    </row>
    <row r="20" spans="3:22" x14ac:dyDescent="0.25">
      <c r="D20" s="51"/>
      <c r="E20" s="51"/>
      <c r="F20" s="2" t="s">
        <v>14</v>
      </c>
      <c r="G20" t="s">
        <v>15</v>
      </c>
      <c r="H20" s="7" t="s">
        <v>36</v>
      </c>
      <c r="I20" s="7" t="s">
        <v>36</v>
      </c>
      <c r="O20" t="s">
        <v>75</v>
      </c>
      <c r="Q20" s="5"/>
      <c r="R20" s="48"/>
      <c r="S20" s="48"/>
      <c r="T20" s="48"/>
      <c r="U20" s="48"/>
    </row>
    <row r="21" spans="3:22" x14ac:dyDescent="0.25">
      <c r="D21" s="51"/>
      <c r="E21" s="51"/>
      <c r="F21" s="2" t="s">
        <v>16</v>
      </c>
      <c r="G21" t="s">
        <v>1</v>
      </c>
      <c r="H21" s="7" t="s">
        <v>36</v>
      </c>
      <c r="I21" s="7" t="s">
        <v>36</v>
      </c>
      <c r="O21" t="s">
        <v>76</v>
      </c>
      <c r="Q21" s="5"/>
      <c r="R21" s="48"/>
      <c r="S21" s="48"/>
      <c r="T21" s="48"/>
      <c r="U21" s="48"/>
    </row>
    <row r="22" spans="3:22" x14ac:dyDescent="0.25">
      <c r="D22" s="51"/>
      <c r="E22" s="51"/>
      <c r="F22" s="2" t="s">
        <v>17</v>
      </c>
      <c r="G22" t="s">
        <v>18</v>
      </c>
      <c r="H22" s="7" t="s">
        <v>36</v>
      </c>
      <c r="I22" s="7" t="s">
        <v>36</v>
      </c>
      <c r="O22" t="s">
        <v>82</v>
      </c>
      <c r="Q22" s="5"/>
      <c r="R22" s="48"/>
      <c r="S22" s="48"/>
      <c r="T22" s="48"/>
      <c r="U22" s="48"/>
    </row>
    <row r="23" spans="3:22" x14ac:dyDescent="0.25">
      <c r="F23" s="9" t="s">
        <v>19</v>
      </c>
      <c r="G23" s="9" t="s">
        <v>20</v>
      </c>
      <c r="H23" s="7" t="s">
        <v>36</v>
      </c>
      <c r="I23" s="7" t="s">
        <v>36</v>
      </c>
      <c r="O23" t="s">
        <v>188</v>
      </c>
      <c r="Q23" s="5"/>
      <c r="R23" s="48"/>
      <c r="S23" s="48"/>
      <c r="T23" s="48"/>
      <c r="U23" s="48"/>
    </row>
    <row r="24" spans="3:22" x14ac:dyDescent="0.25">
      <c r="F24" s="9" t="s">
        <v>21</v>
      </c>
      <c r="G24" s="9" t="s">
        <v>20</v>
      </c>
      <c r="H24" s="7" t="s">
        <v>36</v>
      </c>
      <c r="I24" s="7" t="s">
        <v>36</v>
      </c>
      <c r="O24" t="s">
        <v>197</v>
      </c>
      <c r="Q24" s="5" t="s">
        <v>189</v>
      </c>
      <c r="R24" s="48"/>
      <c r="S24" s="48"/>
      <c r="T24" s="48"/>
      <c r="U24" s="48"/>
    </row>
    <row r="25" spans="3:22" x14ac:dyDescent="0.25">
      <c r="F25" s="9" t="s">
        <v>22</v>
      </c>
      <c r="G25" s="9" t="s">
        <v>20</v>
      </c>
      <c r="H25" s="7" t="s">
        <v>36</v>
      </c>
      <c r="I25" s="7" t="s">
        <v>36</v>
      </c>
      <c r="O25" t="s">
        <v>200</v>
      </c>
      <c r="P25" t="s">
        <v>201</v>
      </c>
    </row>
    <row r="26" spans="3:22" x14ac:dyDescent="0.25">
      <c r="F26" s="9" t="s">
        <v>23</v>
      </c>
      <c r="G26" s="9" t="s">
        <v>20</v>
      </c>
      <c r="H26" s="7" t="s">
        <v>36</v>
      </c>
      <c r="I26" s="4" t="s">
        <v>37</v>
      </c>
      <c r="P26" t="s">
        <v>198</v>
      </c>
    </row>
    <row r="27" spans="3:22" x14ac:dyDescent="0.25">
      <c r="F27" s="9" t="s">
        <v>24</v>
      </c>
      <c r="G27" s="9" t="s">
        <v>20</v>
      </c>
      <c r="H27" s="7" t="s">
        <v>36</v>
      </c>
      <c r="I27" s="4" t="s">
        <v>37</v>
      </c>
      <c r="P27" t="s">
        <v>199</v>
      </c>
    </row>
    <row r="28" spans="3:22" x14ac:dyDescent="0.25">
      <c r="F28" s="9" t="s">
        <v>49</v>
      </c>
      <c r="G28" s="9" t="s">
        <v>20</v>
      </c>
      <c r="H28" s="4" t="s">
        <v>37</v>
      </c>
      <c r="I28" s="7" t="s">
        <v>36</v>
      </c>
      <c r="P28" t="s">
        <v>77</v>
      </c>
    </row>
    <row r="29" spans="3:22" x14ac:dyDescent="0.25">
      <c r="F29" s="9" t="s">
        <v>50</v>
      </c>
      <c r="G29" s="9" t="s">
        <v>20</v>
      </c>
      <c r="H29" s="7" t="s">
        <v>36</v>
      </c>
      <c r="I29" s="7" t="s">
        <v>36</v>
      </c>
      <c r="P29" t="s">
        <v>154</v>
      </c>
    </row>
    <row r="30" spans="3:22" x14ac:dyDescent="0.25">
      <c r="F30" s="9" t="s">
        <v>40</v>
      </c>
      <c r="G30" s="9" t="s">
        <v>20</v>
      </c>
      <c r="H30" s="4" t="s">
        <v>37</v>
      </c>
      <c r="I30" s="7" t="s">
        <v>36</v>
      </c>
    </row>
    <row r="31" spans="3:22" x14ac:dyDescent="0.25">
      <c r="F31" s="9" t="s">
        <v>39</v>
      </c>
      <c r="G31" s="9" t="s">
        <v>20</v>
      </c>
      <c r="H31" s="4" t="s">
        <v>37</v>
      </c>
      <c r="I31" s="7" t="s">
        <v>36</v>
      </c>
    </row>
    <row r="32" spans="3:22" x14ac:dyDescent="0.25">
      <c r="F32" s="9" t="s">
        <v>38</v>
      </c>
      <c r="G32" s="9" t="s">
        <v>20</v>
      </c>
      <c r="H32" s="4" t="s">
        <v>37</v>
      </c>
      <c r="I32" s="7" t="s">
        <v>36</v>
      </c>
    </row>
    <row r="33" spans="5:12" x14ac:dyDescent="0.25">
      <c r="F33" s="9" t="s">
        <v>25</v>
      </c>
      <c r="G33" s="9" t="s">
        <v>20</v>
      </c>
      <c r="H33" s="7" t="s">
        <v>36</v>
      </c>
      <c r="I33" s="4" t="s">
        <v>37</v>
      </c>
    </row>
    <row r="34" spans="5:12" x14ac:dyDescent="0.25">
      <c r="F34" s="9" t="s">
        <v>26</v>
      </c>
      <c r="G34" s="9" t="s">
        <v>3</v>
      </c>
      <c r="H34" s="7" t="s">
        <v>36</v>
      </c>
      <c r="I34" s="7" t="s">
        <v>36</v>
      </c>
    </row>
    <row r="35" spans="5:12" x14ac:dyDescent="0.25">
      <c r="F35" s="9" t="s">
        <v>27</v>
      </c>
      <c r="G35" s="9" t="s">
        <v>3</v>
      </c>
      <c r="H35" s="7" t="s">
        <v>36</v>
      </c>
      <c r="I35" s="7" t="s">
        <v>36</v>
      </c>
    </row>
    <row r="36" spans="5:12" s="2" customFormat="1" x14ac:dyDescent="0.25">
      <c r="F36" s="14" t="s">
        <v>52</v>
      </c>
      <c r="G36" s="14"/>
      <c r="H36" s="15" t="s">
        <v>30</v>
      </c>
      <c r="I36" s="15" t="s">
        <v>31</v>
      </c>
      <c r="J36" s="16" t="s">
        <v>32</v>
      </c>
      <c r="K36" s="16" t="s">
        <v>33</v>
      </c>
      <c r="L36" s="16" t="s">
        <v>34</v>
      </c>
    </row>
    <row r="37" spans="5:12" s="14" customFormat="1" x14ac:dyDescent="0.25">
      <c r="F37" s="14" t="s">
        <v>0</v>
      </c>
      <c r="G37" s="2" t="s">
        <v>1</v>
      </c>
      <c r="H37" s="17" t="s">
        <v>36</v>
      </c>
      <c r="I37" s="17" t="s">
        <v>36</v>
      </c>
      <c r="J37" s="17" t="s">
        <v>36</v>
      </c>
      <c r="K37" s="17" t="s">
        <v>36</v>
      </c>
      <c r="L37" s="17" t="s">
        <v>36</v>
      </c>
    </row>
    <row r="38" spans="5:12" s="2" customFormat="1" x14ac:dyDescent="0.25">
      <c r="F38" s="14" t="s">
        <v>53</v>
      </c>
      <c r="G38" s="2" t="s">
        <v>1</v>
      </c>
      <c r="H38" s="18" t="s">
        <v>37</v>
      </c>
      <c r="I38" s="17" t="s">
        <v>36</v>
      </c>
      <c r="J38" s="17" t="s">
        <v>36</v>
      </c>
      <c r="K38" s="17" t="s">
        <v>36</v>
      </c>
      <c r="L38" s="17" t="s">
        <v>36</v>
      </c>
    </row>
    <row r="39" spans="5:12" x14ac:dyDescent="0.25">
      <c r="E39" t="s">
        <v>54</v>
      </c>
      <c r="F39" s="2" t="s">
        <v>7</v>
      </c>
      <c r="G39" t="s">
        <v>35</v>
      </c>
      <c r="H39" s="7" t="s">
        <v>36</v>
      </c>
      <c r="I39" s="7" t="s">
        <v>36</v>
      </c>
      <c r="J39" s="7" t="s">
        <v>36</v>
      </c>
      <c r="K39" s="7" t="s">
        <v>36</v>
      </c>
      <c r="L39" s="7" t="s">
        <v>36</v>
      </c>
    </row>
    <row r="40" spans="5:12" x14ac:dyDescent="0.25">
      <c r="F40" t="s">
        <v>66</v>
      </c>
      <c r="G40" t="s">
        <v>1</v>
      </c>
      <c r="H40" s="4" t="s">
        <v>37</v>
      </c>
      <c r="I40" s="7" t="s">
        <v>36</v>
      </c>
      <c r="J40" s="7" t="s">
        <v>36</v>
      </c>
      <c r="K40" s="7" t="s">
        <v>36</v>
      </c>
      <c r="L40" s="7" t="s">
        <v>36</v>
      </c>
    </row>
    <row r="41" spans="5:12" x14ac:dyDescent="0.25">
      <c r="F41" t="s">
        <v>67</v>
      </c>
      <c r="G41" t="s">
        <v>1</v>
      </c>
      <c r="H41" s="4" t="s">
        <v>37</v>
      </c>
      <c r="I41" s="7" t="s">
        <v>36</v>
      </c>
      <c r="J41" s="7" t="s">
        <v>36</v>
      </c>
      <c r="K41" s="7" t="s">
        <v>36</v>
      </c>
      <c r="L41" s="7" t="s">
        <v>36</v>
      </c>
    </row>
    <row r="42" spans="5:12" x14ac:dyDescent="0.25">
      <c r="F42" t="s">
        <v>68</v>
      </c>
      <c r="G42" t="s">
        <v>1</v>
      </c>
      <c r="H42" s="4" t="s">
        <v>37</v>
      </c>
      <c r="I42" s="7" t="s">
        <v>36</v>
      </c>
      <c r="J42" s="7" t="s">
        <v>36</v>
      </c>
      <c r="K42" s="7" t="s">
        <v>36</v>
      </c>
      <c r="L42" s="7" t="s">
        <v>36</v>
      </c>
    </row>
    <row r="43" spans="5:12" x14ac:dyDescent="0.25">
      <c r="F43" s="2" t="s">
        <v>41</v>
      </c>
      <c r="G43" t="s">
        <v>35</v>
      </c>
      <c r="H43" s="4" t="s">
        <v>37</v>
      </c>
      <c r="I43" s="7" t="s">
        <v>36</v>
      </c>
      <c r="J43" s="7" t="s">
        <v>36</v>
      </c>
      <c r="K43" s="7" t="s">
        <v>36</v>
      </c>
      <c r="L43" s="7" t="s">
        <v>36</v>
      </c>
    </row>
    <row r="44" spans="5:12" x14ac:dyDescent="0.25">
      <c r="F44" t="s">
        <v>56</v>
      </c>
      <c r="G44" t="s">
        <v>1</v>
      </c>
      <c r="H44" s="4" t="s">
        <v>37</v>
      </c>
      <c r="I44" s="7" t="s">
        <v>36</v>
      </c>
      <c r="J44" s="7" t="s">
        <v>36</v>
      </c>
      <c r="K44" s="7" t="s">
        <v>36</v>
      </c>
      <c r="L44" s="7" t="s">
        <v>36</v>
      </c>
    </row>
    <row r="45" spans="5:12" x14ac:dyDescent="0.25">
      <c r="F45" t="s">
        <v>19</v>
      </c>
      <c r="G45" t="s">
        <v>20</v>
      </c>
      <c r="H45" s="7" t="s">
        <v>36</v>
      </c>
      <c r="I45" s="7" t="s">
        <v>36</v>
      </c>
      <c r="J45" s="7" t="s">
        <v>36</v>
      </c>
      <c r="K45" s="7" t="s">
        <v>36</v>
      </c>
      <c r="L45" s="7" t="s">
        <v>36</v>
      </c>
    </row>
    <row r="46" spans="5:12" x14ac:dyDescent="0.25">
      <c r="F46" t="s">
        <v>21</v>
      </c>
      <c r="G46" t="s">
        <v>20</v>
      </c>
      <c r="H46" s="7" t="s">
        <v>36</v>
      </c>
      <c r="I46" s="7" t="s">
        <v>36</v>
      </c>
      <c r="J46" s="7" t="s">
        <v>36</v>
      </c>
      <c r="K46" s="7" t="s">
        <v>36</v>
      </c>
      <c r="L46" s="7" t="s">
        <v>36</v>
      </c>
    </row>
    <row r="47" spans="5:12" x14ac:dyDescent="0.25">
      <c r="F47" t="s">
        <v>22</v>
      </c>
      <c r="G47" t="s">
        <v>20</v>
      </c>
      <c r="H47" s="7" t="s">
        <v>36</v>
      </c>
      <c r="I47" s="7" t="s">
        <v>36</v>
      </c>
      <c r="J47" s="7" t="s">
        <v>36</v>
      </c>
      <c r="K47" s="7" t="s">
        <v>36</v>
      </c>
      <c r="L47" s="7" t="s">
        <v>36</v>
      </c>
    </row>
    <row r="48" spans="5:12" x14ac:dyDescent="0.25">
      <c r="F48" t="s">
        <v>23</v>
      </c>
      <c r="G48" t="s">
        <v>20</v>
      </c>
      <c r="H48" s="7" t="s">
        <v>36</v>
      </c>
      <c r="I48" s="4" t="s">
        <v>37</v>
      </c>
      <c r="J48" s="7" t="s">
        <v>36</v>
      </c>
      <c r="K48" s="7" t="s">
        <v>36</v>
      </c>
      <c r="L48" s="7" t="s">
        <v>36</v>
      </c>
    </row>
    <row r="49" spans="6:12" x14ac:dyDescent="0.25">
      <c r="F49" t="s">
        <v>24</v>
      </c>
      <c r="G49" t="s">
        <v>20</v>
      </c>
      <c r="H49" s="7" t="s">
        <v>36</v>
      </c>
      <c r="I49" s="7" t="s">
        <v>36</v>
      </c>
      <c r="J49" s="7" t="s">
        <v>36</v>
      </c>
      <c r="K49" s="7" t="s">
        <v>36</v>
      </c>
      <c r="L49" s="7" t="s">
        <v>36</v>
      </c>
    </row>
    <row r="50" spans="6:12" x14ac:dyDescent="0.25">
      <c r="F50" t="s">
        <v>49</v>
      </c>
      <c r="G50" t="s">
        <v>20</v>
      </c>
      <c r="H50" s="4" t="s">
        <v>37</v>
      </c>
      <c r="I50" s="7" t="s">
        <v>36</v>
      </c>
      <c r="J50" s="7" t="s">
        <v>36</v>
      </c>
      <c r="K50" s="7" t="s">
        <v>36</v>
      </c>
      <c r="L50" s="7" t="s">
        <v>36</v>
      </c>
    </row>
    <row r="51" spans="6:12" x14ac:dyDescent="0.25">
      <c r="F51" t="s">
        <v>69</v>
      </c>
      <c r="G51" t="s">
        <v>20</v>
      </c>
      <c r="H51" s="7" t="s">
        <v>36</v>
      </c>
      <c r="I51" s="7" t="s">
        <v>36</v>
      </c>
      <c r="J51" s="7" t="s">
        <v>36</v>
      </c>
      <c r="K51" s="7" t="s">
        <v>36</v>
      </c>
      <c r="L51" s="7" t="s">
        <v>36</v>
      </c>
    </row>
    <row r="52" spans="6:12" x14ac:dyDescent="0.25">
      <c r="F52" t="s">
        <v>40</v>
      </c>
      <c r="G52" t="s">
        <v>20</v>
      </c>
      <c r="H52" s="4" t="s">
        <v>37</v>
      </c>
      <c r="I52" s="7" t="s">
        <v>36</v>
      </c>
      <c r="J52" s="7" t="s">
        <v>36</v>
      </c>
      <c r="K52" s="7" t="s">
        <v>36</v>
      </c>
      <c r="L52" s="7" t="s">
        <v>36</v>
      </c>
    </row>
    <row r="53" spans="6:12" x14ac:dyDescent="0.25">
      <c r="F53" t="s">
        <v>83</v>
      </c>
      <c r="G53" t="s">
        <v>20</v>
      </c>
      <c r="H53" s="4" t="s">
        <v>37</v>
      </c>
      <c r="I53" s="7" t="s">
        <v>36</v>
      </c>
      <c r="J53" s="7" t="s">
        <v>36</v>
      </c>
      <c r="K53" s="7" t="s">
        <v>36</v>
      </c>
      <c r="L53" s="7" t="s">
        <v>36</v>
      </c>
    </row>
    <row r="54" spans="6:12" x14ac:dyDescent="0.25">
      <c r="F54" t="s">
        <v>38</v>
      </c>
      <c r="G54" t="s">
        <v>20</v>
      </c>
      <c r="H54" s="4" t="s">
        <v>37</v>
      </c>
      <c r="I54" s="7" t="s">
        <v>36</v>
      </c>
      <c r="J54" s="4" t="s">
        <v>37</v>
      </c>
      <c r="K54" s="4" t="s">
        <v>37</v>
      </c>
      <c r="L54" s="4" t="s">
        <v>37</v>
      </c>
    </row>
    <row r="55" spans="6:12" x14ac:dyDescent="0.25">
      <c r="F55" t="s">
        <v>25</v>
      </c>
      <c r="G55" t="s">
        <v>20</v>
      </c>
      <c r="H55" s="7" t="s">
        <v>36</v>
      </c>
      <c r="I55" s="4" t="s">
        <v>37</v>
      </c>
      <c r="J55" s="4" t="s">
        <v>37</v>
      </c>
      <c r="K55" s="4" t="s">
        <v>37</v>
      </c>
      <c r="L55" s="7" t="s">
        <v>36</v>
      </c>
    </row>
    <row r="56" spans="6:12" x14ac:dyDescent="0.25">
      <c r="F56" t="s">
        <v>58</v>
      </c>
      <c r="G56" t="s">
        <v>20</v>
      </c>
      <c r="H56" s="4" t="s">
        <v>37</v>
      </c>
      <c r="I56" s="4" t="s">
        <v>37</v>
      </c>
      <c r="J56" s="4" t="s">
        <v>37</v>
      </c>
      <c r="K56" s="7" t="s">
        <v>36</v>
      </c>
      <c r="L56" s="7" t="s">
        <v>36</v>
      </c>
    </row>
    <row r="57" spans="6:12" x14ac:dyDescent="0.25">
      <c r="F57" t="s">
        <v>84</v>
      </c>
      <c r="G57" t="s">
        <v>20</v>
      </c>
      <c r="H57" s="4" t="s">
        <v>37</v>
      </c>
      <c r="I57" s="7" t="s">
        <v>36</v>
      </c>
      <c r="J57" s="7" t="s">
        <v>36</v>
      </c>
      <c r="K57" s="7" t="s">
        <v>36</v>
      </c>
      <c r="L57" s="4" t="s">
        <v>37</v>
      </c>
    </row>
    <row r="58" spans="6:12" x14ac:dyDescent="0.25">
      <c r="F58" t="s">
        <v>57</v>
      </c>
      <c r="G58" t="s">
        <v>20</v>
      </c>
      <c r="H58" s="4" t="s">
        <v>37</v>
      </c>
      <c r="I58" s="7" t="s">
        <v>36</v>
      </c>
      <c r="J58" s="7" t="s">
        <v>36</v>
      </c>
      <c r="K58" s="7" t="s">
        <v>36</v>
      </c>
      <c r="L58" s="4" t="s">
        <v>37</v>
      </c>
    </row>
    <row r="59" spans="6:12" x14ac:dyDescent="0.25">
      <c r="F59" s="11" t="s">
        <v>26</v>
      </c>
      <c r="G59" s="11"/>
      <c r="H59" s="6" t="s">
        <v>36</v>
      </c>
      <c r="I59" s="6" t="s">
        <v>36</v>
      </c>
      <c r="J59" s="6" t="s">
        <v>36</v>
      </c>
      <c r="K59" s="6" t="s">
        <v>36</v>
      </c>
      <c r="L59" s="6" t="s">
        <v>36</v>
      </c>
    </row>
    <row r="60" spans="6:12" x14ac:dyDescent="0.25">
      <c r="F60" s="11" t="s">
        <v>27</v>
      </c>
      <c r="G60" s="11"/>
      <c r="H60" s="6" t="s">
        <v>36</v>
      </c>
      <c r="I60" s="6" t="s">
        <v>36</v>
      </c>
      <c r="J60" s="6" t="s">
        <v>36</v>
      </c>
      <c r="K60" s="6" t="s">
        <v>36</v>
      </c>
      <c r="L60" s="6" t="s">
        <v>36</v>
      </c>
    </row>
  </sheetData>
  <mergeCells count="1">
    <mergeCell ref="D18:E2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48"/>
  <sheetViews>
    <sheetView topLeftCell="A4" workbookViewId="0">
      <selection activeCell="E29" sqref="E29"/>
    </sheetView>
  </sheetViews>
  <sheetFormatPr defaultRowHeight="15" x14ac:dyDescent="0.25"/>
  <cols>
    <col min="2" max="2" width="45.42578125" style="1" bestFit="1" customWidth="1"/>
    <col min="3" max="3" width="9.140625" style="1"/>
    <col min="5" max="5" width="30" bestFit="1" customWidth="1"/>
    <col min="6" max="6" width="11.7109375" bestFit="1" customWidth="1"/>
    <col min="8" max="8" width="26.85546875" bestFit="1" customWidth="1"/>
  </cols>
  <sheetData>
    <row r="2" spans="2:9" x14ac:dyDescent="0.25">
      <c r="B2" s="52" t="s">
        <v>146</v>
      </c>
      <c r="C2" s="52"/>
      <c r="D2" s="52"/>
      <c r="E2" s="52"/>
      <c r="F2" s="52"/>
      <c r="G2" s="52"/>
      <c r="H2" s="52"/>
    </row>
    <row r="3" spans="2:9" x14ac:dyDescent="0.25">
      <c r="B3" s="52"/>
      <c r="C3" s="52"/>
      <c r="D3" s="52"/>
      <c r="E3" s="52"/>
      <c r="F3" s="52"/>
      <c r="G3" s="52"/>
      <c r="H3" s="52"/>
    </row>
    <row r="4" spans="2:9" x14ac:dyDescent="0.25">
      <c r="B4" s="53"/>
      <c r="C4" s="53"/>
      <c r="D4" s="53"/>
      <c r="E4" s="53"/>
      <c r="F4" s="53"/>
      <c r="G4" s="53"/>
      <c r="H4" s="53"/>
    </row>
    <row r="6" spans="2:9" s="28" customFormat="1" x14ac:dyDescent="0.25">
      <c r="B6" s="26" t="s">
        <v>144</v>
      </c>
      <c r="C6" s="26"/>
      <c r="D6" s="27"/>
      <c r="E6" s="26" t="s">
        <v>145</v>
      </c>
      <c r="F6" s="26"/>
      <c r="G6" s="26"/>
      <c r="H6" s="26" t="s">
        <v>145</v>
      </c>
      <c r="I6" s="13"/>
    </row>
    <row r="8" spans="2:9" x14ac:dyDescent="0.25">
      <c r="B8" s="25" t="s">
        <v>132</v>
      </c>
      <c r="E8" s="2" t="s">
        <v>0</v>
      </c>
      <c r="F8" s="20" t="s">
        <v>36</v>
      </c>
      <c r="H8" s="19" t="s">
        <v>138</v>
      </c>
      <c r="I8" s="20" t="s">
        <v>36</v>
      </c>
    </row>
    <row r="9" spans="2:9" x14ac:dyDescent="0.25">
      <c r="B9" s="22" t="s">
        <v>141</v>
      </c>
      <c r="C9" s="20"/>
      <c r="E9" s="12" t="s">
        <v>89</v>
      </c>
      <c r="F9" s="20"/>
      <c r="H9" s="22" t="s">
        <v>90</v>
      </c>
    </row>
    <row r="10" spans="2:9" x14ac:dyDescent="0.25">
      <c r="B10" s="2" t="s">
        <v>139</v>
      </c>
      <c r="C10" s="20" t="s">
        <v>36</v>
      </c>
      <c r="E10" s="22" t="s">
        <v>90</v>
      </c>
      <c r="F10" s="20" t="s">
        <v>36</v>
      </c>
      <c r="H10" s="2" t="s">
        <v>139</v>
      </c>
      <c r="I10" s="20" t="s">
        <v>36</v>
      </c>
    </row>
    <row r="11" spans="2:9" x14ac:dyDescent="0.25">
      <c r="B11" s="23" t="s">
        <v>142</v>
      </c>
      <c r="C11" s="20" t="s">
        <v>36</v>
      </c>
      <c r="E11" s="25" t="s">
        <v>140</v>
      </c>
      <c r="F11" s="20" t="s">
        <v>36</v>
      </c>
      <c r="H11" s="19" t="s">
        <v>133</v>
      </c>
      <c r="I11" s="20" t="s">
        <v>36</v>
      </c>
    </row>
    <row r="12" spans="2:9" x14ac:dyDescent="0.25">
      <c r="B12" s="19" t="s">
        <v>143</v>
      </c>
      <c r="C12" s="21"/>
      <c r="E12" s="23" t="s">
        <v>91</v>
      </c>
      <c r="F12" s="20" t="s">
        <v>36</v>
      </c>
      <c r="H12" s="19" t="s">
        <v>134</v>
      </c>
      <c r="I12" s="20" t="s">
        <v>36</v>
      </c>
    </row>
    <row r="13" spans="2:9" x14ac:dyDescent="0.25">
      <c r="B13" s="19" t="s">
        <v>123</v>
      </c>
      <c r="C13" s="24" t="s">
        <v>78</v>
      </c>
      <c r="E13" s="19" t="s">
        <v>92</v>
      </c>
      <c r="F13" s="19"/>
      <c r="H13" s="19" t="s">
        <v>135</v>
      </c>
      <c r="I13" s="20" t="s">
        <v>36</v>
      </c>
    </row>
    <row r="14" spans="2:9" x14ac:dyDescent="0.25">
      <c r="B14" s="19" t="s">
        <v>124</v>
      </c>
      <c r="C14" s="21"/>
      <c r="E14" t="s">
        <v>93</v>
      </c>
      <c r="F14" s="19"/>
      <c r="H14" t="s">
        <v>136</v>
      </c>
      <c r="I14" s="20" t="s">
        <v>36</v>
      </c>
    </row>
    <row r="15" spans="2:9" x14ac:dyDescent="0.25">
      <c r="B15" t="s">
        <v>125</v>
      </c>
      <c r="C15" s="21"/>
      <c r="E15" t="s">
        <v>94</v>
      </c>
      <c r="F15" s="19"/>
      <c r="H15" t="s">
        <v>137</v>
      </c>
      <c r="I15" s="20" t="s">
        <v>36</v>
      </c>
    </row>
    <row r="16" spans="2:9" x14ac:dyDescent="0.25">
      <c r="B16" t="s">
        <v>126</v>
      </c>
      <c r="C16" s="21"/>
      <c r="E16" t="s">
        <v>95</v>
      </c>
      <c r="F16" s="5" t="s">
        <v>185</v>
      </c>
    </row>
    <row r="17" spans="2:6" x14ac:dyDescent="0.25">
      <c r="B17" t="s">
        <v>127</v>
      </c>
      <c r="C17" s="21"/>
      <c r="E17" t="s">
        <v>96</v>
      </c>
      <c r="F17" s="5" t="s">
        <v>29</v>
      </c>
    </row>
    <row r="18" spans="2:6" x14ac:dyDescent="0.25">
      <c r="B18" t="s">
        <v>128</v>
      </c>
      <c r="C18" s="21"/>
      <c r="E18" t="s">
        <v>97</v>
      </c>
    </row>
    <row r="19" spans="2:6" x14ac:dyDescent="0.25">
      <c r="B19" t="s">
        <v>129</v>
      </c>
      <c r="C19" s="20"/>
      <c r="E19" t="s">
        <v>98</v>
      </c>
    </row>
    <row r="20" spans="2:6" x14ac:dyDescent="0.25">
      <c r="B20" t="s">
        <v>130</v>
      </c>
      <c r="C20" s="20" t="s">
        <v>36</v>
      </c>
      <c r="E20" t="s">
        <v>99</v>
      </c>
    </row>
    <row r="21" spans="2:6" x14ac:dyDescent="0.25">
      <c r="B21" t="s">
        <v>103</v>
      </c>
      <c r="C21" s="20" t="s">
        <v>36</v>
      </c>
      <c r="E21" t="s">
        <v>100</v>
      </c>
    </row>
    <row r="22" spans="2:6" x14ac:dyDescent="0.25">
      <c r="B22" t="s">
        <v>131</v>
      </c>
      <c r="C22" s="20" t="s">
        <v>36</v>
      </c>
      <c r="E22" t="s">
        <v>101</v>
      </c>
    </row>
    <row r="23" spans="2:6" x14ac:dyDescent="0.25">
      <c r="B23" t="s">
        <v>119</v>
      </c>
      <c r="C23" s="21"/>
      <c r="E23" t="s">
        <v>102</v>
      </c>
    </row>
    <row r="24" spans="2:6" x14ac:dyDescent="0.25">
      <c r="B24" t="s">
        <v>120</v>
      </c>
      <c r="C24" s="21"/>
      <c r="E24" t="s">
        <v>103</v>
      </c>
      <c r="F24" s="20" t="s">
        <v>36</v>
      </c>
    </row>
    <row r="25" spans="2:6" x14ac:dyDescent="0.25">
      <c r="B25"/>
      <c r="C25" s="21"/>
      <c r="E25" t="s">
        <v>104</v>
      </c>
    </row>
    <row r="26" spans="2:6" x14ac:dyDescent="0.25">
      <c r="C26" s="21"/>
      <c r="E26" t="s">
        <v>105</v>
      </c>
    </row>
    <row r="27" spans="2:6" x14ac:dyDescent="0.25">
      <c r="C27" s="21"/>
      <c r="E27" t="s">
        <v>106</v>
      </c>
    </row>
    <row r="28" spans="2:6" x14ac:dyDescent="0.25">
      <c r="B28"/>
      <c r="C28" s="21"/>
      <c r="E28" t="s">
        <v>107</v>
      </c>
    </row>
    <row r="29" spans="2:6" x14ac:dyDescent="0.25">
      <c r="B29" s="19"/>
      <c r="C29" s="21"/>
      <c r="E29" t="s">
        <v>108</v>
      </c>
    </row>
    <row r="30" spans="2:6" x14ac:dyDescent="0.25">
      <c r="B30" s="19"/>
      <c r="C30" s="21"/>
      <c r="E30" t="s">
        <v>109</v>
      </c>
    </row>
    <row r="31" spans="2:6" x14ac:dyDescent="0.25">
      <c r="B31" s="19"/>
      <c r="C31" s="21"/>
      <c r="E31" t="s">
        <v>110</v>
      </c>
    </row>
    <row r="32" spans="2:6" x14ac:dyDescent="0.25">
      <c r="B32" s="19"/>
      <c r="C32" s="21"/>
      <c r="E32" t="s">
        <v>111</v>
      </c>
    </row>
    <row r="33" spans="2:6" x14ac:dyDescent="0.25">
      <c r="B33" s="19"/>
      <c r="C33" s="21"/>
      <c r="E33" t="s">
        <v>112</v>
      </c>
    </row>
    <row r="34" spans="2:6" x14ac:dyDescent="0.25">
      <c r="B34" s="19"/>
      <c r="C34" s="21"/>
      <c r="E34" t="s">
        <v>113</v>
      </c>
    </row>
    <row r="35" spans="2:6" x14ac:dyDescent="0.25">
      <c r="B35" s="19"/>
      <c r="C35" s="21"/>
      <c r="E35" t="s">
        <v>114</v>
      </c>
      <c r="F35" s="20"/>
    </row>
    <row r="36" spans="2:6" x14ac:dyDescent="0.25">
      <c r="B36"/>
      <c r="C36" s="21"/>
      <c r="E36" t="s">
        <v>115</v>
      </c>
      <c r="F36" s="20" t="s">
        <v>36</v>
      </c>
    </row>
    <row r="37" spans="2:6" x14ac:dyDescent="0.25">
      <c r="B37"/>
      <c r="C37" s="21"/>
      <c r="E37" t="s">
        <v>116</v>
      </c>
    </row>
    <row r="38" spans="2:6" x14ac:dyDescent="0.25">
      <c r="B38"/>
      <c r="C38" s="21"/>
      <c r="E38" t="s">
        <v>117</v>
      </c>
      <c r="F38" s="20" t="s">
        <v>36</v>
      </c>
    </row>
    <row r="39" spans="2:6" x14ac:dyDescent="0.25">
      <c r="B39"/>
      <c r="C39" s="21"/>
      <c r="E39" t="s">
        <v>118</v>
      </c>
      <c r="F39" s="20" t="s">
        <v>36</v>
      </c>
    </row>
    <row r="40" spans="2:6" x14ac:dyDescent="0.25">
      <c r="B40"/>
      <c r="C40" s="21"/>
      <c r="E40" s="11" t="s">
        <v>119</v>
      </c>
      <c r="F40" s="20" t="s">
        <v>36</v>
      </c>
    </row>
    <row r="41" spans="2:6" x14ac:dyDescent="0.25">
      <c r="B41"/>
      <c r="C41" s="21"/>
      <c r="E41" s="11" t="s">
        <v>120</v>
      </c>
    </row>
    <row r="42" spans="2:6" x14ac:dyDescent="0.25">
      <c r="B42"/>
    </row>
    <row r="43" spans="2:6" x14ac:dyDescent="0.25">
      <c r="B43"/>
    </row>
    <row r="44" spans="2:6" x14ac:dyDescent="0.25">
      <c r="B44"/>
    </row>
    <row r="45" spans="2:6" x14ac:dyDescent="0.25">
      <c r="B45"/>
    </row>
    <row r="46" spans="2:6" x14ac:dyDescent="0.25">
      <c r="B46"/>
    </row>
    <row r="48" spans="2:6" x14ac:dyDescent="0.25">
      <c r="B48"/>
    </row>
  </sheetData>
  <mergeCells count="2">
    <mergeCell ref="B2:H3"/>
    <mergeCell ref="B4:H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6"/>
  <sheetViews>
    <sheetView workbookViewId="0">
      <selection activeCell="B10" sqref="B10"/>
    </sheetView>
  </sheetViews>
  <sheetFormatPr defaultRowHeight="15" x14ac:dyDescent="0.25"/>
  <cols>
    <col min="1" max="1" width="19.28515625" bestFit="1" customWidth="1"/>
    <col min="2" max="2" width="19.5703125" bestFit="1" customWidth="1"/>
    <col min="3" max="3" width="11.85546875" bestFit="1" customWidth="1"/>
    <col min="4" max="4" width="14.5703125" bestFit="1" customWidth="1"/>
    <col min="5" max="5" width="19.5703125" bestFit="1" customWidth="1"/>
    <col min="6" max="6" width="19" bestFit="1" customWidth="1"/>
    <col min="7" max="7" width="18" bestFit="1" customWidth="1"/>
    <col min="8" max="8" width="13.5703125" bestFit="1" customWidth="1"/>
    <col min="9" max="9" width="14" bestFit="1" customWidth="1"/>
    <col min="10" max="10" width="13.28515625" bestFit="1" customWidth="1"/>
  </cols>
  <sheetData>
    <row r="2" spans="2:6" x14ac:dyDescent="0.25">
      <c r="B2" t="s">
        <v>147</v>
      </c>
    </row>
    <row r="3" spans="2:6" x14ac:dyDescent="0.25">
      <c r="B3" t="s">
        <v>162</v>
      </c>
    </row>
    <row r="4" spans="2:6" x14ac:dyDescent="0.25">
      <c r="B4" t="s">
        <v>161</v>
      </c>
    </row>
    <row r="5" spans="2:6" x14ac:dyDescent="0.25">
      <c r="B5" t="s">
        <v>152</v>
      </c>
      <c r="C5" s="13" t="s">
        <v>150</v>
      </c>
      <c r="D5" s="13" t="s">
        <v>151</v>
      </c>
      <c r="E5" s="9"/>
      <c r="F5" s="9"/>
    </row>
    <row r="6" spans="2:6" x14ac:dyDescent="0.25">
      <c r="B6" t="s">
        <v>153</v>
      </c>
      <c r="C6" s="9"/>
      <c r="D6" s="9"/>
      <c r="E6" s="9"/>
      <c r="F6" s="9"/>
    </row>
    <row r="7" spans="2:6" x14ac:dyDescent="0.25">
      <c r="B7" t="s">
        <v>148</v>
      </c>
      <c r="C7" s="13" t="s">
        <v>155</v>
      </c>
      <c r="D7" s="13" t="s">
        <v>156</v>
      </c>
      <c r="E7" s="13" t="s">
        <v>157</v>
      </c>
      <c r="F7" s="13" t="s">
        <v>158</v>
      </c>
    </row>
    <row r="8" spans="2:6" x14ac:dyDescent="0.25">
      <c r="B8" t="s">
        <v>149</v>
      </c>
      <c r="C8" s="9"/>
      <c r="D8" s="9"/>
      <c r="E8" s="9"/>
      <c r="F8" s="9"/>
    </row>
    <row r="9" spans="2:6" x14ac:dyDescent="0.25">
      <c r="B9" t="s">
        <v>154</v>
      </c>
    </row>
    <row r="10" spans="2:6" x14ac:dyDescent="0.25">
      <c r="B10" t="s">
        <v>9</v>
      </c>
      <c r="C10" s="13" t="s">
        <v>181</v>
      </c>
      <c r="D10" s="13" t="s">
        <v>163</v>
      </c>
      <c r="E10" s="13" t="s">
        <v>164</v>
      </c>
      <c r="F10" s="13" t="s">
        <v>165</v>
      </c>
    </row>
    <row r="11" spans="2:6" x14ac:dyDescent="0.25">
      <c r="B11" t="s">
        <v>159</v>
      </c>
    </row>
    <row r="12" spans="2:6" x14ac:dyDescent="0.25">
      <c r="B12" t="s">
        <v>160</v>
      </c>
    </row>
    <row r="13" spans="2:6" x14ac:dyDescent="0.25">
      <c r="B13" t="s">
        <v>26</v>
      </c>
    </row>
    <row r="14" spans="2:6" x14ac:dyDescent="0.25">
      <c r="B14" t="s">
        <v>27</v>
      </c>
    </row>
    <row r="16" spans="2:6" x14ac:dyDescent="0.25">
      <c r="B16" s="9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11"/>
  <sheetViews>
    <sheetView workbookViewId="0">
      <selection activeCell="J26" sqref="J26"/>
    </sheetView>
  </sheetViews>
  <sheetFormatPr defaultRowHeight="15" x14ac:dyDescent="0.25"/>
  <cols>
    <col min="2" max="2" width="19.5703125" bestFit="1" customWidth="1"/>
    <col min="3" max="3" width="8.7109375" bestFit="1" customWidth="1"/>
    <col min="5" max="5" width="8.7109375" bestFit="1" customWidth="1"/>
    <col min="6" max="6" width="6.7109375" bestFit="1" customWidth="1"/>
  </cols>
  <sheetData>
    <row r="2" spans="2:5" x14ac:dyDescent="0.25">
      <c r="B2" s="9" t="s">
        <v>167</v>
      </c>
    </row>
    <row r="3" spans="2:5" x14ac:dyDescent="0.25">
      <c r="B3" t="s">
        <v>168</v>
      </c>
      <c r="C3" t="s">
        <v>169</v>
      </c>
      <c r="D3" t="s">
        <v>170</v>
      </c>
    </row>
    <row r="4" spans="2:5" x14ac:dyDescent="0.25">
      <c r="B4" t="s">
        <v>171</v>
      </c>
    </row>
    <row r="5" spans="2:5" x14ac:dyDescent="0.25">
      <c r="B5" t="s">
        <v>172</v>
      </c>
    </row>
    <row r="7" spans="2:5" x14ac:dyDescent="0.25">
      <c r="B7" s="9" t="s">
        <v>173</v>
      </c>
    </row>
    <row r="8" spans="2:5" x14ac:dyDescent="0.25">
      <c r="B8" t="s">
        <v>174</v>
      </c>
      <c r="C8" t="s">
        <v>175</v>
      </c>
      <c r="D8" t="s">
        <v>176</v>
      </c>
      <c r="E8" t="s">
        <v>177</v>
      </c>
    </row>
    <row r="9" spans="2:5" x14ac:dyDescent="0.25">
      <c r="B9" t="s">
        <v>178</v>
      </c>
    </row>
    <row r="10" spans="2:5" x14ac:dyDescent="0.25">
      <c r="B10" t="s">
        <v>179</v>
      </c>
    </row>
    <row r="11" spans="2:5" x14ac:dyDescent="0.25">
      <c r="B11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Align Database</vt:lpstr>
      <vt:lpstr>Transaction</vt:lpstr>
      <vt:lpstr>AuctionSell</vt:lpstr>
      <vt:lpstr>Voucher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LIGHT</cp:lastModifiedBy>
  <cp:lastPrinted>2020-02-22T08:22:32Z</cp:lastPrinted>
  <dcterms:created xsi:type="dcterms:W3CDTF">2020-02-14T07:56:44Z</dcterms:created>
  <dcterms:modified xsi:type="dcterms:W3CDTF">2021-09-27T21:47:10Z</dcterms:modified>
</cp:coreProperties>
</file>