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5e0ae908eb1af8/Documentos/"/>
    </mc:Choice>
  </mc:AlternateContent>
  <xr:revisionPtr revIDLastSave="0" documentId="8_{2451D504-754B-49E7-9A30-9708D824F110}" xr6:coauthVersionLast="47" xr6:coauthVersionMax="47" xr10:uidLastSave="{00000000-0000-0000-0000-000000000000}"/>
  <bookViews>
    <workbookView xWindow="-110" yWindow="-110" windowWidth="19420" windowHeight="10300" xr2:uid="{D5F30E7D-0C13-4689-B7E9-792A4CDD08A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3" i="1" l="1"/>
  <c r="O193" i="1"/>
  <c r="P193" i="1"/>
  <c r="Q193" i="1"/>
  <c r="R193" i="1"/>
  <c r="S193" i="1"/>
  <c r="T193" i="1"/>
  <c r="N191" i="1"/>
  <c r="N192" i="1" s="1"/>
  <c r="O191" i="1"/>
  <c r="O192" i="1" s="1"/>
  <c r="P191" i="1"/>
  <c r="Q191" i="1"/>
  <c r="Q192" i="1" s="1"/>
  <c r="R191" i="1"/>
  <c r="R192" i="1" s="1"/>
  <c r="S191" i="1"/>
  <c r="T191" i="1"/>
  <c r="P192" i="1"/>
  <c r="S192" i="1"/>
  <c r="T192" i="1"/>
  <c r="N182" i="1"/>
  <c r="N183" i="1" s="1"/>
  <c r="N184" i="1" s="1"/>
  <c r="N185" i="1" s="1"/>
  <c r="N186" i="1" s="1"/>
  <c r="N187" i="1" s="1"/>
  <c r="N188" i="1" s="1"/>
  <c r="N189" i="1" s="1"/>
  <c r="N190" i="1" s="1"/>
  <c r="O182" i="1"/>
  <c r="O183" i="1" s="1"/>
  <c r="O184" i="1" s="1"/>
  <c r="O185" i="1" s="1"/>
  <c r="O186" i="1" s="1"/>
  <c r="O187" i="1" s="1"/>
  <c r="O188" i="1" s="1"/>
  <c r="O189" i="1" s="1"/>
  <c r="O190" i="1" s="1"/>
  <c r="P182" i="1"/>
  <c r="Q182" i="1"/>
  <c r="Q183" i="1" s="1"/>
  <c r="Q184" i="1" s="1"/>
  <c r="Q185" i="1" s="1"/>
  <c r="Q186" i="1" s="1"/>
  <c r="Q187" i="1" s="1"/>
  <c r="Q188" i="1" s="1"/>
  <c r="Q189" i="1" s="1"/>
  <c r="Q190" i="1" s="1"/>
  <c r="R182" i="1"/>
  <c r="R183" i="1" s="1"/>
  <c r="R184" i="1" s="1"/>
  <c r="R185" i="1" s="1"/>
  <c r="R186" i="1" s="1"/>
  <c r="R187" i="1" s="1"/>
  <c r="R188" i="1" s="1"/>
  <c r="R189" i="1" s="1"/>
  <c r="R190" i="1" s="1"/>
  <c r="S182" i="1"/>
  <c r="T182" i="1"/>
  <c r="P183" i="1"/>
  <c r="P184" i="1" s="1"/>
  <c r="P185" i="1" s="1"/>
  <c r="P186" i="1" s="1"/>
  <c r="P187" i="1" s="1"/>
  <c r="P188" i="1" s="1"/>
  <c r="P189" i="1" s="1"/>
  <c r="P190" i="1" s="1"/>
  <c r="S183" i="1"/>
  <c r="S184" i="1" s="1"/>
  <c r="S185" i="1" s="1"/>
  <c r="S186" i="1" s="1"/>
  <c r="S187" i="1" s="1"/>
  <c r="S188" i="1" s="1"/>
  <c r="S189" i="1" s="1"/>
  <c r="S190" i="1" s="1"/>
  <c r="T183" i="1"/>
  <c r="T184" i="1"/>
  <c r="T185" i="1" s="1"/>
  <c r="T186" i="1" s="1"/>
  <c r="T187" i="1" s="1"/>
  <c r="T188" i="1" s="1"/>
  <c r="T189" i="1" s="1"/>
  <c r="T190" i="1" s="1"/>
  <c r="O181" i="1"/>
  <c r="P181" i="1"/>
  <c r="Q181" i="1"/>
  <c r="R181" i="1"/>
  <c r="S181" i="1"/>
  <c r="T181" i="1"/>
  <c r="N181" i="1"/>
  <c r="G191" i="1"/>
  <c r="H191" i="1"/>
  <c r="I191" i="1"/>
  <c r="J191" i="1" s="1"/>
  <c r="G192" i="1"/>
  <c r="H192" i="1" s="1"/>
  <c r="I192" i="1" s="1"/>
  <c r="J192" i="1" s="1"/>
  <c r="G193" i="1"/>
  <c r="H193" i="1"/>
  <c r="I193" i="1"/>
  <c r="J193" i="1"/>
  <c r="F192" i="1"/>
  <c r="F193" i="1"/>
  <c r="F191" i="1"/>
  <c r="AF168" i="1"/>
  <c r="AF169" i="1" s="1"/>
  <c r="AF170" i="1" s="1"/>
  <c r="AD168" i="1"/>
  <c r="AD169" i="1" s="1"/>
  <c r="AD170" i="1" s="1"/>
  <c r="AB168" i="1"/>
  <c r="AB169" i="1" s="1"/>
  <c r="AB170" i="1" s="1"/>
  <c r="AO169" i="1"/>
  <c r="AJ199" i="1"/>
  <c r="AJ200" i="1" s="1"/>
  <c r="AJ201" i="1" s="1"/>
  <c r="AJ202" i="1" s="1"/>
  <c r="AJ203" i="1" s="1"/>
  <c r="AJ204" i="1" s="1"/>
  <c r="AJ205" i="1" s="1"/>
  <c r="AJ206" i="1" s="1"/>
  <c r="AJ207" i="1" s="1"/>
  <c r="AJ208" i="1" s="1"/>
  <c r="AK199" i="1"/>
  <c r="AK200" i="1" s="1"/>
  <c r="AK201" i="1" s="1"/>
  <c r="AK202" i="1" s="1"/>
  <c r="AK203" i="1" s="1"/>
  <c r="AK204" i="1" s="1"/>
  <c r="AK205" i="1" s="1"/>
  <c r="AK206" i="1" s="1"/>
  <c r="AK207" i="1" s="1"/>
  <c r="AK208" i="1" s="1"/>
  <c r="AL199" i="1"/>
  <c r="AL200" i="1" s="1"/>
  <c r="AL201" i="1" s="1"/>
  <c r="AL202" i="1" s="1"/>
  <c r="AL203" i="1" s="1"/>
  <c r="AL204" i="1" s="1"/>
  <c r="AL205" i="1" s="1"/>
  <c r="AL206" i="1" s="1"/>
  <c r="AL207" i="1" s="1"/>
  <c r="AL208" i="1" s="1"/>
  <c r="AM199" i="1"/>
  <c r="AM200" i="1" s="1"/>
  <c r="AM201" i="1" s="1"/>
  <c r="AM202" i="1" s="1"/>
  <c r="AM203" i="1" s="1"/>
  <c r="AM204" i="1" s="1"/>
  <c r="AM205" i="1" s="1"/>
  <c r="AM206" i="1" s="1"/>
  <c r="AM207" i="1" s="1"/>
  <c r="AM208" i="1" s="1"/>
  <c r="AN199" i="1"/>
  <c r="AN200" i="1" s="1"/>
  <c r="AN201" i="1" s="1"/>
  <c r="AN202" i="1" s="1"/>
  <c r="AN203" i="1" s="1"/>
  <c r="AN204" i="1" s="1"/>
  <c r="AN205" i="1" s="1"/>
  <c r="AN206" i="1" s="1"/>
  <c r="AN207" i="1" s="1"/>
  <c r="AN208" i="1" s="1"/>
  <c r="AO199" i="1"/>
  <c r="AO200" i="1" s="1"/>
  <c r="AO201" i="1" s="1"/>
  <c r="AO202" i="1" s="1"/>
  <c r="AO203" i="1" s="1"/>
  <c r="AO204" i="1" s="1"/>
  <c r="AO205" i="1" s="1"/>
  <c r="AO206" i="1" s="1"/>
  <c r="AO207" i="1" s="1"/>
  <c r="AO208" i="1" s="1"/>
  <c r="AP199" i="1"/>
  <c r="AP200" i="1" s="1"/>
  <c r="AP201" i="1" s="1"/>
  <c r="AP202" i="1" s="1"/>
  <c r="AP203" i="1" s="1"/>
  <c r="AP204" i="1" s="1"/>
  <c r="AP205" i="1" s="1"/>
  <c r="AP206" i="1" s="1"/>
  <c r="AP207" i="1" s="1"/>
  <c r="AP208" i="1" s="1"/>
  <c r="AQ199" i="1"/>
  <c r="AQ200" i="1" s="1"/>
  <c r="AQ201" i="1" s="1"/>
  <c r="AQ202" i="1" s="1"/>
  <c r="AQ203" i="1" s="1"/>
  <c r="AQ204" i="1" s="1"/>
  <c r="AQ205" i="1" s="1"/>
  <c r="AQ206" i="1" s="1"/>
  <c r="AQ207" i="1" s="1"/>
  <c r="AQ208" i="1" s="1"/>
  <c r="AI199" i="1"/>
  <c r="AI200" i="1" s="1"/>
  <c r="AI201" i="1" s="1"/>
  <c r="AI202" i="1" s="1"/>
  <c r="AI203" i="1" s="1"/>
  <c r="AI204" i="1" s="1"/>
  <c r="AI205" i="1" s="1"/>
  <c r="AI206" i="1" s="1"/>
  <c r="AI207" i="1" s="1"/>
  <c r="AI208" i="1" s="1"/>
  <c r="AJ186" i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K186" i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L186" i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M186" i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N186" i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O186" i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P186" i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I186" i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J170" i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K170" i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L170" i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M170" i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N170" i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I170" i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F144" i="1"/>
  <c r="AJ143" i="1" s="1"/>
  <c r="AJ159" i="1"/>
  <c r="AJ151" i="1"/>
  <c r="AC162" i="1"/>
  <c r="Y162" i="1" s="1"/>
  <c r="X162" i="1" s="1"/>
  <c r="AC154" i="1"/>
  <c r="Z154" i="1" s="1"/>
  <c r="AC146" i="1"/>
  <c r="AB146" i="1" s="1"/>
  <c r="AB145" i="1" s="1"/>
  <c r="AB144" i="1" s="1"/>
  <c r="AB143" i="1" s="1"/>
  <c r="AB142" i="1" s="1"/>
  <c r="AB141" i="1" s="1"/>
  <c r="K143" i="1"/>
  <c r="J166" i="1"/>
  <c r="G166" i="1"/>
  <c r="K151" i="1"/>
  <c r="K159" i="1"/>
  <c r="G74" i="1"/>
  <c r="J74" i="1"/>
  <c r="I45" i="1"/>
  <c r="M45" i="1"/>
  <c r="AC153" i="1" l="1"/>
  <c r="AC152" i="1" s="1"/>
  <c r="AC151" i="1" s="1"/>
  <c r="AC150" i="1" s="1"/>
  <c r="AC149" i="1" s="1"/>
  <c r="AC161" i="1"/>
  <c r="AC160" i="1" s="1"/>
  <c r="AC159" i="1" s="1"/>
  <c r="AC158" i="1" s="1"/>
  <c r="AC157" i="1" s="1"/>
  <c r="Z153" i="1"/>
  <c r="Z152" i="1" s="1"/>
  <c r="Z151" i="1" s="1"/>
  <c r="Z150" i="1" s="1"/>
  <c r="Z149" i="1" s="1"/>
  <c r="Y154" i="1"/>
  <c r="Y153" i="1" s="1"/>
  <c r="Y152" i="1" s="1"/>
  <c r="Y151" i="1" s="1"/>
  <c r="Y150" i="1" s="1"/>
  <c r="Y149" i="1" s="1"/>
  <c r="AC145" i="1"/>
  <c r="AC144" i="1" s="1"/>
  <c r="AC143" i="1" s="1"/>
  <c r="AC142" i="1" s="1"/>
  <c r="AC141" i="1" s="1"/>
  <c r="AA146" i="1"/>
  <c r="X161" i="1"/>
  <c r="X160" i="1" s="1"/>
  <c r="X159" i="1" s="1"/>
  <c r="X158" i="1" s="1"/>
  <c r="X157" i="1" s="1"/>
  <c r="W162" i="1"/>
  <c r="W161" i="1" s="1"/>
  <c r="W160" i="1" s="1"/>
  <c r="W159" i="1" s="1"/>
  <c r="W158" i="1" s="1"/>
  <c r="W157" i="1" s="1"/>
  <c r="Y161" i="1"/>
  <c r="Y160" i="1" s="1"/>
  <c r="Y159" i="1" s="1"/>
  <c r="Y158" i="1" s="1"/>
  <c r="Y157" i="1" s="1"/>
  <c r="H31" i="1"/>
  <c r="J31" i="1"/>
  <c r="K31" i="1"/>
  <c r="G31" i="1"/>
  <c r="H19" i="1"/>
  <c r="J19" i="1"/>
  <c r="G19" i="1"/>
  <c r="X154" i="1" l="1"/>
  <c r="W154" i="1" s="1"/>
  <c r="V162" i="1"/>
  <c r="U162" i="1" s="1"/>
  <c r="Z146" i="1"/>
  <c r="AA145" i="1"/>
  <c r="AA144" i="1" s="1"/>
  <c r="AA143" i="1" s="1"/>
  <c r="AA142" i="1" s="1"/>
  <c r="AA141" i="1" s="1"/>
  <c r="X153" i="1" l="1"/>
  <c r="X152" i="1" s="1"/>
  <c r="X151" i="1" s="1"/>
  <c r="X150" i="1" s="1"/>
  <c r="X149" i="1" s="1"/>
  <c r="V161" i="1"/>
  <c r="V160" i="1" s="1"/>
  <c r="V159" i="1" s="1"/>
  <c r="V158" i="1" s="1"/>
  <c r="V157" i="1" s="1"/>
  <c r="Y146" i="1"/>
  <c r="Z145" i="1"/>
  <c r="Z144" i="1" s="1"/>
  <c r="Z143" i="1" s="1"/>
  <c r="Z142" i="1" s="1"/>
  <c r="Z141" i="1" s="1"/>
  <c r="W153" i="1"/>
  <c r="W152" i="1" s="1"/>
  <c r="W151" i="1" s="1"/>
  <c r="W150" i="1" s="1"/>
  <c r="W149" i="1" s="1"/>
  <c r="V154" i="1"/>
  <c r="U161" i="1"/>
  <c r="U160" i="1" s="1"/>
  <c r="U159" i="1" s="1"/>
  <c r="U158" i="1" s="1"/>
  <c r="U157" i="1" s="1"/>
  <c r="T162" i="1"/>
  <c r="X146" i="1" l="1"/>
  <c r="Y145" i="1"/>
  <c r="Y144" i="1" s="1"/>
  <c r="Y143" i="1" s="1"/>
  <c r="Y142" i="1" s="1"/>
  <c r="Y141" i="1" s="1"/>
  <c r="V153" i="1"/>
  <c r="V152" i="1" s="1"/>
  <c r="V151" i="1" s="1"/>
  <c r="V150" i="1" s="1"/>
  <c r="V149" i="1" s="1"/>
  <c r="U154" i="1"/>
  <c r="T161" i="1"/>
  <c r="T160" i="1" s="1"/>
  <c r="T159" i="1" s="1"/>
  <c r="T158" i="1" s="1"/>
  <c r="T157" i="1" s="1"/>
  <c r="S162" i="1"/>
  <c r="X145" i="1" l="1"/>
  <c r="X144" i="1" s="1"/>
  <c r="X143" i="1" s="1"/>
  <c r="X142" i="1" s="1"/>
  <c r="X141" i="1" s="1"/>
  <c r="W146" i="1"/>
  <c r="T154" i="1"/>
  <c r="U153" i="1"/>
  <c r="U152" i="1" s="1"/>
  <c r="U151" i="1" s="1"/>
  <c r="U150" i="1" s="1"/>
  <c r="U149" i="1" s="1"/>
  <c r="S161" i="1"/>
  <c r="S160" i="1" s="1"/>
  <c r="S159" i="1" s="1"/>
  <c r="S158" i="1" s="1"/>
  <c r="S157" i="1" s="1"/>
  <c r="R162" i="1"/>
  <c r="V146" i="1" l="1"/>
  <c r="W145" i="1"/>
  <c r="W144" i="1" s="1"/>
  <c r="W143" i="1" s="1"/>
  <c r="W142" i="1" s="1"/>
  <c r="W141" i="1" s="1"/>
  <c r="T153" i="1"/>
  <c r="T152" i="1" s="1"/>
  <c r="T151" i="1" s="1"/>
  <c r="T150" i="1" s="1"/>
  <c r="T149" i="1" s="1"/>
  <c r="S154" i="1"/>
  <c r="R161" i="1"/>
  <c r="R160" i="1" s="1"/>
  <c r="R159" i="1" s="1"/>
  <c r="R158" i="1" s="1"/>
  <c r="R157" i="1" s="1"/>
  <c r="Q162" i="1"/>
  <c r="U146" i="1" l="1"/>
  <c r="V145" i="1"/>
  <c r="V144" i="1" s="1"/>
  <c r="V143" i="1" s="1"/>
  <c r="V142" i="1" s="1"/>
  <c r="V141" i="1" s="1"/>
  <c r="R154" i="1"/>
  <c r="S153" i="1"/>
  <c r="S152" i="1" s="1"/>
  <c r="S151" i="1" s="1"/>
  <c r="S150" i="1" s="1"/>
  <c r="S149" i="1" s="1"/>
  <c r="Q161" i="1"/>
  <c r="Q160" i="1" s="1"/>
  <c r="Q159" i="1" s="1"/>
  <c r="Q158" i="1" s="1"/>
  <c r="Q157" i="1" s="1"/>
  <c r="P162" i="1"/>
  <c r="T146" i="1" l="1"/>
  <c r="U145" i="1"/>
  <c r="U144" i="1" s="1"/>
  <c r="U143" i="1" s="1"/>
  <c r="U142" i="1" s="1"/>
  <c r="U141" i="1" s="1"/>
  <c r="R153" i="1"/>
  <c r="R152" i="1" s="1"/>
  <c r="R151" i="1" s="1"/>
  <c r="R150" i="1" s="1"/>
  <c r="R149" i="1" s="1"/>
  <c r="Q154" i="1"/>
  <c r="P161" i="1"/>
  <c r="P160" i="1" s="1"/>
  <c r="P159" i="1" s="1"/>
  <c r="P158" i="1" s="1"/>
  <c r="P157" i="1" s="1"/>
  <c r="O162" i="1"/>
  <c r="O161" i="1" s="1"/>
  <c r="O160" i="1" s="1"/>
  <c r="O159" i="1" s="1"/>
  <c r="O158" i="1" s="1"/>
  <c r="O157" i="1" s="1"/>
  <c r="S146" i="1" l="1"/>
  <c r="T145" i="1"/>
  <c r="T144" i="1" s="1"/>
  <c r="T143" i="1" s="1"/>
  <c r="T142" i="1" s="1"/>
  <c r="T141" i="1" s="1"/>
  <c r="P154" i="1"/>
  <c r="Q153" i="1"/>
  <c r="Q152" i="1" s="1"/>
  <c r="Q151" i="1" s="1"/>
  <c r="Q150" i="1" s="1"/>
  <c r="Q149" i="1" s="1"/>
  <c r="R146" i="1" l="1"/>
  <c r="S145" i="1"/>
  <c r="S144" i="1" s="1"/>
  <c r="S143" i="1" s="1"/>
  <c r="S142" i="1" s="1"/>
  <c r="S141" i="1" s="1"/>
  <c r="P153" i="1"/>
  <c r="P152" i="1" s="1"/>
  <c r="P151" i="1" s="1"/>
  <c r="P150" i="1" s="1"/>
  <c r="P149" i="1" s="1"/>
  <c r="O154" i="1"/>
  <c r="O153" i="1" s="1"/>
  <c r="O152" i="1" s="1"/>
  <c r="O151" i="1" s="1"/>
  <c r="O150" i="1" s="1"/>
  <c r="O149" i="1" s="1"/>
  <c r="Q146" i="1" l="1"/>
  <c r="R145" i="1"/>
  <c r="R144" i="1" s="1"/>
  <c r="R143" i="1" s="1"/>
  <c r="R142" i="1" s="1"/>
  <c r="R141" i="1" s="1"/>
  <c r="Q145" i="1" l="1"/>
  <c r="Q144" i="1" s="1"/>
  <c r="Q143" i="1" s="1"/>
  <c r="Q142" i="1" s="1"/>
  <c r="Q141" i="1" s="1"/>
  <c r="P146" i="1"/>
  <c r="P145" i="1" l="1"/>
  <c r="P144" i="1" s="1"/>
  <c r="P143" i="1" s="1"/>
  <c r="P142" i="1" s="1"/>
  <c r="P141" i="1" s="1"/>
  <c r="O146" i="1"/>
  <c r="O145" i="1" s="1"/>
  <c r="O144" i="1" s="1"/>
  <c r="O143" i="1" s="1"/>
  <c r="O142" i="1" s="1"/>
  <c r="O141" i="1" s="1"/>
</calcChain>
</file>

<file path=xl/sharedStrings.xml><?xml version="1.0" encoding="utf-8"?>
<sst xmlns="http://schemas.openxmlformats.org/spreadsheetml/2006/main" count="233" uniqueCount="95">
  <si>
    <t>1:61, forecast 65</t>
  </si>
  <si>
    <t>1:62, forecast 66</t>
  </si>
  <si>
    <t>1:63, forecast 67</t>
  </si>
  <si>
    <t>no forecast yet</t>
  </si>
  <si>
    <t>...</t>
  </si>
  <si>
    <t>1:88, forecast 92</t>
  </si>
  <si>
    <t>y (1:92)</t>
  </si>
  <si>
    <t>predict y (65:92)</t>
  </si>
  <si>
    <t>eu preciso ver se o rolling window esta eliminando essas colunas de algum jeito.</t>
  </si>
  <si>
    <t>pq não eliminar antes?</t>
  </si>
  <si>
    <t>H = 4</t>
  </si>
  <si>
    <t>H = 1</t>
  </si>
  <si>
    <t>H=1 23</t>
  </si>
  <si>
    <t>1:64, forecast 65</t>
  </si>
  <si>
    <t>1:65, forecast 66</t>
  </si>
  <si>
    <t>1:66, forecast 67</t>
  </si>
  <si>
    <t>1:91, forecast 92</t>
  </si>
  <si>
    <t>nwindow</t>
  </si>
  <si>
    <t>win size</t>
  </si>
  <si>
    <t>nwindows = 20* 0.3 = 6</t>
  </si>
  <si>
    <t>6 +1 -1</t>
  </si>
  <si>
    <t>20 - 6</t>
  </si>
  <si>
    <t>matriz 14x6</t>
  </si>
  <si>
    <t>6 +4 -1</t>
  </si>
  <si>
    <t>20 - 9</t>
  </si>
  <si>
    <t>matriz 11x9</t>
  </si>
  <si>
    <t>indmat &lt;- matrix(NA, window_size, nwindow)</t>
  </si>
  <si>
    <t>indmat[1, ] &lt;- seq_len(ncol(indmat))</t>
  </si>
  <si>
    <t>for (i in 2:nrow(indmat)) {</t>
  </si>
  <si>
    <t>indmat[i, ] &lt;- indmat[i - 1, ] + 1</t>
  </si>
  <si>
    <t>}</t>
  </si>
  <si>
    <t>window_size &lt;- nrow(df) - nwindow</t>
  </si>
  <si>
    <t>matriz(14x6)</t>
  </si>
  <si>
    <t>matriz(11x9)</t>
  </si>
  <si>
    <t>linha 1 = 1,2... 6</t>
  </si>
  <si>
    <t>linha 1 = 1,2... 9</t>
  </si>
  <si>
    <t>próx linha = 2,3... 7</t>
  </si>
  <si>
    <t>próx linha = 2,3... 10</t>
  </si>
  <si>
    <t>até 19</t>
  </si>
  <si>
    <t>idealmente pra h=1:</t>
  </si>
  <si>
    <t xml:space="preserve">quero prever os 6 últimos pontos. </t>
  </si>
  <si>
    <t xml:space="preserve">nwindows </t>
  </si>
  <si>
    <t>O número de janelas deslizantes.</t>
  </si>
  <si>
    <t>O tamanho da janela deslizante.</t>
  </si>
  <si>
    <t>-&gt; 5</t>
  </si>
  <si>
    <t>h=1</t>
  </si>
  <si>
    <t>h=4</t>
  </si>
  <si>
    <t>-&gt;6</t>
  </si>
  <si>
    <t>-&gt; 11</t>
  </si>
  <si>
    <t>-&gt; 2</t>
  </si>
  <si>
    <t>h=3</t>
  </si>
  <si>
    <t>-&gt; 3</t>
  </si>
  <si>
    <t>nrow</t>
  </si>
  <si>
    <t>O numero de observacoes do df.</t>
  </si>
  <si>
    <t>-&gt; 20</t>
  </si>
  <si>
    <t>-&gt; 12</t>
  </si>
  <si>
    <t>-&gt; 14</t>
  </si>
  <si>
    <t>nwindows + i - 1</t>
  </si>
  <si>
    <t>window_size</t>
  </si>
  <si>
    <t>nwindows = round(nrow(data)*0.3)</t>
  </si>
  <si>
    <t>nwindow = nwindows + i - 1</t>
  </si>
  <si>
    <t xml:space="preserve">nrow = </t>
  </si>
  <si>
    <t xml:space="preserve">H = </t>
  </si>
  <si>
    <t>m(14x6)</t>
  </si>
  <si>
    <t xml:space="preserve">indmat's next row = </t>
  </si>
  <si>
    <t>from row 2 forward:</t>
  </si>
  <si>
    <t>(2-1)+1</t>
  </si>
  <si>
    <t xml:space="preserve">linhaf = 6 ... 19 </t>
  </si>
  <si>
    <t>linhaf = ... 19 ???</t>
  </si>
  <si>
    <t>m(6x11)</t>
  </si>
  <si>
    <t>m(6x12)</t>
  </si>
  <si>
    <t>m(6x14)</t>
  </si>
  <si>
    <t>linha1 = 1...6</t>
  </si>
  <si>
    <t>linha1 = 1...8</t>
  </si>
  <si>
    <t>linha1 = 1...9</t>
  </si>
  <si>
    <t>1 a n</t>
  </si>
  <si>
    <t>nwindow = tamanho da janela de treino</t>
  </si>
  <si>
    <t>w</t>
  </si>
  <si>
    <t>s</t>
  </si>
  <si>
    <t>primeiro numero da janela</t>
  </si>
  <si>
    <t>s : (s + w - 1)</t>
  </si>
  <si>
    <t>preve</t>
  </si>
  <si>
    <t>y_{(s + w - 1) + h}</t>
  </si>
  <si>
    <t>janela</t>
  </si>
  <si>
    <t>w = b + h - 1</t>
  </si>
  <si>
    <t>n_starts = n - w - h + 1</t>
  </si>
  <si>
    <t>b</t>
  </si>
  <si>
    <t>base (=6)</t>
  </si>
  <si>
    <t>(nwindows)</t>
  </si>
  <si>
    <t>m(12x6)</t>
  </si>
  <si>
    <t>m(11x6)</t>
  </si>
  <si>
    <t>h</t>
  </si>
  <si>
    <t>= nwindows, or, columns, or base (b)</t>
  </si>
  <si>
    <t>= nwindow</t>
  </si>
  <si>
    <t>= n (num of observations)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</si>
</sst>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5" xfId="0" applyFill="1" applyBorder="1"/>
    <xf numFmtId="0" fontId="0" fillId="2" borderId="0" xfId="0" applyFill="1" applyBorder="1"/>
    <xf numFmtId="0" fontId="1" fillId="2" borderId="0" xfId="0" applyFont="1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0" borderId="9" xfId="0" applyBorder="1"/>
    <xf numFmtId="0" fontId="0" fillId="4" borderId="0" xfId="0" applyFill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4" borderId="4" xfId="0" applyFill="1" applyBorder="1"/>
    <xf numFmtId="0" fontId="0" fillId="4" borderId="0" xfId="0" applyFill="1" applyBorder="1"/>
    <xf numFmtId="0" fontId="4" fillId="5" borderId="0" xfId="0" applyFont="1" applyFill="1" applyBorder="1"/>
    <xf numFmtId="0" fontId="1" fillId="5" borderId="0" xfId="0" applyFont="1" applyFill="1" applyBorder="1"/>
    <xf numFmtId="0" fontId="5" fillId="5" borderId="3" xfId="0" applyFont="1" applyFill="1" applyBorder="1"/>
    <xf numFmtId="0" fontId="5" fillId="5" borderId="2" xfId="0" applyFont="1" applyFill="1" applyBorder="1"/>
    <xf numFmtId="0" fontId="5" fillId="5" borderId="11" xfId="0" applyFont="1" applyFill="1" applyBorder="1"/>
    <xf numFmtId="0" fontId="5" fillId="5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A8AD-11F3-443E-A358-88A5F8CAF9CB}">
  <dimension ref="A2:AY234"/>
  <sheetViews>
    <sheetView tabSelected="1" zoomScaleNormal="100" workbookViewId="0">
      <selection activeCell="J218" sqref="J218"/>
    </sheetView>
  </sheetViews>
  <sheetFormatPr defaultRowHeight="14.5" x14ac:dyDescent="0.35"/>
  <cols>
    <col min="2" max="2" width="8.7265625" customWidth="1"/>
    <col min="4" max="4" width="5" customWidth="1"/>
  </cols>
  <sheetData>
    <row r="2" spans="2:13" x14ac:dyDescent="0.35">
      <c r="B2" t="s">
        <v>6</v>
      </c>
      <c r="C2" t="s">
        <v>7</v>
      </c>
      <c r="G2">
        <v>1</v>
      </c>
      <c r="H2">
        <v>2</v>
      </c>
      <c r="I2">
        <v>3</v>
      </c>
      <c r="J2">
        <v>28</v>
      </c>
      <c r="K2" s="2">
        <v>29</v>
      </c>
      <c r="L2" s="2">
        <v>30</v>
      </c>
      <c r="M2" s="2">
        <v>31</v>
      </c>
    </row>
    <row r="3" spans="2:13" x14ac:dyDescent="0.35">
      <c r="B3" t="s">
        <v>4</v>
      </c>
      <c r="C3" t="s">
        <v>3</v>
      </c>
      <c r="G3">
        <v>2</v>
      </c>
      <c r="H3">
        <v>3</v>
      </c>
      <c r="I3">
        <v>4</v>
      </c>
      <c r="J3">
        <v>29</v>
      </c>
      <c r="K3" s="2">
        <v>30</v>
      </c>
      <c r="L3" s="2">
        <v>31</v>
      </c>
      <c r="M3" s="2">
        <v>32</v>
      </c>
    </row>
    <row r="4" spans="2:13" x14ac:dyDescent="0.35">
      <c r="B4">
        <v>63</v>
      </c>
      <c r="C4" t="s">
        <v>3</v>
      </c>
      <c r="G4">
        <v>3</v>
      </c>
      <c r="H4">
        <v>4</v>
      </c>
      <c r="I4">
        <v>5</v>
      </c>
      <c r="J4">
        <v>30</v>
      </c>
      <c r="K4" s="2">
        <v>31</v>
      </c>
      <c r="L4" s="2">
        <v>32</v>
      </c>
      <c r="M4" s="2">
        <v>33</v>
      </c>
    </row>
    <row r="5" spans="2:13" x14ac:dyDescent="0.35">
      <c r="B5">
        <v>64</v>
      </c>
      <c r="C5" t="s">
        <v>3</v>
      </c>
      <c r="F5" t="s">
        <v>10</v>
      </c>
      <c r="K5" s="2"/>
      <c r="L5" s="2"/>
      <c r="M5" s="2" t="s">
        <v>8</v>
      </c>
    </row>
    <row r="6" spans="2:13" x14ac:dyDescent="0.35">
      <c r="B6" s="1">
        <v>65</v>
      </c>
      <c r="C6" t="s">
        <v>0</v>
      </c>
      <c r="K6" s="2"/>
      <c r="L6" s="2"/>
      <c r="M6" s="2" t="s">
        <v>9</v>
      </c>
    </row>
    <row r="7" spans="2:13" x14ac:dyDescent="0.35">
      <c r="B7" s="1">
        <v>66</v>
      </c>
      <c r="C7" t="s">
        <v>1</v>
      </c>
      <c r="G7">
        <v>60</v>
      </c>
      <c r="H7">
        <v>61</v>
      </c>
      <c r="I7">
        <v>62</v>
      </c>
      <c r="J7">
        <v>87</v>
      </c>
      <c r="K7" s="2">
        <v>88</v>
      </c>
      <c r="L7" s="2">
        <v>89</v>
      </c>
      <c r="M7" s="2">
        <v>90</v>
      </c>
    </row>
    <row r="8" spans="2:13" x14ac:dyDescent="0.35">
      <c r="B8" s="1">
        <v>67</v>
      </c>
      <c r="C8" t="s">
        <v>2</v>
      </c>
      <c r="G8">
        <v>61</v>
      </c>
      <c r="H8">
        <v>62</v>
      </c>
      <c r="I8">
        <v>63</v>
      </c>
      <c r="J8">
        <v>88</v>
      </c>
      <c r="K8" s="2">
        <v>89</v>
      </c>
      <c r="L8" s="2">
        <v>90</v>
      </c>
      <c r="M8" s="2">
        <v>91</v>
      </c>
    </row>
    <row r="9" spans="2:13" x14ac:dyDescent="0.35">
      <c r="B9" s="1" t="s">
        <v>4</v>
      </c>
      <c r="C9" t="s">
        <v>4</v>
      </c>
    </row>
    <row r="10" spans="2:13" x14ac:dyDescent="0.35">
      <c r="B10" s="1">
        <v>92</v>
      </c>
      <c r="C10" t="s">
        <v>5</v>
      </c>
    </row>
    <row r="11" spans="2:13" x14ac:dyDescent="0.35">
      <c r="G11">
        <v>1</v>
      </c>
      <c r="H11">
        <v>2</v>
      </c>
      <c r="J11">
        <v>28</v>
      </c>
    </row>
    <row r="12" spans="2:13" x14ac:dyDescent="0.35">
      <c r="G12">
        <v>2</v>
      </c>
      <c r="H12">
        <v>3</v>
      </c>
      <c r="J12">
        <v>29</v>
      </c>
    </row>
    <row r="13" spans="2:13" x14ac:dyDescent="0.35">
      <c r="G13">
        <v>3</v>
      </c>
      <c r="H13">
        <v>4</v>
      </c>
      <c r="J13">
        <v>30</v>
      </c>
    </row>
    <row r="14" spans="2:13" x14ac:dyDescent="0.35">
      <c r="F14" t="s">
        <v>11</v>
      </c>
    </row>
    <row r="16" spans="2:13" x14ac:dyDescent="0.35">
      <c r="G16">
        <v>63</v>
      </c>
      <c r="H16">
        <v>64</v>
      </c>
      <c r="J16">
        <v>90</v>
      </c>
    </row>
    <row r="17" spans="6:14" x14ac:dyDescent="0.35">
      <c r="G17">
        <v>64</v>
      </c>
      <c r="H17">
        <v>65</v>
      </c>
      <c r="J17">
        <v>91</v>
      </c>
    </row>
    <row r="19" spans="6:14" x14ac:dyDescent="0.35">
      <c r="G19">
        <f>G17-G11</f>
        <v>63</v>
      </c>
      <c r="H19">
        <f>H17-H11</f>
        <v>63</v>
      </c>
      <c r="J19">
        <f>J17-J11</f>
        <v>63</v>
      </c>
    </row>
    <row r="23" spans="6:14" x14ac:dyDescent="0.35">
      <c r="F23" t="s">
        <v>12</v>
      </c>
      <c r="G23">
        <v>1</v>
      </c>
      <c r="H23">
        <v>2</v>
      </c>
      <c r="J23">
        <v>22</v>
      </c>
      <c r="K23">
        <v>23</v>
      </c>
      <c r="N23">
        <v>1</v>
      </c>
    </row>
    <row r="24" spans="6:14" x14ac:dyDescent="0.35">
      <c r="G24">
        <v>2</v>
      </c>
      <c r="H24">
        <v>3</v>
      </c>
      <c r="J24">
        <v>23</v>
      </c>
      <c r="K24">
        <v>24</v>
      </c>
      <c r="N24">
        <v>2</v>
      </c>
    </row>
    <row r="25" spans="6:14" x14ac:dyDescent="0.35">
      <c r="G25">
        <v>3</v>
      </c>
      <c r="H25">
        <v>4</v>
      </c>
      <c r="J25">
        <v>24</v>
      </c>
      <c r="K25">
        <v>25</v>
      </c>
      <c r="N25">
        <v>3</v>
      </c>
    </row>
    <row r="26" spans="6:14" x14ac:dyDescent="0.35">
      <c r="N26">
        <v>4</v>
      </c>
    </row>
    <row r="27" spans="6:14" x14ac:dyDescent="0.35">
      <c r="N27">
        <v>5</v>
      </c>
    </row>
    <row r="28" spans="6:14" x14ac:dyDescent="0.35">
      <c r="G28">
        <v>68</v>
      </c>
      <c r="H28">
        <v>69</v>
      </c>
      <c r="J28">
        <v>89</v>
      </c>
      <c r="K28">
        <v>90</v>
      </c>
      <c r="N28" t="s">
        <v>4</v>
      </c>
    </row>
    <row r="29" spans="6:14" x14ac:dyDescent="0.35">
      <c r="G29">
        <v>69</v>
      </c>
      <c r="H29">
        <v>70</v>
      </c>
      <c r="J29">
        <v>90</v>
      </c>
      <c r="K29">
        <v>91</v>
      </c>
      <c r="N29">
        <v>88</v>
      </c>
    </row>
    <row r="30" spans="6:14" x14ac:dyDescent="0.35">
      <c r="N30">
        <v>89</v>
      </c>
    </row>
    <row r="31" spans="6:14" x14ac:dyDescent="0.35">
      <c r="G31">
        <f>G29-G23 +1</f>
        <v>69</v>
      </c>
      <c r="H31">
        <f t="shared" ref="H31:K31" si="0">H29-H23 +1</f>
        <v>69</v>
      </c>
      <c r="J31">
        <f t="shared" si="0"/>
        <v>69</v>
      </c>
      <c r="K31">
        <f t="shared" si="0"/>
        <v>69</v>
      </c>
      <c r="N31">
        <v>90</v>
      </c>
    </row>
    <row r="32" spans="6:14" x14ac:dyDescent="0.35">
      <c r="N32">
        <v>91</v>
      </c>
    </row>
    <row r="33" spans="7:14" x14ac:dyDescent="0.35">
      <c r="N33">
        <v>92</v>
      </c>
    </row>
    <row r="35" spans="7:14" x14ac:dyDescent="0.35">
      <c r="G35" s="3" t="s">
        <v>10</v>
      </c>
      <c r="K35" s="3" t="s">
        <v>11</v>
      </c>
    </row>
    <row r="36" spans="7:14" x14ac:dyDescent="0.35">
      <c r="G36" t="s">
        <v>6</v>
      </c>
      <c r="H36" t="s">
        <v>7</v>
      </c>
      <c r="K36" t="s">
        <v>6</v>
      </c>
      <c r="L36" t="s">
        <v>7</v>
      </c>
    </row>
    <row r="37" spans="7:14" x14ac:dyDescent="0.35">
      <c r="G37" t="s">
        <v>4</v>
      </c>
      <c r="H37" t="s">
        <v>3</v>
      </c>
      <c r="K37" t="s">
        <v>4</v>
      </c>
      <c r="L37" t="s">
        <v>3</v>
      </c>
    </row>
    <row r="38" spans="7:14" x14ac:dyDescent="0.35">
      <c r="G38">
        <v>63</v>
      </c>
      <c r="H38" t="s">
        <v>3</v>
      </c>
      <c r="K38">
        <v>63</v>
      </c>
      <c r="L38" t="s">
        <v>3</v>
      </c>
    </row>
    <row r="39" spans="7:14" x14ac:dyDescent="0.35">
      <c r="G39">
        <v>64</v>
      </c>
      <c r="H39" t="s">
        <v>3</v>
      </c>
      <c r="K39">
        <v>64</v>
      </c>
      <c r="L39" t="s">
        <v>3</v>
      </c>
    </row>
    <row r="40" spans="7:14" x14ac:dyDescent="0.35">
      <c r="G40" s="1">
        <v>65</v>
      </c>
      <c r="H40" t="s">
        <v>0</v>
      </c>
      <c r="K40" s="1">
        <v>65</v>
      </c>
      <c r="L40" t="s">
        <v>13</v>
      </c>
    </row>
    <row r="41" spans="7:14" x14ac:dyDescent="0.35">
      <c r="G41" s="1">
        <v>66</v>
      </c>
      <c r="H41" t="s">
        <v>1</v>
      </c>
      <c r="K41" s="1">
        <v>66</v>
      </c>
      <c r="L41" t="s">
        <v>14</v>
      </c>
    </row>
    <row r="42" spans="7:14" x14ac:dyDescent="0.35">
      <c r="G42" s="1">
        <v>67</v>
      </c>
      <c r="H42" t="s">
        <v>2</v>
      </c>
      <c r="K42" s="1">
        <v>67</v>
      </c>
      <c r="L42" t="s">
        <v>15</v>
      </c>
    </row>
    <row r="43" spans="7:14" x14ac:dyDescent="0.35">
      <c r="G43" s="1" t="s">
        <v>4</v>
      </c>
      <c r="H43" t="s">
        <v>4</v>
      </c>
      <c r="K43" s="1" t="s">
        <v>4</v>
      </c>
      <c r="L43" t="s">
        <v>4</v>
      </c>
    </row>
    <row r="44" spans="7:14" x14ac:dyDescent="0.35">
      <c r="G44" s="1">
        <v>92</v>
      </c>
      <c r="H44" t="s">
        <v>5</v>
      </c>
      <c r="K44" s="1">
        <v>92</v>
      </c>
      <c r="L44" t="s">
        <v>16</v>
      </c>
    </row>
    <row r="45" spans="7:14" x14ac:dyDescent="0.35">
      <c r="I45">
        <f>92-64</f>
        <v>28</v>
      </c>
      <c r="M45">
        <f>92-64</f>
        <v>28</v>
      </c>
    </row>
    <row r="53" spans="1:17" x14ac:dyDescent="0.35">
      <c r="A53" t="s">
        <v>19</v>
      </c>
      <c r="D53" t="s">
        <v>17</v>
      </c>
      <c r="E53" s="5" t="s">
        <v>20</v>
      </c>
      <c r="F53">
        <v>6</v>
      </c>
      <c r="H53" t="s">
        <v>22</v>
      </c>
    </row>
    <row r="54" spans="1:17" x14ac:dyDescent="0.35">
      <c r="A54" t="s">
        <v>11</v>
      </c>
      <c r="D54" t="s">
        <v>18</v>
      </c>
      <c r="E54" s="4" t="s">
        <v>21</v>
      </c>
      <c r="F54">
        <v>14</v>
      </c>
    </row>
    <row r="56" spans="1:17" x14ac:dyDescent="0.35">
      <c r="A56" s="6">
        <v>1</v>
      </c>
      <c r="B56" s="7">
        <v>2</v>
      </c>
      <c r="C56" s="7">
        <v>3</v>
      </c>
      <c r="D56" s="7">
        <v>4</v>
      </c>
      <c r="E56" s="7">
        <v>5</v>
      </c>
      <c r="F56" s="8">
        <v>6</v>
      </c>
      <c r="I56" t="s">
        <v>19</v>
      </c>
      <c r="L56" t="s">
        <v>17</v>
      </c>
      <c r="M56" s="5" t="s">
        <v>23</v>
      </c>
      <c r="N56">
        <v>9</v>
      </c>
      <c r="P56" t="s">
        <v>25</v>
      </c>
    </row>
    <row r="57" spans="1:17" x14ac:dyDescent="0.35">
      <c r="A57" s="9">
        <v>2</v>
      </c>
      <c r="B57" s="10">
        <v>3</v>
      </c>
      <c r="C57" s="10">
        <v>4</v>
      </c>
      <c r="D57" s="10">
        <v>5</v>
      </c>
      <c r="E57" s="10">
        <v>6</v>
      </c>
      <c r="F57" s="11">
        <v>7</v>
      </c>
      <c r="I57" t="s">
        <v>10</v>
      </c>
      <c r="L57" t="s">
        <v>18</v>
      </c>
      <c r="M57" s="4" t="s">
        <v>24</v>
      </c>
      <c r="N57">
        <v>11</v>
      </c>
    </row>
    <row r="58" spans="1:17" x14ac:dyDescent="0.35">
      <c r="A58" s="9">
        <v>3</v>
      </c>
      <c r="B58" s="10">
        <v>4</v>
      </c>
      <c r="C58" s="10">
        <v>5</v>
      </c>
      <c r="D58" s="10">
        <v>6</v>
      </c>
      <c r="E58" s="10">
        <v>7</v>
      </c>
      <c r="F58" s="11">
        <v>8</v>
      </c>
    </row>
    <row r="59" spans="1:17" x14ac:dyDescent="0.35">
      <c r="A59" s="9">
        <v>4</v>
      </c>
      <c r="B59" s="10">
        <v>5</v>
      </c>
      <c r="C59" s="10">
        <v>6</v>
      </c>
      <c r="D59" s="10">
        <v>7</v>
      </c>
      <c r="E59" s="10">
        <v>8</v>
      </c>
      <c r="F59" s="11">
        <v>9</v>
      </c>
      <c r="I59" s="10">
        <v>1</v>
      </c>
      <c r="J59" s="10">
        <v>2</v>
      </c>
      <c r="K59" s="10">
        <v>3</v>
      </c>
      <c r="L59" s="10">
        <v>4</v>
      </c>
      <c r="M59" s="10">
        <v>5</v>
      </c>
      <c r="N59" s="10">
        <v>6</v>
      </c>
      <c r="O59" s="18">
        <v>7</v>
      </c>
      <c r="P59" s="18">
        <v>8</v>
      </c>
      <c r="Q59" s="18">
        <v>9</v>
      </c>
    </row>
    <row r="60" spans="1:17" x14ac:dyDescent="0.35">
      <c r="A60" s="9">
        <v>5</v>
      </c>
      <c r="B60" s="10">
        <v>6</v>
      </c>
      <c r="C60" s="10">
        <v>7</v>
      </c>
      <c r="D60" s="10">
        <v>8</v>
      </c>
      <c r="E60" s="10">
        <v>9</v>
      </c>
      <c r="F60" s="11">
        <v>10</v>
      </c>
      <c r="I60" s="10">
        <v>2</v>
      </c>
      <c r="J60" s="10">
        <v>3</v>
      </c>
      <c r="K60" s="10">
        <v>4</v>
      </c>
      <c r="L60" s="10">
        <v>5</v>
      </c>
      <c r="M60" s="10">
        <v>6</v>
      </c>
      <c r="N60" s="10">
        <v>7</v>
      </c>
      <c r="O60" s="18">
        <v>8</v>
      </c>
      <c r="P60" s="18">
        <v>9</v>
      </c>
      <c r="Q60" s="18">
        <v>10</v>
      </c>
    </row>
    <row r="61" spans="1:17" x14ac:dyDescent="0.35">
      <c r="A61" s="9">
        <v>6</v>
      </c>
      <c r="B61" s="10">
        <v>7</v>
      </c>
      <c r="C61" s="10">
        <v>8</v>
      </c>
      <c r="D61" s="10">
        <v>9</v>
      </c>
      <c r="E61" s="10">
        <v>10</v>
      </c>
      <c r="F61" s="11">
        <v>11</v>
      </c>
      <c r="I61" s="10">
        <v>3</v>
      </c>
      <c r="J61" s="10">
        <v>4</v>
      </c>
      <c r="K61" s="10">
        <v>5</v>
      </c>
      <c r="L61" s="10">
        <v>6</v>
      </c>
      <c r="M61" s="10">
        <v>7</v>
      </c>
      <c r="N61" s="10">
        <v>8</v>
      </c>
      <c r="O61" s="18">
        <v>9</v>
      </c>
      <c r="P61" s="18">
        <v>10</v>
      </c>
      <c r="Q61" s="18">
        <v>11</v>
      </c>
    </row>
    <row r="62" spans="1:17" x14ac:dyDescent="0.35">
      <c r="A62" s="9">
        <v>7</v>
      </c>
      <c r="B62" s="10">
        <v>8</v>
      </c>
      <c r="C62" s="10">
        <v>9</v>
      </c>
      <c r="D62" s="10">
        <v>10</v>
      </c>
      <c r="E62" s="10">
        <v>11</v>
      </c>
      <c r="F62" s="11">
        <v>12</v>
      </c>
      <c r="I62" s="10">
        <v>4</v>
      </c>
      <c r="J62" s="10">
        <v>5</v>
      </c>
      <c r="K62" s="10">
        <v>6</v>
      </c>
      <c r="L62" s="10">
        <v>7</v>
      </c>
      <c r="M62" s="10">
        <v>8</v>
      </c>
      <c r="N62" s="10">
        <v>9</v>
      </c>
      <c r="O62" s="18">
        <v>10</v>
      </c>
      <c r="P62" s="18">
        <v>11</v>
      </c>
      <c r="Q62" s="18">
        <v>12</v>
      </c>
    </row>
    <row r="63" spans="1:17" x14ac:dyDescent="0.35">
      <c r="A63" s="9">
        <v>8</v>
      </c>
      <c r="B63" s="10">
        <v>9</v>
      </c>
      <c r="C63" s="10">
        <v>10</v>
      </c>
      <c r="D63" s="10">
        <v>11</v>
      </c>
      <c r="E63" s="10">
        <v>12</v>
      </c>
      <c r="F63" s="11">
        <v>13</v>
      </c>
      <c r="I63" s="10">
        <v>5</v>
      </c>
      <c r="J63" s="10">
        <v>6</v>
      </c>
      <c r="K63" s="10">
        <v>7</v>
      </c>
      <c r="L63" s="10">
        <v>8</v>
      </c>
      <c r="M63" s="10">
        <v>9</v>
      </c>
      <c r="N63" s="10">
        <v>10</v>
      </c>
      <c r="O63" s="18">
        <v>11</v>
      </c>
      <c r="P63" s="18">
        <v>12</v>
      </c>
      <c r="Q63" s="18">
        <v>13</v>
      </c>
    </row>
    <row r="64" spans="1:17" x14ac:dyDescent="0.35">
      <c r="A64" s="9">
        <v>9</v>
      </c>
      <c r="B64" s="10">
        <v>10</v>
      </c>
      <c r="C64" s="10">
        <v>11</v>
      </c>
      <c r="D64" s="10">
        <v>12</v>
      </c>
      <c r="E64" s="10">
        <v>13</v>
      </c>
      <c r="F64" s="11">
        <v>14</v>
      </c>
      <c r="I64" s="10">
        <v>6</v>
      </c>
      <c r="J64" s="10">
        <v>7</v>
      </c>
      <c r="K64" s="10">
        <v>8</v>
      </c>
      <c r="L64" s="10">
        <v>9</v>
      </c>
      <c r="M64" s="10">
        <v>10</v>
      </c>
      <c r="N64" s="10">
        <v>11</v>
      </c>
      <c r="O64" s="18">
        <v>12</v>
      </c>
      <c r="P64" s="18">
        <v>13</v>
      </c>
      <c r="Q64" s="18">
        <v>14</v>
      </c>
    </row>
    <row r="65" spans="1:17" x14ac:dyDescent="0.35">
      <c r="A65" s="9">
        <v>10</v>
      </c>
      <c r="B65" s="10">
        <v>11</v>
      </c>
      <c r="C65" s="10">
        <v>12</v>
      </c>
      <c r="D65" s="10">
        <v>13</v>
      </c>
      <c r="E65" s="10">
        <v>14</v>
      </c>
      <c r="F65" s="11">
        <v>15</v>
      </c>
      <c r="I65" s="10">
        <v>7</v>
      </c>
      <c r="J65" s="10">
        <v>8</v>
      </c>
      <c r="K65" s="10">
        <v>9</v>
      </c>
      <c r="L65" s="10">
        <v>10</v>
      </c>
      <c r="M65" s="10">
        <v>11</v>
      </c>
      <c r="N65" s="10">
        <v>12</v>
      </c>
      <c r="O65" s="18">
        <v>13</v>
      </c>
      <c r="P65" s="18">
        <v>14</v>
      </c>
      <c r="Q65" s="18">
        <v>15</v>
      </c>
    </row>
    <row r="66" spans="1:17" x14ac:dyDescent="0.35">
      <c r="A66" s="9">
        <v>11</v>
      </c>
      <c r="B66" s="10">
        <v>12</v>
      </c>
      <c r="C66" s="10">
        <v>13</v>
      </c>
      <c r="D66" s="10">
        <v>14</v>
      </c>
      <c r="E66" s="10">
        <v>15</v>
      </c>
      <c r="F66" s="11">
        <v>16</v>
      </c>
      <c r="I66" s="10">
        <v>8</v>
      </c>
      <c r="J66" s="10">
        <v>9</v>
      </c>
      <c r="K66" s="10">
        <v>10</v>
      </c>
      <c r="L66" s="10">
        <v>11</v>
      </c>
      <c r="M66" s="10">
        <v>12</v>
      </c>
      <c r="N66" s="10">
        <v>13</v>
      </c>
      <c r="O66" s="18">
        <v>14</v>
      </c>
      <c r="P66" s="18">
        <v>15</v>
      </c>
      <c r="Q66" s="18">
        <v>16</v>
      </c>
    </row>
    <row r="67" spans="1:17" x14ac:dyDescent="0.35">
      <c r="A67" s="9">
        <v>12</v>
      </c>
      <c r="B67" s="10">
        <v>13</v>
      </c>
      <c r="C67" s="10">
        <v>14</v>
      </c>
      <c r="D67" s="10">
        <v>15</v>
      </c>
      <c r="E67" s="10">
        <v>16</v>
      </c>
      <c r="F67" s="11">
        <v>17</v>
      </c>
      <c r="I67" s="10">
        <v>9</v>
      </c>
      <c r="J67" s="10">
        <v>10</v>
      </c>
      <c r="K67" s="10">
        <v>11</v>
      </c>
      <c r="L67" s="10">
        <v>12</v>
      </c>
      <c r="M67" s="10">
        <v>13</v>
      </c>
      <c r="N67" s="10">
        <v>14</v>
      </c>
      <c r="O67" s="18">
        <v>15</v>
      </c>
      <c r="P67" s="18">
        <v>16</v>
      </c>
      <c r="Q67" s="18">
        <v>17</v>
      </c>
    </row>
    <row r="68" spans="1:17" x14ac:dyDescent="0.35">
      <c r="A68" s="9">
        <v>13</v>
      </c>
      <c r="B68" s="10">
        <v>14</v>
      </c>
      <c r="C68" s="10">
        <v>15</v>
      </c>
      <c r="D68" s="10">
        <v>16</v>
      </c>
      <c r="E68" s="10">
        <v>17</v>
      </c>
      <c r="F68" s="11">
        <v>18</v>
      </c>
      <c r="I68" s="10">
        <v>10</v>
      </c>
      <c r="J68" s="10">
        <v>11</v>
      </c>
      <c r="K68" s="10">
        <v>12</v>
      </c>
      <c r="L68" s="10">
        <v>13</v>
      </c>
      <c r="M68" s="10">
        <v>14</v>
      </c>
      <c r="N68" s="10">
        <v>15</v>
      </c>
      <c r="O68" s="18">
        <v>16</v>
      </c>
      <c r="P68" s="18">
        <v>17</v>
      </c>
      <c r="Q68" s="18">
        <v>18</v>
      </c>
    </row>
    <row r="69" spans="1:17" x14ac:dyDescent="0.35">
      <c r="A69" s="9">
        <v>14</v>
      </c>
      <c r="B69" s="10">
        <v>15</v>
      </c>
      <c r="C69" s="10">
        <v>16</v>
      </c>
      <c r="D69" s="10">
        <v>17</v>
      </c>
      <c r="E69" s="10">
        <v>18</v>
      </c>
      <c r="F69" s="15">
        <v>19</v>
      </c>
      <c r="I69" s="10">
        <v>11</v>
      </c>
      <c r="J69" s="10">
        <v>12</v>
      </c>
      <c r="K69" s="10">
        <v>13</v>
      </c>
      <c r="L69" s="10">
        <v>14</v>
      </c>
      <c r="M69" s="10">
        <v>15</v>
      </c>
      <c r="N69" s="10">
        <v>16</v>
      </c>
      <c r="O69" s="18">
        <v>17</v>
      </c>
      <c r="P69" s="18">
        <v>18</v>
      </c>
      <c r="Q69" s="18">
        <v>19</v>
      </c>
    </row>
    <row r="70" spans="1:17" x14ac:dyDescent="0.35">
      <c r="A70" s="12">
        <v>15</v>
      </c>
      <c r="B70" s="13">
        <v>16</v>
      </c>
      <c r="C70" s="13">
        <v>17</v>
      </c>
      <c r="D70" s="13">
        <v>18</v>
      </c>
      <c r="E70" s="13">
        <v>19</v>
      </c>
      <c r="F70" s="14">
        <v>20</v>
      </c>
      <c r="I70" s="16">
        <v>15</v>
      </c>
      <c r="J70" s="16">
        <v>16</v>
      </c>
      <c r="K70" s="16">
        <v>17</v>
      </c>
      <c r="L70" s="16">
        <v>18</v>
      </c>
      <c r="M70" s="16">
        <v>19</v>
      </c>
      <c r="N70" s="16">
        <v>20</v>
      </c>
      <c r="O70" s="17">
        <v>21</v>
      </c>
      <c r="P70" s="17">
        <v>22</v>
      </c>
      <c r="Q70" s="17">
        <v>23</v>
      </c>
    </row>
    <row r="72" spans="1:17" x14ac:dyDescent="0.35">
      <c r="G72" t="s">
        <v>11</v>
      </c>
      <c r="J72" t="s">
        <v>10</v>
      </c>
    </row>
    <row r="73" spans="1:17" x14ac:dyDescent="0.35">
      <c r="C73" t="s">
        <v>17</v>
      </c>
      <c r="G73" s="9">
        <v>6</v>
      </c>
      <c r="J73" s="9">
        <v>9</v>
      </c>
    </row>
    <row r="74" spans="1:17" x14ac:dyDescent="0.35">
      <c r="C74" t="s">
        <v>31</v>
      </c>
      <c r="G74" s="9">
        <f xml:space="preserve"> 20-G73</f>
        <v>14</v>
      </c>
      <c r="J74" s="9">
        <f xml:space="preserve"> 20-J73</f>
        <v>11</v>
      </c>
    </row>
    <row r="75" spans="1:17" x14ac:dyDescent="0.35">
      <c r="C75" t="s">
        <v>26</v>
      </c>
      <c r="G75" s="9" t="s">
        <v>32</v>
      </c>
      <c r="J75" s="9" t="s">
        <v>33</v>
      </c>
    </row>
    <row r="76" spans="1:17" x14ac:dyDescent="0.35">
      <c r="C76" t="s">
        <v>27</v>
      </c>
      <c r="G76" s="9" t="s">
        <v>34</v>
      </c>
      <c r="J76" s="9" t="s">
        <v>35</v>
      </c>
    </row>
    <row r="77" spans="1:17" x14ac:dyDescent="0.35">
      <c r="C77" t="s">
        <v>28</v>
      </c>
      <c r="G77" s="9"/>
      <c r="J77" s="9"/>
    </row>
    <row r="78" spans="1:17" x14ac:dyDescent="0.35">
      <c r="C78" t="s">
        <v>29</v>
      </c>
      <c r="G78" s="9" t="s">
        <v>36</v>
      </c>
      <c r="J78" s="9" t="s">
        <v>37</v>
      </c>
    </row>
    <row r="79" spans="1:17" x14ac:dyDescent="0.35">
      <c r="C79" t="s">
        <v>30</v>
      </c>
      <c r="G79" s="9" t="s">
        <v>38</v>
      </c>
      <c r="J79" s="9" t="s">
        <v>38</v>
      </c>
    </row>
    <row r="82" spans="2:12" x14ac:dyDescent="0.35">
      <c r="D82" t="s">
        <v>39</v>
      </c>
      <c r="F82" t="s">
        <v>40</v>
      </c>
    </row>
    <row r="86" spans="2:12" x14ac:dyDescent="0.35">
      <c r="B86">
        <v>8</v>
      </c>
      <c r="C86">
        <v>9</v>
      </c>
      <c r="D86">
        <v>10</v>
      </c>
      <c r="E86">
        <v>11</v>
      </c>
      <c r="F86">
        <v>12</v>
      </c>
      <c r="G86">
        <v>13</v>
      </c>
      <c r="H86">
        <v>14</v>
      </c>
      <c r="I86">
        <v>15</v>
      </c>
    </row>
    <row r="87" spans="2:12" x14ac:dyDescent="0.35">
      <c r="B87">
        <v>9</v>
      </c>
      <c r="C87">
        <v>10</v>
      </c>
      <c r="D87">
        <v>11</v>
      </c>
      <c r="E87">
        <v>12</v>
      </c>
      <c r="F87">
        <v>13</v>
      </c>
      <c r="G87">
        <v>14</v>
      </c>
      <c r="H87">
        <v>15</v>
      </c>
      <c r="I87">
        <v>16</v>
      </c>
    </row>
    <row r="88" spans="2:12" x14ac:dyDescent="0.35">
      <c r="B88">
        <v>10</v>
      </c>
      <c r="C88">
        <v>11</v>
      </c>
      <c r="D88">
        <v>12</v>
      </c>
      <c r="E88">
        <v>13</v>
      </c>
      <c r="F88">
        <v>14</v>
      </c>
      <c r="G88">
        <v>15</v>
      </c>
      <c r="H88">
        <v>16</v>
      </c>
      <c r="I88">
        <v>17</v>
      </c>
    </row>
    <row r="89" spans="2:12" x14ac:dyDescent="0.35">
      <c r="B89">
        <v>11</v>
      </c>
      <c r="C89">
        <v>12</v>
      </c>
      <c r="D89">
        <v>13</v>
      </c>
      <c r="E89">
        <v>14</v>
      </c>
      <c r="F89">
        <v>15</v>
      </c>
      <c r="G89">
        <v>16</v>
      </c>
      <c r="H89">
        <v>17</v>
      </c>
      <c r="I89">
        <v>18</v>
      </c>
    </row>
    <row r="90" spans="2:12" x14ac:dyDescent="0.35">
      <c r="B90">
        <v>12</v>
      </c>
      <c r="C90">
        <v>13</v>
      </c>
      <c r="D90">
        <v>14</v>
      </c>
      <c r="E90">
        <v>15</v>
      </c>
      <c r="F90">
        <v>16</v>
      </c>
      <c r="G90">
        <v>17</v>
      </c>
      <c r="H90">
        <v>18</v>
      </c>
      <c r="I90">
        <v>19</v>
      </c>
    </row>
    <row r="91" spans="2:12" x14ac:dyDescent="0.35">
      <c r="B91">
        <v>13</v>
      </c>
      <c r="C91">
        <v>14</v>
      </c>
      <c r="D91">
        <v>15</v>
      </c>
      <c r="E91">
        <v>16</v>
      </c>
      <c r="F91">
        <v>17</v>
      </c>
      <c r="G91">
        <v>18</v>
      </c>
      <c r="H91">
        <v>19</v>
      </c>
      <c r="I91">
        <v>20</v>
      </c>
    </row>
    <row r="93" spans="2:12" x14ac:dyDescent="0.35">
      <c r="B93" t="s">
        <v>17</v>
      </c>
      <c r="C93" t="s">
        <v>43</v>
      </c>
    </row>
    <row r="94" spans="2:12" x14ac:dyDescent="0.35">
      <c r="B94" t="s">
        <v>41</v>
      </c>
      <c r="C94" t="s">
        <v>42</v>
      </c>
    </row>
    <row r="96" spans="2:12" x14ac:dyDescent="0.35">
      <c r="F96" s="5" t="s">
        <v>44</v>
      </c>
      <c r="L96" s="5" t="s">
        <v>48</v>
      </c>
    </row>
    <row r="97" spans="2:13" x14ac:dyDescent="0.35">
      <c r="B97" s="26">
        <v>1</v>
      </c>
      <c r="C97" s="27">
        <v>2</v>
      </c>
      <c r="D97" s="27">
        <v>3</v>
      </c>
      <c r="E97" s="27">
        <v>4</v>
      </c>
      <c r="F97" s="28">
        <v>5</v>
      </c>
      <c r="G97" s="16">
        <v>6</v>
      </c>
      <c r="H97" s="25"/>
      <c r="I97" s="25"/>
      <c r="J97" s="25"/>
      <c r="K97" s="25"/>
      <c r="L97" s="25"/>
    </row>
    <row r="98" spans="2:13" x14ac:dyDescent="0.35">
      <c r="B98" s="25"/>
      <c r="C98" s="26">
        <v>2</v>
      </c>
      <c r="D98" s="27">
        <v>3</v>
      </c>
      <c r="E98" s="27">
        <v>4</v>
      </c>
      <c r="F98" s="27">
        <v>5</v>
      </c>
      <c r="G98" s="28">
        <v>6</v>
      </c>
      <c r="H98" s="16">
        <v>7</v>
      </c>
      <c r="I98" s="25"/>
      <c r="J98" s="25"/>
      <c r="K98" s="25"/>
      <c r="L98" s="25"/>
    </row>
    <row r="99" spans="2:13" x14ac:dyDescent="0.35">
      <c r="B99" s="25"/>
      <c r="C99" s="25"/>
      <c r="D99" s="26">
        <v>3</v>
      </c>
      <c r="E99" s="27">
        <v>4</v>
      </c>
      <c r="F99" s="27">
        <v>5</v>
      </c>
      <c r="G99" s="27">
        <v>6</v>
      </c>
      <c r="H99" s="28">
        <v>7</v>
      </c>
      <c r="I99" s="16">
        <v>8</v>
      </c>
      <c r="J99" s="25"/>
      <c r="K99" s="25"/>
      <c r="L99" s="25"/>
    </row>
    <row r="100" spans="2:13" x14ac:dyDescent="0.35">
      <c r="B100" s="25"/>
      <c r="C100" s="25"/>
      <c r="D100" s="25"/>
      <c r="E100" s="26">
        <v>4</v>
      </c>
      <c r="F100" s="27">
        <v>5</v>
      </c>
      <c r="G100" s="27">
        <v>6</v>
      </c>
      <c r="H100" s="27">
        <v>7</v>
      </c>
      <c r="I100" s="28">
        <v>8</v>
      </c>
      <c r="J100" s="16">
        <v>9</v>
      </c>
      <c r="K100" s="25"/>
      <c r="L100" s="25"/>
    </row>
    <row r="101" spans="2:13" x14ac:dyDescent="0.35">
      <c r="B101" s="25"/>
      <c r="C101" s="25"/>
      <c r="D101" s="25"/>
      <c r="E101" s="25"/>
      <c r="F101" s="26">
        <v>5</v>
      </c>
      <c r="G101" s="27">
        <v>6</v>
      </c>
      <c r="H101" s="27">
        <v>7</v>
      </c>
      <c r="I101" s="27">
        <v>8</v>
      </c>
      <c r="J101" s="28">
        <v>9</v>
      </c>
      <c r="K101" s="16">
        <v>10</v>
      </c>
      <c r="L101" s="25"/>
    </row>
    <row r="102" spans="2:13" x14ac:dyDescent="0.35">
      <c r="B102" s="25" t="s">
        <v>45</v>
      </c>
      <c r="C102" s="25"/>
      <c r="D102" s="25"/>
      <c r="E102" s="25"/>
      <c r="F102" s="25"/>
      <c r="G102" s="26">
        <v>6</v>
      </c>
      <c r="H102" s="27">
        <v>7</v>
      </c>
      <c r="I102" s="27">
        <v>8</v>
      </c>
      <c r="J102" s="27">
        <v>9</v>
      </c>
      <c r="K102" s="28">
        <v>10</v>
      </c>
      <c r="L102" s="16">
        <v>11</v>
      </c>
      <c r="M102" s="5" t="s">
        <v>47</v>
      </c>
    </row>
    <row r="104" spans="2:13" x14ac:dyDescent="0.35">
      <c r="D104" s="5" t="s">
        <v>51</v>
      </c>
      <c r="L104" s="5" t="s">
        <v>48</v>
      </c>
    </row>
    <row r="105" spans="2:13" x14ac:dyDescent="0.35">
      <c r="B105" s="26">
        <v>1</v>
      </c>
      <c r="C105" s="23">
        <v>2</v>
      </c>
      <c r="D105" s="24">
        <v>3</v>
      </c>
      <c r="E105" s="25"/>
      <c r="F105" s="25"/>
      <c r="G105" s="16">
        <v>6</v>
      </c>
      <c r="H105" s="25"/>
      <c r="I105" s="25"/>
      <c r="J105" s="25"/>
      <c r="K105" s="25"/>
      <c r="L105" s="25"/>
    </row>
    <row r="106" spans="2:13" x14ac:dyDescent="0.35">
      <c r="B106" s="25"/>
      <c r="C106" s="26">
        <v>2</v>
      </c>
      <c r="D106" s="23">
        <v>3</v>
      </c>
      <c r="E106" s="24">
        <v>4</v>
      </c>
      <c r="F106" s="25"/>
      <c r="G106" s="25"/>
      <c r="H106" s="16">
        <v>7</v>
      </c>
      <c r="I106" s="25"/>
      <c r="J106" s="25"/>
      <c r="K106" s="25"/>
      <c r="L106" s="25"/>
    </row>
    <row r="107" spans="2:13" x14ac:dyDescent="0.35">
      <c r="B107" s="25"/>
      <c r="C107" s="25"/>
      <c r="D107" s="26">
        <v>3</v>
      </c>
      <c r="E107" s="23">
        <v>4</v>
      </c>
      <c r="F107" s="24">
        <v>5</v>
      </c>
      <c r="G107" s="25"/>
      <c r="H107" s="25"/>
      <c r="I107" s="16">
        <v>8</v>
      </c>
      <c r="J107" s="25"/>
      <c r="K107" s="25"/>
      <c r="L107" s="25"/>
    </row>
    <row r="108" spans="2:13" x14ac:dyDescent="0.35">
      <c r="B108" s="25"/>
      <c r="C108" s="25"/>
      <c r="D108" s="25"/>
      <c r="E108" s="26">
        <v>4</v>
      </c>
      <c r="F108" s="23">
        <v>5</v>
      </c>
      <c r="G108" s="24">
        <v>6</v>
      </c>
      <c r="H108" s="25"/>
      <c r="I108" s="25"/>
      <c r="J108" s="16">
        <v>9</v>
      </c>
      <c r="K108" s="25"/>
      <c r="L108" s="25"/>
    </row>
    <row r="109" spans="2:13" x14ac:dyDescent="0.35">
      <c r="B109" s="25"/>
      <c r="C109" s="25"/>
      <c r="D109" s="25"/>
      <c r="E109" s="25"/>
      <c r="F109" s="26">
        <v>5</v>
      </c>
      <c r="G109" s="23">
        <v>6</v>
      </c>
      <c r="H109" s="24">
        <v>7</v>
      </c>
      <c r="I109" s="25"/>
      <c r="J109" s="25"/>
      <c r="K109" s="16">
        <v>10</v>
      </c>
      <c r="L109" s="25"/>
    </row>
    <row r="110" spans="2:13" x14ac:dyDescent="0.35">
      <c r="B110" s="25" t="s">
        <v>50</v>
      </c>
      <c r="C110" s="25"/>
      <c r="D110" s="25"/>
      <c r="E110" s="25"/>
      <c r="F110" s="25"/>
      <c r="G110" s="26">
        <v>6</v>
      </c>
      <c r="H110" s="27">
        <v>7</v>
      </c>
      <c r="I110" s="28">
        <v>8</v>
      </c>
      <c r="J110" s="25"/>
      <c r="K110" s="25"/>
      <c r="L110" s="16">
        <v>11</v>
      </c>
      <c r="M110" s="5" t="s">
        <v>47</v>
      </c>
    </row>
    <row r="112" spans="2:13" x14ac:dyDescent="0.35">
      <c r="C112" s="5" t="s">
        <v>49</v>
      </c>
      <c r="L112" s="5" t="s">
        <v>48</v>
      </c>
    </row>
    <row r="113" spans="1:13" x14ac:dyDescent="0.35">
      <c r="B113" s="26">
        <v>1</v>
      </c>
      <c r="C113" s="28">
        <v>2</v>
      </c>
      <c r="D113" s="25"/>
      <c r="E113" s="25"/>
      <c r="F113" s="25"/>
      <c r="G113" s="16">
        <v>6</v>
      </c>
      <c r="H113" s="25"/>
      <c r="I113" s="25"/>
      <c r="J113" s="25"/>
      <c r="K113" s="25"/>
      <c r="L113" s="25"/>
    </row>
    <row r="114" spans="1:13" x14ac:dyDescent="0.35">
      <c r="B114" s="25"/>
      <c r="C114" s="26">
        <v>2</v>
      </c>
      <c r="D114" s="28">
        <v>3</v>
      </c>
      <c r="E114" s="25"/>
      <c r="F114" s="25"/>
      <c r="G114" s="25"/>
      <c r="H114" s="16">
        <v>7</v>
      </c>
      <c r="I114" s="25"/>
      <c r="J114" s="25"/>
      <c r="K114" s="25"/>
      <c r="L114" s="25"/>
    </row>
    <row r="115" spans="1:13" x14ac:dyDescent="0.35">
      <c r="B115" s="25"/>
      <c r="C115" s="25"/>
      <c r="D115" s="26">
        <v>3</v>
      </c>
      <c r="E115" s="28">
        <v>4</v>
      </c>
      <c r="F115" s="25"/>
      <c r="G115" s="25"/>
      <c r="H115" s="25"/>
      <c r="I115" s="16">
        <v>8</v>
      </c>
      <c r="J115" s="25"/>
      <c r="K115" s="25"/>
      <c r="L115" s="25"/>
    </row>
    <row r="116" spans="1:13" x14ac:dyDescent="0.35">
      <c r="B116" s="25"/>
      <c r="C116" s="25"/>
      <c r="D116" s="25"/>
      <c r="E116" s="26">
        <v>4</v>
      </c>
      <c r="F116" s="28">
        <v>5</v>
      </c>
      <c r="G116" s="25"/>
      <c r="H116" s="25"/>
      <c r="I116" s="25"/>
      <c r="J116" s="16">
        <v>9</v>
      </c>
      <c r="K116" s="25"/>
      <c r="L116" s="25"/>
    </row>
    <row r="117" spans="1:13" x14ac:dyDescent="0.35">
      <c r="B117" s="25"/>
      <c r="C117" s="25"/>
      <c r="D117" s="25"/>
      <c r="E117" s="25"/>
      <c r="F117" s="26">
        <v>5</v>
      </c>
      <c r="G117" s="28">
        <v>6</v>
      </c>
      <c r="H117" s="25"/>
      <c r="I117" s="25"/>
      <c r="J117" s="25"/>
      <c r="K117" s="16">
        <v>10</v>
      </c>
      <c r="L117" s="25"/>
    </row>
    <row r="118" spans="1:13" x14ac:dyDescent="0.35">
      <c r="B118" s="25" t="s">
        <v>46</v>
      </c>
      <c r="C118" s="25"/>
      <c r="D118" s="25"/>
      <c r="E118" s="25"/>
      <c r="F118" s="25"/>
      <c r="G118" s="26">
        <v>6</v>
      </c>
      <c r="H118" s="28">
        <v>7</v>
      </c>
      <c r="I118" s="25"/>
      <c r="J118" s="25"/>
      <c r="K118" s="25"/>
      <c r="L118" s="16">
        <v>11</v>
      </c>
      <c r="M118" s="5" t="s">
        <v>47</v>
      </c>
    </row>
    <row r="120" spans="1:13" ht="15" thickBot="1" x14ac:dyDescent="0.4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</row>
    <row r="122" spans="1:13" x14ac:dyDescent="0.35">
      <c r="F122" s="5" t="s">
        <v>44</v>
      </c>
      <c r="L122" s="5" t="s">
        <v>48</v>
      </c>
    </row>
    <row r="123" spans="1:13" x14ac:dyDescent="0.35">
      <c r="B123" s="26">
        <v>1</v>
      </c>
      <c r="C123" s="27">
        <v>2</v>
      </c>
      <c r="D123" s="27">
        <v>3</v>
      </c>
      <c r="E123" s="27">
        <v>4</v>
      </c>
      <c r="F123" s="28">
        <v>5</v>
      </c>
      <c r="G123" s="16">
        <v>6</v>
      </c>
      <c r="H123" s="25"/>
      <c r="I123" s="25"/>
      <c r="J123" s="25"/>
      <c r="K123" s="25"/>
      <c r="L123" s="25"/>
    </row>
    <row r="124" spans="1:13" x14ac:dyDescent="0.35">
      <c r="B124" s="25"/>
      <c r="C124" s="26">
        <v>2</v>
      </c>
      <c r="D124" s="27">
        <v>3</v>
      </c>
      <c r="E124" s="27">
        <v>4</v>
      </c>
      <c r="F124" s="27">
        <v>5</v>
      </c>
      <c r="G124" s="28">
        <v>6</v>
      </c>
      <c r="H124" s="16">
        <v>7</v>
      </c>
      <c r="I124" s="25"/>
      <c r="J124" s="25"/>
      <c r="K124" s="25"/>
      <c r="L124" s="25"/>
    </row>
    <row r="125" spans="1:13" x14ac:dyDescent="0.35">
      <c r="B125" s="25"/>
      <c r="C125" s="25"/>
      <c r="D125" s="26">
        <v>3</v>
      </c>
      <c r="E125" s="27">
        <v>4</v>
      </c>
      <c r="F125" s="27">
        <v>5</v>
      </c>
      <c r="G125" s="27">
        <v>6</v>
      </c>
      <c r="H125" s="28">
        <v>7</v>
      </c>
      <c r="I125" s="16">
        <v>8</v>
      </c>
      <c r="J125" s="25"/>
      <c r="K125" s="25"/>
      <c r="L125" s="25"/>
    </row>
    <row r="126" spans="1:13" x14ac:dyDescent="0.35">
      <c r="B126" s="25"/>
      <c r="C126" s="25"/>
      <c r="D126" s="25"/>
      <c r="E126" s="26">
        <v>4</v>
      </c>
      <c r="F126" s="27">
        <v>5</v>
      </c>
      <c r="G126" s="27">
        <v>6</v>
      </c>
      <c r="H126" s="27">
        <v>7</v>
      </c>
      <c r="I126" s="28">
        <v>8</v>
      </c>
      <c r="J126" s="16">
        <v>9</v>
      </c>
      <c r="K126" s="25"/>
      <c r="L126" s="25"/>
    </row>
    <row r="127" spans="1:13" x14ac:dyDescent="0.35">
      <c r="B127" s="25"/>
      <c r="C127" s="25"/>
      <c r="D127" s="25"/>
      <c r="E127" s="25"/>
      <c r="F127" s="26">
        <v>5</v>
      </c>
      <c r="G127" s="27">
        <v>6</v>
      </c>
      <c r="H127" s="27">
        <v>7</v>
      </c>
      <c r="I127" s="27">
        <v>8</v>
      </c>
      <c r="J127" s="28">
        <v>9</v>
      </c>
      <c r="K127" s="16">
        <v>10</v>
      </c>
      <c r="L127" s="25"/>
    </row>
    <row r="128" spans="1:13" x14ac:dyDescent="0.35">
      <c r="B128" s="25" t="s">
        <v>45</v>
      </c>
      <c r="C128" s="25"/>
      <c r="D128" s="25"/>
      <c r="E128" s="25"/>
      <c r="F128" s="25"/>
      <c r="G128" s="26">
        <v>6</v>
      </c>
      <c r="H128" s="27">
        <v>7</v>
      </c>
      <c r="I128" s="27">
        <v>8</v>
      </c>
      <c r="J128" s="27">
        <v>9</v>
      </c>
      <c r="K128" s="28">
        <v>10</v>
      </c>
      <c r="L128" s="16">
        <v>11</v>
      </c>
      <c r="M128" s="5" t="s">
        <v>47</v>
      </c>
    </row>
    <row r="130" spans="2:36" x14ac:dyDescent="0.35">
      <c r="C130" s="5" t="s">
        <v>49</v>
      </c>
      <c r="L130" s="5" t="s">
        <v>48</v>
      </c>
    </row>
    <row r="131" spans="2:36" x14ac:dyDescent="0.35">
      <c r="B131" s="26">
        <v>1</v>
      </c>
      <c r="C131" s="28">
        <v>2</v>
      </c>
      <c r="D131" s="25"/>
      <c r="E131" s="25"/>
      <c r="F131" s="25"/>
      <c r="G131" s="16">
        <v>6</v>
      </c>
      <c r="H131" s="25"/>
      <c r="I131" s="25"/>
      <c r="J131" s="25"/>
      <c r="K131" s="25"/>
      <c r="L131" s="25"/>
    </row>
    <row r="132" spans="2:36" x14ac:dyDescent="0.35">
      <c r="B132" s="25"/>
      <c r="C132" s="26">
        <v>2</v>
      </c>
      <c r="D132" s="28">
        <v>3</v>
      </c>
      <c r="E132" s="25"/>
      <c r="F132" s="25"/>
      <c r="G132" s="25"/>
      <c r="H132" s="16">
        <v>7</v>
      </c>
      <c r="I132" s="25"/>
      <c r="J132" s="25"/>
      <c r="K132" s="25"/>
      <c r="L132" s="25"/>
    </row>
    <row r="133" spans="2:36" x14ac:dyDescent="0.35">
      <c r="B133" s="25"/>
      <c r="C133" s="25"/>
      <c r="D133" s="26">
        <v>3</v>
      </c>
      <c r="E133" s="28">
        <v>4</v>
      </c>
      <c r="F133" s="25"/>
      <c r="G133" s="25"/>
      <c r="H133" s="25"/>
      <c r="I133" s="16">
        <v>8</v>
      </c>
      <c r="J133" s="25"/>
      <c r="K133" s="25"/>
      <c r="L133" s="25"/>
    </row>
    <row r="134" spans="2:36" x14ac:dyDescent="0.35">
      <c r="B134" s="25"/>
      <c r="C134" s="25"/>
      <c r="D134" s="25"/>
      <c r="E134" s="26">
        <v>4</v>
      </c>
      <c r="F134" s="28">
        <v>5</v>
      </c>
      <c r="G134" s="25"/>
      <c r="H134" s="25"/>
      <c r="I134" s="25"/>
      <c r="J134" s="16">
        <v>9</v>
      </c>
      <c r="K134" s="25"/>
      <c r="L134" s="25"/>
    </row>
    <row r="135" spans="2:36" x14ac:dyDescent="0.35">
      <c r="B135" s="25"/>
      <c r="C135" s="25"/>
      <c r="D135" s="25"/>
      <c r="E135" s="25"/>
      <c r="F135" s="26">
        <v>5</v>
      </c>
      <c r="G135" s="28">
        <v>6</v>
      </c>
      <c r="H135" s="25"/>
      <c r="I135" s="25"/>
      <c r="J135" s="25"/>
      <c r="K135" s="16">
        <v>10</v>
      </c>
      <c r="L135" s="25"/>
    </row>
    <row r="136" spans="2:36" x14ac:dyDescent="0.35">
      <c r="B136" s="25" t="s">
        <v>46</v>
      </c>
      <c r="C136" s="25"/>
      <c r="D136" s="25"/>
      <c r="E136" s="25"/>
      <c r="F136" s="25"/>
      <c r="G136" s="26">
        <v>6</v>
      </c>
      <c r="H136" s="28">
        <v>7</v>
      </c>
      <c r="I136" s="25"/>
      <c r="J136" s="25"/>
      <c r="K136" s="25"/>
      <c r="L136" s="16">
        <v>11</v>
      </c>
      <c r="M136" s="5" t="s">
        <v>47</v>
      </c>
    </row>
    <row r="138" spans="2:36" ht="15" thickBot="1" x14ac:dyDescent="0.4"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40" spans="2:36" x14ac:dyDescent="0.35">
      <c r="C140" s="5" t="s">
        <v>48</v>
      </c>
      <c r="G140" s="5" t="s">
        <v>44</v>
      </c>
      <c r="O140" t="s">
        <v>45</v>
      </c>
      <c r="P140">
        <v>1</v>
      </c>
      <c r="R140" t="s">
        <v>71</v>
      </c>
      <c r="X140" s="5"/>
      <c r="AB140" s="5" t="s">
        <v>56</v>
      </c>
      <c r="AC140" s="5" t="s">
        <v>54</v>
      </c>
    </row>
    <row r="141" spans="2:36" x14ac:dyDescent="0.35">
      <c r="C141" s="26">
        <v>1</v>
      </c>
      <c r="D141" s="27">
        <v>2</v>
      </c>
      <c r="E141" s="27">
        <v>3</v>
      </c>
      <c r="F141" s="27">
        <v>4</v>
      </c>
      <c r="G141" s="28">
        <v>5</v>
      </c>
      <c r="H141" s="16">
        <v>6</v>
      </c>
      <c r="O141" s="22">
        <f t="shared" ref="O141:O145" si="1">O142-1</f>
        <v>1</v>
      </c>
      <c r="P141" s="23">
        <f t="shared" ref="P141:P145" si="2">P142-1</f>
        <v>2</v>
      </c>
      <c r="Q141" s="23">
        <f t="shared" ref="Q141:Q145" si="3">Q142-1</f>
        <v>3</v>
      </c>
      <c r="R141" s="23">
        <f t="shared" ref="R141:R145" si="4">R142-1</f>
        <v>4</v>
      </c>
      <c r="S141" s="23">
        <f t="shared" ref="S141:S145" si="5">S142-1</f>
        <v>5</v>
      </c>
      <c r="T141" s="23">
        <f t="shared" ref="T141:T145" si="6">T142-1</f>
        <v>6</v>
      </c>
      <c r="U141" s="23">
        <f t="shared" ref="U141:U145" si="7">U142-1</f>
        <v>7</v>
      </c>
      <c r="V141" s="23">
        <f t="shared" ref="V141:V145" si="8">V142-1</f>
        <v>8</v>
      </c>
      <c r="W141" s="23">
        <f t="shared" ref="W141:W145" si="9">W142-1</f>
        <v>9</v>
      </c>
      <c r="X141" s="23">
        <f t="shared" ref="X141:X145" si="10">X142-1</f>
        <v>10</v>
      </c>
      <c r="Y141" s="23">
        <f t="shared" ref="Y141:Y145" si="11">Y142-1</f>
        <v>11</v>
      </c>
      <c r="Z141" s="23">
        <f t="shared" ref="Z141:Z145" si="12">Z142-1</f>
        <v>12</v>
      </c>
      <c r="AA141" s="23">
        <f t="shared" ref="AA141:AA145" si="13">AA142-1</f>
        <v>13</v>
      </c>
      <c r="AB141" s="24">
        <f t="shared" ref="AB141:AB145" si="14">AB142-1</f>
        <v>14</v>
      </c>
      <c r="AC141" s="16">
        <f t="shared" ref="AC141:AC144" si="15">AC142-1</f>
        <v>15</v>
      </c>
    </row>
    <row r="142" spans="2:36" x14ac:dyDescent="0.35">
      <c r="C142" s="26">
        <v>2</v>
      </c>
      <c r="D142" s="27">
        <v>3</v>
      </c>
      <c r="E142" s="27">
        <v>4</v>
      </c>
      <c r="F142" s="27">
        <v>5</v>
      </c>
      <c r="G142" s="28">
        <v>6</v>
      </c>
      <c r="H142" s="16">
        <v>7</v>
      </c>
      <c r="J142" t="s">
        <v>52</v>
      </c>
      <c r="K142">
        <v>11</v>
      </c>
      <c r="L142" t="s">
        <v>53</v>
      </c>
      <c r="O142" s="26">
        <f t="shared" si="1"/>
        <v>2</v>
      </c>
      <c r="P142" s="27">
        <f t="shared" si="2"/>
        <v>3</v>
      </c>
      <c r="Q142" s="27">
        <f t="shared" si="3"/>
        <v>4</v>
      </c>
      <c r="R142" s="27">
        <f t="shared" si="4"/>
        <v>5</v>
      </c>
      <c r="S142" s="27">
        <f t="shared" si="5"/>
        <v>6</v>
      </c>
      <c r="T142" s="27">
        <f t="shared" si="6"/>
        <v>7</v>
      </c>
      <c r="U142" s="27">
        <f t="shared" si="7"/>
        <v>8</v>
      </c>
      <c r="V142" s="27">
        <f t="shared" si="8"/>
        <v>9</v>
      </c>
      <c r="W142" s="27">
        <f t="shared" si="9"/>
        <v>10</v>
      </c>
      <c r="X142" s="27">
        <f t="shared" si="10"/>
        <v>11</v>
      </c>
      <c r="Y142" s="27">
        <f t="shared" si="11"/>
        <v>12</v>
      </c>
      <c r="Z142" s="27">
        <f t="shared" si="12"/>
        <v>13</v>
      </c>
      <c r="AA142" s="27">
        <f t="shared" si="13"/>
        <v>14</v>
      </c>
      <c r="AB142" s="28">
        <f t="shared" si="14"/>
        <v>15</v>
      </c>
      <c r="AC142" s="16">
        <f t="shared" si="15"/>
        <v>16</v>
      </c>
      <c r="AE142" t="s">
        <v>52</v>
      </c>
      <c r="AF142">
        <v>20</v>
      </c>
      <c r="AG142" t="s">
        <v>53</v>
      </c>
    </row>
    <row r="143" spans="2:36" x14ac:dyDescent="0.35">
      <c r="C143" s="26">
        <v>3</v>
      </c>
      <c r="D143" s="27">
        <v>4</v>
      </c>
      <c r="E143" s="27">
        <v>5</v>
      </c>
      <c r="F143" s="27">
        <v>6</v>
      </c>
      <c r="G143" s="28">
        <v>7</v>
      </c>
      <c r="H143" s="16">
        <v>8</v>
      </c>
      <c r="J143" t="s">
        <v>17</v>
      </c>
      <c r="K143">
        <f>K144-B146</f>
        <v>5</v>
      </c>
      <c r="L143" t="s">
        <v>43</v>
      </c>
      <c r="O143" s="26">
        <f t="shared" si="1"/>
        <v>3</v>
      </c>
      <c r="P143" s="27">
        <f t="shared" si="2"/>
        <v>4</v>
      </c>
      <c r="Q143" s="27">
        <f t="shared" si="3"/>
        <v>5</v>
      </c>
      <c r="R143" s="27">
        <f t="shared" si="4"/>
        <v>6</v>
      </c>
      <c r="S143" s="27">
        <f t="shared" si="5"/>
        <v>7</v>
      </c>
      <c r="T143" s="27">
        <f t="shared" si="6"/>
        <v>8</v>
      </c>
      <c r="U143" s="27">
        <f t="shared" si="7"/>
        <v>9</v>
      </c>
      <c r="V143" s="27">
        <f t="shared" si="8"/>
        <v>10</v>
      </c>
      <c r="W143" s="27">
        <f t="shared" si="9"/>
        <v>11</v>
      </c>
      <c r="X143" s="27">
        <f t="shared" si="10"/>
        <v>12</v>
      </c>
      <c r="Y143" s="27">
        <f t="shared" si="11"/>
        <v>13</v>
      </c>
      <c r="Z143" s="27">
        <f t="shared" si="12"/>
        <v>14</v>
      </c>
      <c r="AA143" s="27">
        <f t="shared" si="13"/>
        <v>15</v>
      </c>
      <c r="AB143" s="28">
        <f t="shared" si="14"/>
        <v>16</v>
      </c>
      <c r="AC143" s="16">
        <f t="shared" si="15"/>
        <v>17</v>
      </c>
      <c r="AE143" t="s">
        <v>17</v>
      </c>
      <c r="AG143" t="s">
        <v>43</v>
      </c>
      <c r="AJ143">
        <f>AF144+P140-1</f>
        <v>6</v>
      </c>
    </row>
    <row r="144" spans="2:36" x14ac:dyDescent="0.35">
      <c r="C144" s="26">
        <v>4</v>
      </c>
      <c r="D144" s="27">
        <v>5</v>
      </c>
      <c r="E144" s="27">
        <v>6</v>
      </c>
      <c r="F144" s="27">
        <v>7</v>
      </c>
      <c r="G144" s="28">
        <v>8</v>
      </c>
      <c r="H144" s="16">
        <v>9</v>
      </c>
      <c r="J144" t="s">
        <v>41</v>
      </c>
      <c r="K144">
        <v>6</v>
      </c>
      <c r="L144" t="s">
        <v>42</v>
      </c>
      <c r="O144" s="26">
        <f t="shared" si="1"/>
        <v>4</v>
      </c>
      <c r="P144" s="27">
        <f t="shared" si="2"/>
        <v>5</v>
      </c>
      <c r="Q144" s="27">
        <f t="shared" si="3"/>
        <v>6</v>
      </c>
      <c r="R144" s="27">
        <f t="shared" si="4"/>
        <v>7</v>
      </c>
      <c r="S144" s="27">
        <f t="shared" si="5"/>
        <v>8</v>
      </c>
      <c r="T144" s="27">
        <f t="shared" si="6"/>
        <v>9</v>
      </c>
      <c r="U144" s="27">
        <f t="shared" si="7"/>
        <v>10</v>
      </c>
      <c r="V144" s="27">
        <f t="shared" si="8"/>
        <v>11</v>
      </c>
      <c r="W144" s="27">
        <f t="shared" si="9"/>
        <v>12</v>
      </c>
      <c r="X144" s="27">
        <f t="shared" si="10"/>
        <v>13</v>
      </c>
      <c r="Y144" s="27">
        <f t="shared" si="11"/>
        <v>14</v>
      </c>
      <c r="Z144" s="27">
        <f t="shared" si="12"/>
        <v>15</v>
      </c>
      <c r="AA144" s="27">
        <f t="shared" si="13"/>
        <v>16</v>
      </c>
      <c r="AB144" s="28">
        <f t="shared" si="14"/>
        <v>17</v>
      </c>
      <c r="AC144" s="16">
        <f t="shared" si="15"/>
        <v>18</v>
      </c>
      <c r="AE144" t="s">
        <v>41</v>
      </c>
      <c r="AF144">
        <f>AF142*0.3</f>
        <v>6</v>
      </c>
      <c r="AG144" t="s">
        <v>42</v>
      </c>
    </row>
    <row r="145" spans="2:38" x14ac:dyDescent="0.35">
      <c r="B145" t="s">
        <v>45</v>
      </c>
      <c r="C145" s="26">
        <v>5</v>
      </c>
      <c r="D145" s="27">
        <v>6</v>
      </c>
      <c r="E145" s="27">
        <v>7</v>
      </c>
      <c r="F145" s="27">
        <v>8</v>
      </c>
      <c r="G145" s="28">
        <v>9</v>
      </c>
      <c r="H145" s="16">
        <v>10</v>
      </c>
      <c r="O145" s="26">
        <f t="shared" si="1"/>
        <v>5</v>
      </c>
      <c r="P145" s="27">
        <f t="shared" si="2"/>
        <v>6</v>
      </c>
      <c r="Q145" s="27">
        <f t="shared" si="3"/>
        <v>7</v>
      </c>
      <c r="R145" s="27">
        <f t="shared" si="4"/>
        <v>8</v>
      </c>
      <c r="S145" s="27">
        <f t="shared" si="5"/>
        <v>9</v>
      </c>
      <c r="T145" s="27">
        <f t="shared" si="6"/>
        <v>10</v>
      </c>
      <c r="U145" s="27">
        <f t="shared" si="7"/>
        <v>11</v>
      </c>
      <c r="V145" s="27">
        <f t="shared" si="8"/>
        <v>12</v>
      </c>
      <c r="W145" s="27">
        <f t="shared" si="9"/>
        <v>13</v>
      </c>
      <c r="X145" s="27">
        <f t="shared" si="10"/>
        <v>14</v>
      </c>
      <c r="Y145" s="27">
        <f t="shared" si="11"/>
        <v>15</v>
      </c>
      <c r="Z145" s="27">
        <f t="shared" si="12"/>
        <v>16</v>
      </c>
      <c r="AA145" s="27">
        <f t="shared" si="13"/>
        <v>17</v>
      </c>
      <c r="AB145" s="28">
        <f t="shared" si="14"/>
        <v>18</v>
      </c>
      <c r="AC145" s="16">
        <f>AC146-1</f>
        <v>19</v>
      </c>
    </row>
    <row r="146" spans="2:38" x14ac:dyDescent="0.35">
      <c r="B146">
        <v>1</v>
      </c>
      <c r="C146" s="26">
        <v>6</v>
      </c>
      <c r="D146" s="27">
        <v>7</v>
      </c>
      <c r="E146" s="27">
        <v>8</v>
      </c>
      <c r="F146" s="27">
        <v>9</v>
      </c>
      <c r="G146" s="28">
        <v>10</v>
      </c>
      <c r="H146" s="16">
        <v>11</v>
      </c>
      <c r="I146" s="5" t="s">
        <v>47</v>
      </c>
      <c r="O146" s="26">
        <f t="shared" ref="O146:P146" si="16">P146-1</f>
        <v>6</v>
      </c>
      <c r="P146" s="27">
        <f t="shared" si="16"/>
        <v>7</v>
      </c>
      <c r="Q146" s="27">
        <f t="shared" ref="Q146:T146" si="17">R146-1</f>
        <v>8</v>
      </c>
      <c r="R146" s="27">
        <f t="shared" si="17"/>
        <v>9</v>
      </c>
      <c r="S146" s="27">
        <f t="shared" si="17"/>
        <v>10</v>
      </c>
      <c r="T146" s="27">
        <f t="shared" si="17"/>
        <v>11</v>
      </c>
      <c r="U146" s="27">
        <f t="shared" ref="U146:W146" si="18">V146-1</f>
        <v>12</v>
      </c>
      <c r="V146" s="27">
        <f t="shared" si="18"/>
        <v>13</v>
      </c>
      <c r="W146" s="27">
        <f t="shared" si="18"/>
        <v>14</v>
      </c>
      <c r="X146" s="27">
        <f t="shared" ref="X146:AA146" si="19">Y146-1</f>
        <v>15</v>
      </c>
      <c r="Y146" s="27">
        <f t="shared" si="19"/>
        <v>16</v>
      </c>
      <c r="Z146" s="27">
        <f t="shared" si="19"/>
        <v>17</v>
      </c>
      <c r="AA146" s="27">
        <f t="shared" si="19"/>
        <v>18</v>
      </c>
      <c r="AB146" s="28">
        <f>AC146-1</f>
        <v>19</v>
      </c>
      <c r="AC146" s="16">
        <f>AF142</f>
        <v>20</v>
      </c>
      <c r="AD146" s="5" t="s">
        <v>47</v>
      </c>
    </row>
    <row r="148" spans="2:38" x14ac:dyDescent="0.35">
      <c r="C148" s="5" t="s">
        <v>48</v>
      </c>
      <c r="G148" s="5" t="s">
        <v>44</v>
      </c>
      <c r="O148" t="s">
        <v>50</v>
      </c>
      <c r="P148">
        <v>3</v>
      </c>
      <c r="R148" t="s">
        <v>70</v>
      </c>
      <c r="X148" s="5"/>
      <c r="Z148" s="5" t="s">
        <v>55</v>
      </c>
      <c r="AC148" s="5" t="s">
        <v>54</v>
      </c>
      <c r="AE148" t="s">
        <v>57</v>
      </c>
    </row>
    <row r="149" spans="2:38" x14ac:dyDescent="0.35">
      <c r="C149" s="26">
        <v>1</v>
      </c>
      <c r="D149" s="27">
        <v>2</v>
      </c>
      <c r="E149" s="28">
        <v>3</v>
      </c>
      <c r="F149" s="25"/>
      <c r="G149" s="25"/>
      <c r="H149" s="16">
        <v>6</v>
      </c>
      <c r="O149" s="26">
        <f t="shared" ref="O149:O153" si="20">O150-1</f>
        <v>1</v>
      </c>
      <c r="P149" s="27">
        <f t="shared" ref="P149:P153" si="21">P150-1</f>
        <v>2</v>
      </c>
      <c r="Q149" s="27">
        <f t="shared" ref="Q149:Q153" si="22">Q150-1</f>
        <v>3</v>
      </c>
      <c r="R149" s="27">
        <f t="shared" ref="R149:R153" si="23">R150-1</f>
        <v>4</v>
      </c>
      <c r="S149" s="27">
        <f t="shared" ref="S149:S153" si="24">S150-1</f>
        <v>5</v>
      </c>
      <c r="T149" s="27">
        <f t="shared" ref="T149:T153" si="25">T150-1</f>
        <v>6</v>
      </c>
      <c r="U149" s="27">
        <f t="shared" ref="U149:U153" si="26">U150-1</f>
        <v>7</v>
      </c>
      <c r="V149" s="27">
        <f t="shared" ref="V149:V153" si="27">V150-1</f>
        <v>8</v>
      </c>
      <c r="W149" s="27">
        <f t="shared" ref="W149:W153" si="28">W150-1</f>
        <v>9</v>
      </c>
      <c r="X149" s="27">
        <f t="shared" ref="X149:X153" si="29">X150-1</f>
        <v>10</v>
      </c>
      <c r="Y149" s="27">
        <f t="shared" ref="Y149:Y153" si="30">Y150-1</f>
        <v>11</v>
      </c>
      <c r="Z149" s="28">
        <f t="shared" ref="Z149:Z152" si="31">Z150-1</f>
        <v>12</v>
      </c>
      <c r="AA149" s="25"/>
      <c r="AB149" s="25"/>
      <c r="AC149" s="16">
        <f t="shared" ref="AC149:AC152" si="32">AC150-1</f>
        <v>15</v>
      </c>
    </row>
    <row r="150" spans="2:38" x14ac:dyDescent="0.35">
      <c r="C150" s="26">
        <v>2</v>
      </c>
      <c r="D150" s="27">
        <v>3</v>
      </c>
      <c r="E150" s="28">
        <v>4</v>
      </c>
      <c r="F150" s="25"/>
      <c r="G150" s="25"/>
      <c r="H150" s="16">
        <v>7</v>
      </c>
      <c r="O150" s="26">
        <f t="shared" si="20"/>
        <v>2</v>
      </c>
      <c r="P150" s="27">
        <f t="shared" si="21"/>
        <v>3</v>
      </c>
      <c r="Q150" s="27">
        <f t="shared" si="22"/>
        <v>4</v>
      </c>
      <c r="R150" s="27">
        <f t="shared" si="23"/>
        <v>5</v>
      </c>
      <c r="S150" s="27">
        <f t="shared" si="24"/>
        <v>6</v>
      </c>
      <c r="T150" s="27">
        <f t="shared" si="25"/>
        <v>7</v>
      </c>
      <c r="U150" s="27">
        <f t="shared" si="26"/>
        <v>8</v>
      </c>
      <c r="V150" s="27">
        <f t="shared" si="27"/>
        <v>9</v>
      </c>
      <c r="W150" s="27">
        <f t="shared" si="28"/>
        <v>10</v>
      </c>
      <c r="X150" s="27">
        <f t="shared" si="29"/>
        <v>11</v>
      </c>
      <c r="Y150" s="27">
        <f t="shared" si="30"/>
        <v>12</v>
      </c>
      <c r="Z150" s="28">
        <f t="shared" si="31"/>
        <v>13</v>
      </c>
      <c r="AA150" s="25"/>
      <c r="AB150" s="25"/>
      <c r="AC150" s="16">
        <f t="shared" si="32"/>
        <v>16</v>
      </c>
    </row>
    <row r="151" spans="2:38" x14ac:dyDescent="0.35">
      <c r="C151" s="26">
        <v>3</v>
      </c>
      <c r="D151" s="27">
        <v>4</v>
      </c>
      <c r="E151" s="28">
        <v>5</v>
      </c>
      <c r="F151" s="25"/>
      <c r="G151" s="25"/>
      <c r="H151" s="16">
        <v>8</v>
      </c>
      <c r="J151" t="s">
        <v>17</v>
      </c>
      <c r="K151">
        <f>K152-B154</f>
        <v>3</v>
      </c>
      <c r="L151" t="s">
        <v>43</v>
      </c>
      <c r="O151" s="26">
        <f t="shared" si="20"/>
        <v>3</v>
      </c>
      <c r="P151" s="27">
        <f t="shared" si="21"/>
        <v>4</v>
      </c>
      <c r="Q151" s="27">
        <f t="shared" si="22"/>
        <v>5</v>
      </c>
      <c r="R151" s="27">
        <f t="shared" si="23"/>
        <v>6</v>
      </c>
      <c r="S151" s="27">
        <f t="shared" si="24"/>
        <v>7</v>
      </c>
      <c r="T151" s="27">
        <f t="shared" si="25"/>
        <v>8</v>
      </c>
      <c r="U151" s="27">
        <f t="shared" si="26"/>
        <v>9</v>
      </c>
      <c r="V151" s="27">
        <f t="shared" si="27"/>
        <v>10</v>
      </c>
      <c r="W151" s="27">
        <f t="shared" si="28"/>
        <v>11</v>
      </c>
      <c r="X151" s="27">
        <f t="shared" si="29"/>
        <v>12</v>
      </c>
      <c r="Y151" s="27">
        <f t="shared" si="30"/>
        <v>13</v>
      </c>
      <c r="Z151" s="28">
        <f t="shared" si="31"/>
        <v>14</v>
      </c>
      <c r="AA151" s="25"/>
      <c r="AB151" s="25"/>
      <c r="AC151" s="16">
        <f t="shared" si="32"/>
        <v>17</v>
      </c>
      <c r="AE151" t="s">
        <v>17</v>
      </c>
      <c r="AG151" t="s">
        <v>43</v>
      </c>
      <c r="AJ151">
        <f>AF152+P148-1</f>
        <v>8</v>
      </c>
    </row>
    <row r="152" spans="2:38" x14ac:dyDescent="0.35">
      <c r="C152" s="26">
        <v>4</v>
      </c>
      <c r="D152" s="27">
        <v>5</v>
      </c>
      <c r="E152" s="28">
        <v>6</v>
      </c>
      <c r="F152" s="25"/>
      <c r="G152" s="25"/>
      <c r="H152" s="16">
        <v>9</v>
      </c>
      <c r="J152" t="s">
        <v>41</v>
      </c>
      <c r="K152">
        <v>6</v>
      </c>
      <c r="L152" t="s">
        <v>42</v>
      </c>
      <c r="O152" s="26">
        <f t="shared" si="20"/>
        <v>4</v>
      </c>
      <c r="P152" s="27">
        <f t="shared" si="21"/>
        <v>5</v>
      </c>
      <c r="Q152" s="27">
        <f t="shared" si="22"/>
        <v>6</v>
      </c>
      <c r="R152" s="27">
        <f t="shared" si="23"/>
        <v>7</v>
      </c>
      <c r="S152" s="27">
        <f t="shared" si="24"/>
        <v>8</v>
      </c>
      <c r="T152" s="27">
        <f t="shared" si="25"/>
        <v>9</v>
      </c>
      <c r="U152" s="27">
        <f t="shared" si="26"/>
        <v>10</v>
      </c>
      <c r="V152" s="27">
        <f t="shared" si="27"/>
        <v>11</v>
      </c>
      <c r="W152" s="27">
        <f t="shared" si="28"/>
        <v>12</v>
      </c>
      <c r="X152" s="27">
        <f t="shared" si="29"/>
        <v>13</v>
      </c>
      <c r="Y152" s="27">
        <f t="shared" si="30"/>
        <v>14</v>
      </c>
      <c r="Z152" s="28">
        <f t="shared" si="31"/>
        <v>15</v>
      </c>
      <c r="AA152" s="25"/>
      <c r="AB152" s="25"/>
      <c r="AC152" s="16">
        <f t="shared" si="32"/>
        <v>18</v>
      </c>
      <c r="AE152" t="s">
        <v>41</v>
      </c>
      <c r="AF152">
        <v>6</v>
      </c>
      <c r="AG152" t="s">
        <v>42</v>
      </c>
    </row>
    <row r="153" spans="2:38" x14ac:dyDescent="0.35">
      <c r="B153" t="s">
        <v>50</v>
      </c>
      <c r="C153" s="26">
        <v>5</v>
      </c>
      <c r="D153" s="27">
        <v>6</v>
      </c>
      <c r="E153" s="28">
        <v>7</v>
      </c>
      <c r="F153" s="25"/>
      <c r="G153" s="25"/>
      <c r="H153" s="16">
        <v>10</v>
      </c>
      <c r="O153" s="26">
        <f t="shared" si="20"/>
        <v>5</v>
      </c>
      <c r="P153" s="27">
        <f t="shared" si="21"/>
        <v>6</v>
      </c>
      <c r="Q153" s="27">
        <f t="shared" si="22"/>
        <v>7</v>
      </c>
      <c r="R153" s="27">
        <f t="shared" si="23"/>
        <v>8</v>
      </c>
      <c r="S153" s="27">
        <f t="shared" si="24"/>
        <v>9</v>
      </c>
      <c r="T153" s="27">
        <f t="shared" si="25"/>
        <v>10</v>
      </c>
      <c r="U153" s="27">
        <f t="shared" si="26"/>
        <v>11</v>
      </c>
      <c r="V153" s="27">
        <f t="shared" si="27"/>
        <v>12</v>
      </c>
      <c r="W153" s="27">
        <f t="shared" si="28"/>
        <v>13</v>
      </c>
      <c r="X153" s="27">
        <f t="shared" si="29"/>
        <v>14</v>
      </c>
      <c r="Y153" s="27">
        <f t="shared" si="30"/>
        <v>15</v>
      </c>
      <c r="Z153" s="28">
        <f>Z154-1</f>
        <v>16</v>
      </c>
      <c r="AA153" s="25"/>
      <c r="AB153" s="25"/>
      <c r="AC153" s="16">
        <f>AC154-1</f>
        <v>19</v>
      </c>
      <c r="AL153" t="s">
        <v>58</v>
      </c>
    </row>
    <row r="154" spans="2:38" x14ac:dyDescent="0.35">
      <c r="B154">
        <v>3</v>
      </c>
      <c r="C154" s="26">
        <v>6</v>
      </c>
      <c r="D154" s="27">
        <v>7</v>
      </c>
      <c r="E154" s="28">
        <v>8</v>
      </c>
      <c r="F154" s="25"/>
      <c r="G154" s="25"/>
      <c r="H154" s="16">
        <v>11</v>
      </c>
      <c r="I154" s="5" t="s">
        <v>47</v>
      </c>
      <c r="O154" s="26">
        <f t="shared" ref="O154:W154" si="33">P154-1</f>
        <v>6</v>
      </c>
      <c r="P154" s="27">
        <f t="shared" si="33"/>
        <v>7</v>
      </c>
      <c r="Q154" s="27">
        <f t="shared" si="33"/>
        <v>8</v>
      </c>
      <c r="R154" s="27">
        <f t="shared" si="33"/>
        <v>9</v>
      </c>
      <c r="S154" s="27">
        <f t="shared" si="33"/>
        <v>10</v>
      </c>
      <c r="T154" s="27">
        <f t="shared" si="33"/>
        <v>11</v>
      </c>
      <c r="U154" s="27">
        <f t="shared" si="33"/>
        <v>12</v>
      </c>
      <c r="V154" s="27">
        <f t="shared" si="33"/>
        <v>13</v>
      </c>
      <c r="W154" s="27">
        <f t="shared" si="33"/>
        <v>14</v>
      </c>
      <c r="X154" s="27">
        <f>Y154-1</f>
        <v>15</v>
      </c>
      <c r="Y154" s="27">
        <f>Z154-1</f>
        <v>16</v>
      </c>
      <c r="Z154" s="28">
        <f>AC154-3</f>
        <v>17</v>
      </c>
      <c r="AA154" s="25"/>
      <c r="AB154" s="25"/>
      <c r="AC154" s="16">
        <f>AF142</f>
        <v>20</v>
      </c>
      <c r="AD154" s="5" t="s">
        <v>47</v>
      </c>
    </row>
    <row r="156" spans="2:38" x14ac:dyDescent="0.35">
      <c r="C156" s="5" t="s">
        <v>48</v>
      </c>
      <c r="G156" s="5" t="s">
        <v>49</v>
      </c>
      <c r="O156" t="s">
        <v>46</v>
      </c>
      <c r="P156">
        <v>4</v>
      </c>
      <c r="R156" t="s">
        <v>69</v>
      </c>
      <c r="Y156" s="5" t="s">
        <v>48</v>
      </c>
      <c r="AC156" s="5" t="s">
        <v>54</v>
      </c>
    </row>
    <row r="157" spans="2:38" x14ac:dyDescent="0.35">
      <c r="C157" s="26">
        <v>1</v>
      </c>
      <c r="D157" s="28">
        <v>2</v>
      </c>
      <c r="E157" s="25"/>
      <c r="F157" s="25"/>
      <c r="G157" s="25"/>
      <c r="H157" s="16">
        <v>6</v>
      </c>
      <c r="O157" s="26">
        <f t="shared" ref="O157:O161" si="34">O158-1</f>
        <v>1</v>
      </c>
      <c r="P157" s="27">
        <f t="shared" ref="P157:P161" si="35">P158-1</f>
        <v>2</v>
      </c>
      <c r="Q157" s="27">
        <f t="shared" ref="Q157:Q161" si="36">Q158-1</f>
        <v>3</v>
      </c>
      <c r="R157" s="27">
        <f t="shared" ref="R157:R161" si="37">R158-1</f>
        <v>4</v>
      </c>
      <c r="S157" s="27">
        <f t="shared" ref="S157:S161" si="38">S158-1</f>
        <v>5</v>
      </c>
      <c r="T157" s="27">
        <f t="shared" ref="T157:T161" si="39">T158-1</f>
        <v>6</v>
      </c>
      <c r="U157" s="27">
        <f t="shared" ref="U157:U161" si="40">U158-1</f>
        <v>7</v>
      </c>
      <c r="V157" s="27">
        <f t="shared" ref="V157:V161" si="41">V158-1</f>
        <v>8</v>
      </c>
      <c r="W157" s="27">
        <f t="shared" ref="W157:W161" si="42">W158-1</f>
        <v>9</v>
      </c>
      <c r="X157" s="27">
        <f t="shared" ref="X157:X160" si="43">X158-1</f>
        <v>10</v>
      </c>
      <c r="Y157" s="28">
        <f t="shared" ref="Y157:Y160" si="44">Y158-1</f>
        <v>11</v>
      </c>
      <c r="Z157" s="25"/>
      <c r="AA157" s="25"/>
      <c r="AB157" s="25"/>
      <c r="AC157" s="16">
        <f t="shared" ref="AC157:AC161" si="45">AC158-1</f>
        <v>15</v>
      </c>
    </row>
    <row r="158" spans="2:38" x14ac:dyDescent="0.35">
      <c r="C158" s="26">
        <v>2</v>
      </c>
      <c r="D158" s="28">
        <v>3</v>
      </c>
      <c r="E158" s="25"/>
      <c r="F158" s="25"/>
      <c r="G158" s="25"/>
      <c r="H158" s="16">
        <v>7</v>
      </c>
      <c r="O158" s="26">
        <f t="shared" si="34"/>
        <v>2</v>
      </c>
      <c r="P158" s="27">
        <f t="shared" si="35"/>
        <v>3</v>
      </c>
      <c r="Q158" s="27">
        <f t="shared" si="36"/>
        <v>4</v>
      </c>
      <c r="R158" s="27">
        <f t="shared" si="37"/>
        <v>5</v>
      </c>
      <c r="S158" s="27">
        <f t="shared" si="38"/>
        <v>6</v>
      </c>
      <c r="T158" s="27">
        <f t="shared" si="39"/>
        <v>7</v>
      </c>
      <c r="U158" s="27">
        <f t="shared" si="40"/>
        <v>8</v>
      </c>
      <c r="V158" s="27">
        <f t="shared" si="41"/>
        <v>9</v>
      </c>
      <c r="W158" s="27">
        <f t="shared" si="42"/>
        <v>10</v>
      </c>
      <c r="X158" s="27">
        <f t="shared" si="43"/>
        <v>11</v>
      </c>
      <c r="Y158" s="28">
        <f t="shared" si="44"/>
        <v>12</v>
      </c>
      <c r="Z158" s="25"/>
      <c r="AA158" s="25"/>
      <c r="AB158" s="25"/>
      <c r="AC158" s="16">
        <f t="shared" si="45"/>
        <v>16</v>
      </c>
    </row>
    <row r="159" spans="2:38" x14ac:dyDescent="0.35">
      <c r="C159" s="26">
        <v>3</v>
      </c>
      <c r="D159" s="28">
        <v>4</v>
      </c>
      <c r="E159" s="25"/>
      <c r="F159" s="25"/>
      <c r="G159" s="25"/>
      <c r="H159" s="16">
        <v>8</v>
      </c>
      <c r="J159" t="s">
        <v>17</v>
      </c>
      <c r="K159">
        <f>K160-B162</f>
        <v>2</v>
      </c>
      <c r="L159" t="s">
        <v>43</v>
      </c>
      <c r="O159" s="26">
        <f t="shared" si="34"/>
        <v>3</v>
      </c>
      <c r="P159" s="27">
        <f t="shared" si="35"/>
        <v>4</v>
      </c>
      <c r="Q159" s="27">
        <f t="shared" si="36"/>
        <v>5</v>
      </c>
      <c r="R159" s="27">
        <f t="shared" si="37"/>
        <v>6</v>
      </c>
      <c r="S159" s="27">
        <f t="shared" si="38"/>
        <v>7</v>
      </c>
      <c r="T159" s="27">
        <f t="shared" si="39"/>
        <v>8</v>
      </c>
      <c r="U159" s="27">
        <f t="shared" si="40"/>
        <v>9</v>
      </c>
      <c r="V159" s="27">
        <f t="shared" si="41"/>
        <v>10</v>
      </c>
      <c r="W159" s="27">
        <f t="shared" si="42"/>
        <v>11</v>
      </c>
      <c r="X159" s="27">
        <f t="shared" si="43"/>
        <v>12</v>
      </c>
      <c r="Y159" s="28">
        <f t="shared" si="44"/>
        <v>13</v>
      </c>
      <c r="Z159" s="25"/>
      <c r="AA159" s="25"/>
      <c r="AB159" s="25"/>
      <c r="AC159" s="16">
        <f t="shared" si="45"/>
        <v>17</v>
      </c>
      <c r="AE159" t="s">
        <v>17</v>
      </c>
      <c r="AG159" t="s">
        <v>43</v>
      </c>
      <c r="AJ159">
        <f>AF160+P156-1</f>
        <v>9</v>
      </c>
    </row>
    <row r="160" spans="2:38" x14ac:dyDescent="0.35">
      <c r="C160" s="26">
        <v>4</v>
      </c>
      <c r="D160" s="28">
        <v>5</v>
      </c>
      <c r="E160" s="25"/>
      <c r="F160" s="25"/>
      <c r="G160" s="25"/>
      <c r="H160" s="16">
        <v>9</v>
      </c>
      <c r="J160" t="s">
        <v>41</v>
      </c>
      <c r="K160">
        <v>6</v>
      </c>
      <c r="L160" t="s">
        <v>42</v>
      </c>
      <c r="O160" s="26">
        <f t="shared" si="34"/>
        <v>4</v>
      </c>
      <c r="P160" s="27">
        <f t="shared" si="35"/>
        <v>5</v>
      </c>
      <c r="Q160" s="27">
        <f t="shared" si="36"/>
        <v>6</v>
      </c>
      <c r="R160" s="27">
        <f t="shared" si="37"/>
        <v>7</v>
      </c>
      <c r="S160" s="27">
        <f t="shared" si="38"/>
        <v>8</v>
      </c>
      <c r="T160" s="27">
        <f t="shared" si="39"/>
        <v>9</v>
      </c>
      <c r="U160" s="27">
        <f t="shared" si="40"/>
        <v>10</v>
      </c>
      <c r="V160" s="27">
        <f t="shared" si="41"/>
        <v>11</v>
      </c>
      <c r="W160" s="27">
        <f t="shared" si="42"/>
        <v>12</v>
      </c>
      <c r="X160" s="27">
        <f t="shared" si="43"/>
        <v>13</v>
      </c>
      <c r="Y160" s="28">
        <f t="shared" si="44"/>
        <v>14</v>
      </c>
      <c r="Z160" s="25"/>
      <c r="AA160" s="25"/>
      <c r="AB160" s="25"/>
      <c r="AC160" s="16">
        <f t="shared" si="45"/>
        <v>18</v>
      </c>
      <c r="AE160" t="s">
        <v>41</v>
      </c>
      <c r="AF160">
        <v>6</v>
      </c>
      <c r="AG160" t="s">
        <v>42</v>
      </c>
    </row>
    <row r="161" spans="2:51" x14ac:dyDescent="0.35">
      <c r="B161" t="s">
        <v>46</v>
      </c>
      <c r="C161" s="26">
        <v>5</v>
      </c>
      <c r="D161" s="28">
        <v>6</v>
      </c>
      <c r="E161" s="25"/>
      <c r="F161" s="25"/>
      <c r="G161" s="25"/>
      <c r="H161" s="16">
        <v>10</v>
      </c>
      <c r="O161" s="26">
        <f t="shared" si="34"/>
        <v>5</v>
      </c>
      <c r="P161" s="27">
        <f t="shared" si="35"/>
        <v>6</v>
      </c>
      <c r="Q161" s="27">
        <f t="shared" si="36"/>
        <v>7</v>
      </c>
      <c r="R161" s="27">
        <f t="shared" si="37"/>
        <v>8</v>
      </c>
      <c r="S161" s="27">
        <f t="shared" si="38"/>
        <v>9</v>
      </c>
      <c r="T161" s="27">
        <f t="shared" si="39"/>
        <v>10</v>
      </c>
      <c r="U161" s="27">
        <f t="shared" si="40"/>
        <v>11</v>
      </c>
      <c r="V161" s="27">
        <f t="shared" si="41"/>
        <v>12</v>
      </c>
      <c r="W161" s="27">
        <f t="shared" si="42"/>
        <v>13</v>
      </c>
      <c r="X161" s="27">
        <f>X162-1</f>
        <v>14</v>
      </c>
      <c r="Y161" s="28">
        <f>Y162-1</f>
        <v>15</v>
      </c>
      <c r="Z161" s="25"/>
      <c r="AA161" s="25"/>
      <c r="AB161" s="25"/>
      <c r="AC161" s="16">
        <f>AC162-1</f>
        <v>19</v>
      </c>
    </row>
    <row r="162" spans="2:51" x14ac:dyDescent="0.35">
      <c r="B162">
        <v>4</v>
      </c>
      <c r="C162" s="26">
        <v>6</v>
      </c>
      <c r="D162" s="28">
        <v>7</v>
      </c>
      <c r="E162" s="25"/>
      <c r="F162" s="25"/>
      <c r="G162" s="25"/>
      <c r="H162" s="16">
        <v>11</v>
      </c>
      <c r="I162" s="5" t="s">
        <v>47</v>
      </c>
      <c r="O162" s="26">
        <f t="shared" ref="O162:W162" si="46">P162-1</f>
        <v>6</v>
      </c>
      <c r="P162" s="27">
        <f t="shared" si="46"/>
        <v>7</v>
      </c>
      <c r="Q162" s="27">
        <f t="shared" si="46"/>
        <v>8</v>
      </c>
      <c r="R162" s="27">
        <f t="shared" si="46"/>
        <v>9</v>
      </c>
      <c r="S162" s="27">
        <f t="shared" si="46"/>
        <v>10</v>
      </c>
      <c r="T162" s="27">
        <f t="shared" si="46"/>
        <v>11</v>
      </c>
      <c r="U162" s="27">
        <f t="shared" si="46"/>
        <v>12</v>
      </c>
      <c r="V162" s="27">
        <f t="shared" si="46"/>
        <v>13</v>
      </c>
      <c r="W162" s="27">
        <f t="shared" si="46"/>
        <v>14</v>
      </c>
      <c r="X162" s="27">
        <f>Y162-1</f>
        <v>15</v>
      </c>
      <c r="Y162" s="28">
        <f>AC162-4</f>
        <v>16</v>
      </c>
      <c r="Z162" s="25"/>
      <c r="AA162" s="25"/>
      <c r="AB162" s="25"/>
      <c r="AC162" s="16">
        <f>AF142</f>
        <v>20</v>
      </c>
      <c r="AD162" s="5" t="s">
        <v>47</v>
      </c>
    </row>
    <row r="164" spans="2:51" x14ac:dyDescent="0.35">
      <c r="G164" t="s">
        <v>11</v>
      </c>
      <c r="J164" t="s">
        <v>10</v>
      </c>
    </row>
    <row r="165" spans="2:51" x14ac:dyDescent="0.35">
      <c r="C165" t="s">
        <v>17</v>
      </c>
      <c r="G165" s="9">
        <v>6</v>
      </c>
      <c r="J165" s="9">
        <v>9</v>
      </c>
      <c r="W165" t="s">
        <v>62</v>
      </c>
      <c r="AB165">
        <v>1</v>
      </c>
      <c r="AD165">
        <v>3</v>
      </c>
      <c r="AF165">
        <v>4</v>
      </c>
    </row>
    <row r="166" spans="2:51" x14ac:dyDescent="0.35">
      <c r="C166" t="s">
        <v>31</v>
      </c>
      <c r="G166" s="9">
        <f xml:space="preserve"> 20-G165</f>
        <v>14</v>
      </c>
      <c r="J166" s="9">
        <f xml:space="preserve"> 20-J165</f>
        <v>11</v>
      </c>
      <c r="W166" t="s">
        <v>61</v>
      </c>
      <c r="AB166" s="9">
        <v>20</v>
      </c>
      <c r="AD166" s="9">
        <v>20</v>
      </c>
      <c r="AF166" s="9">
        <v>20</v>
      </c>
    </row>
    <row r="167" spans="2:51" x14ac:dyDescent="0.35">
      <c r="C167" t="s">
        <v>26</v>
      </c>
      <c r="G167" s="9" t="s">
        <v>32</v>
      </c>
      <c r="J167" s="9" t="s">
        <v>33</v>
      </c>
      <c r="W167" t="s">
        <v>59</v>
      </c>
      <c r="AB167" s="9">
        <v>6</v>
      </c>
      <c r="AD167" s="9">
        <v>6</v>
      </c>
      <c r="AF167" s="9">
        <v>6</v>
      </c>
    </row>
    <row r="168" spans="2:51" x14ac:dyDescent="0.35">
      <c r="C168" t="s">
        <v>27</v>
      </c>
      <c r="G168" s="9" t="s">
        <v>34</v>
      </c>
      <c r="J168" s="9" t="s">
        <v>35</v>
      </c>
      <c r="W168" t="s">
        <v>60</v>
      </c>
      <c r="AB168" s="9">
        <f>AB167+AB165-2</f>
        <v>5</v>
      </c>
      <c r="AD168" s="9">
        <f>AD167+AD165-2</f>
        <v>7</v>
      </c>
      <c r="AF168" s="9">
        <f>AF167+AF165-2</f>
        <v>8</v>
      </c>
    </row>
    <row r="169" spans="2:51" x14ac:dyDescent="0.35">
      <c r="C169" t="s">
        <v>28</v>
      </c>
      <c r="G169" s="9"/>
      <c r="J169" s="9"/>
      <c r="W169" t="s">
        <v>31</v>
      </c>
      <c r="AB169" s="9">
        <f>AB166-AB168</f>
        <v>15</v>
      </c>
      <c r="AD169" s="9">
        <f>AD166-AD168</f>
        <v>13</v>
      </c>
      <c r="AF169" s="9">
        <f>AF166-AF168</f>
        <v>12</v>
      </c>
      <c r="AI169" s="30">
        <v>1</v>
      </c>
      <c r="AJ169" s="30">
        <v>2</v>
      </c>
      <c r="AK169" s="30">
        <v>3</v>
      </c>
      <c r="AL169" s="30">
        <v>4</v>
      </c>
      <c r="AM169" s="30">
        <v>5</v>
      </c>
      <c r="AN169" s="30">
        <v>6</v>
      </c>
      <c r="AO169">
        <f>1</f>
        <v>1</v>
      </c>
      <c r="AS169" t="s">
        <v>45</v>
      </c>
      <c r="AT169" s="31">
        <v>1</v>
      </c>
      <c r="AU169" s="31">
        <v>2</v>
      </c>
      <c r="AV169" s="31">
        <v>3</v>
      </c>
      <c r="AW169" s="31">
        <v>4</v>
      </c>
      <c r="AX169" s="31">
        <v>5</v>
      </c>
      <c r="AY169" s="31">
        <v>6</v>
      </c>
    </row>
    <row r="170" spans="2:51" x14ac:dyDescent="0.35">
      <c r="C170" t="s">
        <v>29</v>
      </c>
      <c r="G170" s="9" t="s">
        <v>36</v>
      </c>
      <c r="J170" s="9" t="s">
        <v>37</v>
      </c>
      <c r="W170" t="s">
        <v>26</v>
      </c>
      <c r="AB170" s="9" t="str">
        <f>"m("&amp;AB169&amp;"x"&amp;AB168&amp;")"</f>
        <v>m(15x5)</v>
      </c>
      <c r="AD170" s="9" t="str">
        <f>"m("&amp;AD169&amp;"x"&amp;AD168&amp;")"</f>
        <v>m(13x7)</v>
      </c>
      <c r="AF170" s="9" t="str">
        <f>"m("&amp;AF169&amp;"x"&amp;AF168&amp;")"</f>
        <v>m(12x8)</v>
      </c>
      <c r="AI170" s="30">
        <f>AI169+1</f>
        <v>2</v>
      </c>
      <c r="AJ170" s="30">
        <f t="shared" ref="AJ170:AN182" si="47">AJ169+1</f>
        <v>3</v>
      </c>
      <c r="AK170" s="30">
        <f t="shared" si="47"/>
        <v>4</v>
      </c>
      <c r="AL170" s="30">
        <f t="shared" si="47"/>
        <v>5</v>
      </c>
      <c r="AM170" s="30">
        <f t="shared" si="47"/>
        <v>6</v>
      </c>
      <c r="AN170" s="30">
        <f t="shared" si="47"/>
        <v>7</v>
      </c>
      <c r="AS170">
        <v>1</v>
      </c>
      <c r="AT170" s="32">
        <v>2</v>
      </c>
      <c r="AU170" s="32">
        <v>3</v>
      </c>
      <c r="AV170" s="32">
        <v>4</v>
      </c>
      <c r="AW170" s="32">
        <v>5</v>
      </c>
      <c r="AX170" s="32">
        <v>6</v>
      </c>
      <c r="AY170" s="32">
        <v>7</v>
      </c>
    </row>
    <row r="171" spans="2:51" x14ac:dyDescent="0.35">
      <c r="C171" t="s">
        <v>30</v>
      </c>
      <c r="G171" s="9" t="s">
        <v>38</v>
      </c>
      <c r="J171" s="9" t="s">
        <v>38</v>
      </c>
      <c r="W171" t="s">
        <v>27</v>
      </c>
      <c r="AB171" s="9" t="s">
        <v>72</v>
      </c>
      <c r="AD171" s="9" t="s">
        <v>73</v>
      </c>
      <c r="AF171" s="9" t="s">
        <v>74</v>
      </c>
      <c r="AI171" s="30">
        <f t="shared" ref="AI171:AI182" si="48">AI170+1</f>
        <v>3</v>
      </c>
      <c r="AJ171" s="30">
        <f t="shared" si="47"/>
        <v>4</v>
      </c>
      <c r="AK171" s="30">
        <f t="shared" si="47"/>
        <v>5</v>
      </c>
      <c r="AL171" s="30">
        <f t="shared" si="47"/>
        <v>6</v>
      </c>
      <c r="AM171" s="30">
        <f t="shared" si="47"/>
        <v>7</v>
      </c>
      <c r="AN171" s="30">
        <f t="shared" si="47"/>
        <v>8</v>
      </c>
      <c r="AT171" s="32">
        <v>3</v>
      </c>
      <c r="AU171" s="32">
        <v>4</v>
      </c>
      <c r="AV171" s="32">
        <v>5</v>
      </c>
      <c r="AW171" s="32">
        <v>6</v>
      </c>
      <c r="AX171" s="32">
        <v>7</v>
      </c>
      <c r="AY171" s="32">
        <v>8</v>
      </c>
    </row>
    <row r="172" spans="2:51" x14ac:dyDescent="0.35">
      <c r="W172" s="1" t="s">
        <v>28</v>
      </c>
      <c r="X172" s="1"/>
      <c r="Y172" s="1"/>
      <c r="AB172" s="9"/>
      <c r="AD172" s="9"/>
      <c r="AF172" s="9"/>
      <c r="AI172" s="30">
        <f t="shared" si="48"/>
        <v>4</v>
      </c>
      <c r="AJ172" s="30">
        <f t="shared" si="47"/>
        <v>5</v>
      </c>
      <c r="AK172" s="30">
        <f t="shared" si="47"/>
        <v>6</v>
      </c>
      <c r="AL172" s="30">
        <f t="shared" si="47"/>
        <v>7</v>
      </c>
      <c r="AM172" s="30">
        <f t="shared" si="47"/>
        <v>8</v>
      </c>
      <c r="AN172" s="30">
        <f t="shared" si="47"/>
        <v>9</v>
      </c>
      <c r="AS172" t="s">
        <v>71</v>
      </c>
      <c r="AT172" s="32">
        <v>4</v>
      </c>
      <c r="AU172" s="32">
        <v>5</v>
      </c>
      <c r="AV172" s="32">
        <v>6</v>
      </c>
      <c r="AW172" s="32">
        <v>7</v>
      </c>
      <c r="AX172" s="32">
        <v>8</v>
      </c>
      <c r="AY172" s="32">
        <v>9</v>
      </c>
    </row>
    <row r="173" spans="2:51" x14ac:dyDescent="0.35">
      <c r="W173" t="s">
        <v>29</v>
      </c>
      <c r="AB173" s="9" t="s">
        <v>67</v>
      </c>
      <c r="AD173" s="9" t="s">
        <v>68</v>
      </c>
      <c r="AF173" s="9" t="s">
        <v>68</v>
      </c>
      <c r="AI173" s="30">
        <f t="shared" si="48"/>
        <v>5</v>
      </c>
      <c r="AJ173" s="30">
        <f t="shared" si="47"/>
        <v>6</v>
      </c>
      <c r="AK173" s="30">
        <f t="shared" si="47"/>
        <v>7</v>
      </c>
      <c r="AL173" s="30">
        <f t="shared" si="47"/>
        <v>8</v>
      </c>
      <c r="AM173" s="30">
        <f t="shared" si="47"/>
        <v>9</v>
      </c>
      <c r="AN173" s="30">
        <f t="shared" si="47"/>
        <v>10</v>
      </c>
      <c r="AT173" s="32">
        <v>5</v>
      </c>
      <c r="AU173" s="32">
        <v>6</v>
      </c>
      <c r="AV173" s="32">
        <v>7</v>
      </c>
      <c r="AW173" s="32">
        <v>8</v>
      </c>
      <c r="AX173" s="32">
        <v>9</v>
      </c>
      <c r="AY173" s="32">
        <v>10</v>
      </c>
    </row>
    <row r="174" spans="2:51" x14ac:dyDescent="0.35">
      <c r="W174" t="s">
        <v>30</v>
      </c>
      <c r="AI174" s="30">
        <f t="shared" si="48"/>
        <v>6</v>
      </c>
      <c r="AJ174" s="30">
        <f t="shared" si="47"/>
        <v>7</v>
      </c>
      <c r="AK174" s="30">
        <f t="shared" si="47"/>
        <v>8</v>
      </c>
      <c r="AL174" s="30">
        <f t="shared" si="47"/>
        <v>9</v>
      </c>
      <c r="AM174" s="30">
        <f t="shared" si="47"/>
        <v>10</v>
      </c>
      <c r="AN174" s="30">
        <f t="shared" si="47"/>
        <v>11</v>
      </c>
      <c r="AT174" s="32">
        <v>6</v>
      </c>
      <c r="AU174" s="32">
        <v>7</v>
      </c>
      <c r="AV174" s="32">
        <v>8</v>
      </c>
      <c r="AW174" s="32">
        <v>9</v>
      </c>
      <c r="AX174" s="32">
        <v>10</v>
      </c>
      <c r="AY174" s="32">
        <v>11</v>
      </c>
    </row>
    <row r="175" spans="2:51" x14ac:dyDescent="0.35">
      <c r="AB175" t="s">
        <v>63</v>
      </c>
      <c r="AD175" t="s">
        <v>89</v>
      </c>
      <c r="AF175" t="s">
        <v>90</v>
      </c>
      <c r="AI175" s="30">
        <f t="shared" si="48"/>
        <v>7</v>
      </c>
      <c r="AJ175" s="30">
        <f t="shared" si="47"/>
        <v>8</v>
      </c>
      <c r="AK175" s="30">
        <f t="shared" si="47"/>
        <v>9</v>
      </c>
      <c r="AL175" s="30">
        <f t="shared" si="47"/>
        <v>10</v>
      </c>
      <c r="AM175" s="30">
        <f t="shared" si="47"/>
        <v>11</v>
      </c>
      <c r="AN175" s="30">
        <f t="shared" si="47"/>
        <v>12</v>
      </c>
      <c r="AT175" s="32">
        <v>7</v>
      </c>
      <c r="AU175" s="32">
        <v>8</v>
      </c>
      <c r="AV175" s="32">
        <v>9</v>
      </c>
      <c r="AW175" s="32">
        <v>10</v>
      </c>
      <c r="AX175" s="32">
        <v>11</v>
      </c>
      <c r="AY175" s="32">
        <v>12</v>
      </c>
    </row>
    <row r="176" spans="2:51" x14ac:dyDescent="0.35">
      <c r="Y176" s="1" t="s">
        <v>65</v>
      </c>
      <c r="Z176" s="1"/>
      <c r="AI176" s="30">
        <f t="shared" si="48"/>
        <v>8</v>
      </c>
      <c r="AJ176" s="30">
        <f t="shared" si="47"/>
        <v>9</v>
      </c>
      <c r="AK176" s="30">
        <f t="shared" si="47"/>
        <v>10</v>
      </c>
      <c r="AL176" s="30">
        <f t="shared" si="47"/>
        <v>11</v>
      </c>
      <c r="AM176" s="30">
        <f t="shared" si="47"/>
        <v>12</v>
      </c>
      <c r="AN176" s="30">
        <f t="shared" si="47"/>
        <v>13</v>
      </c>
      <c r="AT176" s="32">
        <v>8</v>
      </c>
      <c r="AU176" s="32">
        <v>9</v>
      </c>
      <c r="AV176" s="32">
        <v>10</v>
      </c>
      <c r="AW176" s="32">
        <v>11</v>
      </c>
      <c r="AX176" s="32">
        <v>12</v>
      </c>
      <c r="AY176" s="32">
        <v>13</v>
      </c>
    </row>
    <row r="177" spans="2:51" x14ac:dyDescent="0.35">
      <c r="G177" s="5" t="s">
        <v>92</v>
      </c>
      <c r="Y177" t="s">
        <v>64</v>
      </c>
      <c r="AA177" t="s">
        <v>66</v>
      </c>
      <c r="AI177" s="30">
        <f t="shared" si="48"/>
        <v>9</v>
      </c>
      <c r="AJ177" s="30">
        <f t="shared" si="47"/>
        <v>10</v>
      </c>
      <c r="AK177" s="30">
        <f t="shared" si="47"/>
        <v>11</v>
      </c>
      <c r="AL177" s="30">
        <f t="shared" si="47"/>
        <v>12</v>
      </c>
      <c r="AM177" s="30">
        <f t="shared" si="47"/>
        <v>13</v>
      </c>
      <c r="AN177" s="30">
        <f t="shared" si="47"/>
        <v>14</v>
      </c>
      <c r="AT177" s="32">
        <v>9</v>
      </c>
      <c r="AU177" s="32">
        <v>10</v>
      </c>
      <c r="AV177" s="32">
        <v>11</v>
      </c>
      <c r="AW177" s="32">
        <v>12</v>
      </c>
      <c r="AX177" s="32">
        <v>13</v>
      </c>
      <c r="AY177" s="32">
        <v>14</v>
      </c>
    </row>
    <row r="178" spans="2:51" x14ac:dyDescent="0.35">
      <c r="E178" s="6"/>
      <c r="F178" s="7"/>
      <c r="G178" s="7"/>
      <c r="H178" s="7"/>
      <c r="I178" s="7"/>
      <c r="J178" s="8"/>
      <c r="AI178" s="30">
        <f t="shared" si="48"/>
        <v>10</v>
      </c>
      <c r="AJ178" s="30">
        <f t="shared" si="47"/>
        <v>11</v>
      </c>
      <c r="AK178" s="30">
        <f t="shared" si="47"/>
        <v>12</v>
      </c>
      <c r="AL178" s="30">
        <f t="shared" si="47"/>
        <v>13</v>
      </c>
      <c r="AM178" s="30">
        <f t="shared" si="47"/>
        <v>14</v>
      </c>
      <c r="AN178" s="30">
        <f t="shared" si="47"/>
        <v>15</v>
      </c>
      <c r="AS178" s="5"/>
      <c r="AT178" s="32">
        <v>10</v>
      </c>
      <c r="AU178" s="32">
        <v>11</v>
      </c>
      <c r="AV178" s="32">
        <v>12</v>
      </c>
      <c r="AW178" s="32">
        <v>13</v>
      </c>
      <c r="AX178" s="32">
        <v>14</v>
      </c>
      <c r="AY178" s="32">
        <v>15</v>
      </c>
    </row>
    <row r="179" spans="2:51" x14ac:dyDescent="0.35">
      <c r="AI179" s="30">
        <f t="shared" si="48"/>
        <v>11</v>
      </c>
      <c r="AJ179" s="30">
        <f t="shared" si="47"/>
        <v>12</v>
      </c>
      <c r="AK179" s="30">
        <f t="shared" si="47"/>
        <v>13</v>
      </c>
      <c r="AL179" s="30">
        <f t="shared" si="47"/>
        <v>14</v>
      </c>
      <c r="AM179" s="30">
        <f t="shared" si="47"/>
        <v>15</v>
      </c>
      <c r="AN179" s="30">
        <f t="shared" si="47"/>
        <v>16</v>
      </c>
      <c r="AT179" s="32">
        <v>11</v>
      </c>
      <c r="AU179" s="32">
        <v>12</v>
      </c>
      <c r="AV179" s="32">
        <v>13</v>
      </c>
      <c r="AW179" s="32">
        <v>14</v>
      </c>
      <c r="AX179" s="32">
        <v>15</v>
      </c>
      <c r="AY179" s="32">
        <v>16</v>
      </c>
    </row>
    <row r="180" spans="2:51" x14ac:dyDescent="0.35">
      <c r="C180" s="6"/>
      <c r="E180" s="31">
        <v>1</v>
      </c>
      <c r="F180" s="31">
        <v>2</v>
      </c>
      <c r="G180" s="31">
        <v>3</v>
      </c>
      <c r="H180" s="31">
        <v>4</v>
      </c>
      <c r="I180" s="31">
        <v>5</v>
      </c>
      <c r="J180" s="31">
        <v>6</v>
      </c>
      <c r="N180" s="31">
        <v>1</v>
      </c>
      <c r="O180" s="31">
        <v>2</v>
      </c>
      <c r="P180" s="31">
        <v>3</v>
      </c>
      <c r="Q180" s="31">
        <v>4</v>
      </c>
      <c r="R180" s="31">
        <v>5</v>
      </c>
      <c r="S180" s="31">
        <v>6</v>
      </c>
      <c r="T180" s="31">
        <v>7</v>
      </c>
      <c r="AI180" s="30">
        <f t="shared" si="48"/>
        <v>12</v>
      </c>
      <c r="AJ180" s="30">
        <f t="shared" si="47"/>
        <v>13</v>
      </c>
      <c r="AK180" s="30">
        <f t="shared" si="47"/>
        <v>14</v>
      </c>
      <c r="AL180" s="30">
        <f t="shared" si="47"/>
        <v>15</v>
      </c>
      <c r="AM180" s="30">
        <f t="shared" si="47"/>
        <v>16</v>
      </c>
      <c r="AN180" s="30">
        <f t="shared" si="47"/>
        <v>17</v>
      </c>
      <c r="AT180" s="32">
        <v>12</v>
      </c>
      <c r="AU180" s="32">
        <v>13</v>
      </c>
      <c r="AV180" s="32">
        <v>14</v>
      </c>
      <c r="AW180" s="32">
        <v>15</v>
      </c>
      <c r="AX180" s="32">
        <v>16</v>
      </c>
      <c r="AY180" s="32">
        <v>17</v>
      </c>
    </row>
    <row r="181" spans="2:51" x14ac:dyDescent="0.35">
      <c r="C181" s="9"/>
      <c r="E181" s="32">
        <v>2</v>
      </c>
      <c r="F181" s="32">
        <v>3</v>
      </c>
      <c r="G181" s="32">
        <v>4</v>
      </c>
      <c r="H181" s="32">
        <v>5</v>
      </c>
      <c r="I181" s="32">
        <v>6</v>
      </c>
      <c r="J181" s="32">
        <v>7</v>
      </c>
      <c r="N181" s="32">
        <f>N180+1</f>
        <v>2</v>
      </c>
      <c r="O181" s="32">
        <f t="shared" ref="O181:T181" si="49">O180+1</f>
        <v>3</v>
      </c>
      <c r="P181" s="32">
        <f t="shared" si="49"/>
        <v>4</v>
      </c>
      <c r="Q181" s="32">
        <f t="shared" si="49"/>
        <v>5</v>
      </c>
      <c r="R181" s="32">
        <f t="shared" si="49"/>
        <v>6</v>
      </c>
      <c r="S181" s="32">
        <f t="shared" si="49"/>
        <v>7</v>
      </c>
      <c r="T181" s="32">
        <f t="shared" si="49"/>
        <v>8</v>
      </c>
      <c r="AI181" s="30">
        <f t="shared" si="48"/>
        <v>13</v>
      </c>
      <c r="AJ181" s="30">
        <f t="shared" si="47"/>
        <v>14</v>
      </c>
      <c r="AK181" s="30">
        <f t="shared" si="47"/>
        <v>15</v>
      </c>
      <c r="AL181" s="30">
        <f t="shared" si="47"/>
        <v>16</v>
      </c>
      <c r="AM181" s="30">
        <f t="shared" si="47"/>
        <v>17</v>
      </c>
      <c r="AN181" s="30">
        <f t="shared" si="47"/>
        <v>18</v>
      </c>
      <c r="AT181" s="32">
        <v>13</v>
      </c>
      <c r="AU181" s="32">
        <v>14</v>
      </c>
      <c r="AV181" s="32">
        <v>15</v>
      </c>
      <c r="AW181" s="32">
        <v>16</v>
      </c>
      <c r="AX181" s="32">
        <v>17</v>
      </c>
      <c r="AY181" s="32">
        <v>18</v>
      </c>
    </row>
    <row r="182" spans="2:51" x14ac:dyDescent="0.35">
      <c r="C182" s="9"/>
      <c r="E182" s="32">
        <v>3</v>
      </c>
      <c r="F182" s="32">
        <v>4</v>
      </c>
      <c r="G182" s="32">
        <v>5</v>
      </c>
      <c r="H182" s="32">
        <v>6</v>
      </c>
      <c r="I182" s="32">
        <v>7</v>
      </c>
      <c r="J182" s="32">
        <v>8</v>
      </c>
      <c r="N182" s="32">
        <f t="shared" ref="N182:N190" si="50">N181+1</f>
        <v>3</v>
      </c>
      <c r="O182" s="32">
        <f t="shared" ref="O182:O191" si="51">O181+1</f>
        <v>4</v>
      </c>
      <c r="P182" s="32">
        <f t="shared" ref="P182:P191" si="52">P181+1</f>
        <v>5</v>
      </c>
      <c r="Q182" s="32">
        <f t="shared" ref="Q182:Q191" si="53">Q181+1</f>
        <v>6</v>
      </c>
      <c r="R182" s="32">
        <f t="shared" ref="R182:R191" si="54">R181+1</f>
        <v>7</v>
      </c>
      <c r="S182" s="32">
        <f t="shared" ref="S182:S191" si="55">S181+1</f>
        <v>8</v>
      </c>
      <c r="T182" s="32">
        <f t="shared" ref="T182:T191" si="56">T181+1</f>
        <v>9</v>
      </c>
      <c r="AI182" s="30">
        <f t="shared" si="48"/>
        <v>14</v>
      </c>
      <c r="AJ182" s="30">
        <f t="shared" si="47"/>
        <v>15</v>
      </c>
      <c r="AK182" s="30">
        <f t="shared" si="47"/>
        <v>16</v>
      </c>
      <c r="AL182" s="30">
        <f t="shared" si="47"/>
        <v>17</v>
      </c>
      <c r="AM182" s="30">
        <f t="shared" si="47"/>
        <v>18</v>
      </c>
      <c r="AN182" s="30">
        <f t="shared" si="47"/>
        <v>19</v>
      </c>
      <c r="AS182" s="5" t="s">
        <v>56</v>
      </c>
      <c r="AT182" s="33">
        <v>14</v>
      </c>
      <c r="AU182" s="33">
        <v>15</v>
      </c>
      <c r="AV182" s="33">
        <v>16</v>
      </c>
      <c r="AW182" s="33">
        <v>17</v>
      </c>
      <c r="AX182" s="33">
        <v>18</v>
      </c>
      <c r="AY182" s="33">
        <v>19</v>
      </c>
    </row>
    <row r="183" spans="2:51" x14ac:dyDescent="0.35">
      <c r="B183" t="s">
        <v>77</v>
      </c>
      <c r="C183" s="9"/>
      <c r="E183" s="32">
        <v>4</v>
      </c>
      <c r="F183" s="32">
        <v>5</v>
      </c>
      <c r="G183" s="32">
        <v>6</v>
      </c>
      <c r="H183" s="32">
        <v>7</v>
      </c>
      <c r="I183" s="32">
        <v>8</v>
      </c>
      <c r="J183" s="32">
        <v>9</v>
      </c>
      <c r="N183" s="32">
        <f t="shared" si="50"/>
        <v>4</v>
      </c>
      <c r="O183" s="32">
        <f t="shared" si="51"/>
        <v>5</v>
      </c>
      <c r="P183" s="32">
        <f t="shared" si="52"/>
        <v>6</v>
      </c>
      <c r="Q183" s="32">
        <f t="shared" si="53"/>
        <v>7</v>
      </c>
      <c r="R183" s="32">
        <f t="shared" si="54"/>
        <v>8</v>
      </c>
      <c r="S183" s="32">
        <f t="shared" si="55"/>
        <v>9</v>
      </c>
      <c r="T183" s="32">
        <f t="shared" si="56"/>
        <v>10</v>
      </c>
      <c r="AS183" s="5" t="s">
        <v>54</v>
      </c>
      <c r="AT183" s="16">
        <v>15</v>
      </c>
      <c r="AU183" s="16">
        <v>16</v>
      </c>
      <c r="AV183" s="16">
        <v>17</v>
      </c>
      <c r="AW183" s="16">
        <v>18</v>
      </c>
      <c r="AX183" s="16">
        <v>19</v>
      </c>
      <c r="AY183" s="16">
        <v>20</v>
      </c>
    </row>
    <row r="184" spans="2:51" x14ac:dyDescent="0.35">
      <c r="B184" s="5" t="s">
        <v>93</v>
      </c>
      <c r="C184" s="9"/>
      <c r="E184" s="32">
        <v>5</v>
      </c>
      <c r="F184" s="32">
        <v>6</v>
      </c>
      <c r="G184" s="32">
        <v>7</v>
      </c>
      <c r="H184" s="32">
        <v>8</v>
      </c>
      <c r="I184" s="32">
        <v>9</v>
      </c>
      <c r="J184" s="32">
        <v>10</v>
      </c>
      <c r="N184" s="32">
        <f t="shared" si="50"/>
        <v>5</v>
      </c>
      <c r="O184" s="32">
        <f t="shared" si="51"/>
        <v>6</v>
      </c>
      <c r="P184" s="32">
        <f t="shared" si="52"/>
        <v>7</v>
      </c>
      <c r="Q184" s="32">
        <f t="shared" si="53"/>
        <v>8</v>
      </c>
      <c r="R184" s="32">
        <f t="shared" si="54"/>
        <v>9</v>
      </c>
      <c r="S184" s="32">
        <f t="shared" si="55"/>
        <v>10</v>
      </c>
      <c r="T184" s="32">
        <f t="shared" si="56"/>
        <v>11</v>
      </c>
      <c r="AO184" s="6"/>
      <c r="AP184" s="7"/>
      <c r="AQ184" s="8"/>
      <c r="AY184" s="5" t="s">
        <v>47</v>
      </c>
    </row>
    <row r="185" spans="2:51" x14ac:dyDescent="0.35">
      <c r="C185" s="9"/>
      <c r="E185" s="32">
        <v>6</v>
      </c>
      <c r="F185" s="32">
        <v>7</v>
      </c>
      <c r="G185" s="32">
        <v>8</v>
      </c>
      <c r="H185" s="32">
        <v>9</v>
      </c>
      <c r="I185" s="32">
        <v>10</v>
      </c>
      <c r="J185" s="32">
        <v>11</v>
      </c>
      <c r="N185" s="32">
        <f t="shared" si="50"/>
        <v>6</v>
      </c>
      <c r="O185" s="32">
        <f t="shared" si="51"/>
        <v>7</v>
      </c>
      <c r="P185" s="32">
        <f t="shared" si="52"/>
        <v>8</v>
      </c>
      <c r="Q185" s="32">
        <f t="shared" si="53"/>
        <v>9</v>
      </c>
      <c r="R185" s="32">
        <f t="shared" si="54"/>
        <v>10</v>
      </c>
      <c r="S185" s="32">
        <f t="shared" si="55"/>
        <v>11</v>
      </c>
      <c r="T185" s="32">
        <f t="shared" si="56"/>
        <v>12</v>
      </c>
      <c r="AI185" s="30">
        <v>1</v>
      </c>
      <c r="AJ185" s="30">
        <v>2</v>
      </c>
      <c r="AK185" s="30">
        <v>3</v>
      </c>
      <c r="AL185" s="30">
        <v>4</v>
      </c>
      <c r="AM185" s="30">
        <v>5</v>
      </c>
      <c r="AN185" s="30">
        <v>6</v>
      </c>
      <c r="AO185" s="34">
        <v>7</v>
      </c>
      <c r="AP185" s="35">
        <v>8</v>
      </c>
      <c r="AQ185" s="11"/>
      <c r="AS185" t="s">
        <v>50</v>
      </c>
      <c r="AT185" s="31">
        <v>1</v>
      </c>
      <c r="AU185" s="31">
        <v>2</v>
      </c>
      <c r="AV185" s="31">
        <v>3</v>
      </c>
      <c r="AW185" s="31">
        <v>4</v>
      </c>
      <c r="AX185" s="31">
        <v>5</v>
      </c>
      <c r="AY185" s="31">
        <v>6</v>
      </c>
    </row>
    <row r="186" spans="2:51" x14ac:dyDescent="0.35">
      <c r="C186" s="9"/>
      <c r="E186" s="32">
        <v>7</v>
      </c>
      <c r="F186" s="32">
        <v>8</v>
      </c>
      <c r="G186" s="32">
        <v>9</v>
      </c>
      <c r="H186" s="32">
        <v>10</v>
      </c>
      <c r="I186" s="32">
        <v>11</v>
      </c>
      <c r="J186" s="32">
        <v>12</v>
      </c>
      <c r="N186" s="32">
        <f t="shared" si="50"/>
        <v>7</v>
      </c>
      <c r="O186" s="32">
        <f t="shared" si="51"/>
        <v>8</v>
      </c>
      <c r="P186" s="32">
        <f t="shared" si="52"/>
        <v>9</v>
      </c>
      <c r="Q186" s="32">
        <f t="shared" si="53"/>
        <v>10</v>
      </c>
      <c r="R186" s="32">
        <f t="shared" si="54"/>
        <v>11</v>
      </c>
      <c r="S186" s="32">
        <f t="shared" si="55"/>
        <v>12</v>
      </c>
      <c r="T186" s="32">
        <f t="shared" si="56"/>
        <v>13</v>
      </c>
      <c r="AI186" s="30">
        <f>AI185+1</f>
        <v>2</v>
      </c>
      <c r="AJ186" s="30">
        <f t="shared" ref="AJ186:AP196" si="57">AJ185+1</f>
        <v>3</v>
      </c>
      <c r="AK186" s="30">
        <f t="shared" si="57"/>
        <v>4</v>
      </c>
      <c r="AL186" s="30">
        <f t="shared" si="57"/>
        <v>5</v>
      </c>
      <c r="AM186" s="30">
        <f t="shared" si="57"/>
        <v>6</v>
      </c>
      <c r="AN186" s="30">
        <f t="shared" si="57"/>
        <v>7</v>
      </c>
      <c r="AO186" s="34">
        <f t="shared" si="57"/>
        <v>8</v>
      </c>
      <c r="AP186" s="35">
        <f t="shared" si="57"/>
        <v>9</v>
      </c>
      <c r="AQ186" s="11"/>
      <c r="AS186">
        <v>3</v>
      </c>
      <c r="AT186" s="32">
        <v>2</v>
      </c>
      <c r="AU186" s="32">
        <v>3</v>
      </c>
      <c r="AV186" s="32">
        <v>4</v>
      </c>
      <c r="AW186" s="32">
        <v>5</v>
      </c>
      <c r="AX186" s="32">
        <v>6</v>
      </c>
      <c r="AY186" s="32">
        <v>7</v>
      </c>
    </row>
    <row r="187" spans="2:51" x14ac:dyDescent="0.35">
      <c r="C187" s="9"/>
      <c r="E187" s="32">
        <v>8</v>
      </c>
      <c r="F187" s="32">
        <v>9</v>
      </c>
      <c r="G187" s="32">
        <v>10</v>
      </c>
      <c r="H187" s="32">
        <v>11</v>
      </c>
      <c r="I187" s="32">
        <v>12</v>
      </c>
      <c r="J187" s="32">
        <v>13</v>
      </c>
      <c r="N187" s="32">
        <f t="shared" si="50"/>
        <v>8</v>
      </c>
      <c r="O187" s="32">
        <f t="shared" si="51"/>
        <v>9</v>
      </c>
      <c r="P187" s="32">
        <f t="shared" si="52"/>
        <v>10</v>
      </c>
      <c r="Q187" s="32">
        <f t="shared" si="53"/>
        <v>11</v>
      </c>
      <c r="R187" s="32">
        <f t="shared" si="54"/>
        <v>12</v>
      </c>
      <c r="S187" s="32">
        <f t="shared" si="55"/>
        <v>13</v>
      </c>
      <c r="T187" s="32">
        <f t="shared" si="56"/>
        <v>14</v>
      </c>
      <c r="AI187" s="30">
        <f t="shared" ref="AI187:AI196" si="58">AI186+1</f>
        <v>3</v>
      </c>
      <c r="AJ187" s="30">
        <f t="shared" si="57"/>
        <v>4</v>
      </c>
      <c r="AK187" s="30">
        <f t="shared" si="57"/>
        <v>5</v>
      </c>
      <c r="AL187" s="30">
        <f t="shared" si="57"/>
        <v>6</v>
      </c>
      <c r="AM187" s="30">
        <f t="shared" si="57"/>
        <v>7</v>
      </c>
      <c r="AN187" s="30">
        <f t="shared" si="57"/>
        <v>8</v>
      </c>
      <c r="AO187" s="34">
        <f t="shared" si="57"/>
        <v>9</v>
      </c>
      <c r="AP187" s="35">
        <f t="shared" si="57"/>
        <v>10</v>
      </c>
      <c r="AQ187" s="11"/>
      <c r="AT187" s="32">
        <v>3</v>
      </c>
      <c r="AU187" s="32">
        <v>4</v>
      </c>
      <c r="AV187" s="32">
        <v>5</v>
      </c>
      <c r="AW187" s="32">
        <v>6</v>
      </c>
      <c r="AX187" s="32">
        <v>7</v>
      </c>
      <c r="AY187" s="32">
        <v>8</v>
      </c>
    </row>
    <row r="188" spans="2:51" x14ac:dyDescent="0.35">
      <c r="C188" s="9"/>
      <c r="E188" s="32">
        <v>9</v>
      </c>
      <c r="F188" s="32">
        <v>10</v>
      </c>
      <c r="G188" s="32">
        <v>11</v>
      </c>
      <c r="H188" s="32">
        <v>12</v>
      </c>
      <c r="I188" s="32">
        <v>13</v>
      </c>
      <c r="J188" s="32">
        <v>14</v>
      </c>
      <c r="N188" s="32">
        <f t="shared" si="50"/>
        <v>9</v>
      </c>
      <c r="O188" s="32">
        <f t="shared" si="51"/>
        <v>10</v>
      </c>
      <c r="P188" s="32">
        <f t="shared" si="52"/>
        <v>11</v>
      </c>
      <c r="Q188" s="32">
        <f t="shared" si="53"/>
        <v>12</v>
      </c>
      <c r="R188" s="32">
        <f t="shared" si="54"/>
        <v>13</v>
      </c>
      <c r="S188" s="32">
        <f t="shared" si="55"/>
        <v>14</v>
      </c>
      <c r="T188" s="32">
        <f t="shared" si="56"/>
        <v>15</v>
      </c>
      <c r="W188" t="s">
        <v>75</v>
      </c>
      <c r="AI188" s="30">
        <f t="shared" si="58"/>
        <v>4</v>
      </c>
      <c r="AJ188" s="30">
        <f t="shared" si="57"/>
        <v>5</v>
      </c>
      <c r="AK188" s="30">
        <f t="shared" si="57"/>
        <v>6</v>
      </c>
      <c r="AL188" s="30">
        <f t="shared" si="57"/>
        <v>7</v>
      </c>
      <c r="AM188" s="30">
        <f t="shared" si="57"/>
        <v>8</v>
      </c>
      <c r="AN188" s="30">
        <f t="shared" si="57"/>
        <v>9</v>
      </c>
      <c r="AO188" s="34">
        <f t="shared" si="57"/>
        <v>10</v>
      </c>
      <c r="AP188" s="35">
        <f t="shared" si="57"/>
        <v>11</v>
      </c>
      <c r="AQ188" s="11"/>
      <c r="AS188" t="s">
        <v>70</v>
      </c>
      <c r="AT188" s="32">
        <v>4</v>
      </c>
      <c r="AU188" s="32">
        <v>5</v>
      </c>
      <c r="AV188" s="32">
        <v>6</v>
      </c>
      <c r="AW188" s="32">
        <v>7</v>
      </c>
      <c r="AX188" s="32">
        <v>8</v>
      </c>
      <c r="AY188" s="32">
        <v>9</v>
      </c>
    </row>
    <row r="189" spans="2:51" x14ac:dyDescent="0.35">
      <c r="C189" s="9"/>
      <c r="E189" s="32">
        <v>10</v>
      </c>
      <c r="F189" s="32">
        <v>11</v>
      </c>
      <c r="G189" s="32">
        <v>12</v>
      </c>
      <c r="H189" s="32">
        <v>13</v>
      </c>
      <c r="I189" s="32">
        <v>14</v>
      </c>
      <c r="J189" s="32">
        <v>15</v>
      </c>
      <c r="N189" s="32">
        <f t="shared" si="50"/>
        <v>10</v>
      </c>
      <c r="O189" s="32">
        <f t="shared" si="51"/>
        <v>11</v>
      </c>
      <c r="P189" s="32">
        <f t="shared" si="52"/>
        <v>12</v>
      </c>
      <c r="Q189" s="32">
        <f t="shared" si="53"/>
        <v>13</v>
      </c>
      <c r="R189" s="32">
        <f t="shared" si="54"/>
        <v>14</v>
      </c>
      <c r="S189" s="32">
        <f t="shared" si="55"/>
        <v>15</v>
      </c>
      <c r="T189" s="32">
        <f t="shared" si="56"/>
        <v>16</v>
      </c>
      <c r="AI189" s="30">
        <f t="shared" si="58"/>
        <v>5</v>
      </c>
      <c r="AJ189" s="30">
        <f t="shared" si="57"/>
        <v>6</v>
      </c>
      <c r="AK189" s="30">
        <f t="shared" si="57"/>
        <v>7</v>
      </c>
      <c r="AL189" s="30">
        <f t="shared" si="57"/>
        <v>8</v>
      </c>
      <c r="AM189" s="30">
        <f t="shared" si="57"/>
        <v>9</v>
      </c>
      <c r="AN189" s="30">
        <f t="shared" si="57"/>
        <v>10</v>
      </c>
      <c r="AO189" s="34">
        <f t="shared" si="57"/>
        <v>11</v>
      </c>
      <c r="AP189" s="35">
        <f t="shared" si="57"/>
        <v>12</v>
      </c>
      <c r="AQ189" s="11"/>
      <c r="AT189" s="32">
        <v>5</v>
      </c>
      <c r="AU189" s="32">
        <v>6</v>
      </c>
      <c r="AV189" s="32">
        <v>7</v>
      </c>
      <c r="AW189" s="32">
        <v>8</v>
      </c>
      <c r="AX189" s="32">
        <v>9</v>
      </c>
      <c r="AY189" s="32">
        <v>10</v>
      </c>
    </row>
    <row r="190" spans="2:51" x14ac:dyDescent="0.35">
      <c r="C190" s="19"/>
      <c r="E190" s="33">
        <v>11</v>
      </c>
      <c r="F190" s="33">
        <v>12</v>
      </c>
      <c r="G190" s="33">
        <v>13</v>
      </c>
      <c r="H190" s="33">
        <v>14</v>
      </c>
      <c r="I190" s="33">
        <v>15</v>
      </c>
      <c r="J190" s="33">
        <v>16</v>
      </c>
      <c r="N190" s="32">
        <f t="shared" si="50"/>
        <v>11</v>
      </c>
      <c r="O190" s="32">
        <f t="shared" si="51"/>
        <v>12</v>
      </c>
      <c r="P190" s="32">
        <f t="shared" si="52"/>
        <v>13</v>
      </c>
      <c r="Q190" s="32">
        <f t="shared" si="53"/>
        <v>14</v>
      </c>
      <c r="R190" s="32">
        <f t="shared" si="54"/>
        <v>15</v>
      </c>
      <c r="S190" s="32">
        <f t="shared" si="55"/>
        <v>16</v>
      </c>
      <c r="T190" s="32">
        <f t="shared" si="56"/>
        <v>17</v>
      </c>
      <c r="W190" t="s">
        <v>77</v>
      </c>
      <c r="X190" t="s">
        <v>76</v>
      </c>
      <c r="AI190" s="30">
        <f t="shared" si="58"/>
        <v>6</v>
      </c>
      <c r="AJ190" s="30">
        <f t="shared" si="57"/>
        <v>7</v>
      </c>
      <c r="AK190" s="30">
        <f t="shared" si="57"/>
        <v>8</v>
      </c>
      <c r="AL190" s="30">
        <f t="shared" si="57"/>
        <v>9</v>
      </c>
      <c r="AM190" s="30">
        <f t="shared" si="57"/>
        <v>10</v>
      </c>
      <c r="AN190" s="30">
        <f t="shared" si="57"/>
        <v>11</v>
      </c>
      <c r="AO190" s="34">
        <f t="shared" si="57"/>
        <v>12</v>
      </c>
      <c r="AP190" s="35">
        <f t="shared" si="57"/>
        <v>13</v>
      </c>
      <c r="AQ190" s="11"/>
      <c r="AT190" s="32">
        <v>6</v>
      </c>
      <c r="AU190" s="32">
        <v>7</v>
      </c>
      <c r="AV190" s="32">
        <v>8</v>
      </c>
      <c r="AW190" s="32">
        <v>9</v>
      </c>
      <c r="AX190" s="32">
        <v>10</v>
      </c>
      <c r="AY190" s="32">
        <v>11</v>
      </c>
    </row>
    <row r="191" spans="2:51" x14ac:dyDescent="0.35">
      <c r="E191" s="36">
        <v>12</v>
      </c>
      <c r="F191" s="36">
        <f>E191+1</f>
        <v>13</v>
      </c>
      <c r="G191" s="36">
        <f t="shared" ref="G191:J191" si="59">F191+1</f>
        <v>14</v>
      </c>
      <c r="H191" s="36">
        <f t="shared" si="59"/>
        <v>15</v>
      </c>
      <c r="I191" s="36">
        <f t="shared" si="59"/>
        <v>16</v>
      </c>
      <c r="J191" s="36">
        <f t="shared" si="59"/>
        <v>17</v>
      </c>
      <c r="L191" s="8"/>
      <c r="N191" s="32">
        <f>N190+1</f>
        <v>12</v>
      </c>
      <c r="O191" s="32">
        <f t="shared" si="51"/>
        <v>13</v>
      </c>
      <c r="P191" s="32">
        <f t="shared" si="52"/>
        <v>14</v>
      </c>
      <c r="Q191" s="32">
        <f t="shared" si="53"/>
        <v>15</v>
      </c>
      <c r="R191" s="32">
        <f t="shared" si="54"/>
        <v>16</v>
      </c>
      <c r="S191" s="32">
        <f t="shared" si="55"/>
        <v>17</v>
      </c>
      <c r="T191" s="32">
        <f t="shared" si="56"/>
        <v>18</v>
      </c>
      <c r="W191" t="s">
        <v>78</v>
      </c>
      <c r="X191" t="s">
        <v>79</v>
      </c>
      <c r="AI191" s="30">
        <f t="shared" si="58"/>
        <v>7</v>
      </c>
      <c r="AJ191" s="30">
        <f t="shared" si="57"/>
        <v>8</v>
      </c>
      <c r="AK191" s="30">
        <f t="shared" si="57"/>
        <v>9</v>
      </c>
      <c r="AL191" s="30">
        <f t="shared" si="57"/>
        <v>10</v>
      </c>
      <c r="AM191" s="30">
        <f t="shared" si="57"/>
        <v>11</v>
      </c>
      <c r="AN191" s="30">
        <f t="shared" si="57"/>
        <v>12</v>
      </c>
      <c r="AO191" s="34">
        <f t="shared" si="57"/>
        <v>13</v>
      </c>
      <c r="AP191" s="35">
        <f t="shared" si="57"/>
        <v>14</v>
      </c>
      <c r="AQ191" s="11"/>
      <c r="AT191" s="32">
        <v>7</v>
      </c>
      <c r="AU191" s="32">
        <v>8</v>
      </c>
      <c r="AV191" s="32">
        <v>9</v>
      </c>
      <c r="AW191" s="32">
        <v>10</v>
      </c>
      <c r="AX191" s="32">
        <v>11</v>
      </c>
      <c r="AY191" s="32">
        <v>12</v>
      </c>
    </row>
    <row r="192" spans="2:51" x14ac:dyDescent="0.35">
      <c r="E192" s="36">
        <v>13</v>
      </c>
      <c r="F192" s="36">
        <f t="shared" ref="F192:J193" si="60">E192+1</f>
        <v>14</v>
      </c>
      <c r="G192" s="36">
        <f t="shared" si="60"/>
        <v>15</v>
      </c>
      <c r="H192" s="36">
        <f t="shared" si="60"/>
        <v>16</v>
      </c>
      <c r="I192" s="36">
        <f t="shared" si="60"/>
        <v>17</v>
      </c>
      <c r="J192" s="36">
        <f t="shared" si="60"/>
        <v>18</v>
      </c>
      <c r="L192" s="11"/>
      <c r="M192" t="s">
        <v>91</v>
      </c>
      <c r="N192" s="32">
        <f t="shared" ref="N192" si="61">N191+1</f>
        <v>13</v>
      </c>
      <c r="O192" s="32">
        <f t="shared" ref="O192:O193" si="62">O191+1</f>
        <v>14</v>
      </c>
      <c r="P192" s="32">
        <f t="shared" ref="P192:P193" si="63">P191+1</f>
        <v>15</v>
      </c>
      <c r="Q192" s="32">
        <f t="shared" ref="Q192:Q193" si="64">Q191+1</f>
        <v>16</v>
      </c>
      <c r="R192" s="32">
        <f t="shared" ref="R192:R193" si="65">R191+1</f>
        <v>17</v>
      </c>
      <c r="S192" s="32">
        <f t="shared" ref="S192:S193" si="66">S191+1</f>
        <v>18</v>
      </c>
      <c r="T192" s="32">
        <f t="shared" ref="T192:T193" si="67">T191+1</f>
        <v>19</v>
      </c>
      <c r="AI192" s="30">
        <f t="shared" si="58"/>
        <v>8</v>
      </c>
      <c r="AJ192" s="30">
        <f t="shared" si="57"/>
        <v>9</v>
      </c>
      <c r="AK192" s="30">
        <f t="shared" si="57"/>
        <v>10</v>
      </c>
      <c r="AL192" s="30">
        <f t="shared" si="57"/>
        <v>11</v>
      </c>
      <c r="AM192" s="30">
        <f t="shared" si="57"/>
        <v>12</v>
      </c>
      <c r="AN192" s="30">
        <f t="shared" si="57"/>
        <v>13</v>
      </c>
      <c r="AO192" s="34">
        <f t="shared" si="57"/>
        <v>14</v>
      </c>
      <c r="AP192" s="35">
        <f t="shared" si="57"/>
        <v>15</v>
      </c>
      <c r="AQ192" s="11"/>
      <c r="AT192" s="32">
        <v>8</v>
      </c>
      <c r="AU192" s="32">
        <v>9</v>
      </c>
      <c r="AV192" s="32">
        <v>10</v>
      </c>
      <c r="AW192" s="32">
        <v>11</v>
      </c>
      <c r="AX192" s="32">
        <v>12</v>
      </c>
      <c r="AY192" s="32">
        <v>13</v>
      </c>
    </row>
    <row r="193" spans="5:51" x14ac:dyDescent="0.35">
      <c r="E193" s="36">
        <v>14</v>
      </c>
      <c r="F193" s="36">
        <f t="shared" si="60"/>
        <v>15</v>
      </c>
      <c r="G193" s="36">
        <f t="shared" si="60"/>
        <v>16</v>
      </c>
      <c r="H193" s="36">
        <f t="shared" si="60"/>
        <v>17</v>
      </c>
      <c r="I193" s="36">
        <f t="shared" si="60"/>
        <v>18</v>
      </c>
      <c r="J193" s="36">
        <f t="shared" si="60"/>
        <v>19</v>
      </c>
      <c r="L193" s="11"/>
      <c r="N193" s="32">
        <f>N192+1</f>
        <v>14</v>
      </c>
      <c r="O193" s="32">
        <f t="shared" si="62"/>
        <v>15</v>
      </c>
      <c r="P193" s="32">
        <f t="shared" si="63"/>
        <v>16</v>
      </c>
      <c r="Q193" s="32">
        <f t="shared" si="64"/>
        <v>17</v>
      </c>
      <c r="R193" s="32">
        <f t="shared" si="65"/>
        <v>18</v>
      </c>
      <c r="S193" s="32">
        <f t="shared" si="66"/>
        <v>19</v>
      </c>
      <c r="T193" s="32">
        <f t="shared" si="67"/>
        <v>20</v>
      </c>
      <c r="V193" t="s">
        <v>83</v>
      </c>
      <c r="W193" t="s">
        <v>80</v>
      </c>
      <c r="Y193" t="s">
        <v>81</v>
      </c>
      <c r="Z193" t="s">
        <v>82</v>
      </c>
      <c r="AI193" s="30">
        <f t="shared" si="58"/>
        <v>9</v>
      </c>
      <c r="AJ193" s="30">
        <f t="shared" si="57"/>
        <v>10</v>
      </c>
      <c r="AK193" s="30">
        <f t="shared" si="57"/>
        <v>11</v>
      </c>
      <c r="AL193" s="30">
        <f t="shared" si="57"/>
        <v>12</v>
      </c>
      <c r="AM193" s="30">
        <f t="shared" si="57"/>
        <v>13</v>
      </c>
      <c r="AN193" s="30">
        <f t="shared" si="57"/>
        <v>14</v>
      </c>
      <c r="AO193" s="34">
        <f t="shared" si="57"/>
        <v>15</v>
      </c>
      <c r="AP193" s="35">
        <f t="shared" si="57"/>
        <v>16</v>
      </c>
      <c r="AQ193" s="11"/>
      <c r="AT193" s="32">
        <v>9</v>
      </c>
      <c r="AU193" s="32">
        <v>10</v>
      </c>
      <c r="AV193" s="32">
        <v>11</v>
      </c>
      <c r="AW193" s="32">
        <v>12</v>
      </c>
      <c r="AX193" s="32">
        <v>13</v>
      </c>
      <c r="AY193" s="32">
        <v>14</v>
      </c>
    </row>
    <row r="194" spans="5:51" x14ac:dyDescent="0.35">
      <c r="E194" s="16">
        <v>15</v>
      </c>
      <c r="F194" s="16">
        <v>16</v>
      </c>
      <c r="G194" s="16">
        <v>17</v>
      </c>
      <c r="H194" s="16">
        <v>18</v>
      </c>
      <c r="I194" s="16">
        <v>19</v>
      </c>
      <c r="J194" s="16">
        <v>20</v>
      </c>
      <c r="L194" s="21"/>
      <c r="AI194" s="30">
        <f t="shared" si="58"/>
        <v>10</v>
      </c>
      <c r="AJ194" s="30">
        <f t="shared" si="57"/>
        <v>11</v>
      </c>
      <c r="AK194" s="30">
        <f t="shared" si="57"/>
        <v>12</v>
      </c>
      <c r="AL194" s="30">
        <f t="shared" si="57"/>
        <v>13</v>
      </c>
      <c r="AM194" s="30">
        <f t="shared" si="57"/>
        <v>14</v>
      </c>
      <c r="AN194" s="30">
        <f t="shared" si="57"/>
        <v>15</v>
      </c>
      <c r="AO194" s="34">
        <f t="shared" si="57"/>
        <v>16</v>
      </c>
      <c r="AP194" s="35">
        <f t="shared" si="57"/>
        <v>17</v>
      </c>
      <c r="AQ194" s="11"/>
      <c r="AS194" s="5"/>
      <c r="AT194" s="32">
        <v>10</v>
      </c>
      <c r="AU194" s="32">
        <v>11</v>
      </c>
      <c r="AV194" s="32">
        <v>12</v>
      </c>
      <c r="AW194" s="32">
        <v>13</v>
      </c>
      <c r="AX194" s="32">
        <v>14</v>
      </c>
      <c r="AY194" s="32">
        <v>15</v>
      </c>
    </row>
    <row r="195" spans="5:51" x14ac:dyDescent="0.35">
      <c r="J195" s="5" t="s">
        <v>94</v>
      </c>
      <c r="N195" t="s">
        <v>46</v>
      </c>
      <c r="W195" t="s">
        <v>84</v>
      </c>
      <c r="Z195" t="s">
        <v>86</v>
      </c>
      <c r="AA195" t="s">
        <v>87</v>
      </c>
      <c r="AB195" t="s">
        <v>88</v>
      </c>
      <c r="AI195" s="30">
        <f t="shared" si="58"/>
        <v>11</v>
      </c>
      <c r="AJ195" s="30">
        <f t="shared" si="57"/>
        <v>12</v>
      </c>
      <c r="AK195" s="30">
        <f t="shared" si="57"/>
        <v>13</v>
      </c>
      <c r="AL195" s="30">
        <f t="shared" si="57"/>
        <v>14</v>
      </c>
      <c r="AM195" s="30">
        <f t="shared" si="57"/>
        <v>15</v>
      </c>
      <c r="AN195" s="30">
        <f t="shared" si="57"/>
        <v>16</v>
      </c>
      <c r="AO195" s="34">
        <f t="shared" si="57"/>
        <v>17</v>
      </c>
      <c r="AP195" s="35">
        <f t="shared" si="57"/>
        <v>18</v>
      </c>
      <c r="AQ195" s="11"/>
      <c r="AT195" s="32">
        <v>11</v>
      </c>
      <c r="AU195" s="32">
        <v>12</v>
      </c>
      <c r="AV195" s="32">
        <v>13</v>
      </c>
      <c r="AW195" s="32">
        <v>14</v>
      </c>
      <c r="AX195" s="32">
        <v>15</v>
      </c>
      <c r="AY195" s="32">
        <v>16</v>
      </c>
    </row>
    <row r="196" spans="5:51" x14ac:dyDescent="0.35">
      <c r="AI196" s="30">
        <f t="shared" si="58"/>
        <v>12</v>
      </c>
      <c r="AJ196" s="30">
        <f t="shared" si="57"/>
        <v>13</v>
      </c>
      <c r="AK196" s="30">
        <f t="shared" si="57"/>
        <v>14</v>
      </c>
      <c r="AL196" s="30">
        <f t="shared" si="57"/>
        <v>15</v>
      </c>
      <c r="AM196" s="30">
        <f t="shared" si="57"/>
        <v>16</v>
      </c>
      <c r="AN196" s="30">
        <f t="shared" si="57"/>
        <v>17</v>
      </c>
      <c r="AO196" s="34">
        <f t="shared" si="57"/>
        <v>18</v>
      </c>
      <c r="AP196" s="35">
        <f t="shared" si="57"/>
        <v>19</v>
      </c>
      <c r="AQ196" s="11"/>
      <c r="AS196" s="5" t="s">
        <v>55</v>
      </c>
      <c r="AT196" s="33">
        <v>12</v>
      </c>
      <c r="AU196" s="33">
        <v>13</v>
      </c>
      <c r="AV196" s="33">
        <v>14</v>
      </c>
      <c r="AW196" s="33">
        <v>15</v>
      </c>
      <c r="AX196" s="33">
        <v>16</v>
      </c>
      <c r="AY196" s="33">
        <v>17</v>
      </c>
    </row>
    <row r="197" spans="5:51" x14ac:dyDescent="0.35">
      <c r="W197" t="s">
        <v>85</v>
      </c>
      <c r="AO197" s="9"/>
      <c r="AP197" s="10"/>
      <c r="AQ197" s="11"/>
      <c r="AT197" s="25"/>
      <c r="AU197" s="25"/>
      <c r="AV197" s="25"/>
      <c r="AW197" s="25"/>
      <c r="AX197" s="25"/>
      <c r="AY197" s="25"/>
    </row>
    <row r="198" spans="5:51" x14ac:dyDescent="0.35">
      <c r="AI198" s="30">
        <v>1</v>
      </c>
      <c r="AJ198" s="30">
        <v>2</v>
      </c>
      <c r="AK198" s="30">
        <v>3</v>
      </c>
      <c r="AL198" s="30">
        <v>4</v>
      </c>
      <c r="AM198" s="30">
        <v>5</v>
      </c>
      <c r="AN198" s="30">
        <v>6</v>
      </c>
      <c r="AO198" s="34">
        <v>7</v>
      </c>
      <c r="AP198" s="35">
        <v>8</v>
      </c>
      <c r="AQ198" s="15">
        <v>9</v>
      </c>
      <c r="AT198" s="25"/>
      <c r="AU198" s="25"/>
      <c r="AV198" s="25"/>
      <c r="AW198" s="25"/>
      <c r="AX198" s="25"/>
      <c r="AY198" s="25"/>
    </row>
    <row r="199" spans="5:51" x14ac:dyDescent="0.35">
      <c r="AI199" s="30">
        <f>AI198+1</f>
        <v>2</v>
      </c>
      <c r="AJ199" s="30">
        <f t="shared" ref="AJ199:AQ208" si="68">AJ198+1</f>
        <v>3</v>
      </c>
      <c r="AK199" s="30">
        <f t="shared" si="68"/>
        <v>4</v>
      </c>
      <c r="AL199" s="30">
        <f t="shared" si="68"/>
        <v>5</v>
      </c>
      <c r="AM199" s="30">
        <f t="shared" si="68"/>
        <v>6</v>
      </c>
      <c r="AN199" s="30">
        <f t="shared" si="68"/>
        <v>7</v>
      </c>
      <c r="AO199" s="34">
        <f t="shared" si="68"/>
        <v>8</v>
      </c>
      <c r="AP199" s="35">
        <f t="shared" si="68"/>
        <v>9</v>
      </c>
      <c r="AQ199" s="15">
        <f t="shared" si="68"/>
        <v>10</v>
      </c>
      <c r="AS199" s="5" t="s">
        <v>54</v>
      </c>
      <c r="AT199" s="16">
        <v>15</v>
      </c>
      <c r="AU199" s="16">
        <v>16</v>
      </c>
      <c r="AV199" s="16">
        <v>17</v>
      </c>
      <c r="AW199" s="16">
        <v>18</v>
      </c>
      <c r="AX199" s="16">
        <v>19</v>
      </c>
      <c r="AY199" s="16">
        <v>20</v>
      </c>
    </row>
    <row r="200" spans="5:51" x14ac:dyDescent="0.35">
      <c r="AI200" s="30">
        <f t="shared" ref="AI200:AI208" si="69">AI199+1</f>
        <v>3</v>
      </c>
      <c r="AJ200" s="30">
        <f t="shared" si="68"/>
        <v>4</v>
      </c>
      <c r="AK200" s="30">
        <f t="shared" si="68"/>
        <v>5</v>
      </c>
      <c r="AL200" s="30">
        <f t="shared" si="68"/>
        <v>6</v>
      </c>
      <c r="AM200" s="30">
        <f t="shared" si="68"/>
        <v>7</v>
      </c>
      <c r="AN200" s="30">
        <f t="shared" si="68"/>
        <v>8</v>
      </c>
      <c r="AO200" s="34">
        <f t="shared" si="68"/>
        <v>9</v>
      </c>
      <c r="AP200" s="35">
        <f t="shared" si="68"/>
        <v>10</v>
      </c>
      <c r="AQ200" s="15">
        <f t="shared" si="68"/>
        <v>11</v>
      </c>
      <c r="AY200" s="5" t="s">
        <v>47</v>
      </c>
    </row>
    <row r="201" spans="5:51" x14ac:dyDescent="0.35">
      <c r="AI201" s="30">
        <f t="shared" si="69"/>
        <v>4</v>
      </c>
      <c r="AJ201" s="30">
        <f t="shared" si="68"/>
        <v>5</v>
      </c>
      <c r="AK201" s="30">
        <f t="shared" si="68"/>
        <v>6</v>
      </c>
      <c r="AL201" s="30">
        <f t="shared" si="68"/>
        <v>7</v>
      </c>
      <c r="AM201" s="30">
        <f t="shared" si="68"/>
        <v>8</v>
      </c>
      <c r="AN201" s="30">
        <f t="shared" si="68"/>
        <v>9</v>
      </c>
      <c r="AO201" s="34">
        <f t="shared" si="68"/>
        <v>10</v>
      </c>
      <c r="AP201" s="35">
        <f t="shared" si="68"/>
        <v>11</v>
      </c>
      <c r="AQ201" s="15">
        <f t="shared" si="68"/>
        <v>12</v>
      </c>
    </row>
    <row r="202" spans="5:51" x14ac:dyDescent="0.35">
      <c r="AI202" s="30">
        <f t="shared" si="69"/>
        <v>5</v>
      </c>
      <c r="AJ202" s="30">
        <f t="shared" si="68"/>
        <v>6</v>
      </c>
      <c r="AK202" s="30">
        <f t="shared" si="68"/>
        <v>7</v>
      </c>
      <c r="AL202" s="30">
        <f t="shared" si="68"/>
        <v>8</v>
      </c>
      <c r="AM202" s="30">
        <f t="shared" si="68"/>
        <v>9</v>
      </c>
      <c r="AN202" s="30">
        <f t="shared" si="68"/>
        <v>10</v>
      </c>
      <c r="AO202" s="34">
        <f t="shared" si="68"/>
        <v>11</v>
      </c>
      <c r="AP202" s="35">
        <f t="shared" si="68"/>
        <v>12</v>
      </c>
      <c r="AQ202" s="15">
        <f t="shared" si="68"/>
        <v>13</v>
      </c>
      <c r="AS202" t="s">
        <v>46</v>
      </c>
      <c r="AT202" s="31">
        <v>1</v>
      </c>
      <c r="AU202" s="31">
        <v>2</v>
      </c>
      <c r="AV202" s="31">
        <v>3</v>
      </c>
      <c r="AW202" s="31">
        <v>4</v>
      </c>
      <c r="AX202" s="31">
        <v>5</v>
      </c>
      <c r="AY202" s="31">
        <v>6</v>
      </c>
    </row>
    <row r="203" spans="5:51" x14ac:dyDescent="0.35">
      <c r="AI203" s="30">
        <f t="shared" si="69"/>
        <v>6</v>
      </c>
      <c r="AJ203" s="30">
        <f t="shared" si="68"/>
        <v>7</v>
      </c>
      <c r="AK203" s="30">
        <f t="shared" si="68"/>
        <v>8</v>
      </c>
      <c r="AL203" s="30">
        <f t="shared" si="68"/>
        <v>9</v>
      </c>
      <c r="AM203" s="30">
        <f t="shared" si="68"/>
        <v>10</v>
      </c>
      <c r="AN203" s="30">
        <f t="shared" si="68"/>
        <v>11</v>
      </c>
      <c r="AO203" s="34">
        <f t="shared" si="68"/>
        <v>12</v>
      </c>
      <c r="AP203" s="35">
        <f t="shared" si="68"/>
        <v>13</v>
      </c>
      <c r="AQ203" s="15">
        <f t="shared" si="68"/>
        <v>14</v>
      </c>
      <c r="AS203">
        <v>4</v>
      </c>
      <c r="AT203" s="32">
        <v>2</v>
      </c>
      <c r="AU203" s="32">
        <v>3</v>
      </c>
      <c r="AV203" s="32">
        <v>4</v>
      </c>
      <c r="AW203" s="32">
        <v>5</v>
      </c>
      <c r="AX203" s="32">
        <v>6</v>
      </c>
      <c r="AY203" s="32">
        <v>7</v>
      </c>
    </row>
    <row r="204" spans="5:51" x14ac:dyDescent="0.35">
      <c r="E204" s="26">
        <v>1</v>
      </c>
      <c r="F204" s="28">
        <v>2</v>
      </c>
      <c r="G204" s="25"/>
      <c r="H204" s="25"/>
      <c r="I204" s="25"/>
      <c r="J204" s="16">
        <v>6</v>
      </c>
      <c r="K204" s="25"/>
      <c r="L204" s="25"/>
      <c r="M204" s="25"/>
      <c r="N204" s="25"/>
      <c r="O204" s="25"/>
      <c r="AI204" s="30">
        <f t="shared" si="69"/>
        <v>7</v>
      </c>
      <c r="AJ204" s="30">
        <f t="shared" si="68"/>
        <v>8</v>
      </c>
      <c r="AK204" s="30">
        <f t="shared" si="68"/>
        <v>9</v>
      </c>
      <c r="AL204" s="30">
        <f t="shared" si="68"/>
        <v>10</v>
      </c>
      <c r="AM204" s="30">
        <f t="shared" si="68"/>
        <v>11</v>
      </c>
      <c r="AN204" s="30">
        <f t="shared" si="68"/>
        <v>12</v>
      </c>
      <c r="AO204" s="34">
        <f t="shared" si="68"/>
        <v>13</v>
      </c>
      <c r="AP204" s="35">
        <f t="shared" si="68"/>
        <v>14</v>
      </c>
      <c r="AQ204" s="15">
        <f t="shared" si="68"/>
        <v>15</v>
      </c>
      <c r="AT204" s="32">
        <v>3</v>
      </c>
      <c r="AU204" s="32">
        <v>4</v>
      </c>
      <c r="AV204" s="32">
        <v>5</v>
      </c>
      <c r="AW204" s="32">
        <v>6</v>
      </c>
      <c r="AX204" s="32">
        <v>7</v>
      </c>
      <c r="AY204" s="32">
        <v>8</v>
      </c>
    </row>
    <row r="205" spans="5:51" x14ac:dyDescent="0.35">
      <c r="E205" s="25"/>
      <c r="F205" s="26">
        <v>2</v>
      </c>
      <c r="G205" s="28">
        <v>3</v>
      </c>
      <c r="H205" s="25"/>
      <c r="I205" s="25"/>
      <c r="J205" s="25"/>
      <c r="K205" s="16">
        <v>7</v>
      </c>
      <c r="L205" s="25"/>
      <c r="M205" s="25"/>
      <c r="N205" s="25"/>
      <c r="O205" s="25"/>
      <c r="AI205" s="30">
        <f t="shared" si="69"/>
        <v>8</v>
      </c>
      <c r="AJ205" s="30">
        <f t="shared" si="68"/>
        <v>9</v>
      </c>
      <c r="AK205" s="30">
        <f t="shared" si="68"/>
        <v>10</v>
      </c>
      <c r="AL205" s="30">
        <f t="shared" si="68"/>
        <v>11</v>
      </c>
      <c r="AM205" s="30">
        <f t="shared" si="68"/>
        <v>12</v>
      </c>
      <c r="AN205" s="30">
        <f t="shared" si="68"/>
        <v>13</v>
      </c>
      <c r="AO205" s="34">
        <f t="shared" si="68"/>
        <v>14</v>
      </c>
      <c r="AP205" s="35">
        <f t="shared" si="68"/>
        <v>15</v>
      </c>
      <c r="AQ205" s="15">
        <f t="shared" si="68"/>
        <v>16</v>
      </c>
      <c r="AS205" t="s">
        <v>69</v>
      </c>
      <c r="AT205" s="32">
        <v>4</v>
      </c>
      <c r="AU205" s="32">
        <v>5</v>
      </c>
      <c r="AV205" s="32">
        <v>6</v>
      </c>
      <c r="AW205" s="32">
        <v>7</v>
      </c>
      <c r="AX205" s="32">
        <v>8</v>
      </c>
      <c r="AY205" s="32">
        <v>9</v>
      </c>
    </row>
    <row r="206" spans="5:51" x14ac:dyDescent="0.35">
      <c r="E206" s="25"/>
      <c r="F206" s="25"/>
      <c r="G206" s="26">
        <v>3</v>
      </c>
      <c r="H206" s="28">
        <v>4</v>
      </c>
      <c r="I206" s="25"/>
      <c r="J206" s="25"/>
      <c r="K206" s="25"/>
      <c r="L206" s="16">
        <v>8</v>
      </c>
      <c r="M206" s="25"/>
      <c r="N206" s="25"/>
      <c r="O206" s="25"/>
      <c r="AI206" s="30">
        <f t="shared" si="69"/>
        <v>9</v>
      </c>
      <c r="AJ206" s="30">
        <f t="shared" si="68"/>
        <v>10</v>
      </c>
      <c r="AK206" s="30">
        <f t="shared" si="68"/>
        <v>11</v>
      </c>
      <c r="AL206" s="30">
        <f t="shared" si="68"/>
        <v>12</v>
      </c>
      <c r="AM206" s="30">
        <f t="shared" si="68"/>
        <v>13</v>
      </c>
      <c r="AN206" s="30">
        <f t="shared" si="68"/>
        <v>14</v>
      </c>
      <c r="AO206" s="34">
        <f t="shared" si="68"/>
        <v>15</v>
      </c>
      <c r="AP206" s="35">
        <f t="shared" si="68"/>
        <v>16</v>
      </c>
      <c r="AQ206" s="15">
        <f t="shared" si="68"/>
        <v>17</v>
      </c>
      <c r="AT206" s="32">
        <v>5</v>
      </c>
      <c r="AU206" s="32">
        <v>6</v>
      </c>
      <c r="AV206" s="32">
        <v>7</v>
      </c>
      <c r="AW206" s="32">
        <v>8</v>
      </c>
      <c r="AX206" s="32">
        <v>9</v>
      </c>
      <c r="AY206" s="32">
        <v>10</v>
      </c>
    </row>
    <row r="207" spans="5:51" x14ac:dyDescent="0.35">
      <c r="E207" s="25"/>
      <c r="F207" s="25"/>
      <c r="G207" s="25"/>
      <c r="H207" s="26">
        <v>4</v>
      </c>
      <c r="I207" s="28">
        <v>5</v>
      </c>
      <c r="J207" s="25"/>
      <c r="K207" s="25"/>
      <c r="L207" s="25"/>
      <c r="M207" s="16">
        <v>9</v>
      </c>
      <c r="N207" s="25"/>
      <c r="O207" s="25"/>
      <c r="AI207" s="30">
        <f t="shared" si="69"/>
        <v>10</v>
      </c>
      <c r="AJ207" s="30">
        <f t="shared" si="68"/>
        <v>11</v>
      </c>
      <c r="AK207" s="30">
        <f t="shared" si="68"/>
        <v>12</v>
      </c>
      <c r="AL207" s="30">
        <f t="shared" si="68"/>
        <v>13</v>
      </c>
      <c r="AM207" s="30">
        <f t="shared" si="68"/>
        <v>14</v>
      </c>
      <c r="AN207" s="30">
        <f t="shared" si="68"/>
        <v>15</v>
      </c>
      <c r="AO207" s="34">
        <f t="shared" si="68"/>
        <v>16</v>
      </c>
      <c r="AP207" s="35">
        <f t="shared" si="68"/>
        <v>17</v>
      </c>
      <c r="AQ207" s="15">
        <f t="shared" si="68"/>
        <v>18</v>
      </c>
      <c r="AT207" s="32">
        <v>6</v>
      </c>
      <c r="AU207" s="32">
        <v>7</v>
      </c>
      <c r="AV207" s="32">
        <v>8</v>
      </c>
      <c r="AW207" s="32">
        <v>9</v>
      </c>
      <c r="AX207" s="32">
        <v>10</v>
      </c>
      <c r="AY207" s="32">
        <v>11</v>
      </c>
    </row>
    <row r="208" spans="5:51" x14ac:dyDescent="0.35">
      <c r="E208" s="25"/>
      <c r="F208" s="25"/>
      <c r="G208" s="25"/>
      <c r="H208" s="25"/>
      <c r="I208" s="26">
        <v>5</v>
      </c>
      <c r="J208" s="28">
        <v>6</v>
      </c>
      <c r="K208" s="25"/>
      <c r="L208" s="25"/>
      <c r="M208" s="25"/>
      <c r="N208" s="16">
        <v>10</v>
      </c>
      <c r="O208" s="25"/>
      <c r="AI208" s="30">
        <f>AI207+1</f>
        <v>11</v>
      </c>
      <c r="AJ208" s="30">
        <f t="shared" si="68"/>
        <v>12</v>
      </c>
      <c r="AK208" s="30">
        <f t="shared" si="68"/>
        <v>13</v>
      </c>
      <c r="AL208" s="30">
        <f t="shared" si="68"/>
        <v>14</v>
      </c>
      <c r="AM208" s="30">
        <f t="shared" si="68"/>
        <v>15</v>
      </c>
      <c r="AN208" s="30">
        <f t="shared" si="68"/>
        <v>16</v>
      </c>
      <c r="AO208" s="34">
        <f t="shared" si="68"/>
        <v>17</v>
      </c>
      <c r="AP208" s="35">
        <f t="shared" si="68"/>
        <v>18</v>
      </c>
      <c r="AQ208" s="15">
        <f t="shared" si="68"/>
        <v>19</v>
      </c>
      <c r="AT208" s="32">
        <v>7</v>
      </c>
      <c r="AU208" s="32">
        <v>8</v>
      </c>
      <c r="AV208" s="32">
        <v>9</v>
      </c>
      <c r="AW208" s="32">
        <v>10</v>
      </c>
      <c r="AX208" s="32">
        <v>11</v>
      </c>
      <c r="AY208" s="32">
        <v>12</v>
      </c>
    </row>
    <row r="209" spans="5:51" x14ac:dyDescent="0.35">
      <c r="E209" s="25" t="s">
        <v>46</v>
      </c>
      <c r="F209" s="25"/>
      <c r="G209" s="25"/>
      <c r="H209" s="25"/>
      <c r="I209" s="25"/>
      <c r="J209" s="26">
        <v>6</v>
      </c>
      <c r="K209" s="28">
        <v>7</v>
      </c>
      <c r="L209" s="25"/>
      <c r="M209" s="25"/>
      <c r="N209" s="25"/>
      <c r="O209" s="16">
        <v>11</v>
      </c>
      <c r="AI209">
        <v>14</v>
      </c>
      <c r="AJ209">
        <v>15</v>
      </c>
      <c r="AK209">
        <v>16</v>
      </c>
      <c r="AL209">
        <v>17</v>
      </c>
      <c r="AM209">
        <v>18</v>
      </c>
      <c r="AN209">
        <v>19</v>
      </c>
      <c r="AO209" s="9">
        <v>20</v>
      </c>
      <c r="AP209" s="10">
        <v>21</v>
      </c>
      <c r="AQ209" s="11">
        <v>22</v>
      </c>
      <c r="AT209" s="32">
        <v>8</v>
      </c>
      <c r="AU209" s="32">
        <v>9</v>
      </c>
      <c r="AV209" s="32">
        <v>10</v>
      </c>
      <c r="AW209" s="32">
        <v>11</v>
      </c>
      <c r="AX209" s="32">
        <v>12</v>
      </c>
      <c r="AY209" s="32">
        <v>13</v>
      </c>
    </row>
    <row r="210" spans="5:51" x14ac:dyDescent="0.35">
      <c r="AO210" s="19"/>
      <c r="AP210" s="20"/>
      <c r="AQ210" s="21"/>
      <c r="AT210" s="32">
        <v>9</v>
      </c>
      <c r="AU210" s="32">
        <v>10</v>
      </c>
      <c r="AV210" s="32">
        <v>11</v>
      </c>
      <c r="AW210" s="32">
        <v>12</v>
      </c>
      <c r="AX210" s="32">
        <v>13</v>
      </c>
      <c r="AY210" s="32">
        <v>14</v>
      </c>
    </row>
    <row r="211" spans="5:51" x14ac:dyDescent="0.35">
      <c r="E211" s="26">
        <v>1</v>
      </c>
      <c r="F211" s="28">
        <v>2</v>
      </c>
      <c r="G211" s="37">
        <v>3</v>
      </c>
      <c r="H211" s="37">
        <v>4</v>
      </c>
      <c r="I211" s="37">
        <v>5</v>
      </c>
      <c r="J211" s="17">
        <v>6</v>
      </c>
      <c r="K211" s="25"/>
      <c r="L211" s="25"/>
      <c r="M211" s="25"/>
      <c r="N211" s="25"/>
      <c r="O211" s="25"/>
      <c r="AT211" s="32">
        <v>10</v>
      </c>
      <c r="AU211" s="32">
        <v>11</v>
      </c>
      <c r="AV211" s="32">
        <v>12</v>
      </c>
      <c r="AW211" s="32">
        <v>13</v>
      </c>
      <c r="AX211" s="32">
        <v>14</v>
      </c>
      <c r="AY211" s="32">
        <v>15</v>
      </c>
    </row>
    <row r="212" spans="5:51" x14ac:dyDescent="0.35">
      <c r="AS212" s="5" t="s">
        <v>48</v>
      </c>
      <c r="AT212" s="33">
        <v>11</v>
      </c>
      <c r="AU212" s="33">
        <v>12</v>
      </c>
      <c r="AV212" s="33">
        <v>13</v>
      </c>
      <c r="AW212" s="33">
        <v>14</v>
      </c>
      <c r="AX212" s="33">
        <v>15</v>
      </c>
      <c r="AY212" s="33">
        <v>16</v>
      </c>
    </row>
    <row r="213" spans="5:51" x14ac:dyDescent="0.35">
      <c r="E213" s="22">
        <v>1</v>
      </c>
      <c r="F213" s="24">
        <v>2</v>
      </c>
      <c r="G213" s="37">
        <v>3</v>
      </c>
      <c r="H213" s="25"/>
      <c r="I213" s="25"/>
      <c r="J213" s="16">
        <v>6</v>
      </c>
      <c r="K213" s="25"/>
      <c r="L213" s="25"/>
      <c r="M213" s="25"/>
      <c r="N213" s="25"/>
      <c r="O213" s="25"/>
      <c r="AT213" s="25"/>
      <c r="AU213" s="25"/>
      <c r="AV213" s="25"/>
      <c r="AW213" s="25"/>
      <c r="AX213" s="25"/>
      <c r="AY213" s="25"/>
    </row>
    <row r="214" spans="5:51" x14ac:dyDescent="0.35">
      <c r="E214" s="22">
        <v>1</v>
      </c>
      <c r="F214" s="23">
        <v>2</v>
      </c>
      <c r="G214" s="38">
        <v>3</v>
      </c>
      <c r="H214" s="37">
        <v>4</v>
      </c>
      <c r="I214" s="25"/>
      <c r="J214" s="16">
        <v>6</v>
      </c>
      <c r="K214" s="25"/>
      <c r="L214" s="25"/>
      <c r="M214" s="25"/>
      <c r="N214" s="25"/>
      <c r="O214" s="25"/>
      <c r="AT214" s="25"/>
      <c r="AU214" s="25"/>
      <c r="AV214" s="25"/>
      <c r="AW214" s="25"/>
      <c r="AX214" s="25"/>
      <c r="AY214" s="25"/>
    </row>
    <row r="215" spans="5:51" x14ac:dyDescent="0.35">
      <c r="E215" s="22">
        <v>1</v>
      </c>
      <c r="F215" s="23">
        <v>2</v>
      </c>
      <c r="G215" s="39">
        <v>3</v>
      </c>
      <c r="H215" s="38">
        <v>4</v>
      </c>
      <c r="I215" s="37">
        <v>5</v>
      </c>
      <c r="J215" s="16">
        <v>6</v>
      </c>
      <c r="K215" s="25"/>
      <c r="L215" s="25"/>
      <c r="M215" s="25"/>
      <c r="N215" s="25"/>
      <c r="O215" s="25"/>
      <c r="AT215" s="25"/>
      <c r="AU215" s="25"/>
      <c r="AV215" s="25"/>
      <c r="AW215" s="25"/>
      <c r="AX215" s="25"/>
      <c r="AY215" s="25"/>
    </row>
    <row r="216" spans="5:51" x14ac:dyDescent="0.35">
      <c r="E216" s="26">
        <v>1</v>
      </c>
      <c r="F216" s="27">
        <v>2</v>
      </c>
      <c r="G216" s="40">
        <v>3</v>
      </c>
      <c r="H216" s="40">
        <v>4</v>
      </c>
      <c r="I216" s="41">
        <v>5</v>
      </c>
      <c r="J216" s="17">
        <v>6</v>
      </c>
      <c r="K216" s="25"/>
      <c r="L216" s="25"/>
      <c r="M216" s="25"/>
      <c r="N216" s="25"/>
      <c r="O216" s="25"/>
      <c r="AS216" s="5" t="s">
        <v>54</v>
      </c>
      <c r="AT216" s="16">
        <v>15</v>
      </c>
      <c r="AU216" s="16">
        <v>16</v>
      </c>
      <c r="AV216" s="16">
        <v>17</v>
      </c>
      <c r="AW216" s="16">
        <v>18</v>
      </c>
      <c r="AX216" s="16">
        <v>19</v>
      </c>
      <c r="AY216" s="16">
        <v>20</v>
      </c>
    </row>
    <row r="234" spans="51:51" x14ac:dyDescent="0.35">
      <c r="AY234" s="5" t="s">
        <v>47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Eduarda Sayago</dc:creator>
  <cp:lastModifiedBy>Eduarda Sayago</cp:lastModifiedBy>
  <dcterms:created xsi:type="dcterms:W3CDTF">2025-10-02T14:07:28Z</dcterms:created>
  <dcterms:modified xsi:type="dcterms:W3CDTF">2025-10-08T23:47:01Z</dcterms:modified>
</cp:coreProperties>
</file>