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MxCentroPob\"/>
    </mc:Choice>
  </mc:AlternateContent>
  <xr:revisionPtr revIDLastSave="0" documentId="8_{C74939AF-D477-4273-B92A-230B9D8FD3C8}" xr6:coauthVersionLast="46" xr6:coauthVersionMax="46" xr10:uidLastSave="{00000000-0000-0000-0000-000000000000}"/>
  <bookViews>
    <workbookView xWindow="-120" yWindow="-120" windowWidth="29040" windowHeight="15840"/>
  </bookViews>
  <sheets>
    <sheet name="mas_cercanos" sheetId="1" r:id="rId1"/>
  </sheets>
  <definedNames>
    <definedName name="_xlnm._FilterDatabase" localSheetId="0" hidden="1">mas_cercanos!$A$1:$U$10</definedName>
  </definedNames>
  <calcPr calcId="0"/>
</workbook>
</file>

<file path=xl/calcChain.xml><?xml version="1.0" encoding="utf-8"?>
<calcChain xmlns="http://schemas.openxmlformats.org/spreadsheetml/2006/main">
  <c r="T7" i="1" l="1"/>
  <c r="T8" i="1"/>
  <c r="T10" i="1"/>
  <c r="T3" i="1"/>
  <c r="T6" i="1"/>
  <c r="T4" i="1"/>
  <c r="T9" i="1"/>
  <c r="T2" i="1"/>
  <c r="T5" i="1"/>
  <c r="S7" i="1"/>
  <c r="U7" i="1" s="1"/>
  <c r="S8" i="1"/>
  <c r="S10" i="1"/>
  <c r="U10" i="1" s="1"/>
  <c r="S3" i="1"/>
  <c r="U3" i="1" s="1"/>
  <c r="S6" i="1"/>
  <c r="S4" i="1"/>
  <c r="S9" i="1"/>
  <c r="U9" i="1" s="1"/>
  <c r="S2" i="1"/>
  <c r="U2" i="1" s="1"/>
  <c r="S5" i="1"/>
  <c r="U4" i="1" l="1"/>
  <c r="U8" i="1"/>
  <c r="U5" i="1"/>
  <c r="U6" i="1"/>
</calcChain>
</file>

<file path=xl/sharedStrings.xml><?xml version="1.0" encoding="utf-8"?>
<sst xmlns="http://schemas.openxmlformats.org/spreadsheetml/2006/main" count="65" uniqueCount="48">
  <si>
    <t>ENTIDAD</t>
  </si>
  <si>
    <t>NOM_ENT</t>
  </si>
  <si>
    <t>MUN</t>
  </si>
  <si>
    <t>NOM_MUN</t>
  </si>
  <si>
    <t>LOC</t>
  </si>
  <si>
    <t>NOM_LOC</t>
  </si>
  <si>
    <t>LONGITUD</t>
  </si>
  <si>
    <t>LATITUD</t>
  </si>
  <si>
    <t>ALTITUD</t>
  </si>
  <si>
    <t>POBTOT</t>
  </si>
  <si>
    <t>POBFEM</t>
  </si>
  <si>
    <t>POBMAS</t>
  </si>
  <si>
    <t>TAMLOC</t>
  </si>
  <si>
    <t>LATITUD_DEC</t>
  </si>
  <si>
    <t>LONGITUD_DEC</t>
  </si>
  <si>
    <t>Guanajuato</t>
  </si>
  <si>
    <t>Xichú</t>
  </si>
  <si>
    <t>100°03'34.604" W</t>
  </si>
  <si>
    <t>21°17'54.988" N</t>
  </si>
  <si>
    <t>Llano Grande</t>
  </si>
  <si>
    <t>100°03'57.183" W</t>
  </si>
  <si>
    <t>21°16'17.091" N</t>
  </si>
  <si>
    <t>Misión de Santa Rosa</t>
  </si>
  <si>
    <t>100°05'16.567" W</t>
  </si>
  <si>
    <t>21°17'14.541" N</t>
  </si>
  <si>
    <t>Rosa de Castilla</t>
  </si>
  <si>
    <t>100°03'32.742" W</t>
  </si>
  <si>
    <t>21°17'15.814" N</t>
  </si>
  <si>
    <t>La Zábila</t>
  </si>
  <si>
    <t>100°00'46.175" W</t>
  </si>
  <si>
    <t>21°16'10.336" N</t>
  </si>
  <si>
    <t>Beltrán</t>
  </si>
  <si>
    <t>100°02'45.299" W</t>
  </si>
  <si>
    <t>21°16'27.225" N</t>
  </si>
  <si>
    <t>El Álamo</t>
  </si>
  <si>
    <t>100°05'33.374" W</t>
  </si>
  <si>
    <t>21°17'53.442" N</t>
  </si>
  <si>
    <t>La Higuerita</t>
  </si>
  <si>
    <t>100°01'08.436" W</t>
  </si>
  <si>
    <t>21°16'43.397" N</t>
  </si>
  <si>
    <t>Enramadas (Cerro del Águila)</t>
  </si>
  <si>
    <t>100°05'36.291" W</t>
  </si>
  <si>
    <t>21°16'31.592" N</t>
  </si>
  <si>
    <t>cenLAT</t>
  </si>
  <si>
    <t>cenLON</t>
  </si>
  <si>
    <t>Diff1</t>
  </si>
  <si>
    <t>Diff2</t>
  </si>
  <si>
    <t>SumDiff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</si>
</sst>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O2" sqref="O2"/>
    </sheetView>
  </sheetViews>
  <sheetFormatPr defaultRowHeight="15" x14ac:dyDescent="0.25"/>
  <cols>
    <col min="1" max="1" width="6" bestFit="1" customWidth="1"/>
    <col min="2" max="2" width="11.140625" bestFit="1" customWidth="1"/>
    <col min="3" max="3" width="12.28515625" bestFit="1" customWidth="1"/>
    <col min="4" max="4" width="7.7109375" bestFit="1" customWidth="1"/>
    <col min="5" max="5" width="13.28515625" bestFit="1" customWidth="1"/>
    <col min="6" max="6" width="6.7109375" bestFit="1" customWidth="1"/>
    <col min="7" max="7" width="27.140625" bestFit="1" customWidth="1"/>
    <col min="8" max="8" width="16" bestFit="1" customWidth="1"/>
    <col min="9" max="9" width="14.5703125" bestFit="1" customWidth="1"/>
    <col min="10" max="10" width="10.5703125" bestFit="1" customWidth="1"/>
    <col min="11" max="11" width="10.42578125" bestFit="1" customWidth="1"/>
    <col min="12" max="12" width="10.7109375" bestFit="1" customWidth="1"/>
    <col min="13" max="13" width="11" bestFit="1" customWidth="1"/>
    <col min="14" max="14" width="10.7109375" bestFit="1" customWidth="1"/>
    <col min="15" max="15" width="15" bestFit="1" customWidth="1"/>
    <col min="16" max="16" width="17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</row>
    <row r="2" spans="1:21" x14ac:dyDescent="0.25">
      <c r="A2">
        <v>67711</v>
      </c>
      <c r="B2">
        <v>11</v>
      </c>
      <c r="C2" t="s">
        <v>15</v>
      </c>
      <c r="D2">
        <v>45</v>
      </c>
      <c r="E2" t="s">
        <v>16</v>
      </c>
      <c r="F2">
        <v>22</v>
      </c>
      <c r="G2" t="s">
        <v>19</v>
      </c>
      <c r="H2" t="s">
        <v>20</v>
      </c>
      <c r="I2" t="s">
        <v>21</v>
      </c>
      <c r="J2">
        <v>1608</v>
      </c>
      <c r="K2">
        <v>113</v>
      </c>
      <c r="L2">
        <v>57</v>
      </c>
      <c r="M2">
        <v>56</v>
      </c>
      <c r="N2">
        <v>1</v>
      </c>
      <c r="O2">
        <v>21.271414166666599</v>
      </c>
      <c r="P2">
        <v>100.065884166666</v>
      </c>
      <c r="Q2">
        <v>21.2567292116826</v>
      </c>
      <c r="R2">
        <v>100.054768447949</v>
      </c>
      <c r="S2">
        <f>ABS(O2-Q2)</f>
        <v>1.4684954983998466E-2</v>
      </c>
      <c r="T2">
        <f>ABS(P2-R2)</f>
        <v>1.1115718716993683E-2</v>
      </c>
      <c r="U2">
        <f>S2+T2</f>
        <v>2.5800673700992149E-2</v>
      </c>
    </row>
    <row r="3" spans="1:21" x14ac:dyDescent="0.25">
      <c r="A3">
        <v>67742</v>
      </c>
      <c r="B3">
        <v>11</v>
      </c>
      <c r="C3" t="s">
        <v>15</v>
      </c>
      <c r="D3">
        <v>45</v>
      </c>
      <c r="E3" t="s">
        <v>16</v>
      </c>
      <c r="F3">
        <v>54</v>
      </c>
      <c r="G3" t="s">
        <v>31</v>
      </c>
      <c r="H3" t="s">
        <v>32</v>
      </c>
      <c r="I3" t="s">
        <v>33</v>
      </c>
      <c r="J3">
        <v>1744</v>
      </c>
      <c r="K3">
        <v>136</v>
      </c>
      <c r="L3">
        <v>63</v>
      </c>
      <c r="M3">
        <v>73</v>
      </c>
      <c r="N3">
        <v>1</v>
      </c>
      <c r="O3">
        <v>21.274229166666601</v>
      </c>
      <c r="P3">
        <v>100.045916388888</v>
      </c>
      <c r="Q3">
        <v>21.2567292116826</v>
      </c>
      <c r="R3">
        <v>100.054768447949</v>
      </c>
      <c r="S3">
        <f>ABS(O3-Q3)</f>
        <v>1.7499954984000254E-2</v>
      </c>
      <c r="T3">
        <f>ABS(P3-R3)</f>
        <v>8.8520590609988403E-3</v>
      </c>
      <c r="U3">
        <f>S3+T3</f>
        <v>2.6352014044999095E-2</v>
      </c>
    </row>
    <row r="4" spans="1:21" x14ac:dyDescent="0.25">
      <c r="A4">
        <v>67735</v>
      </c>
      <c r="B4">
        <v>11</v>
      </c>
      <c r="C4" t="s">
        <v>15</v>
      </c>
      <c r="D4">
        <v>45</v>
      </c>
      <c r="E4" t="s">
        <v>16</v>
      </c>
      <c r="F4">
        <v>46</v>
      </c>
      <c r="G4" t="s">
        <v>25</v>
      </c>
      <c r="H4" t="s">
        <v>26</v>
      </c>
      <c r="I4" t="s">
        <v>27</v>
      </c>
      <c r="J4">
        <v>1409</v>
      </c>
      <c r="K4">
        <v>215</v>
      </c>
      <c r="L4">
        <v>108</v>
      </c>
      <c r="M4">
        <v>107</v>
      </c>
      <c r="N4">
        <v>1</v>
      </c>
      <c r="O4">
        <v>21.287726111111098</v>
      </c>
      <c r="P4">
        <v>100.059095</v>
      </c>
      <c r="Q4">
        <v>21.2567292116826</v>
      </c>
      <c r="R4">
        <v>100.054768447949</v>
      </c>
      <c r="S4">
        <f>ABS(O4-Q4)</f>
        <v>3.0996899428497926E-2</v>
      </c>
      <c r="T4">
        <f>ABS(P4-R4)</f>
        <v>4.3265520509976341E-3</v>
      </c>
      <c r="U4">
        <f>S4+T4</f>
        <v>3.532345147949556E-2</v>
      </c>
    </row>
    <row r="5" spans="1:21" x14ac:dyDescent="0.25">
      <c r="A5">
        <v>67692</v>
      </c>
      <c r="B5">
        <v>11</v>
      </c>
      <c r="C5" t="s">
        <v>15</v>
      </c>
      <c r="D5">
        <v>45</v>
      </c>
      <c r="E5" t="s">
        <v>16</v>
      </c>
      <c r="F5">
        <v>1</v>
      </c>
      <c r="G5" t="s">
        <v>16</v>
      </c>
      <c r="H5" t="s">
        <v>17</v>
      </c>
      <c r="I5" t="s">
        <v>18</v>
      </c>
      <c r="J5">
        <v>1305</v>
      </c>
      <c r="K5">
        <v>1738</v>
      </c>
      <c r="L5">
        <v>937</v>
      </c>
      <c r="M5">
        <v>801</v>
      </c>
      <c r="N5">
        <v>4</v>
      </c>
      <c r="O5">
        <v>21.298607777777701</v>
      </c>
      <c r="P5">
        <v>100.059612222222</v>
      </c>
      <c r="Q5">
        <v>21.2567292116826</v>
      </c>
      <c r="R5">
        <v>100.054768447949</v>
      </c>
      <c r="S5">
        <f>ABS(O5-Q5)</f>
        <v>4.1878566095100211E-2</v>
      </c>
      <c r="T5">
        <f>ABS(P5-R5)</f>
        <v>4.8437742729987576E-3</v>
      </c>
      <c r="U5">
        <f>S5+T5</f>
        <v>4.6722340368098969E-2</v>
      </c>
    </row>
    <row r="6" spans="1:21" x14ac:dyDescent="0.25">
      <c r="A6">
        <v>67741</v>
      </c>
      <c r="B6">
        <v>11</v>
      </c>
      <c r="C6" t="s">
        <v>15</v>
      </c>
      <c r="D6">
        <v>45</v>
      </c>
      <c r="E6" t="s">
        <v>16</v>
      </c>
      <c r="F6">
        <v>53</v>
      </c>
      <c r="G6" t="s">
        <v>28</v>
      </c>
      <c r="H6" t="s">
        <v>29</v>
      </c>
      <c r="I6" t="s">
        <v>30</v>
      </c>
      <c r="J6">
        <v>1441</v>
      </c>
      <c r="K6">
        <v>359</v>
      </c>
      <c r="L6">
        <v>180</v>
      </c>
      <c r="M6">
        <v>179</v>
      </c>
      <c r="N6">
        <v>2</v>
      </c>
      <c r="O6">
        <v>21.2695377777777</v>
      </c>
      <c r="P6">
        <v>100.012826388888</v>
      </c>
      <c r="Q6">
        <v>21.2567292116826</v>
      </c>
      <c r="R6">
        <v>100.054768447949</v>
      </c>
      <c r="S6">
        <f>ABS(O6-Q6)</f>
        <v>1.2808566095099394E-2</v>
      </c>
      <c r="T6">
        <f>ABS(P6-R6)</f>
        <v>4.1942059061000236E-2</v>
      </c>
      <c r="U6">
        <f>S6+T6</f>
        <v>5.475062515609963E-2</v>
      </c>
    </row>
    <row r="7" spans="1:21" x14ac:dyDescent="0.25">
      <c r="A7">
        <v>67761</v>
      </c>
      <c r="B7">
        <v>11</v>
      </c>
      <c r="C7" t="s">
        <v>15</v>
      </c>
      <c r="D7">
        <v>45</v>
      </c>
      <c r="E7" t="s">
        <v>16</v>
      </c>
      <c r="F7">
        <v>79</v>
      </c>
      <c r="G7" t="s">
        <v>40</v>
      </c>
      <c r="H7" t="s">
        <v>41</v>
      </c>
      <c r="I7" t="s">
        <v>42</v>
      </c>
      <c r="J7">
        <v>1960</v>
      </c>
      <c r="K7">
        <v>37</v>
      </c>
      <c r="L7">
        <v>20</v>
      </c>
      <c r="M7">
        <v>17</v>
      </c>
      <c r="N7">
        <v>1</v>
      </c>
      <c r="O7">
        <v>21.2754422222222</v>
      </c>
      <c r="P7">
        <v>100.09341416666599</v>
      </c>
      <c r="Q7">
        <v>21.2567292116826</v>
      </c>
      <c r="R7">
        <v>100.054768447949</v>
      </c>
      <c r="S7">
        <f>ABS(O7-Q7)</f>
        <v>1.8713010539599395E-2</v>
      </c>
      <c r="T7">
        <f>ABS(P7-R7)</f>
        <v>3.8645718716992405E-2</v>
      </c>
      <c r="U7">
        <f>S7+T7</f>
        <v>5.7358729256591801E-2</v>
      </c>
    </row>
    <row r="8" spans="1:21" x14ac:dyDescent="0.25">
      <c r="A8">
        <v>67758</v>
      </c>
      <c r="B8">
        <v>11</v>
      </c>
      <c r="C8" t="s">
        <v>15</v>
      </c>
      <c r="D8">
        <v>45</v>
      </c>
      <c r="E8" t="s">
        <v>16</v>
      </c>
      <c r="F8">
        <v>76</v>
      </c>
      <c r="G8" t="s">
        <v>37</v>
      </c>
      <c r="H8" t="s">
        <v>38</v>
      </c>
      <c r="I8" t="s">
        <v>39</v>
      </c>
      <c r="J8">
        <v>1649</v>
      </c>
      <c r="K8">
        <v>128</v>
      </c>
      <c r="L8">
        <v>66</v>
      </c>
      <c r="M8">
        <v>62</v>
      </c>
      <c r="N8">
        <v>1</v>
      </c>
      <c r="O8">
        <v>21.278721388888801</v>
      </c>
      <c r="P8">
        <v>100.01900999999999</v>
      </c>
      <c r="Q8">
        <v>21.2567292116826</v>
      </c>
      <c r="R8">
        <v>100.054768447949</v>
      </c>
      <c r="S8">
        <f>ABS(O8-Q8)</f>
        <v>2.1992177206200836E-2</v>
      </c>
      <c r="T8">
        <f>ABS(P8-R8)</f>
        <v>3.5758447949007177E-2</v>
      </c>
      <c r="U8">
        <f>S8+T8</f>
        <v>5.7750625155208013E-2</v>
      </c>
    </row>
    <row r="9" spans="1:21" x14ac:dyDescent="0.25">
      <c r="A9">
        <v>67719</v>
      </c>
      <c r="B9">
        <v>11</v>
      </c>
      <c r="C9" t="s">
        <v>15</v>
      </c>
      <c r="D9">
        <v>45</v>
      </c>
      <c r="E9" t="s">
        <v>16</v>
      </c>
      <c r="F9">
        <v>30</v>
      </c>
      <c r="G9" t="s">
        <v>22</v>
      </c>
      <c r="H9" t="s">
        <v>23</v>
      </c>
      <c r="I9" t="s">
        <v>24</v>
      </c>
      <c r="J9">
        <v>1544</v>
      </c>
      <c r="K9">
        <v>305</v>
      </c>
      <c r="L9">
        <v>163</v>
      </c>
      <c r="M9">
        <v>142</v>
      </c>
      <c r="N9">
        <v>2</v>
      </c>
      <c r="O9">
        <v>21.2873725</v>
      </c>
      <c r="P9">
        <v>100.08793527777701</v>
      </c>
      <c r="Q9">
        <v>21.2567292116826</v>
      </c>
      <c r="R9">
        <v>100.054768447949</v>
      </c>
      <c r="S9">
        <f>ABS(O9-Q9)</f>
        <v>3.0643288317399708E-2</v>
      </c>
      <c r="T9">
        <f>ABS(P9-R9)</f>
        <v>3.3166829828005007E-2</v>
      </c>
      <c r="U9">
        <f>S9+T9</f>
        <v>6.3810118145404715E-2</v>
      </c>
    </row>
    <row r="10" spans="1:21" x14ac:dyDescent="0.25">
      <c r="A10">
        <v>67745</v>
      </c>
      <c r="B10">
        <v>11</v>
      </c>
      <c r="C10" t="s">
        <v>15</v>
      </c>
      <c r="D10">
        <v>45</v>
      </c>
      <c r="E10" t="s">
        <v>16</v>
      </c>
      <c r="F10">
        <v>58</v>
      </c>
      <c r="G10" t="s">
        <v>34</v>
      </c>
      <c r="H10" t="s">
        <v>35</v>
      </c>
      <c r="I10" t="s">
        <v>36</v>
      </c>
      <c r="J10">
        <v>1621</v>
      </c>
      <c r="K10">
        <v>39</v>
      </c>
      <c r="L10">
        <v>20</v>
      </c>
      <c r="M10">
        <v>19</v>
      </c>
      <c r="N10">
        <v>1</v>
      </c>
      <c r="O10">
        <v>21.298178333333301</v>
      </c>
      <c r="P10">
        <v>100.09260388888799</v>
      </c>
      <c r="Q10">
        <v>21.2567292116826</v>
      </c>
      <c r="R10">
        <v>100.054768447949</v>
      </c>
      <c r="S10">
        <f>ABS(O10-Q10)</f>
        <v>4.1449121650700249E-2</v>
      </c>
      <c r="T10">
        <f>ABS(P10-R10)</f>
        <v>3.7835440938991383E-2</v>
      </c>
      <c r="U10">
        <f>S10+T10</f>
        <v>7.9284562589691632E-2</v>
      </c>
    </row>
  </sheetData>
  <autoFilter ref="A1:U10">
    <sortState xmlns:xlrd2="http://schemas.microsoft.com/office/spreadsheetml/2017/richdata2" ref="A2:U10">
      <sortCondition ref="U1:U10"/>
    </sortState>
  </autoFilter>
  <conditionalFormatting sqref="S2:S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mas_cercanos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Alfaro</dc:creator>
  <cp:lastModifiedBy>Eduardo Alfaro</cp:lastModifiedBy>
  <dcterms:modified xsi:type="dcterms:W3CDTF">2021-02-15T05:52:14Z</dcterms:modified>
</cp:coreProperties>
</file>