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/Desktop/Python/"/>
    </mc:Choice>
  </mc:AlternateContent>
  <xr:revisionPtr revIDLastSave="0" documentId="13_ncr:1_{F609B247-23F2-F441-8640-60BC52069916}" xr6:coauthVersionLast="47" xr6:coauthVersionMax="47" xr10:uidLastSave="{00000000-0000-0000-0000-000000000000}"/>
  <bookViews>
    <workbookView xWindow="0" yWindow="0" windowWidth="28800" windowHeight="18000" activeTab="4" xr2:uid="{6C375120-EE66-AC41-9F92-EA2284E2064F}"/>
  </bookViews>
  <sheets>
    <sheet name="Macro data" sheetId="1" r:id="rId1"/>
    <sheet name="IdCountry" sheetId="7" r:id="rId2"/>
    <sheet name="IdEntSize" sheetId="2" r:id="rId3"/>
    <sheet name="NACE Rev. 2" sheetId="4" r:id="rId4"/>
    <sheet name="ISCO-08" sheetId="5" r:id="rId5"/>
    <sheet name="IdActiv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7" i="2"/>
  <c r="A3" i="2"/>
</calcChain>
</file>

<file path=xl/sharedStrings.xml><?xml version="1.0" encoding="utf-8"?>
<sst xmlns="http://schemas.openxmlformats.org/spreadsheetml/2006/main" count="252" uniqueCount="216">
  <si>
    <t>Türkiye</t>
  </si>
  <si>
    <t>Serbia</t>
  </si>
  <si>
    <t>Bosnia</t>
  </si>
  <si>
    <t>Switzerland</t>
  </si>
  <si>
    <t>Norway</t>
  </si>
  <si>
    <t>Iceland</t>
  </si>
  <si>
    <t>Sweden</t>
  </si>
  <si>
    <t>Finland</t>
  </si>
  <si>
    <t>Slovakia</t>
  </si>
  <si>
    <t>Slovenia</t>
  </si>
  <si>
    <t>Romania</t>
  </si>
  <si>
    <t>Portugal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</si>
  <si>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</si>
  <si>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</si>
  <si>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</si>
  <si>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</si>
  <si>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</si>
  <si>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</si>
  <si>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</si>
  <si>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</si>
  <si>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</si>
  <si>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</si>
  <si>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</si>
  <si>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</si>
  <si>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</si>
  <si>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</si>
  <si>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</si>
  <si>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</si>
  <si>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</t>
  </si>
  <si>
    <t>Denmark</t>
  </si>
  <si>
    <t>Czechia</t>
  </si>
  <si>
    <t>Bulgaria</t>
  </si>
  <si>
    <t>Belgium</t>
  </si>
  <si>
    <t>GDPCap</t>
  </si>
  <si>
    <t>IdYear</t>
  </si>
  <si>
    <t>Country</t>
  </si>
  <si>
    <t>RD_exp</t>
  </si>
  <si>
    <t>Unempl_rate</t>
  </si>
  <si>
    <t>0-9</t>
  </si>
  <si>
    <t>10-249</t>
  </si>
  <si>
    <t>50-249</t>
  </si>
  <si>
    <t>From 0 to 9 persons employed</t>
  </si>
  <si>
    <t>From 10 to 49 persons employed</t>
  </si>
  <si>
    <t>From 10 to 249 persons employed</t>
  </si>
  <si>
    <t>10 persons employed or more</t>
  </si>
  <si>
    <t>From 50 to 249 persons employed</t>
  </si>
  <si>
    <t>250 persons employed or more</t>
  </si>
  <si>
    <t>EntSize</t>
  </si>
  <si>
    <t>IdEntSize</t>
  </si>
  <si>
    <t>Statistical classification of economic activities in the European Community (NACE Rev. 2)</t>
  </si>
  <si>
    <t>IdSector</t>
  </si>
  <si>
    <t>NACE activities</t>
  </si>
  <si>
    <t>TOTAL</t>
  </si>
  <si>
    <t>Total - all NACE activities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</si>
  <si>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</si>
  <si>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</si>
  <si>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</si>
  <si>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</si>
  <si>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</si>
  <si>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</si>
  <si>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</si>
  <si>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</si>
  <si>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</si>
  <si>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</si>
  <si>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</si>
  <si>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</si>
  <si>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</si>
  <si>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</si>
  <si>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</si>
  <si>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</si>
  <si>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</si>
  <si>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</si>
  <si>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</si>
  <si>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</si>
  <si>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</si>
  <si>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</si>
  <si>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</si>
  <si>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</si>
  <si>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</si>
  <si>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</si>
  <si>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</si>
  <si>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</si>
  <si>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</si>
  <si>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</si>
  <si>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</si>
  <si>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</si>
  <si>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</si>
  <si>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</si>
  <si>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</si>
  <si>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</si>
  <si>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</si>
  <si>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</si>
  <si>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</si>
  <si>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</si>
  <si>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</si>
  <si>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</si>
  <si>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NRP</t>
  </si>
  <si>
    <t>No response</t>
  </si>
  <si>
    <t>Total</t>
  </si>
  <si>
    <t>OC1</t>
  </si>
  <si>
    <t>Managers</t>
  </si>
  <si>
    <t>OC2</t>
  </si>
  <si>
    <t>Professionals</t>
  </si>
  <si>
    <t>OC3</t>
  </si>
  <si>
    <t>Technicians and associate professionals</t>
  </si>
  <si>
    <t>OC4</t>
  </si>
  <si>
    <t>Clerical support workers</t>
  </si>
  <si>
    <t>OC5</t>
  </si>
  <si>
    <t>Service and sales workers</t>
  </si>
  <si>
    <t>OC6</t>
  </si>
  <si>
    <t>Skilled agricultural, forestry and fishery workers</t>
  </si>
  <si>
    <t>OC7</t>
  </si>
  <si>
    <t>Craft and related trades workers</t>
  </si>
  <si>
    <t>OC8</t>
  </si>
  <si>
    <t>Plant and machine operators and assemblers</t>
  </si>
  <si>
    <t>OC9</t>
  </si>
  <si>
    <t>Elementary occupations</t>
  </si>
  <si>
    <t>OC0</t>
  </si>
  <si>
    <t>Armed forces occupations</t>
  </si>
  <si>
    <t xml:space="preserve"> IdActivity  ...                                                                                                                                                                                                                                               ExpActivityCaption</t>
  </si>
  <si>
    <t>0         2580  ...                                                                                                                                                                                                     Manufacture of food products; beverages and tobacco products</t>
  </si>
  <si>
    <t>1         2581  ...                                                                                                                                      Manufacture of products based on: food, beverages, tobacco, textile, leather, wood, pulp and paper; publishing and printing</t>
  </si>
  <si>
    <t>2         2582  ...                                                                                                                                                                                                                                                    Manufacturing</t>
  </si>
  <si>
    <t>3         2583  ...                                                                                                                                 Manufacturing, electricity, gas, steam and air conditioning; water supply, sewerage, waste management and remediation activities</t>
  </si>
  <si>
    <t>4         2584  ...                                                                                                                                                                Manufacturing, electricity, gas, steam and air conditioning supply; water supply and construction</t>
  </si>
  <si>
    <t>5         2585  ...                                                                                                                                                    All activities (except agriculture, forestry and fishing, and mining and quarrying), without financial sector</t>
  </si>
  <si>
    <t>6         2586  ...                                                                                                                                                                                           Manufacture of textiles, wearing apparel, leather and related products</t>
  </si>
  <si>
    <t>7         2587  ...                                                                                                                                                                                                            Manufacture of wood, paper, printing and reproduction</t>
  </si>
  <si>
    <t>8         2588  ...                                                                                                                                                                                                               Manufacture of coke and refined petroleum products</t>
  </si>
  <si>
    <t>9         2589  ...                                                                                                                     Manufacture of coke, refined petroleum, chemical and basic pharmaceutical products, rubber and plastics, other non-metallic mineral products</t>
  </si>
  <si>
    <t>10        2590  ...                                                                                                                                                                                                                   Manufacture of chemicals and chemical products</t>
  </si>
  <si>
    <t>11        2591  ...                                                                                                                                                                                     Manufacture of basic pharmaceutical products and pharmaceutical preparations</t>
  </si>
  <si>
    <t>12        2592  ...                                                                                                                                                                               Manufacture of rubber and plastic products and other non-metallic mineral products</t>
  </si>
  <si>
    <t>13        2593  ...                                                                                                                                                                        Manufacture of basic metals and fabricated metal products, except machinery and equipment</t>
  </si>
  <si>
    <t>14        2594  ...                                                                                                                                                                                                         Manufacture of computer, electronic and optical products</t>
  </si>
  <si>
    <t>15        2595  ...                      Manufacture of computers, electric and optical products, electrical equipment, machinery and equipment n.e.c, motor vehicles, other transport equipment, furniture, other manufacturing, repair and installation of machinery and equipment</t>
  </si>
  <si>
    <t>16        2596  ...                                                                                                                                                                                                                              Manufacture of electrical equipment</t>
  </si>
  <si>
    <t>17        2597  ...                                                                                                                                                                                              Manufacture of electrical equipment, machinery and equipment n.e.c.</t>
  </si>
  <si>
    <t>18        2598  ...                                                                                                                                                                                                                    Manufacture of machinery and equipment n.e.c.</t>
  </si>
  <si>
    <t>19        2599  ...                                                                                                                                                                          Manufacture of motor vehicles, trailers, semi-trailers and of other transport equipment</t>
  </si>
  <si>
    <t>20        2600  ...                                                                                                                                               Manufacture of furniture; jewellery, musical instruments, toys; repair and installation of machinery and equipment</t>
  </si>
  <si>
    <t>21        2601  ...                                                                                                                                                                                                              Electricity, gas, steam and air conditioning supply</t>
  </si>
  <si>
    <t>22        2602  ...                                                                                                                                         Electricity, gas, steam and air conditioning supply; water supply; sewerage, waste management and remediation activities</t>
  </si>
  <si>
    <t>23        2603  ...                                                                                                                                                                                              Water supply; sewerage, waste management and remediation activities</t>
  </si>
  <si>
    <t>24        2604  ...                                                                                                                                                                                                                                                     Construction</t>
  </si>
  <si>
    <t>25        2605  ...                                                                                                                                                                                          Wholesale and retail trade and repair of motor vehicles and motorcycles</t>
  </si>
  <si>
    <t>26        2606  ...                                                                                                                                                                                             Wholesale and retail trade; repair of motor vehicles and motorcycles</t>
  </si>
  <si>
    <t>27        2607  ...                                                                                                                                                                                                                               Services, without financial sector</t>
  </si>
  <si>
    <t>28        2608  ...                                                                                                                                                                                                        Wholesale trade, except of motor vehicles and motorcycles</t>
  </si>
  <si>
    <t>29        2609  ...                                                                                                                                                                                                           Retail trade, except of motor vehicles and motorcycles</t>
  </si>
  <si>
    <t>30        2610  ...                                                                                                                                                                                                                                       Transportation and storage</t>
  </si>
  <si>
    <t>31        2611  ...                                                                                                                                                                                                                                                    Accommodation</t>
  </si>
  <si>
    <t>32        2612  ...                                                                                                                                                                                                                        Accommodation and food service activities</t>
  </si>
  <si>
    <t>33        2613  ...                                                                                                                                                                                                                 Information and Communication Technology - Total</t>
  </si>
  <si>
    <t>34        2614  ...                                                                                                                                     Publishing, motion picture, video, television programme production; sound recording, programming and broadcasting activities</t>
  </si>
  <si>
    <t>35        2615  ...                                                                                                                                                                                                                                    Information and communication</t>
  </si>
  <si>
    <t>36        2616  ...                                                                                                                                                                                                                                               Telecommunications</t>
  </si>
  <si>
    <t>37        2617  ...                                                                                                                                                                                            Computer programming, consultancy, and information service activities</t>
  </si>
  <si>
    <t>38        2618  ...                                                                                                                                                                                                                                           Real estate activities</t>
  </si>
  <si>
    <t>39        2619  ...                                                                                         Legal and accounting activities; activities of head offices; management consultancy activities; architectural and engineering activities; technical testing and analysis</t>
  </si>
  <si>
    <t>40        2620  ...                                                                                                                                                                                                                Professional, scientific and technical activities</t>
  </si>
  <si>
    <t>41        2621  ...                                                                                                                                                                                                                              Scientific research and development</t>
  </si>
  <si>
    <t>42        2622  ...                                                                                                                                                  Advertising and market research; other professional, scientific and technical activities; veterinary activities</t>
  </si>
  <si>
    <t>43        2623  ...                                                                                                                                                                                                                    Administrative and support service activities</t>
  </si>
  <si>
    <t>44        2624  ...                                                                                 Activities for rental and leasing, employment, security and investigation, services to buildings and landscape, office administrative, office support and other business support</t>
  </si>
  <si>
    <t>45        2625  ...                                                                                                                                                                                Travel agency, tour operator and other reservation service and related activities</t>
  </si>
  <si>
    <t>46        2626  ...                                                                                                                                                                                                                  Repair of computers and communication equipment</t>
  </si>
  <si>
    <t>47        2627  ...                                                                                                                                                                                        Real estate activities; professional, scientific and technical activities</t>
  </si>
  <si>
    <t>48        2639  ...  Legal and accounting activities; activities of head offices; management consultancy activities; architectural and engineering activities; technical testing and analysis; scientific research and development; advertising and market research; other profes...</t>
  </si>
  <si>
    <t>49        3093  ...                                                                                                                                                                                             All enterprises, without financial sector (for comparison with 2009)</t>
  </si>
  <si>
    <t>50        3094  ...                                                                                                                                                                                  Manufacture of petroleum, chemical, pharmaceutical, rubber and plastic products</t>
  </si>
  <si>
    <t>51        3095  ...                                                                                                                                                                                                    Services, without financial sector (for comparison with 2009)</t>
  </si>
  <si>
    <t>52        3096  ...                                                                                                                                                                                                                             Food and beverage service activities</t>
  </si>
  <si>
    <t>53        3097  ...                                                                                                                                     Manufacture of other non-metallic mineral products, basic metals &amp; fabricated metal products excluding machines &amp; equipments</t>
  </si>
  <si>
    <t xml:space="preserve">  AT                                            Austria</t>
  </si>
  <si>
    <t xml:space="preserve"> BE                                            Belgium</t>
  </si>
  <si>
    <t>BG                                           Bulgaria</t>
  </si>
  <si>
    <t>CY                                             Cyprus</t>
  </si>
  <si>
    <t>CZ                                            Czechia</t>
  </si>
  <si>
    <t xml:space="preserve"> DE                                            Germany</t>
  </si>
  <si>
    <t>DK                                            Denmark</t>
  </si>
  <si>
    <t>EE                                            Estonia</t>
  </si>
  <si>
    <t xml:space="preserve"> EL                                             Greece</t>
  </si>
  <si>
    <t>ES                                              Spain</t>
  </si>
  <si>
    <t xml:space="preserve"> FI                                            Finland</t>
  </si>
  <si>
    <t xml:space="preserve"> FR                                             France</t>
  </si>
  <si>
    <t>HR                                            Croatia</t>
  </si>
  <si>
    <t>HU                                            Hungary</t>
  </si>
  <si>
    <t xml:space="preserve"> IE                                            Ireland</t>
  </si>
  <si>
    <t>IS                                            Iceland</t>
  </si>
  <si>
    <t xml:space="preserve"> IT                                              Italy</t>
  </si>
  <si>
    <t xml:space="preserve"> LT                                          Lithuania</t>
  </si>
  <si>
    <t xml:space="preserve"> LU                                         Luxembourg</t>
  </si>
  <si>
    <t xml:space="preserve"> LV                                             Latvia</t>
  </si>
  <si>
    <t xml:space="preserve"> MT                                              Malta</t>
  </si>
  <si>
    <t xml:space="preserve"> NL                                        Netherlands</t>
  </si>
  <si>
    <t>NO                                             Norway</t>
  </si>
  <si>
    <t>PL                                             Poland</t>
  </si>
  <si>
    <t xml:space="preserve"> PT                                           Portugal</t>
  </si>
  <si>
    <t>RO                                            Romania</t>
  </si>
  <si>
    <t xml:space="preserve"> SE                                             Sweden</t>
  </si>
  <si>
    <t>SI                                           Slovenia</t>
  </si>
  <si>
    <t>SK                                           Slovakia</t>
  </si>
  <si>
    <t xml:space="preserve"> UK                                     United Kingdom</t>
  </si>
  <si>
    <t xml:space="preserve"> TR                                           TÃ¼rkiye</t>
  </si>
  <si>
    <t xml:space="preserve"> RS                                             Serbia</t>
  </si>
  <si>
    <t>ME                                         Montenegro</t>
  </si>
  <si>
    <t>CH                                        Switzerland</t>
  </si>
  <si>
    <t>XK                                            Kosovo*</t>
  </si>
  <si>
    <t>AL                                            Albania</t>
  </si>
  <si>
    <t>BA                             Bosnia and Herzegovina</t>
  </si>
  <si>
    <t>LI                                      Liechtenstein</t>
  </si>
  <si>
    <t>MK                                    North Macedonia</t>
  </si>
  <si>
    <t>Educ_Rate</t>
  </si>
  <si>
    <t>ISCO-08</t>
  </si>
  <si>
    <t>IdOccup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</si>
</sst>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4"/>
      <color indexed="8"/>
      <name val="Aptos Narrow"/>
      <scheme val="minor"/>
    </font>
    <font>
      <b/>
      <sz val="11"/>
      <color indexed="8"/>
      <name val="Aptos Narrow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2" borderId="1" xfId="1" applyFont="1" applyFill="1" applyBorder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1" applyFont="1"/>
    <xf numFmtId="0" fontId="2" fillId="0" borderId="0" xfId="1"/>
    <xf numFmtId="0" fontId="7" fillId="0" borderId="0" xfId="1" applyFont="1"/>
    <xf numFmtId="0" fontId="0" fillId="0" borderId="0" xfId="0" applyAlignment="1">
      <alignment horizontal="left" vertical="center"/>
    </xf>
    <xf numFmtId="0" fontId="8" fillId="0" borderId="0" xfId="0" applyFont="1"/>
  </cellXfs>
  <cellStyles count="2">
    <cellStyle name="Normal" xfId="0" builtinId="0"/>
    <cellStyle name="Normal 2" xfId="1" xr:uid="{B0052738-AF99-524C-A959-223381FB1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1D50-0E40-A144-8BE6-EEBAEB212795}">
  <dimension ref="A1:F68"/>
  <sheetViews>
    <sheetView zoomScale="88" workbookViewId="0">
      <selection activeCell="H13" sqref="H13"/>
    </sheetView>
  </sheetViews>
  <sheetFormatPr baseColWidth="10" defaultRowHeight="16" x14ac:dyDescent="0.2"/>
  <cols>
    <col min="3" max="3" width="11.6640625" bestFit="1" customWidth="1"/>
    <col min="4" max="5" width="11" bestFit="1" customWidth="1"/>
    <col min="6" max="6" width="12.1640625" bestFit="1" customWidth="1"/>
  </cols>
  <sheetData>
    <row r="1" spans="1:6" x14ac:dyDescent="0.2">
      <c r="A1" t="s">
        <v>35</v>
      </c>
      <c r="B1" t="s">
        <v>34</v>
      </c>
      <c r="C1" t="s">
        <v>33</v>
      </c>
      <c r="D1" s="12" t="s">
        <v>213</v>
      </c>
      <c r="E1" s="7" t="s">
        <v>36</v>
      </c>
      <c r="F1" t="s">
        <v>37</v>
      </c>
    </row>
    <row r="2" spans="1:6" x14ac:dyDescent="0.2">
      <c r="A2" t="s">
        <v>32</v>
      </c>
      <c r="B2">
        <v>23</v>
      </c>
      <c r="C2" s="2">
        <v>44120</v>
      </c>
      <c r="D2">
        <v>0.50358289093881836</v>
      </c>
      <c r="E2" s="1">
        <v>2.46E-2</v>
      </c>
      <c r="F2" s="1">
        <v>5.5E-2</v>
      </c>
    </row>
    <row r="3" spans="1:6" x14ac:dyDescent="0.2">
      <c r="A3" t="s">
        <v>31</v>
      </c>
      <c r="B3">
        <v>23</v>
      </c>
      <c r="C3" s="2">
        <v>10970</v>
      </c>
      <c r="D3">
        <v>0.34025587411843927</v>
      </c>
      <c r="E3" s="1">
        <v>5.1000000000000004E-3</v>
      </c>
      <c r="F3" s="1">
        <v>4.2999999999999997E-2</v>
      </c>
    </row>
    <row r="4" spans="1:6" x14ac:dyDescent="0.2">
      <c r="A4" t="s">
        <v>30</v>
      </c>
      <c r="B4">
        <v>23</v>
      </c>
      <c r="C4" s="2">
        <v>21660</v>
      </c>
      <c r="D4">
        <v>0.27051510132302725</v>
      </c>
      <c r="E4" s="1">
        <v>1.1899999999999999E-2</v>
      </c>
      <c r="F4" s="1">
        <v>2.6000000000000002E-2</v>
      </c>
    </row>
    <row r="5" spans="1:6" x14ac:dyDescent="0.2">
      <c r="A5" t="s">
        <v>29</v>
      </c>
      <c r="B5">
        <v>23</v>
      </c>
      <c r="C5" s="2">
        <v>58640</v>
      </c>
      <c r="D5">
        <v>0.40853087148162281</v>
      </c>
      <c r="E5" s="1">
        <v>1.83E-2</v>
      </c>
      <c r="F5" s="1">
        <v>5.0999999999999997E-2</v>
      </c>
    </row>
    <row r="6" spans="1:6" x14ac:dyDescent="0.2">
      <c r="A6" t="s">
        <v>28</v>
      </c>
      <c r="B6">
        <v>23</v>
      </c>
      <c r="C6" s="2">
        <v>42780</v>
      </c>
      <c r="D6">
        <v>0.33171191644706621</v>
      </c>
      <c r="E6" s="1">
        <v>2.12E-2</v>
      </c>
      <c r="F6" s="1">
        <v>3.1E-2</v>
      </c>
    </row>
    <row r="7" spans="1:6" x14ac:dyDescent="0.2">
      <c r="A7" t="s">
        <v>27</v>
      </c>
      <c r="B7">
        <v>23</v>
      </c>
      <c r="C7" s="2">
        <v>21210</v>
      </c>
      <c r="D7">
        <v>0.42362494254634592</v>
      </c>
      <c r="E7" s="1">
        <v>1.06E-2</v>
      </c>
      <c r="F7" s="1">
        <v>6.4000000000000001E-2</v>
      </c>
    </row>
    <row r="8" spans="1:6" x14ac:dyDescent="0.2">
      <c r="A8" t="s">
        <v>26</v>
      </c>
      <c r="B8">
        <v>23</v>
      </c>
      <c r="C8" s="2">
        <v>86090</v>
      </c>
      <c r="D8">
        <v>0.53946395923289381</v>
      </c>
      <c r="E8" s="1"/>
      <c r="F8" s="1">
        <v>4.2999999999999997E-2</v>
      </c>
    </row>
    <row r="9" spans="1:6" x14ac:dyDescent="0.2">
      <c r="A9" t="s">
        <v>25</v>
      </c>
      <c r="B9">
        <v>23</v>
      </c>
      <c r="C9" s="2">
        <v>18670</v>
      </c>
      <c r="D9">
        <v>0.38230101515374432</v>
      </c>
      <c r="E9" s="1">
        <v>7.4000000000000003E-3</v>
      </c>
      <c r="F9" s="1">
        <v>0.111</v>
      </c>
    </row>
    <row r="10" spans="1:6" x14ac:dyDescent="0.2">
      <c r="A10" t="s">
        <v>24</v>
      </c>
      <c r="B10">
        <v>23</v>
      </c>
      <c r="C10" s="2">
        <v>27150</v>
      </c>
      <c r="D10">
        <v>0.46447497781934155</v>
      </c>
      <c r="E10" s="1">
        <v>8.3999999999999995E-3</v>
      </c>
      <c r="F10" s="1">
        <v>0.122</v>
      </c>
    </row>
    <row r="11" spans="1:6" x14ac:dyDescent="0.2">
      <c r="A11" t="s">
        <v>23</v>
      </c>
      <c r="B11">
        <v>23</v>
      </c>
      <c r="C11" s="2">
        <v>37570</v>
      </c>
      <c r="D11">
        <v>0.4655361987719549</v>
      </c>
      <c r="E11" s="1">
        <v>1.44E-2</v>
      </c>
      <c r="F11" s="1">
        <v>7.2999999999999995E-2</v>
      </c>
    </row>
    <row r="12" spans="1:6" x14ac:dyDescent="0.2">
      <c r="A12" t="s">
        <v>22</v>
      </c>
      <c r="B12">
        <v>23</v>
      </c>
      <c r="C12" s="2">
        <v>16060</v>
      </c>
      <c r="D12">
        <v>0.32706222865412443</v>
      </c>
      <c r="E12" s="1">
        <v>7.6E-3</v>
      </c>
      <c r="F12" s="1">
        <v>6.0999999999999999E-2</v>
      </c>
    </row>
    <row r="13" spans="1:6" x14ac:dyDescent="0.2">
      <c r="A13" t="s">
        <v>21</v>
      </c>
      <c r="B13">
        <v>23</v>
      </c>
      <c r="C13" s="2">
        <v>32560</v>
      </c>
      <c r="D13">
        <v>0.25436940823038418</v>
      </c>
      <c r="E13" s="1">
        <v>7.6E-3</v>
      </c>
      <c r="F13" s="1">
        <v>7.6999999999999999E-2</v>
      </c>
    </row>
    <row r="14" spans="1:6" x14ac:dyDescent="0.2">
      <c r="A14" t="s">
        <v>20</v>
      </c>
      <c r="B14">
        <v>23</v>
      </c>
      <c r="C14" s="2">
        <v>28670</v>
      </c>
      <c r="D14">
        <v>0.52245250431778933</v>
      </c>
      <c r="E14" s="1">
        <v>2.8000000000000004E-3</v>
      </c>
      <c r="F14" s="1">
        <v>5.7999999999999996E-2</v>
      </c>
    </row>
    <row r="15" spans="1:6" x14ac:dyDescent="0.2">
      <c r="A15" t="s">
        <v>19</v>
      </c>
      <c r="B15">
        <v>23</v>
      </c>
      <c r="C15" s="2">
        <v>17390</v>
      </c>
      <c r="D15">
        <v>0.41636669066474685</v>
      </c>
      <c r="E15" s="1">
        <v>3.0000000000000001E-3</v>
      </c>
      <c r="F15" s="1">
        <v>6.5000000000000002E-2</v>
      </c>
    </row>
    <row r="16" spans="1:6" x14ac:dyDescent="0.2">
      <c r="A16" t="s">
        <v>18</v>
      </c>
      <c r="B16">
        <v>23</v>
      </c>
      <c r="C16" s="2">
        <v>19160</v>
      </c>
      <c r="D16">
        <v>0.50080409356725153</v>
      </c>
      <c r="E16" s="1">
        <v>4.4000000000000003E-3</v>
      </c>
      <c r="F16" s="1">
        <v>6.9000000000000006E-2</v>
      </c>
    </row>
    <row r="17" spans="1:6" x14ac:dyDescent="0.2">
      <c r="A17" t="s">
        <v>17</v>
      </c>
      <c r="B17">
        <v>23</v>
      </c>
      <c r="C17" s="2">
        <v>101450</v>
      </c>
      <c r="D17">
        <v>0.54611268492288323</v>
      </c>
      <c r="E17" s="1">
        <v>4.7999999999999996E-3</v>
      </c>
      <c r="F17" s="1">
        <v>5.2000000000000005E-2</v>
      </c>
    </row>
    <row r="18" spans="1:6" x14ac:dyDescent="0.2">
      <c r="A18" t="s">
        <v>16</v>
      </c>
      <c r="B18">
        <v>23</v>
      </c>
      <c r="C18" s="2">
        <v>16060</v>
      </c>
      <c r="D18">
        <v>0.31474886942083763</v>
      </c>
      <c r="E18" s="1">
        <v>1.01E-2</v>
      </c>
      <c r="F18" s="1">
        <v>4.0999999999999995E-2</v>
      </c>
    </row>
    <row r="19" spans="1:6" x14ac:dyDescent="0.2">
      <c r="A19" t="s">
        <v>15</v>
      </c>
      <c r="B19">
        <v>23</v>
      </c>
      <c r="C19" s="2">
        <v>32740</v>
      </c>
      <c r="D19">
        <v>0.35480607082630694</v>
      </c>
      <c r="E19" s="1">
        <v>3.4000000000000002E-3</v>
      </c>
      <c r="F19" s="1">
        <v>3.5000000000000003E-2</v>
      </c>
    </row>
    <row r="20" spans="1:6" x14ac:dyDescent="0.2">
      <c r="A20" t="s">
        <v>14</v>
      </c>
      <c r="B20">
        <v>23</v>
      </c>
      <c r="C20" s="2">
        <v>51010</v>
      </c>
      <c r="D20">
        <v>0.41429012773119989</v>
      </c>
      <c r="E20" s="1">
        <v>1.44E-2</v>
      </c>
      <c r="F20" s="1">
        <v>3.6000000000000004E-2</v>
      </c>
    </row>
    <row r="21" spans="1:6" x14ac:dyDescent="0.2">
      <c r="A21" t="s">
        <v>13</v>
      </c>
      <c r="B21">
        <v>23</v>
      </c>
      <c r="C21" s="2">
        <v>45510</v>
      </c>
      <c r="D21">
        <v>0.38791161277108976</v>
      </c>
      <c r="E21" s="1">
        <v>2.2700000000000001E-2</v>
      </c>
      <c r="F21" s="1">
        <v>5.0999999999999997E-2</v>
      </c>
    </row>
    <row r="22" spans="1:6" x14ac:dyDescent="0.2">
      <c r="A22" t="s">
        <v>12</v>
      </c>
      <c r="B22">
        <v>23</v>
      </c>
      <c r="C22" s="2">
        <v>15930</v>
      </c>
      <c r="D22">
        <v>0.41609003207807843</v>
      </c>
      <c r="E22" s="1">
        <v>1.01E-2</v>
      </c>
      <c r="F22" s="1">
        <v>2.7999999999999997E-2</v>
      </c>
    </row>
    <row r="23" spans="1:6" x14ac:dyDescent="0.2">
      <c r="A23" t="s">
        <v>11</v>
      </c>
      <c r="B23">
        <v>23</v>
      </c>
      <c r="C23" s="2">
        <v>22020</v>
      </c>
      <c r="D23">
        <v>0.3281152809454696</v>
      </c>
      <c r="E23" s="1">
        <v>1.06E-2</v>
      </c>
      <c r="F23" s="1">
        <v>6.5000000000000002E-2</v>
      </c>
    </row>
    <row r="24" spans="1:6" x14ac:dyDescent="0.2">
      <c r="A24" t="s">
        <v>10</v>
      </c>
      <c r="B24">
        <v>23</v>
      </c>
      <c r="C24" s="2">
        <v>13030</v>
      </c>
      <c r="D24">
        <v>0.2288172325474486</v>
      </c>
      <c r="E24" s="1">
        <v>3.2000000000000002E-3</v>
      </c>
      <c r="F24" s="1">
        <v>5.5999999999999994E-2</v>
      </c>
    </row>
    <row r="25" spans="1:6" x14ac:dyDescent="0.2">
      <c r="A25" t="s">
        <v>9</v>
      </c>
      <c r="B25">
        <v>23</v>
      </c>
      <c r="C25" s="2">
        <v>25050</v>
      </c>
      <c r="D25">
        <v>0.36881698268755153</v>
      </c>
      <c r="E25" s="1">
        <v>1.47E-2</v>
      </c>
      <c r="F25" s="1">
        <v>3.7000000000000005E-2</v>
      </c>
    </row>
    <row r="26" spans="1:6" x14ac:dyDescent="0.2">
      <c r="A26" t="s">
        <v>8</v>
      </c>
      <c r="B26">
        <v>23</v>
      </c>
      <c r="C26" s="2">
        <v>18610</v>
      </c>
      <c r="D26">
        <v>0.31481698503847805</v>
      </c>
      <c r="E26" s="1">
        <v>5.7999999999999996E-3</v>
      </c>
      <c r="F26" s="1">
        <v>5.7999999999999996E-2</v>
      </c>
    </row>
    <row r="27" spans="1:6" x14ac:dyDescent="0.2">
      <c r="A27" t="s">
        <v>7</v>
      </c>
      <c r="B27">
        <v>23</v>
      </c>
      <c r="C27" s="2">
        <v>43430</v>
      </c>
      <c r="D27">
        <v>0.4251974723538704</v>
      </c>
      <c r="E27" s="1">
        <v>2.0899999999999998E-2</v>
      </c>
      <c r="F27" s="1">
        <v>7.2000000000000008E-2</v>
      </c>
    </row>
    <row r="28" spans="1:6" x14ac:dyDescent="0.2">
      <c r="A28" t="s">
        <v>6</v>
      </c>
      <c r="B28">
        <v>23</v>
      </c>
      <c r="C28" s="2">
        <v>48510</v>
      </c>
      <c r="D28">
        <v>0.48100415101798777</v>
      </c>
      <c r="E28" s="1">
        <v>2.6499999999999999E-2</v>
      </c>
      <c r="F28" s="1">
        <v>7.6999999999999999E-2</v>
      </c>
    </row>
    <row r="29" spans="1:6" x14ac:dyDescent="0.2">
      <c r="A29" t="s">
        <v>5</v>
      </c>
      <c r="B29">
        <v>23</v>
      </c>
      <c r="C29" s="2">
        <v>60380</v>
      </c>
      <c r="D29">
        <v>0.40558766859344897</v>
      </c>
      <c r="E29" s="1">
        <v>1.8700000000000001E-2</v>
      </c>
      <c r="F29" s="1">
        <v>3.5000000000000003E-2</v>
      </c>
    </row>
    <row r="30" spans="1:6" x14ac:dyDescent="0.2">
      <c r="A30" t="s">
        <v>4</v>
      </c>
      <c r="B30">
        <v>23</v>
      </c>
      <c r="C30" s="2">
        <v>62790</v>
      </c>
      <c r="D30">
        <v>0.47491735987504086</v>
      </c>
      <c r="E30" s="1">
        <v>1.0500000000000001E-2</v>
      </c>
      <c r="F30" s="1">
        <v>3.6000000000000004E-2</v>
      </c>
    </row>
    <row r="31" spans="1:6" x14ac:dyDescent="0.2">
      <c r="A31" t="s">
        <v>3</v>
      </c>
      <c r="B31">
        <v>23</v>
      </c>
      <c r="C31" s="2">
        <v>79940</v>
      </c>
      <c r="D31">
        <v>0.4396256857050661</v>
      </c>
      <c r="E31" s="1"/>
      <c r="F31" s="1">
        <v>4.0999999999999995E-2</v>
      </c>
    </row>
    <row r="32" spans="1:6" x14ac:dyDescent="0.2">
      <c r="A32" t="s">
        <v>2</v>
      </c>
      <c r="B32">
        <v>23</v>
      </c>
      <c r="C32" s="2"/>
      <c r="D32">
        <v>0.22491525423728811</v>
      </c>
      <c r="E32" s="1"/>
      <c r="F32" s="1">
        <v>0.13200000000000001</v>
      </c>
    </row>
    <row r="33" spans="1:6" x14ac:dyDescent="0.2">
      <c r="A33" t="s">
        <v>1</v>
      </c>
      <c r="B33">
        <v>23</v>
      </c>
      <c r="C33" s="2">
        <v>8520</v>
      </c>
      <c r="D33">
        <v>0.30488029805599615</v>
      </c>
      <c r="E33" s="1">
        <v>3.8E-3</v>
      </c>
      <c r="F33" s="1">
        <v>9.5000000000000001E-2</v>
      </c>
    </row>
    <row r="34" spans="1:6" x14ac:dyDescent="0.2">
      <c r="A34" t="s">
        <v>0</v>
      </c>
      <c r="B34">
        <v>23</v>
      </c>
      <c r="C34" s="2">
        <v>9080</v>
      </c>
      <c r="D34">
        <v>0.29437256318161464</v>
      </c>
      <c r="E34" s="1"/>
      <c r="F34" s="1">
        <v>9.4E-2</v>
      </c>
    </row>
    <row r="35" spans="1:6" x14ac:dyDescent="0.2">
      <c r="A35" t="s">
        <v>32</v>
      </c>
      <c r="B35">
        <v>24</v>
      </c>
      <c r="C35" s="2">
        <v>44300</v>
      </c>
      <c r="D35">
        <v>0.50033125213306295</v>
      </c>
      <c r="F35" s="1">
        <v>5.7000000000000002E-2</v>
      </c>
    </row>
    <row r="36" spans="1:6" x14ac:dyDescent="0.2">
      <c r="A36" t="s">
        <v>31</v>
      </c>
      <c r="B36">
        <v>24</v>
      </c>
      <c r="C36" s="2">
        <v>11300</v>
      </c>
      <c r="D36">
        <v>0.37514180374361883</v>
      </c>
      <c r="F36" s="1">
        <v>4.2000000000000003E-2</v>
      </c>
    </row>
    <row r="37" spans="1:6" x14ac:dyDescent="0.2">
      <c r="A37" t="s">
        <v>30</v>
      </c>
      <c r="B37">
        <v>24</v>
      </c>
      <c r="C37" s="2">
        <v>21870</v>
      </c>
      <c r="D37">
        <v>0.27510777582628138</v>
      </c>
      <c r="F37" s="1">
        <v>2.6000000000000002E-2</v>
      </c>
    </row>
    <row r="38" spans="1:6" x14ac:dyDescent="0.2">
      <c r="A38" t="s">
        <v>29</v>
      </c>
      <c r="B38">
        <v>24</v>
      </c>
      <c r="C38" s="2">
        <v>60510</v>
      </c>
      <c r="D38">
        <v>0.42524484624340797</v>
      </c>
      <c r="F38" s="1">
        <v>6.2E-2</v>
      </c>
    </row>
    <row r="39" spans="1:6" x14ac:dyDescent="0.2">
      <c r="A39" t="s">
        <v>28</v>
      </c>
      <c r="B39">
        <v>24</v>
      </c>
      <c r="C39" s="2">
        <v>42580</v>
      </c>
      <c r="D39">
        <v>0.34138885476212844</v>
      </c>
      <c r="F39" s="1">
        <v>3.4000000000000002E-2</v>
      </c>
    </row>
    <row r="40" spans="1:6" x14ac:dyDescent="0.2">
      <c r="A40" t="s">
        <v>27</v>
      </c>
      <c r="B40">
        <v>24</v>
      </c>
      <c r="C40" s="2">
        <v>21020</v>
      </c>
      <c r="D40">
        <v>0.42422388744456335</v>
      </c>
      <c r="F40" s="1">
        <v>7.5999999999999998E-2</v>
      </c>
    </row>
    <row r="41" spans="1:6" x14ac:dyDescent="0.2">
      <c r="A41" t="s">
        <v>26</v>
      </c>
      <c r="B41">
        <v>24</v>
      </c>
      <c r="C41" s="2">
        <v>85700</v>
      </c>
      <c r="D41">
        <v>0.55376853924060232</v>
      </c>
      <c r="F41" s="1">
        <v>4.2999999999999997E-2</v>
      </c>
    </row>
    <row r="42" spans="1:6" x14ac:dyDescent="0.2">
      <c r="A42" t="s">
        <v>25</v>
      </c>
      <c r="B42">
        <v>24</v>
      </c>
      <c r="C42" s="2">
        <v>19130</v>
      </c>
      <c r="D42">
        <v>0.38630936587954368</v>
      </c>
      <c r="F42" s="1">
        <v>0.10099999999999999</v>
      </c>
    </row>
    <row r="43" spans="1:6" x14ac:dyDescent="0.2">
      <c r="A43" t="s">
        <v>24</v>
      </c>
      <c r="B43">
        <v>24</v>
      </c>
      <c r="C43" s="2">
        <v>27740</v>
      </c>
      <c r="D43">
        <v>0.46782878953619939</v>
      </c>
      <c r="F43" s="1">
        <v>0.114</v>
      </c>
    </row>
    <row r="44" spans="1:6" x14ac:dyDescent="0.2">
      <c r="A44" t="s">
        <v>23</v>
      </c>
      <c r="B44">
        <v>24</v>
      </c>
      <c r="C44" s="2">
        <v>37870</v>
      </c>
      <c r="D44">
        <v>0.4747281727284266</v>
      </c>
      <c r="F44" s="1">
        <v>7.400000000000001E-2</v>
      </c>
    </row>
    <row r="45" spans="1:6" x14ac:dyDescent="0.2">
      <c r="A45" t="s">
        <v>22</v>
      </c>
      <c r="B45">
        <v>24</v>
      </c>
      <c r="C45" s="2">
        <v>16690</v>
      </c>
      <c r="D45">
        <v>0.34000846996188516</v>
      </c>
      <c r="F45" s="1">
        <v>0.05</v>
      </c>
    </row>
    <row r="46" spans="1:6" x14ac:dyDescent="0.2">
      <c r="A46" t="s">
        <v>21</v>
      </c>
      <c r="B46">
        <v>24</v>
      </c>
      <c r="C46" s="2">
        <v>32810</v>
      </c>
      <c r="D46">
        <v>0.26062203023758096</v>
      </c>
      <c r="F46" s="1">
        <v>6.5000000000000002E-2</v>
      </c>
    </row>
    <row r="47" spans="1:6" x14ac:dyDescent="0.2">
      <c r="A47" t="s">
        <v>20</v>
      </c>
      <c r="B47">
        <v>24</v>
      </c>
      <c r="C47" s="2">
        <v>29180</v>
      </c>
      <c r="D47">
        <v>0.52592435189120268</v>
      </c>
      <c r="F47" s="1">
        <v>4.9000000000000002E-2</v>
      </c>
    </row>
    <row r="48" spans="1:6" x14ac:dyDescent="0.2">
      <c r="A48" t="s">
        <v>19</v>
      </c>
      <c r="B48">
        <v>24</v>
      </c>
      <c r="C48" s="2">
        <v>17510</v>
      </c>
      <c r="D48">
        <v>0.426752364782925</v>
      </c>
      <c r="F48" s="1">
        <v>6.9000000000000006E-2</v>
      </c>
    </row>
    <row r="49" spans="1:6" x14ac:dyDescent="0.2">
      <c r="A49" t="s">
        <v>18</v>
      </c>
      <c r="B49">
        <v>24</v>
      </c>
      <c r="C49" s="2">
        <v>19580</v>
      </c>
      <c r="D49">
        <v>0.51065212681447247</v>
      </c>
      <c r="F49" s="1">
        <v>7.0999999999999994E-2</v>
      </c>
    </row>
    <row r="50" spans="1:6" x14ac:dyDescent="0.2">
      <c r="A50" t="s">
        <v>17</v>
      </c>
      <c r="B50">
        <v>24</v>
      </c>
      <c r="C50" s="2">
        <v>100880</v>
      </c>
      <c r="D50">
        <v>0.58106841611996252</v>
      </c>
      <c r="F50" s="1">
        <v>6.4000000000000001E-2</v>
      </c>
    </row>
    <row r="51" spans="1:6" x14ac:dyDescent="0.2">
      <c r="A51" t="s">
        <v>16</v>
      </c>
      <c r="B51">
        <v>24</v>
      </c>
      <c r="C51" s="2">
        <v>16190</v>
      </c>
      <c r="D51">
        <v>0.32686169049805414</v>
      </c>
      <c r="F51" s="1">
        <v>4.4999999999999998E-2</v>
      </c>
    </row>
    <row r="52" spans="1:6" x14ac:dyDescent="0.2">
      <c r="A52" t="s">
        <v>15</v>
      </c>
      <c r="B52">
        <v>24</v>
      </c>
      <c r="C52" s="2">
        <v>33640</v>
      </c>
      <c r="D52">
        <v>0.37991685321394308</v>
      </c>
      <c r="F52" s="1">
        <v>3.1E-2</v>
      </c>
    </row>
    <row r="53" spans="1:6" x14ac:dyDescent="0.2">
      <c r="A53" t="s">
        <v>14</v>
      </c>
      <c r="B53">
        <v>24</v>
      </c>
      <c r="C53" s="2">
        <v>51170</v>
      </c>
      <c r="D53">
        <v>0.42068862943407453</v>
      </c>
      <c r="F53" s="1">
        <v>3.7000000000000005E-2</v>
      </c>
    </row>
    <row r="54" spans="1:6" x14ac:dyDescent="0.2">
      <c r="A54" t="s">
        <v>13</v>
      </c>
      <c r="B54">
        <v>24</v>
      </c>
      <c r="C54" s="2">
        <v>44740</v>
      </c>
      <c r="D54">
        <v>0.39439375668357946</v>
      </c>
      <c r="F54" s="1">
        <v>5.2000000000000005E-2</v>
      </c>
    </row>
    <row r="55" spans="1:6" x14ac:dyDescent="0.2">
      <c r="A55" t="s">
        <v>12</v>
      </c>
      <c r="B55">
        <v>24</v>
      </c>
      <c r="C55" s="2">
        <v>16440</v>
      </c>
      <c r="D55">
        <v>0.43050926284784125</v>
      </c>
      <c r="F55" s="1">
        <v>2.8999999999999998E-2</v>
      </c>
    </row>
    <row r="56" spans="1:6" x14ac:dyDescent="0.2">
      <c r="A56" t="s">
        <v>11</v>
      </c>
      <c r="B56">
        <v>24</v>
      </c>
      <c r="C56" s="2">
        <v>22230</v>
      </c>
      <c r="D56">
        <v>0.34363606570808242</v>
      </c>
      <c r="F56" s="1">
        <v>6.5000000000000002E-2</v>
      </c>
    </row>
    <row r="57" spans="1:6" x14ac:dyDescent="0.2">
      <c r="A57" t="s">
        <v>10</v>
      </c>
      <c r="B57">
        <v>24</v>
      </c>
      <c r="C57" s="2">
        <v>13140</v>
      </c>
      <c r="D57">
        <v>0.23338137272563503</v>
      </c>
      <c r="F57" s="1">
        <v>5.4000000000000006E-2</v>
      </c>
    </row>
    <row r="58" spans="1:6" x14ac:dyDescent="0.2">
      <c r="A58" t="s">
        <v>9</v>
      </c>
      <c r="B58">
        <v>24</v>
      </c>
      <c r="C58" s="2">
        <v>25380</v>
      </c>
      <c r="D58">
        <v>0.37260301917584659</v>
      </c>
      <c r="F58" s="1">
        <v>3.7000000000000005E-2</v>
      </c>
    </row>
    <row r="59" spans="1:6" x14ac:dyDescent="0.2">
      <c r="A59" t="s">
        <v>8</v>
      </c>
      <c r="B59">
        <v>24</v>
      </c>
      <c r="C59" s="2">
        <v>18980</v>
      </c>
      <c r="D59">
        <v>0.31253414500897525</v>
      </c>
      <c r="F59" s="1">
        <v>5.2999999999999999E-2</v>
      </c>
    </row>
    <row r="60" spans="1:6" x14ac:dyDescent="0.2">
      <c r="A60" t="s">
        <v>7</v>
      </c>
      <c r="B60">
        <v>24</v>
      </c>
      <c r="C60" s="2">
        <v>43070</v>
      </c>
      <c r="D60">
        <v>0.43235904807538728</v>
      </c>
      <c r="F60" s="1">
        <v>8.4000000000000005E-2</v>
      </c>
    </row>
    <row r="61" spans="1:6" x14ac:dyDescent="0.2">
      <c r="A61" t="s">
        <v>6</v>
      </c>
      <c r="B61">
        <v>24</v>
      </c>
      <c r="C61" s="2">
        <v>48810</v>
      </c>
      <c r="D61">
        <v>0.48976910828025477</v>
      </c>
      <c r="F61" s="1">
        <v>8.4000000000000005E-2</v>
      </c>
    </row>
    <row r="62" spans="1:6" x14ac:dyDescent="0.2">
      <c r="A62" t="s">
        <v>5</v>
      </c>
      <c r="B62">
        <v>24</v>
      </c>
      <c r="C62" s="2">
        <v>59580</v>
      </c>
      <c r="D62">
        <v>0.42428439519852268</v>
      </c>
      <c r="F62" s="1">
        <v>3.6000000000000004E-2</v>
      </c>
    </row>
    <row r="63" spans="1:6" x14ac:dyDescent="0.2">
      <c r="A63" t="s">
        <v>4</v>
      </c>
      <c r="B63">
        <v>24</v>
      </c>
      <c r="C63" s="2">
        <v>63510</v>
      </c>
      <c r="D63">
        <v>0.4837031148370311</v>
      </c>
      <c r="F63" s="1">
        <v>0.04</v>
      </c>
    </row>
    <row r="64" spans="1:6" x14ac:dyDescent="0.2">
      <c r="A64" t="s">
        <v>3</v>
      </c>
      <c r="B64">
        <v>24</v>
      </c>
      <c r="C64" s="2">
        <v>80080</v>
      </c>
      <c r="D64">
        <v>0.44236453201970444</v>
      </c>
      <c r="F64" s="1">
        <v>4.4000000000000004E-2</v>
      </c>
    </row>
    <row r="65" spans="1:6" x14ac:dyDescent="0.2">
      <c r="A65" t="s">
        <v>2</v>
      </c>
      <c r="B65">
        <v>24</v>
      </c>
      <c r="C65" s="2"/>
      <c r="F65" s="1"/>
    </row>
    <row r="66" spans="1:6" x14ac:dyDescent="0.2">
      <c r="A66" t="s">
        <v>1</v>
      </c>
      <c r="B66">
        <v>24</v>
      </c>
      <c r="C66" s="2">
        <v>8900</v>
      </c>
      <c r="D66">
        <v>0.31613231922559043</v>
      </c>
      <c r="F66" s="1">
        <v>8.5999999999999993E-2</v>
      </c>
    </row>
    <row r="67" spans="1:6" x14ac:dyDescent="0.2">
      <c r="A67" t="s">
        <v>0</v>
      </c>
      <c r="B67">
        <v>24</v>
      </c>
      <c r="C67" s="2"/>
      <c r="D67">
        <v>0.30233740483241606</v>
      </c>
      <c r="F67" s="1">
        <v>8.8000000000000009E-2</v>
      </c>
    </row>
    <row r="68" spans="1:6" x14ac:dyDescent="0.2">
      <c r="C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D3A0-3F16-A84B-BB8B-F94E15788C6B}">
  <dimension ref="A1:A39"/>
  <sheetViews>
    <sheetView workbookViewId="0">
      <selection activeCell="D37" sqref="D37"/>
    </sheetView>
  </sheetViews>
  <sheetFormatPr baseColWidth="10" defaultRowHeight="16" x14ac:dyDescent="0.2"/>
  <sheetData>
    <row r="1" spans="1:1" x14ac:dyDescent="0.2">
      <c r="A1" t="s">
        <v>174</v>
      </c>
    </row>
    <row r="2" spans="1:1" x14ac:dyDescent="0.2">
      <c r="A2" t="s">
        <v>175</v>
      </c>
    </row>
    <row r="3" spans="1:1" x14ac:dyDescent="0.2">
      <c r="A3" t="s">
        <v>176</v>
      </c>
    </row>
    <row r="4" spans="1:1" x14ac:dyDescent="0.2">
      <c r="A4" t="s">
        <v>177</v>
      </c>
    </row>
    <row r="5" spans="1:1" x14ac:dyDescent="0.2">
      <c r="A5" t="s">
        <v>178</v>
      </c>
    </row>
    <row r="6" spans="1:1" x14ac:dyDescent="0.2">
      <c r="A6" t="s">
        <v>179</v>
      </c>
    </row>
    <row r="7" spans="1:1" x14ac:dyDescent="0.2">
      <c r="A7" t="s">
        <v>180</v>
      </c>
    </row>
    <row r="8" spans="1:1" x14ac:dyDescent="0.2">
      <c r="A8" t="s">
        <v>181</v>
      </c>
    </row>
    <row r="9" spans="1:1" x14ac:dyDescent="0.2">
      <c r="A9" t="s">
        <v>182</v>
      </c>
    </row>
    <row r="10" spans="1:1" x14ac:dyDescent="0.2">
      <c r="A10" t="s">
        <v>183</v>
      </c>
    </row>
    <row r="11" spans="1:1" x14ac:dyDescent="0.2">
      <c r="A11" t="s">
        <v>184</v>
      </c>
    </row>
    <row r="12" spans="1:1" x14ac:dyDescent="0.2">
      <c r="A12" t="s">
        <v>185</v>
      </c>
    </row>
    <row r="13" spans="1:1" x14ac:dyDescent="0.2">
      <c r="A13" t="s">
        <v>186</v>
      </c>
    </row>
    <row r="14" spans="1:1" x14ac:dyDescent="0.2">
      <c r="A14" t="s">
        <v>187</v>
      </c>
    </row>
    <row r="15" spans="1:1" x14ac:dyDescent="0.2">
      <c r="A15" t="s">
        <v>188</v>
      </c>
    </row>
    <row r="16" spans="1:1" x14ac:dyDescent="0.2">
      <c r="A16" t="s">
        <v>189</v>
      </c>
    </row>
    <row r="17" spans="1:1" x14ac:dyDescent="0.2">
      <c r="A17" t="s">
        <v>190</v>
      </c>
    </row>
    <row r="18" spans="1:1" x14ac:dyDescent="0.2">
      <c r="A18" t="s">
        <v>191</v>
      </c>
    </row>
    <row r="19" spans="1:1" x14ac:dyDescent="0.2">
      <c r="A19" t="s">
        <v>192</v>
      </c>
    </row>
    <row r="20" spans="1:1" x14ac:dyDescent="0.2">
      <c r="A20" t="s">
        <v>193</v>
      </c>
    </row>
    <row r="21" spans="1:1" x14ac:dyDescent="0.2">
      <c r="A21" t="s">
        <v>194</v>
      </c>
    </row>
    <row r="22" spans="1:1" x14ac:dyDescent="0.2">
      <c r="A22" t="s">
        <v>195</v>
      </c>
    </row>
    <row r="23" spans="1:1" x14ac:dyDescent="0.2">
      <c r="A23" t="s">
        <v>196</v>
      </c>
    </row>
    <row r="24" spans="1:1" x14ac:dyDescent="0.2">
      <c r="A24" t="s">
        <v>197</v>
      </c>
    </row>
    <row r="25" spans="1:1" x14ac:dyDescent="0.2">
      <c r="A25" t="s">
        <v>198</v>
      </c>
    </row>
    <row r="26" spans="1:1" x14ac:dyDescent="0.2">
      <c r="A26" t="s">
        <v>199</v>
      </c>
    </row>
    <row r="27" spans="1:1" x14ac:dyDescent="0.2">
      <c r="A27" t="s">
        <v>200</v>
      </c>
    </row>
    <row r="28" spans="1:1" x14ac:dyDescent="0.2">
      <c r="A28" t="s">
        <v>201</v>
      </c>
    </row>
    <row r="29" spans="1:1" x14ac:dyDescent="0.2">
      <c r="A29" t="s">
        <v>202</v>
      </c>
    </row>
    <row r="30" spans="1:1" x14ac:dyDescent="0.2">
      <c r="A30" t="s">
        <v>203</v>
      </c>
    </row>
    <row r="31" spans="1:1" x14ac:dyDescent="0.2">
      <c r="A31" t="s">
        <v>204</v>
      </c>
    </row>
    <row r="32" spans="1:1" x14ac:dyDescent="0.2">
      <c r="A32" t="s">
        <v>205</v>
      </c>
    </row>
    <row r="33" spans="1:1" x14ac:dyDescent="0.2">
      <c r="A33" t="s">
        <v>212</v>
      </c>
    </row>
    <row r="34" spans="1:1" x14ac:dyDescent="0.2">
      <c r="A34" t="s">
        <v>206</v>
      </c>
    </row>
    <row r="35" spans="1:1" x14ac:dyDescent="0.2">
      <c r="A35" t="s">
        <v>207</v>
      </c>
    </row>
    <row r="36" spans="1:1" x14ac:dyDescent="0.2">
      <c r="A36" t="s">
        <v>208</v>
      </c>
    </row>
    <row r="37" spans="1:1" x14ac:dyDescent="0.2">
      <c r="A37" t="s">
        <v>210</v>
      </c>
    </row>
    <row r="38" spans="1:1" x14ac:dyDescent="0.2">
      <c r="A38" t="s">
        <v>209</v>
      </c>
    </row>
    <row r="39" spans="1:1" x14ac:dyDescent="0.2">
      <c r="A39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09B5-55C7-7948-9347-150ECCB9F3C8}">
  <dimension ref="A1:B7"/>
  <sheetViews>
    <sheetView workbookViewId="0">
      <selection activeCell="B34" sqref="B34"/>
    </sheetView>
  </sheetViews>
  <sheetFormatPr baseColWidth="10" defaultRowHeight="16" x14ac:dyDescent="0.2"/>
  <cols>
    <col min="2" max="2" width="42.83203125" bestFit="1" customWidth="1"/>
  </cols>
  <sheetData>
    <row r="1" spans="1:2" s="4" customFormat="1" x14ac:dyDescent="0.2">
      <c r="A1" s="4" t="s">
        <v>48</v>
      </c>
      <c r="B1" s="4" t="s">
        <v>47</v>
      </c>
    </row>
    <row r="2" spans="1:2" x14ac:dyDescent="0.2">
      <c r="A2" s="5" t="s">
        <v>38</v>
      </c>
      <c r="B2" s="3" t="s">
        <v>41</v>
      </c>
    </row>
    <row r="3" spans="1:2" x14ac:dyDescent="0.2">
      <c r="A3" s="6" t="str">
        <f>"10-49"</f>
        <v>10-49</v>
      </c>
      <c r="B3" s="3" t="s">
        <v>42</v>
      </c>
    </row>
    <row r="4" spans="1:2" x14ac:dyDescent="0.2">
      <c r="A4" s="5" t="s">
        <v>40</v>
      </c>
      <c r="B4" s="3" t="s">
        <v>45</v>
      </c>
    </row>
    <row r="5" spans="1:2" x14ac:dyDescent="0.2">
      <c r="A5" s="5" t="str">
        <f>"+250"</f>
        <v>+250</v>
      </c>
      <c r="B5" s="3" t="s">
        <v>46</v>
      </c>
    </row>
    <row r="6" spans="1:2" x14ac:dyDescent="0.2">
      <c r="A6" s="5" t="s">
        <v>39</v>
      </c>
      <c r="B6" s="3" t="s">
        <v>43</v>
      </c>
    </row>
    <row r="7" spans="1:2" x14ac:dyDescent="0.2">
      <c r="A7" s="5" t="str">
        <f>"+10"</f>
        <v>+10</v>
      </c>
      <c r="B7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9724-5DF4-A54A-9FE2-2A4286E2AFEF}">
  <dimension ref="A1:B26"/>
  <sheetViews>
    <sheetView zoomScale="113" workbookViewId="0">
      <selection activeCell="B23" sqref="B23"/>
    </sheetView>
  </sheetViews>
  <sheetFormatPr baseColWidth="10" defaultRowHeight="15" x14ac:dyDescent="0.2"/>
  <cols>
    <col min="1" max="1" width="10.83203125" style="9"/>
    <col min="2" max="2" width="91.83203125" style="9" bestFit="1" customWidth="1"/>
    <col min="3" max="16384" width="10.83203125" style="9"/>
  </cols>
  <sheetData>
    <row r="1" spans="1:2" ht="19" x14ac:dyDescent="0.25">
      <c r="A1" s="8" t="s">
        <v>49</v>
      </c>
    </row>
    <row r="3" spans="1:2" x14ac:dyDescent="0.2">
      <c r="A3" s="10" t="s">
        <v>50</v>
      </c>
      <c r="B3" s="10" t="s">
        <v>51</v>
      </c>
    </row>
    <row r="4" spans="1:2" x14ac:dyDescent="0.2">
      <c r="A4" s="9" t="s">
        <v>52</v>
      </c>
      <c r="B4" s="3" t="s">
        <v>53</v>
      </c>
    </row>
    <row r="5" spans="1:2" x14ac:dyDescent="0.2">
      <c r="A5" s="9" t="s">
        <v>54</v>
      </c>
      <c r="B5" s="3" t="s">
        <v>55</v>
      </c>
    </row>
    <row r="6" spans="1:2" x14ac:dyDescent="0.2">
      <c r="A6" s="9" t="s">
        <v>56</v>
      </c>
      <c r="B6" s="3" t="s">
        <v>57</v>
      </c>
    </row>
    <row r="7" spans="1:2" x14ac:dyDescent="0.2">
      <c r="A7" s="9" t="s">
        <v>58</v>
      </c>
      <c r="B7" s="3" t="s">
        <v>59</v>
      </c>
    </row>
    <row r="8" spans="1:2" x14ac:dyDescent="0.2">
      <c r="A8" s="9" t="s">
        <v>60</v>
      </c>
      <c r="B8" s="3" t="s">
        <v>61</v>
      </c>
    </row>
    <row r="9" spans="1:2" x14ac:dyDescent="0.2">
      <c r="A9" s="9" t="s">
        <v>62</v>
      </c>
      <c r="B9" s="3" t="s">
        <v>63</v>
      </c>
    </row>
    <row r="10" spans="1:2" x14ac:dyDescent="0.2">
      <c r="A10" s="9" t="s">
        <v>64</v>
      </c>
      <c r="B10" s="3" t="s">
        <v>65</v>
      </c>
    </row>
    <row r="11" spans="1:2" x14ac:dyDescent="0.2">
      <c r="A11" s="9" t="s">
        <v>66</v>
      </c>
      <c r="B11" s="3" t="s">
        <v>67</v>
      </c>
    </row>
    <row r="12" spans="1:2" x14ac:dyDescent="0.2">
      <c r="A12" s="9" t="s">
        <v>68</v>
      </c>
      <c r="B12" s="3" t="s">
        <v>69</v>
      </c>
    </row>
    <row r="13" spans="1:2" x14ac:dyDescent="0.2">
      <c r="A13" s="9" t="s">
        <v>70</v>
      </c>
      <c r="B13" s="3" t="s">
        <v>71</v>
      </c>
    </row>
    <row r="14" spans="1:2" x14ac:dyDescent="0.2">
      <c r="A14" s="9" t="s">
        <v>72</v>
      </c>
      <c r="B14" s="3" t="s">
        <v>73</v>
      </c>
    </row>
    <row r="15" spans="1:2" x14ac:dyDescent="0.2">
      <c r="A15" s="9" t="s">
        <v>74</v>
      </c>
      <c r="B15" s="3" t="s">
        <v>75</v>
      </c>
    </row>
    <row r="16" spans="1:2" x14ac:dyDescent="0.2">
      <c r="A16" s="9" t="s">
        <v>76</v>
      </c>
      <c r="B16" s="3" t="s">
        <v>77</v>
      </c>
    </row>
    <row r="17" spans="1:2" x14ac:dyDescent="0.2">
      <c r="A17" s="9" t="s">
        <v>78</v>
      </c>
      <c r="B17" s="3" t="s">
        <v>79</v>
      </c>
    </row>
    <row r="18" spans="1:2" x14ac:dyDescent="0.2">
      <c r="A18" s="9" t="s">
        <v>80</v>
      </c>
      <c r="B18" s="3" t="s">
        <v>81</v>
      </c>
    </row>
    <row r="19" spans="1:2" x14ac:dyDescent="0.2">
      <c r="A19" s="9" t="s">
        <v>82</v>
      </c>
      <c r="B19" s="3" t="s">
        <v>83</v>
      </c>
    </row>
    <row r="20" spans="1:2" x14ac:dyDescent="0.2">
      <c r="A20" s="9" t="s">
        <v>84</v>
      </c>
      <c r="B20" s="3" t="s">
        <v>85</v>
      </c>
    </row>
    <row r="21" spans="1:2" x14ac:dyDescent="0.2">
      <c r="A21" s="9" t="s">
        <v>86</v>
      </c>
      <c r="B21" s="3" t="s">
        <v>87</v>
      </c>
    </row>
    <row r="22" spans="1:2" x14ac:dyDescent="0.2">
      <c r="A22" s="9" t="s">
        <v>88</v>
      </c>
      <c r="B22" s="3" t="s">
        <v>89</v>
      </c>
    </row>
    <row r="23" spans="1:2" x14ac:dyDescent="0.2">
      <c r="A23" s="9" t="s">
        <v>90</v>
      </c>
      <c r="B23" s="3" t="s">
        <v>91</v>
      </c>
    </row>
    <row r="24" spans="1:2" x14ac:dyDescent="0.2">
      <c r="A24" s="9" t="s">
        <v>92</v>
      </c>
      <c r="B24" s="3" t="s">
        <v>93</v>
      </c>
    </row>
    <row r="25" spans="1:2" x14ac:dyDescent="0.2">
      <c r="A25" s="9" t="s">
        <v>94</v>
      </c>
      <c r="B25" s="3" t="s">
        <v>95</v>
      </c>
    </row>
    <row r="26" spans="1:2" x14ac:dyDescent="0.2">
      <c r="A26" s="9" t="s">
        <v>96</v>
      </c>
      <c r="B26" s="3" t="s">
        <v>97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E1F0-C07E-3440-A61D-F9883F768820}">
  <dimension ref="A1:B13"/>
  <sheetViews>
    <sheetView tabSelected="1" workbookViewId="0">
      <selection activeCell="K13" sqref="K13"/>
    </sheetView>
  </sheetViews>
  <sheetFormatPr baseColWidth="10" defaultRowHeight="16" x14ac:dyDescent="0.2"/>
  <cols>
    <col min="2" max="2" width="37.33203125" bestFit="1" customWidth="1"/>
  </cols>
  <sheetData>
    <row r="1" spans="1:2" x14ac:dyDescent="0.2">
      <c r="A1" t="s">
        <v>215</v>
      </c>
      <c r="B1" t="s">
        <v>214</v>
      </c>
    </row>
    <row r="2" spans="1:2" x14ac:dyDescent="0.2">
      <c r="A2" t="s">
        <v>52</v>
      </c>
      <c r="B2" s="3" t="s">
        <v>98</v>
      </c>
    </row>
    <row r="3" spans="1:2" x14ac:dyDescent="0.2">
      <c r="A3" t="s">
        <v>99</v>
      </c>
      <c r="B3" s="3" t="s">
        <v>100</v>
      </c>
    </row>
    <row r="4" spans="1:2" x14ac:dyDescent="0.2">
      <c r="A4" t="s">
        <v>101</v>
      </c>
      <c r="B4" s="3" t="s">
        <v>102</v>
      </c>
    </row>
    <row r="5" spans="1:2" x14ac:dyDescent="0.2">
      <c r="A5" t="s">
        <v>103</v>
      </c>
      <c r="B5" s="3" t="s">
        <v>104</v>
      </c>
    </row>
    <row r="6" spans="1:2" x14ac:dyDescent="0.2">
      <c r="A6" t="s">
        <v>105</v>
      </c>
      <c r="B6" s="3" t="s">
        <v>106</v>
      </c>
    </row>
    <row r="7" spans="1:2" x14ac:dyDescent="0.2">
      <c r="A7" t="s">
        <v>107</v>
      </c>
      <c r="B7" s="3" t="s">
        <v>108</v>
      </c>
    </row>
    <row r="8" spans="1:2" x14ac:dyDescent="0.2">
      <c r="A8" t="s">
        <v>109</v>
      </c>
      <c r="B8" s="3" t="s">
        <v>110</v>
      </c>
    </row>
    <row r="9" spans="1:2" x14ac:dyDescent="0.2">
      <c r="A9" t="s">
        <v>111</v>
      </c>
      <c r="B9" s="3" t="s">
        <v>112</v>
      </c>
    </row>
    <row r="10" spans="1:2" x14ac:dyDescent="0.2">
      <c r="A10" t="s">
        <v>113</v>
      </c>
      <c r="B10" s="3" t="s">
        <v>114</v>
      </c>
    </row>
    <row r="11" spans="1:2" x14ac:dyDescent="0.2">
      <c r="A11" t="s">
        <v>115</v>
      </c>
      <c r="B11" s="3" t="s">
        <v>116</v>
      </c>
    </row>
    <row r="12" spans="1:2" x14ac:dyDescent="0.2">
      <c r="A12" t="s">
        <v>117</v>
      </c>
      <c r="B12" s="3" t="s">
        <v>118</v>
      </c>
    </row>
    <row r="13" spans="1:2" x14ac:dyDescent="0.2">
      <c r="A13" t="s">
        <v>96</v>
      </c>
      <c r="B13" s="3" t="s">
        <v>97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4767-8E56-564D-AF22-2821837AD22B}">
  <dimension ref="A1:T75"/>
  <sheetViews>
    <sheetView workbookViewId="0">
      <selection activeCell="J25" sqref="J25"/>
    </sheetView>
  </sheetViews>
  <sheetFormatPr baseColWidth="10" defaultRowHeight="16" x14ac:dyDescent="0.2"/>
  <sheetData>
    <row r="1" spans="1:20" x14ac:dyDescent="0.2">
      <c r="A1" s="11" t="s">
        <v>119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x14ac:dyDescent="0.2">
      <c r="A2" s="11" t="s">
        <v>120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">
      <c r="A3" s="11" t="s">
        <v>121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2">
      <c r="A4" s="11" t="s">
        <v>122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2">
      <c r="A5" s="11" t="s">
        <v>123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2">
      <c r="A6" s="11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2">
      <c r="A7" s="11" t="s">
        <v>125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2">
      <c r="A8" s="11" t="s">
        <v>126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x14ac:dyDescent="0.2">
      <c r="A9" s="11" t="s">
        <v>127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x14ac:dyDescent="0.2">
      <c r="A10" s="11" t="s">
        <v>128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x14ac:dyDescent="0.2">
      <c r="A11" s="11" t="s">
        <v>129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x14ac:dyDescent="0.2">
      <c r="A12" s="11" t="s">
        <v>130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x14ac:dyDescent="0.2">
      <c r="A13" s="11" t="s">
        <v>131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x14ac:dyDescent="0.2">
      <c r="A14" s="11" t="s">
        <v>132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2">
      <c r="A15" s="11" t="s">
        <v>133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2">
      <c r="A16" s="11" t="s">
        <v>134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2">
      <c r="A17" s="11" t="s">
        <v>135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2">
      <c r="A18" s="11" t="s">
        <v>136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x14ac:dyDescent="0.2">
      <c r="A19" s="11" t="s">
        <v>137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x14ac:dyDescent="0.2">
      <c r="A20" s="11" t="s">
        <v>138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x14ac:dyDescent="0.2">
      <c r="A21" s="11" t="s">
        <v>139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x14ac:dyDescent="0.2">
      <c r="A22" s="11" t="s">
        <v>140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x14ac:dyDescent="0.2">
      <c r="A23" s="11" t="s">
        <v>141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x14ac:dyDescent="0.2">
      <c r="A24" s="11" t="s">
        <v>142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x14ac:dyDescent="0.2">
      <c r="A25" s="11" t="s">
        <v>143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x14ac:dyDescent="0.2">
      <c r="A26" s="11" t="s">
        <v>144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x14ac:dyDescent="0.2">
      <c r="A27" s="11" t="s">
        <v>145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x14ac:dyDescent="0.2">
      <c r="A28" s="11" t="s">
        <v>146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2">
      <c r="A29" s="11" t="s">
        <v>147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x14ac:dyDescent="0.2">
      <c r="A30" s="11" t="s">
        <v>148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x14ac:dyDescent="0.2">
      <c r="A31" s="11" t="s">
        <v>149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x14ac:dyDescent="0.2">
      <c r="A32" s="11" t="s">
        <v>150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x14ac:dyDescent="0.2">
      <c r="A33" s="11" t="s">
        <v>151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x14ac:dyDescent="0.2">
      <c r="A34" s="11" t="s">
        <v>152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x14ac:dyDescent="0.2">
      <c r="A35" s="11" t="s">
        <v>153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x14ac:dyDescent="0.2">
      <c r="A36" s="11" t="s">
        <v>154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x14ac:dyDescent="0.2">
      <c r="A37" s="11" t="s">
        <v>155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x14ac:dyDescent="0.2">
      <c r="A38" s="11" t="s">
        <v>156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x14ac:dyDescent="0.2">
      <c r="A39" s="11" t="s">
        <v>157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x14ac:dyDescent="0.2">
      <c r="A40" s="11" t="s">
        <v>158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0" x14ac:dyDescent="0.2">
      <c r="A41" s="11" t="s">
        <v>159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x14ac:dyDescent="0.2">
      <c r="A42" s="11" t="s">
        <v>160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x14ac:dyDescent="0.2">
      <c r="A43" s="11" t="s">
        <v>161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x14ac:dyDescent="0.2">
      <c r="A44" s="11" t="s">
        <v>162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2">
      <c r="A45" s="11" t="s">
        <v>163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x14ac:dyDescent="0.2">
      <c r="A46" s="11" t="s">
        <v>164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x14ac:dyDescent="0.2">
      <c r="A47" s="11" t="s">
        <v>165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x14ac:dyDescent="0.2">
      <c r="A48" s="11" t="s">
        <v>166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x14ac:dyDescent="0.2">
      <c r="A49" s="11" t="s">
        <v>167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x14ac:dyDescent="0.2">
      <c r="A50" s="11" t="s">
        <v>168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x14ac:dyDescent="0.2">
      <c r="A51" s="11" t="s">
        <v>169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x14ac:dyDescent="0.2">
      <c r="A52" s="11" t="s">
        <v>170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x14ac:dyDescent="0.2">
      <c r="A53" s="11" t="s">
        <v>171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x14ac:dyDescent="0.2">
      <c r="A54" s="11" t="s">
        <v>172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x14ac:dyDescent="0.2">
      <c r="A55" s="11" t="s">
        <v>173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 data</vt:lpstr>
      <vt:lpstr>IdCountry</vt:lpstr>
      <vt:lpstr>IdEntSize</vt:lpstr>
      <vt:lpstr>NACE Rev. 2</vt:lpstr>
      <vt:lpstr>ISCO-08</vt:lpstr>
      <vt:lpstr>IdActivity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Fernández Dionicio</dc:creator>
  <cp:lastModifiedBy>Eduardo Fernández Dionicio</cp:lastModifiedBy>
  <dcterms:created xsi:type="dcterms:W3CDTF">2025-04-06T16:09:24Z</dcterms:created>
  <dcterms:modified xsi:type="dcterms:W3CDTF">2025-04-17T04:33:29Z</dcterms:modified>
</cp:coreProperties>
</file>