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hD_BE\2021_Spring\BE_523_Biosystems_Anal_Desing\10_Environmental_Logistic_model\HW10-Logistic-model\"/>
    </mc:Choice>
  </mc:AlternateContent>
  <xr:revisionPtr revIDLastSave="0" documentId="13_ncr:1_{FC6EAD27-E623-4E0B-997C-AB4E24BAE056}" xr6:coauthVersionLast="46" xr6:coauthVersionMax="46" xr10:uidLastSave="{00000000-0000-0000-0000-000000000000}"/>
  <bookViews>
    <workbookView xWindow="-23148" yWindow="-108" windowWidth="23256" windowHeight="12576" tabRatio="500" xr2:uid="{00000000-000D-0000-FFFF-FFFF00000000}"/>
  </bookViews>
  <sheets>
    <sheet name="python_output2" sheetId="1" r:id="rId1"/>
  </sheets>
  <definedNames>
    <definedName name="K">python_output2!$K$2</definedName>
    <definedName name="P0">python_output2!$K$3</definedName>
    <definedName name="rr">python_output2!$K$4</definedName>
    <definedName name="solver_adj" localSheetId="0" hidden="1">python_output2!$K$2:$K$4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python_output2!$K$1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82" i="1" l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K1" i="1" l="1"/>
</calcChain>
</file>

<file path=xl/sharedStrings.xml><?xml version="1.0" encoding="utf-8"?>
<sst xmlns="http://schemas.openxmlformats.org/spreadsheetml/2006/main" count="13" uniqueCount="13">
  <si>
    <t>Time</t>
  </si>
  <si>
    <t>I0</t>
  </si>
  <si>
    <t>mu</t>
  </si>
  <si>
    <t>Conc</t>
  </si>
  <si>
    <t>N</t>
  </si>
  <si>
    <t>P</t>
  </si>
  <si>
    <t>CO2</t>
  </si>
  <si>
    <t>Conc eq.</t>
  </si>
  <si>
    <t>SS</t>
  </si>
  <si>
    <t>SSE</t>
  </si>
  <si>
    <t>K</t>
  </si>
  <si>
    <t>P0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</si>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</sst>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python_output2!$D$1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python_output2!$A$2:$A$482</c:f>
              <c:numCache>
                <c:formatCode>General</c:formatCode>
                <c:ptCount val="481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</c:numCache>
            </c:numRef>
          </c:xVal>
          <c:yVal>
            <c:numRef>
              <c:f>python_output2!$D$2:$D$482</c:f>
              <c:numCache>
                <c:formatCode>General</c:formatCode>
                <c:ptCount val="481"/>
                <c:pt idx="0">
                  <c:v>0.05</c:v>
                </c:pt>
                <c:pt idx="1">
                  <c:v>4.9791666666666699E-2</c:v>
                </c:pt>
                <c:pt idx="2">
                  <c:v>4.9584201388888902E-2</c:v>
                </c:pt>
                <c:pt idx="3">
                  <c:v>4.9377600549768502E-2</c:v>
                </c:pt>
                <c:pt idx="4">
                  <c:v>4.9171860547477797E-2</c:v>
                </c:pt>
                <c:pt idx="5">
                  <c:v>4.8966977795196702E-2</c:v>
                </c:pt>
                <c:pt idx="6">
                  <c:v>4.8966977795196702E-2</c:v>
                </c:pt>
                <c:pt idx="7">
                  <c:v>4.9789921239905797E-2</c:v>
                </c:pt>
                <c:pt idx="8">
                  <c:v>5.1405762274873701E-2</c:v>
                </c:pt>
                <c:pt idx="9">
                  <c:v>5.37631114829187E-2</c:v>
                </c:pt>
                <c:pt idx="10">
                  <c:v>5.6779007034016997E-2</c:v>
                </c:pt>
                <c:pt idx="11">
                  <c:v>6.0325990511573002E-2</c:v>
                </c:pt>
                <c:pt idx="12">
                  <c:v>6.42203712538605E-2</c:v>
                </c:pt>
                <c:pt idx="13">
                  <c:v>6.8216849806240404E-2</c:v>
                </c:pt>
                <c:pt idx="14">
                  <c:v>7.2015116201974594E-2</c:v>
                </c:pt>
                <c:pt idx="15">
                  <c:v>7.5282625508204207E-2</c:v>
                </c:pt>
                <c:pt idx="16">
                  <c:v>7.7693841322339793E-2</c:v>
                </c:pt>
                <c:pt idx="17">
                  <c:v>7.8980340759928103E-2</c:v>
                </c:pt>
                <c:pt idx="18">
                  <c:v>7.8980340759928103E-2</c:v>
                </c:pt>
                <c:pt idx="19">
                  <c:v>7.8651256006761705E-2</c:v>
                </c:pt>
                <c:pt idx="20">
                  <c:v>7.8323542440066896E-2</c:v>
                </c:pt>
                <c:pt idx="21">
                  <c:v>7.7997194346566601E-2</c:v>
                </c:pt>
                <c:pt idx="22">
                  <c:v>7.7672206036789204E-2</c:v>
                </c:pt>
                <c:pt idx="23">
                  <c:v>7.7348571844969294E-2</c:v>
                </c:pt>
                <c:pt idx="24">
                  <c:v>7.7026286128948601E-2</c:v>
                </c:pt>
                <c:pt idx="25">
                  <c:v>7.67053432700779E-2</c:v>
                </c:pt>
                <c:pt idx="26">
                  <c:v>7.6385737673119306E-2</c:v>
                </c:pt>
                <c:pt idx="27">
                  <c:v>7.6067463766147994E-2</c:v>
                </c:pt>
                <c:pt idx="28">
                  <c:v>7.5750516000455695E-2</c:v>
                </c:pt>
                <c:pt idx="29">
                  <c:v>7.5434888850453796E-2</c:v>
                </c:pt>
                <c:pt idx="30">
                  <c:v>7.5120576813576895E-2</c:v>
                </c:pt>
                <c:pt idx="31">
                  <c:v>7.6366131556817901E-2</c:v>
                </c:pt>
                <c:pt idx="32">
                  <c:v>7.8810672328292003E-2</c:v>
                </c:pt>
                <c:pt idx="33">
                  <c:v>8.2373904619904306E-2</c:v>
                </c:pt>
                <c:pt idx="34">
                  <c:v>8.6926802900402098E-2</c:v>
                </c:pt>
                <c:pt idx="35">
                  <c:v>9.2272847090986501E-2</c:v>
                </c:pt>
                <c:pt idx="36">
                  <c:v>9.8131440358601593E-2</c:v>
                </c:pt>
                <c:pt idx="37">
                  <c:v>0.104131219725471</c:v>
                </c:pt>
                <c:pt idx="38">
                  <c:v>0.10982135178887401</c:v>
                </c:pt>
                <c:pt idx="39">
                  <c:v>0.114706489326882</c:v>
                </c:pt>
                <c:pt idx="40">
                  <c:v>0.118305132925799</c:v>
                </c:pt>
                <c:pt idx="41">
                  <c:v>0.12022270052083101</c:v>
                </c:pt>
                <c:pt idx="42">
                  <c:v>0.12022270052083101</c:v>
                </c:pt>
                <c:pt idx="43">
                  <c:v>0.119721772601995</c:v>
                </c:pt>
                <c:pt idx="44">
                  <c:v>0.11922293188282</c:v>
                </c:pt>
                <c:pt idx="45">
                  <c:v>0.118726169666641</c:v>
                </c:pt>
                <c:pt idx="46">
                  <c:v>0.11823147729303</c:v>
                </c:pt>
                <c:pt idx="47">
                  <c:v>0.117738846137643</c:v>
                </c:pt>
                <c:pt idx="48">
                  <c:v>0.117248267612069</c:v>
                </c:pt>
                <c:pt idx="49">
                  <c:v>0.116759733163685</c:v>
                </c:pt>
                <c:pt idx="50">
                  <c:v>0.116273234275503</c:v>
                </c:pt>
                <c:pt idx="51">
                  <c:v>0.115788762466022</c:v>
                </c:pt>
                <c:pt idx="52">
                  <c:v>0.11530630928908001</c:v>
                </c:pt>
                <c:pt idx="53">
                  <c:v>0.114825866333709</c:v>
                </c:pt>
                <c:pt idx="54">
                  <c:v>0.114347425223985</c:v>
                </c:pt>
                <c:pt idx="55">
                  <c:v>0.116204741441263</c:v>
                </c:pt>
                <c:pt idx="56">
                  <c:v>0.119847488332393</c:v>
                </c:pt>
                <c:pt idx="57">
                  <c:v>0.12515032498803999</c:v>
                </c:pt>
                <c:pt idx="58">
                  <c:v>0.13191317860114701</c:v>
                </c:pt>
                <c:pt idx="59">
                  <c:v>0.13983508205886999</c:v>
                </c:pt>
                <c:pt idx="60">
                  <c:v>0.148492086702946</c:v>
                </c:pt>
                <c:pt idx="61">
                  <c:v>0.157330457323381</c:v>
                </c:pt>
                <c:pt idx="62">
                  <c:v>0.165686293520275</c:v>
                </c:pt>
                <c:pt idx="63">
                  <c:v>0.17283856056607599</c:v>
                </c:pt>
                <c:pt idx="64">
                  <c:v>0.17809371718264599</c:v>
                </c:pt>
                <c:pt idx="65">
                  <c:v>0.18088863243889999</c:v>
                </c:pt>
                <c:pt idx="66">
                  <c:v>0.18088863243889999</c:v>
                </c:pt>
                <c:pt idx="67">
                  <c:v>0.18013492980373799</c:v>
                </c:pt>
                <c:pt idx="68">
                  <c:v>0.179384367596223</c:v>
                </c:pt>
                <c:pt idx="69">
                  <c:v>0.17863693273123801</c:v>
                </c:pt>
                <c:pt idx="70">
                  <c:v>0.177892612178191</c:v>
                </c:pt>
                <c:pt idx="71">
                  <c:v>0.177151392960782</c:v>
                </c:pt>
                <c:pt idx="72">
                  <c:v>0.17641326215677899</c:v>
                </c:pt>
                <c:pt idx="73">
                  <c:v>0.17567820689779201</c:v>
                </c:pt>
                <c:pt idx="74">
                  <c:v>0.174946214369052</c:v>
                </c:pt>
                <c:pt idx="75">
                  <c:v>0.17421727180918101</c:v>
                </c:pt>
                <c:pt idx="76">
                  <c:v>0.17349136650997601</c:v>
                </c:pt>
                <c:pt idx="77">
                  <c:v>0.17276848581618401</c:v>
                </c:pt>
                <c:pt idx="78">
                  <c:v>0.17204861712528299</c:v>
                </c:pt>
                <c:pt idx="79">
                  <c:v>0.17475762127971201</c:v>
                </c:pt>
                <c:pt idx="80">
                  <c:v>0.18006553827569199</c:v>
                </c:pt>
                <c:pt idx="81">
                  <c:v>0.18777756425741901</c:v>
                </c:pt>
                <c:pt idx="82">
                  <c:v>0.19758561034407901</c:v>
                </c:pt>
                <c:pt idx="83">
                  <c:v>0.209034142324654</c:v>
                </c:pt>
                <c:pt idx="84">
                  <c:v>0.221493621744494</c:v>
                </c:pt>
                <c:pt idx="85">
                  <c:v>0.23415715878818699</c:v>
                </c:pt>
                <c:pt idx="86">
                  <c:v>0.24607462501727301</c:v>
                </c:pt>
                <c:pt idx="87">
                  <c:v>0.256231404186198</c:v>
                </c:pt>
                <c:pt idx="88">
                  <c:v>0.263666449827896</c:v>
                </c:pt>
                <c:pt idx="89">
                  <c:v>0.26760989870737001</c:v>
                </c:pt>
                <c:pt idx="90">
                  <c:v>0.26760989870737001</c:v>
                </c:pt>
                <c:pt idx="91">
                  <c:v>0.26649485746275597</c:v>
                </c:pt>
                <c:pt idx="92">
                  <c:v>0.26538446222332801</c:v>
                </c:pt>
                <c:pt idx="93">
                  <c:v>0.26427869363073098</c:v>
                </c:pt>
                <c:pt idx="94">
                  <c:v>0.26317753240726999</c:v>
                </c:pt>
                <c:pt idx="95">
                  <c:v>0.26208095935557302</c:v>
                </c:pt>
                <c:pt idx="96">
                  <c:v>0.260988955358258</c:v>
                </c:pt>
                <c:pt idx="97">
                  <c:v>0.25990150137759799</c:v>
                </c:pt>
                <c:pt idx="98">
                  <c:v>0.25881857845519202</c:v>
                </c:pt>
                <c:pt idx="99">
                  <c:v>0.257740167711629</c:v>
                </c:pt>
                <c:pt idx="100">
                  <c:v>0.25666625034616303</c:v>
                </c:pt>
                <c:pt idx="101">
                  <c:v>0.25559680763638798</c:v>
                </c:pt>
                <c:pt idx="102">
                  <c:v>0.254531820937903</c:v>
                </c:pt>
                <c:pt idx="103">
                  <c:v>0.25835867549665098</c:v>
                </c:pt>
                <c:pt idx="104">
                  <c:v>0.26584628587557202</c:v>
                </c:pt>
                <c:pt idx="105">
                  <c:v>0.27669539745081201</c:v>
                </c:pt>
                <c:pt idx="106">
                  <c:v>0.29043850374962099</c:v>
                </c:pt>
                <c:pt idx="107">
                  <c:v>0.30639994489991002</c:v>
                </c:pt>
                <c:pt idx="108">
                  <c:v>0.32366976875242798</c:v>
                </c:pt>
                <c:pt idx="109">
                  <c:v>0.34111162586712901</c:v>
                </c:pt>
                <c:pt idx="110">
                  <c:v>0.357420740708143</c:v>
                </c:pt>
                <c:pt idx="111">
                  <c:v>0.37123654169325698</c:v>
                </c:pt>
                <c:pt idx="112">
                  <c:v>0.38129804297759401</c:v>
                </c:pt>
                <c:pt idx="113">
                  <c:v>0.38661436232115298</c:v>
                </c:pt>
                <c:pt idx="114">
                  <c:v>0.38661436232115298</c:v>
                </c:pt>
                <c:pt idx="115">
                  <c:v>0.38500346914481498</c:v>
                </c:pt>
                <c:pt idx="116">
                  <c:v>0.38339928802337803</c:v>
                </c:pt>
                <c:pt idx="117">
                  <c:v>0.38180179098994699</c:v>
                </c:pt>
                <c:pt idx="118">
                  <c:v>0.38021095019415602</c:v>
                </c:pt>
                <c:pt idx="119">
                  <c:v>0.37862673790168</c:v>
                </c:pt>
                <c:pt idx="120">
                  <c:v>0.37704912649375699</c:v>
                </c:pt>
                <c:pt idx="121">
                  <c:v>0.375478088466699</c:v>
                </c:pt>
                <c:pt idx="122">
                  <c:v>0.37391359643142102</c:v>
                </c:pt>
                <c:pt idx="123">
                  <c:v>0.372355623112957</c:v>
                </c:pt>
                <c:pt idx="124">
                  <c:v>0.37080414134998702</c:v>
                </c:pt>
                <c:pt idx="125">
                  <c:v>0.36925912409436201</c:v>
                </c:pt>
                <c:pt idx="126">
                  <c:v>0.36772054441063501</c:v>
                </c:pt>
                <c:pt idx="127">
                  <c:v>0.37289055744055799</c:v>
                </c:pt>
                <c:pt idx="128">
                  <c:v>0.382986591316541</c:v>
                </c:pt>
                <c:pt idx="129">
                  <c:v>0.39756010052785901</c:v>
                </c:pt>
                <c:pt idx="130">
                  <c:v>0.41592109112640002</c:v>
                </c:pt>
                <c:pt idx="131">
                  <c:v>0.43710037053023998</c:v>
                </c:pt>
                <c:pt idx="132">
                  <c:v>0.45983513212980298</c:v>
                </c:pt>
                <c:pt idx="133">
                  <c:v>0.48260128479317099</c:v>
                </c:pt>
                <c:pt idx="134">
                  <c:v>0.50370668820721598</c:v>
                </c:pt>
                <c:pt idx="135">
                  <c:v>0.52144256774230802</c:v>
                </c:pt>
                <c:pt idx="136">
                  <c:v>0.53427138531337104</c:v>
                </c:pt>
                <c:pt idx="137">
                  <c:v>0.54101639664567602</c:v>
                </c:pt>
                <c:pt idx="138">
                  <c:v>0.53876216165965196</c:v>
                </c:pt>
                <c:pt idx="139">
                  <c:v>0.53651731931940405</c:v>
                </c:pt>
                <c:pt idx="140">
                  <c:v>0.53428183048890598</c:v>
                </c:pt>
                <c:pt idx="141">
                  <c:v>0.53205565619520201</c:v>
                </c:pt>
                <c:pt idx="142">
                  <c:v>0.52983875762772203</c:v>
                </c:pt>
                <c:pt idx="143">
                  <c:v>0.52763109613760695</c:v>
                </c:pt>
                <c:pt idx="144">
                  <c:v>0.52543263323703404</c:v>
                </c:pt>
                <c:pt idx="145">
                  <c:v>0.523243330598546</c:v>
                </c:pt>
                <c:pt idx="146">
                  <c:v>0.52106315005438497</c:v>
                </c:pt>
                <c:pt idx="147">
                  <c:v>0.51889205359582502</c:v>
                </c:pt>
                <c:pt idx="148">
                  <c:v>0.51673000337250996</c:v>
                </c:pt>
                <c:pt idx="149">
                  <c:v>0.51457696169179101</c:v>
                </c:pt>
                <c:pt idx="150">
                  <c:v>0.51243289101807499</c:v>
                </c:pt>
                <c:pt idx="151">
                  <c:v>0.51899857918893599</c:v>
                </c:pt>
                <c:pt idx="152">
                  <c:v>0.53178831584362696</c:v>
                </c:pt>
                <c:pt idx="153">
                  <c:v>0.550161373426028</c:v>
                </c:pt>
                <c:pt idx="154">
                  <c:v>0.57314973014809201</c:v>
                </c:pt>
                <c:pt idx="155">
                  <c:v>0.599437635868876</c:v>
                </c:pt>
                <c:pt idx="156">
                  <c:v>0.62737658457449996</c:v>
                </c:pt>
                <c:pt idx="157">
                  <c:v>0.655057777222674</c:v>
                </c:pt>
                <c:pt idx="158">
                  <c:v>0.68044837130404201</c:v>
                </c:pt>
                <c:pt idx="159">
                  <c:v>0.70157661506219304</c:v>
                </c:pt>
                <c:pt idx="160">
                  <c:v>0.716733726213444</c:v>
                </c:pt>
                <c:pt idx="161">
                  <c:v>0.72465553794537996</c:v>
                </c:pt>
                <c:pt idx="162">
                  <c:v>0.72465553794538096</c:v>
                </c:pt>
                <c:pt idx="163">
                  <c:v>0.72163613987060804</c:v>
                </c:pt>
                <c:pt idx="164">
                  <c:v>0.71862932262114698</c:v>
                </c:pt>
                <c:pt idx="165">
                  <c:v>0.71563503377689197</c:v>
                </c:pt>
                <c:pt idx="166">
                  <c:v>0.71265322113615504</c:v>
                </c:pt>
                <c:pt idx="167">
                  <c:v>0.70968383271475499</c:v>
                </c:pt>
                <c:pt idx="168">
                  <c:v>0.70672681674510995</c:v>
                </c:pt>
                <c:pt idx="169">
                  <c:v>0.70378212167533905</c:v>
                </c:pt>
                <c:pt idx="170">
                  <c:v>0.70084969616835802</c:v>
                </c:pt>
                <c:pt idx="171">
                  <c:v>0.69792948910098995</c:v>
                </c:pt>
                <c:pt idx="172">
                  <c:v>0.69502144956306899</c:v>
                </c:pt>
                <c:pt idx="173">
                  <c:v>0.69212552685655604</c:v>
                </c:pt>
                <c:pt idx="174">
                  <c:v>0.68924167049465401</c:v>
                </c:pt>
                <c:pt idx="175">
                  <c:v>0.697022812574002</c:v>
                </c:pt>
                <c:pt idx="176">
                  <c:v>0.712134260417434</c:v>
                </c:pt>
                <c:pt idx="177">
                  <c:v>0.73371510214828894</c:v>
                </c:pt>
                <c:pt idx="178">
                  <c:v>0.76049065547640704</c:v>
                </c:pt>
                <c:pt idx="179">
                  <c:v>0.79079004727419699</c:v>
                </c:pt>
                <c:pt idx="180">
                  <c:v>0.82261050841888494</c:v>
                </c:pt>
                <c:pt idx="181">
                  <c:v>0.85374190768718194</c:v>
                </c:pt>
                <c:pt idx="182">
                  <c:v>0.88194371765937696</c:v>
                </c:pt>
                <c:pt idx="183">
                  <c:v>0.90514564043046597</c:v>
                </c:pt>
                <c:pt idx="184">
                  <c:v>0.92163397610548203</c:v>
                </c:pt>
                <c:pt idx="185">
                  <c:v>0.93019353019756301</c:v>
                </c:pt>
                <c:pt idx="186">
                  <c:v>0.92631772382174005</c:v>
                </c:pt>
                <c:pt idx="187">
                  <c:v>0.92245806663914898</c:v>
                </c:pt>
                <c:pt idx="188">
                  <c:v>0.91861449136148599</c:v>
                </c:pt>
                <c:pt idx="189">
                  <c:v>0.91478693098081298</c:v>
                </c:pt>
                <c:pt idx="190">
                  <c:v>0.91097531876839299</c:v>
                </c:pt>
                <c:pt idx="191">
                  <c:v>0.90717958827352496</c:v>
                </c:pt>
                <c:pt idx="192">
                  <c:v>0.90339967332238502</c:v>
                </c:pt>
                <c:pt idx="193">
                  <c:v>0.89963550801687497</c:v>
                </c:pt>
                <c:pt idx="194">
                  <c:v>0.89588702673347198</c:v>
                </c:pt>
                <c:pt idx="195">
                  <c:v>0.89215416412208204</c:v>
                </c:pt>
                <c:pt idx="196">
                  <c:v>0.888436855104907</c:v>
                </c:pt>
                <c:pt idx="197">
                  <c:v>0.88473503487530303</c:v>
                </c:pt>
                <c:pt idx="198">
                  <c:v>0.88104863889665597</c:v>
                </c:pt>
                <c:pt idx="199">
                  <c:v>0.88953920478183401</c:v>
                </c:pt>
                <c:pt idx="200">
                  <c:v>0.90597409153534303</c:v>
                </c:pt>
                <c:pt idx="201">
                  <c:v>0.92929551016257295</c:v>
                </c:pt>
                <c:pt idx="202">
                  <c:v>0.95796883509919095</c:v>
                </c:pt>
                <c:pt idx="203">
                  <c:v>0.99005342811402097</c:v>
                </c:pt>
                <c:pt idx="204">
                  <c:v>1.0233250449733899</c:v>
                </c:pt>
                <c:pt idx="205">
                  <c:v>1.0554483519790501</c:v>
                </c:pt>
                <c:pt idx="206">
                  <c:v>1.08417613394644</c:v>
                </c:pt>
                <c:pt idx="207">
                  <c:v>1.1075376937980499</c:v>
                </c:pt>
                <c:pt idx="208">
                  <c:v>1.1239821804158501</c:v>
                </c:pt>
                <c:pt idx="209">
                  <c:v>1.13246164192115</c:v>
                </c:pt>
                <c:pt idx="210">
                  <c:v>1.13246164192115</c:v>
                </c:pt>
                <c:pt idx="211">
                  <c:v>1.1277430517464799</c:v>
                </c:pt>
                <c:pt idx="212">
                  <c:v>1.12304412236421</c:v>
                </c:pt>
                <c:pt idx="213">
                  <c:v>1.1183647718543599</c:v>
                </c:pt>
                <c:pt idx="214">
                  <c:v>1.1137049186382999</c:v>
                </c:pt>
                <c:pt idx="215">
                  <c:v>1.1090644814773001</c:v>
                </c:pt>
                <c:pt idx="216">
                  <c:v>1.1044433794711499</c:v>
                </c:pt>
                <c:pt idx="217">
                  <c:v>1.0998415320566799</c:v>
                </c:pt>
                <c:pt idx="218">
                  <c:v>1.09525885900645</c:v>
                </c:pt>
                <c:pt idx="219">
                  <c:v>1.0906952804272501</c:v>
                </c:pt>
                <c:pt idx="220">
                  <c:v>1.08615071675881</c:v>
                </c:pt>
                <c:pt idx="221">
                  <c:v>1.08162508877231</c:v>
                </c:pt>
                <c:pt idx="222">
                  <c:v>1.0771183175690899</c:v>
                </c:pt>
                <c:pt idx="223">
                  <c:v>1.08567891694339</c:v>
                </c:pt>
                <c:pt idx="224">
                  <c:v>1.1021934939487601</c:v>
                </c:pt>
                <c:pt idx="225">
                  <c:v>1.1254755093448401</c:v>
                </c:pt>
                <c:pt idx="226">
                  <c:v>1.1538370797098101</c:v>
                </c:pt>
                <c:pt idx="227">
                  <c:v>1.1852153978367199</c:v>
                </c:pt>
                <c:pt idx="228">
                  <c:v>1.21734628195038</c:v>
                </c:pt>
                <c:pt idx="229">
                  <c:v>1.2479662698947001</c:v>
                </c:pt>
                <c:pt idx="230">
                  <c:v>1.2750085419196699</c:v>
                </c:pt>
                <c:pt idx="231">
                  <c:v>1.2967555102983399</c:v>
                </c:pt>
                <c:pt idx="232">
                  <c:v>1.3119259557301099</c:v>
                </c:pt>
                <c:pt idx="233">
                  <c:v>1.31969919203062</c:v>
                </c:pt>
                <c:pt idx="234">
                  <c:v>1.31969919203062</c:v>
                </c:pt>
                <c:pt idx="235">
                  <c:v>1.3142004453971601</c:v>
                </c:pt>
                <c:pt idx="236">
                  <c:v>1.3087246102079999</c:v>
                </c:pt>
                <c:pt idx="237">
                  <c:v>1.3032715909988</c:v>
                </c:pt>
                <c:pt idx="238">
                  <c:v>1.2978412927029701</c:v>
                </c:pt>
                <c:pt idx="239">
                  <c:v>1.29243362065005</c:v>
                </c:pt>
                <c:pt idx="240">
                  <c:v>1.2870484805639999</c:v>
                </c:pt>
                <c:pt idx="241">
                  <c:v>1.28168577856165</c:v>
                </c:pt>
                <c:pt idx="242">
                  <c:v>1.2763454211509799</c:v>
                </c:pt>
                <c:pt idx="243">
                  <c:v>1.2710273152295199</c:v>
                </c:pt>
                <c:pt idx="244">
                  <c:v>1.26573136808273</c:v>
                </c:pt>
                <c:pt idx="245">
                  <c:v>1.2604574873823799</c:v>
                </c:pt>
                <c:pt idx="246">
                  <c:v>1.2552055811849601</c:v>
                </c:pt>
                <c:pt idx="247">
                  <c:v>1.26325579130023</c:v>
                </c:pt>
                <c:pt idx="248">
                  <c:v>1.27873811870467</c:v>
                </c:pt>
                <c:pt idx="249">
                  <c:v>1.30043587797845</c:v>
                </c:pt>
                <c:pt idx="250">
                  <c:v>1.32664775957573</c:v>
                </c:pt>
                <c:pt idx="251">
                  <c:v>1.35535474384948</c:v>
                </c:pt>
                <c:pt idx="252">
                  <c:v>1.3844226444041501</c:v>
                </c:pt>
                <c:pt idx="253">
                  <c:v>1.4118086512155099</c:v>
                </c:pt>
                <c:pt idx="254">
                  <c:v>1.4357336833555301</c:v>
                </c:pt>
                <c:pt idx="255">
                  <c:v>1.4547911354196601</c:v>
                </c:pt>
                <c:pt idx="256">
                  <c:v>1.4679843540583699</c:v>
                </c:pt>
                <c:pt idx="257">
                  <c:v>1.47470879191569</c:v>
                </c:pt>
                <c:pt idx="258">
                  <c:v>1.46856417194938</c:v>
                </c:pt>
                <c:pt idx="259">
                  <c:v>1.46244515456626</c:v>
                </c:pt>
                <c:pt idx="260">
                  <c:v>1.4563516330888999</c:v>
                </c:pt>
                <c:pt idx="261">
                  <c:v>1.45028350128436</c:v>
                </c:pt>
                <c:pt idx="262">
                  <c:v>1.44424065336234</c:v>
                </c:pt>
                <c:pt idx="263">
                  <c:v>1.43822298397333</c:v>
                </c:pt>
                <c:pt idx="264">
                  <c:v>1.4322303882067799</c:v>
                </c:pt>
                <c:pt idx="265">
                  <c:v>1.42626276158925</c:v>
                </c:pt>
                <c:pt idx="266">
                  <c:v>1.4203200000826299</c:v>
                </c:pt>
                <c:pt idx="267">
                  <c:v>1.4144020000822799</c:v>
                </c:pt>
                <c:pt idx="268">
                  <c:v>1.40850865841527</c:v>
                </c:pt>
                <c:pt idx="269">
                  <c:v>1.40263987233854</c:v>
                </c:pt>
                <c:pt idx="270">
                  <c:v>1.40263987233854</c:v>
                </c:pt>
                <c:pt idx="271">
                  <c:v>1.4098541170041501</c:v>
                </c:pt>
                <c:pt idx="272">
                  <c:v>1.4236934113511199</c:v>
                </c:pt>
                <c:pt idx="273">
                  <c:v>1.4429936132515899</c:v>
                </c:pt>
                <c:pt idx="274">
                  <c:v>1.46614925685395</c:v>
                </c:pt>
                <c:pt idx="275">
                  <c:v>1.49129920273317</c:v>
                </c:pt>
                <c:pt idx="276">
                  <c:v>1.5165348936691501</c:v>
                </c:pt>
                <c:pt idx="277">
                  <c:v>1.5400930727516899</c:v>
                </c:pt>
                <c:pt idx="278">
                  <c:v>1.5604973181705799</c:v>
                </c:pt>
                <c:pt idx="279">
                  <c:v>1.5766288594159299</c:v>
                </c:pt>
                <c:pt idx="280">
                  <c:v>1.5877303568358101</c:v>
                </c:pt>
                <c:pt idx="281">
                  <c:v>1.59336558245186</c:v>
                </c:pt>
                <c:pt idx="282">
                  <c:v>1.59336558245186</c:v>
                </c:pt>
                <c:pt idx="283">
                  <c:v>1.58672655919164</c:v>
                </c:pt>
                <c:pt idx="284">
                  <c:v>1.5801151985283399</c:v>
                </c:pt>
                <c:pt idx="285">
                  <c:v>1.5735313852011401</c:v>
                </c:pt>
                <c:pt idx="286">
                  <c:v>1.5669750044294699</c:v>
                </c:pt>
                <c:pt idx="287">
                  <c:v>1.5604459419110099</c:v>
                </c:pt>
                <c:pt idx="288">
                  <c:v>1.55394408381972</c:v>
                </c:pt>
                <c:pt idx="289">
                  <c:v>1.5474693168038001</c:v>
                </c:pt>
                <c:pt idx="290">
                  <c:v>1.54102152798378</c:v>
                </c:pt>
                <c:pt idx="291">
                  <c:v>1.5346006049505201</c:v>
                </c:pt>
                <c:pt idx="292">
                  <c:v>1.5282064357632299</c:v>
                </c:pt>
                <c:pt idx="293">
                  <c:v>1.5218389089475499</c:v>
                </c:pt>
                <c:pt idx="294">
                  <c:v>1.5154979134936</c:v>
                </c:pt>
                <c:pt idx="295">
                  <c:v>1.5218191523919999</c:v>
                </c:pt>
                <c:pt idx="296">
                  <c:v>1.53392173188806</c:v>
                </c:pt>
                <c:pt idx="297">
                  <c:v>1.55073667342848</c:v>
                </c:pt>
                <c:pt idx="298">
                  <c:v>1.5708050228724599</c:v>
                </c:pt>
                <c:pt idx="299">
                  <c:v>1.59246484410138</c:v>
                </c:pt>
                <c:pt idx="300">
                  <c:v>1.61405025369121</c:v>
                </c:pt>
                <c:pt idx="301">
                  <c:v>1.63406304876511</c:v>
                </c:pt>
                <c:pt idx="302">
                  <c:v>1.6512862125359</c:v>
                </c:pt>
                <c:pt idx="303">
                  <c:v>1.6648279902943399</c:v>
                </c:pt>
                <c:pt idx="304">
                  <c:v>1.6741069607205199</c:v>
                </c:pt>
                <c:pt idx="305">
                  <c:v>1.6788031175660001</c:v>
                </c:pt>
                <c:pt idx="306">
                  <c:v>1.6718081045761399</c:v>
                </c:pt>
                <c:pt idx="307">
                  <c:v>1.6648422374737399</c:v>
                </c:pt>
                <c:pt idx="308">
                  <c:v>1.6579053948175999</c:v>
                </c:pt>
                <c:pt idx="309">
                  <c:v>1.65099745567253</c:v>
                </c:pt>
                <c:pt idx="310">
                  <c:v>1.6441182996072199</c:v>
                </c:pt>
                <c:pt idx="311">
                  <c:v>1.63726780669219</c:v>
                </c:pt>
                <c:pt idx="312">
                  <c:v>1.6304458574976399</c:v>
                </c:pt>
                <c:pt idx="313">
                  <c:v>1.6236523330913999</c:v>
                </c:pt>
                <c:pt idx="314">
                  <c:v>1.61688711503686</c:v>
                </c:pt>
                <c:pt idx="315">
                  <c:v>1.6101500853908699</c:v>
                </c:pt>
                <c:pt idx="316">
                  <c:v>1.6034411267017401</c:v>
                </c:pt>
                <c:pt idx="317">
                  <c:v>1.5967601220071499</c:v>
                </c:pt>
                <c:pt idx="318">
                  <c:v>1.5901069548321201</c:v>
                </c:pt>
                <c:pt idx="319">
                  <c:v>1.5957171610786101</c:v>
                </c:pt>
                <c:pt idx="320">
                  <c:v>1.6064445512116401</c:v>
                </c:pt>
                <c:pt idx="321">
                  <c:v>1.6213119139946099</c:v>
                </c:pt>
                <c:pt idx="322">
                  <c:v>1.63899459581042</c:v>
                </c:pt>
                <c:pt idx="323">
                  <c:v>1.65800075652764</c:v>
                </c:pt>
                <c:pt idx="324">
                  <c:v>1.67685712778907</c:v>
                </c:pt>
                <c:pt idx="325">
                  <c:v>1.69426200839437</c:v>
                </c:pt>
                <c:pt idx="326">
                  <c:v>1.7091791623697701</c:v>
                </c:pt>
                <c:pt idx="327">
                  <c:v>1.72086644027647</c:v>
                </c:pt>
                <c:pt idx="328">
                  <c:v>1.7288525682025599</c:v>
                </c:pt>
                <c:pt idx="329">
                  <c:v>1.7328868009059999</c:v>
                </c:pt>
                <c:pt idx="330">
                  <c:v>1.7328868009059999</c:v>
                </c:pt>
                <c:pt idx="331">
                  <c:v>1.7256664392355601</c:v>
                </c:pt>
                <c:pt idx="332">
                  <c:v>1.7184761624054099</c:v>
                </c:pt>
                <c:pt idx="333">
                  <c:v>1.71131584506206</c:v>
                </c:pt>
                <c:pt idx="334">
                  <c:v>1.7041853623743</c:v>
                </c:pt>
                <c:pt idx="335">
                  <c:v>1.69708459003107</c:v>
                </c:pt>
                <c:pt idx="336">
                  <c:v>1.69001340423928</c:v>
                </c:pt>
                <c:pt idx="337">
                  <c:v>1.68297168172161</c:v>
                </c:pt>
                <c:pt idx="338">
                  <c:v>1.6759592997144399</c:v>
                </c:pt>
                <c:pt idx="339">
                  <c:v>1.6689761359656301</c:v>
                </c:pt>
                <c:pt idx="340">
                  <c:v>1.6620220687324401</c:v>
                </c:pt>
                <c:pt idx="341">
                  <c:v>1.6550969767793899</c:v>
                </c:pt>
                <c:pt idx="342">
                  <c:v>1.64820073937614</c:v>
                </c:pt>
                <c:pt idx="343">
                  <c:v>1.6531907279010201</c:v>
                </c:pt>
                <c:pt idx="344">
                  <c:v>1.6627226005262801</c:v>
                </c:pt>
                <c:pt idx="345">
                  <c:v>1.67590757633641</c:v>
                </c:pt>
                <c:pt idx="346">
                  <c:v>1.6915472057890499</c:v>
                </c:pt>
                <c:pt idx="347">
                  <c:v>1.7083036004566901</c:v>
                </c:pt>
                <c:pt idx="348">
                  <c:v>1.72487066370076</c:v>
                </c:pt>
                <c:pt idx="349">
                  <c:v>1.74011018800475</c:v>
                </c:pt>
                <c:pt idx="350">
                  <c:v>1.7531303405716501</c:v>
                </c:pt>
                <c:pt idx="351">
                  <c:v>1.7633039045679</c:v>
                </c:pt>
                <c:pt idx="352">
                  <c:v>1.77024109605573</c:v>
                </c:pt>
                <c:pt idx="353">
                  <c:v>1.7737404577538001</c:v>
                </c:pt>
                <c:pt idx="354">
                  <c:v>1.7737404577538001</c:v>
                </c:pt>
                <c:pt idx="355">
                  <c:v>1.7663498725131599</c:v>
                </c:pt>
                <c:pt idx="356">
                  <c:v>1.75899008137768</c:v>
                </c:pt>
                <c:pt idx="357">
                  <c:v>1.7516609560386101</c:v>
                </c:pt>
                <c:pt idx="358">
                  <c:v>1.74436236872178</c:v>
                </c:pt>
                <c:pt idx="359">
                  <c:v>1.7370941921854399</c:v>
                </c:pt>
                <c:pt idx="360">
                  <c:v>1.729856299718</c:v>
                </c:pt>
                <c:pt idx="361">
                  <c:v>1.7226485651358401</c:v>
                </c:pt>
                <c:pt idx="362">
                  <c:v>1.7154708627811099</c:v>
                </c:pt>
                <c:pt idx="363">
                  <c:v>1.70832306751952</c:v>
                </c:pt>
                <c:pt idx="364">
                  <c:v>1.7012050547381901</c:v>
                </c:pt>
                <c:pt idx="365">
                  <c:v>1.6941167003434501</c:v>
                </c:pt>
                <c:pt idx="366">
                  <c:v>1.6941167003434501</c:v>
                </c:pt>
                <c:pt idx="367">
                  <c:v>1.6985751026710201</c:v>
                </c:pt>
                <c:pt idx="368">
                  <c:v>1.70708477380177</c:v>
                </c:pt>
                <c:pt idx="369">
                  <c:v>1.71883783722406</c:v>
                </c:pt>
                <c:pt idx="370">
                  <c:v>1.7327494444670599</c:v>
                </c:pt>
                <c:pt idx="371">
                  <c:v>1.74761685927399</c:v>
                </c:pt>
                <c:pt idx="372">
                  <c:v>1.7622765206686599</c:v>
                </c:pt>
                <c:pt idx="373">
                  <c:v>1.7757254096339401</c:v>
                </c:pt>
                <c:pt idx="374">
                  <c:v>1.78718746969012</c:v>
                </c:pt>
                <c:pt idx="375">
                  <c:v>1.7961248487442101</c:v>
                </c:pt>
                <c:pt idx="376">
                  <c:v>1.80220919267483</c:v>
                </c:pt>
                <c:pt idx="377">
                  <c:v>1.80527496531554</c:v>
                </c:pt>
                <c:pt idx="378">
                  <c:v>1.80527496531554</c:v>
                </c:pt>
                <c:pt idx="379">
                  <c:v>1.7977529862933901</c:v>
                </c:pt>
                <c:pt idx="380">
                  <c:v>1.7902623488505101</c:v>
                </c:pt>
                <c:pt idx="381">
                  <c:v>1.7828029223969599</c:v>
                </c:pt>
                <c:pt idx="382">
                  <c:v>1.77537457688697</c:v>
                </c:pt>
                <c:pt idx="383">
                  <c:v>1.76797718281661</c:v>
                </c:pt>
                <c:pt idx="384">
                  <c:v>1.7606106112215401</c:v>
                </c:pt>
                <c:pt idx="385">
                  <c:v>1.75327473367479</c:v>
                </c:pt>
                <c:pt idx="386">
                  <c:v>1.7459694222844699</c:v>
                </c:pt>
                <c:pt idx="387">
                  <c:v>1.73869454969162</c:v>
                </c:pt>
                <c:pt idx="388">
                  <c:v>1.73144998906791</c:v>
                </c:pt>
                <c:pt idx="389">
                  <c:v>1.72423561411346</c:v>
                </c:pt>
                <c:pt idx="390">
                  <c:v>1.71705129905465</c:v>
                </c:pt>
                <c:pt idx="391">
                  <c:v>1.72122973932663</c:v>
                </c:pt>
                <c:pt idx="392">
                  <c:v>1.7292018766391399</c:v>
                </c:pt>
                <c:pt idx="393">
                  <c:v>1.74020411590961</c:v>
                </c:pt>
                <c:pt idx="394">
                  <c:v>1.75321319364166</c:v>
                </c:pt>
                <c:pt idx="395">
                  <c:v>1.7670985523724401</c:v>
                </c:pt>
                <c:pt idx="396">
                  <c:v>1.7807714008553099</c:v>
                </c:pt>
                <c:pt idx="397">
                  <c:v>1.79329827596248</c:v>
                </c:pt>
                <c:pt idx="398">
                  <c:v>1.8039615083412399</c:v>
                </c:pt>
                <c:pt idx="399">
                  <c:v>1.8122673976224499</c:v>
                </c:pt>
                <c:pt idx="400">
                  <c:v>1.8179172945395601</c:v>
                </c:pt>
                <c:pt idx="401">
                  <c:v>1.8207626109991299</c:v>
                </c:pt>
                <c:pt idx="402">
                  <c:v>1.8207626109991299</c:v>
                </c:pt>
                <c:pt idx="403">
                  <c:v>1.81317610011997</c:v>
                </c:pt>
                <c:pt idx="404">
                  <c:v>1.80562119970281</c:v>
                </c:pt>
                <c:pt idx="405">
                  <c:v>1.7980977780373799</c:v>
                </c:pt>
                <c:pt idx="406">
                  <c:v>1.7906057039622201</c:v>
                </c:pt>
                <c:pt idx="407">
                  <c:v>1.7831448468623801</c:v>
                </c:pt>
                <c:pt idx="408">
                  <c:v>1.7757150766671199</c:v>
                </c:pt>
                <c:pt idx="409">
                  <c:v>1.7683162638476699</c:v>
                </c:pt>
                <c:pt idx="410">
                  <c:v>1.76094827941497</c:v>
                </c:pt>
                <c:pt idx="411">
                  <c:v>1.7536109949174099</c:v>
                </c:pt>
                <c:pt idx="412">
                  <c:v>1.7463042824385899</c:v>
                </c:pt>
                <c:pt idx="413">
                  <c:v>1.73902801459509</c:v>
                </c:pt>
                <c:pt idx="414">
                  <c:v>1.7317820645342801</c:v>
                </c:pt>
                <c:pt idx="415">
                  <c:v>1.7357747032433899</c:v>
                </c:pt>
                <c:pt idx="416">
                  <c:v>1.74339036892424</c:v>
                </c:pt>
                <c:pt idx="417">
                  <c:v>1.7538954098406401</c:v>
                </c:pt>
                <c:pt idx="418">
                  <c:v>1.7663080065869099</c:v>
                </c:pt>
                <c:pt idx="419">
                  <c:v>1.77954581210929</c:v>
                </c:pt>
                <c:pt idx="420">
                  <c:v>1.79256953035577</c:v>
                </c:pt>
                <c:pt idx="421">
                  <c:v>1.80449130022056</c:v>
                </c:pt>
                <c:pt idx="422">
                  <c:v>1.8146313557603999</c:v>
                </c:pt>
                <c:pt idx="423">
                  <c:v>1.82252437353122</c:v>
                </c:pt>
                <c:pt idx="424">
                  <c:v>1.8278905986441001</c:v>
                </c:pt>
                <c:pt idx="425">
                  <c:v>1.8305920943654099</c:v>
                </c:pt>
                <c:pt idx="426">
                  <c:v>1.82296462730555</c:v>
                </c:pt>
                <c:pt idx="427">
                  <c:v>1.81536894135844</c:v>
                </c:pt>
                <c:pt idx="428">
                  <c:v>1.8078049041027799</c:v>
                </c:pt>
                <c:pt idx="429">
                  <c:v>1.80027238366902</c:v>
                </c:pt>
                <c:pt idx="430">
                  <c:v>1.7927712487370699</c:v>
                </c:pt>
                <c:pt idx="431">
                  <c:v>1.785301368534</c:v>
                </c:pt>
                <c:pt idx="432">
                  <c:v>1.7778626128317701</c:v>
                </c:pt>
                <c:pt idx="433">
                  <c:v>1.7704548519449701</c:v>
                </c:pt>
                <c:pt idx="434">
                  <c:v>1.76307795672853</c:v>
                </c:pt>
                <c:pt idx="435">
                  <c:v>1.7557317985755001</c:v>
                </c:pt>
                <c:pt idx="436">
                  <c:v>1.7484162494147699</c:v>
                </c:pt>
                <c:pt idx="437">
                  <c:v>1.7411311817088699</c:v>
                </c:pt>
                <c:pt idx="438">
                  <c:v>1.73387646845175</c:v>
                </c:pt>
                <c:pt idx="439">
                  <c:v>1.7378386411711499</c:v>
                </c:pt>
                <c:pt idx="440">
                  <c:v>1.74539577973405</c:v>
                </c:pt>
                <c:pt idx="441">
                  <c:v>1.7558189645384099</c:v>
                </c:pt>
                <c:pt idx="442">
                  <c:v>1.76813292979459</c:v>
                </c:pt>
                <c:pt idx="443">
                  <c:v>1.7812629933545401</c:v>
                </c:pt>
                <c:pt idx="444">
                  <c:v>1.79417782776896</c:v>
                </c:pt>
                <c:pt idx="445">
                  <c:v>1.80599709082864</c:v>
                </c:pt>
                <c:pt idx="446">
                  <c:v>1.8160475258992199</c:v>
                </c:pt>
                <c:pt idx="447">
                  <c:v>1.8238690037432299</c:v>
                </c:pt>
                <c:pt idx="448">
                  <c:v>1.8291855590241399</c:v>
                </c:pt>
                <c:pt idx="449">
                  <c:v>1.83186166969895</c:v>
                </c:pt>
                <c:pt idx="450">
                  <c:v>1.83186166969895</c:v>
                </c:pt>
                <c:pt idx="451">
                  <c:v>1.82422891274187</c:v>
                </c:pt>
                <c:pt idx="452">
                  <c:v>1.8166279589387799</c:v>
                </c:pt>
                <c:pt idx="453">
                  <c:v>1.8090586757765399</c:v>
                </c:pt>
                <c:pt idx="454">
                  <c:v>1.80152093129413</c:v>
                </c:pt>
                <c:pt idx="455">
                  <c:v>1.79401459408041</c:v>
                </c:pt>
                <c:pt idx="456">
                  <c:v>1.78653953327174</c:v>
                </c:pt>
                <c:pt idx="457">
                  <c:v>1.7790956185497699</c:v>
                </c:pt>
                <c:pt idx="458">
                  <c:v>1.7716827201391501</c:v>
                </c:pt>
                <c:pt idx="459">
                  <c:v>1.76430070880524</c:v>
                </c:pt>
                <c:pt idx="460">
                  <c:v>1.7569494558518799</c:v>
                </c:pt>
                <c:pt idx="461">
                  <c:v>1.7496288331191701</c:v>
                </c:pt>
                <c:pt idx="462">
                  <c:v>1.74233871298117</c:v>
                </c:pt>
                <c:pt idx="463">
                  <c:v>1.7461832752069</c:v>
                </c:pt>
                <c:pt idx="464">
                  <c:v>1.75351427349135</c:v>
                </c:pt>
                <c:pt idx="465">
                  <c:v>1.7636204907447599</c:v>
                </c:pt>
                <c:pt idx="466">
                  <c:v>1.77555090099458</c:v>
                </c:pt>
                <c:pt idx="467">
                  <c:v>1.7882587262693199</c:v>
                </c:pt>
                <c:pt idx="468">
                  <c:v>1.8007411038724701</c:v>
                </c:pt>
                <c:pt idx="469">
                  <c:v>1.8121442075927101</c:v>
                </c:pt>
                <c:pt idx="470">
                  <c:v>1.8218183095996601</c:v>
                </c:pt>
                <c:pt idx="471">
                  <c:v>1.8293247767037699</c:v>
                </c:pt>
                <c:pt idx="472">
                  <c:v>1.83440949722749</c:v>
                </c:pt>
                <c:pt idx="473">
                  <c:v>1.8369601229894199</c:v>
                </c:pt>
                <c:pt idx="474">
                  <c:v>1.8369601229894199</c:v>
                </c:pt>
                <c:pt idx="475">
                  <c:v>1.82930612247696</c:v>
                </c:pt>
                <c:pt idx="476">
                  <c:v>1.8216840136333099</c:v>
                </c:pt>
                <c:pt idx="477">
                  <c:v>1.8140936635764999</c:v>
                </c:pt>
                <c:pt idx="478">
                  <c:v>1.80653493997827</c:v>
                </c:pt>
                <c:pt idx="479">
                  <c:v>1.79900771106169</c:v>
                </c:pt>
                <c:pt idx="480">
                  <c:v>1.7915118455989401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7-4706-8916-FFA694FCF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8384"/>
        <c:axId val="48245056"/>
      </c:scatterChart>
      <c:valAx>
        <c:axId val="482483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5056"/>
        <c:crosses val="autoZero"/>
        <c:crossBetween val="midCat"/>
      </c:valAx>
      <c:valAx>
        <c:axId val="48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5</xdr:row>
      <xdr:rowOff>91440</xdr:rowOff>
    </xdr:from>
    <xdr:to>
      <xdr:col>18</xdr:col>
      <xdr:colOff>198120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32D83-3BCC-44E4-B59C-F32433AE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2"/>
  <sheetViews>
    <sheetView tabSelected="1" zoomScaleNormal="100" workbookViewId="0">
      <selection activeCell="Q4" sqref="Q4"/>
    </sheetView>
  </sheetViews>
  <sheetFormatPr defaultColWidth="8.6640625"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>
        <f>SUM(I:I)</f>
        <v>0.63216263993578048</v>
      </c>
    </row>
    <row r="2" spans="1:11" x14ac:dyDescent="0.3">
      <c r="A2">
        <v>0</v>
      </c>
      <c r="B2">
        <v>0</v>
      </c>
      <c r="C2">
        <v>-0.1</v>
      </c>
      <c r="D2">
        <v>0.05</v>
      </c>
      <c r="E2">
        <v>0.1</v>
      </c>
      <c r="F2">
        <v>0.01</v>
      </c>
      <c r="G2">
        <v>0.1</v>
      </c>
      <c r="H2">
        <f t="shared" ref="H2:H65" si="0">K*P0*EXP(rr*A2)/(K+P0*(EXP(rr*A2)-1))</f>
        <v>4.9895831479242904E-2</v>
      </c>
      <c r="I2">
        <f t="shared" ref="I2:I65" si="1">(D2-H2)^2</f>
        <v>1.0851080716722138E-8</v>
      </c>
      <c r="J2" t="s">
        <v>10</v>
      </c>
      <c r="K2">
        <v>1.8083297259909767</v>
      </c>
    </row>
    <row r="3" spans="1:11" x14ac:dyDescent="0.3">
      <c r="A3">
        <v>4.1666666666666699E-2</v>
      </c>
      <c r="B3">
        <v>-772.74066103125494</v>
      </c>
      <c r="C3">
        <v>-0.1</v>
      </c>
      <c r="D3">
        <v>4.9791666666666699E-2</v>
      </c>
      <c r="E3">
        <v>0.1</v>
      </c>
      <c r="F3">
        <v>0.01</v>
      </c>
      <c r="G3">
        <v>0.1</v>
      </c>
      <c r="H3">
        <f t="shared" si="0"/>
        <v>5.0809095286125067E-2</v>
      </c>
      <c r="I3">
        <f t="shared" si="1"/>
        <v>1.0351609956929593E-6</v>
      </c>
      <c r="J3" t="s">
        <v>11</v>
      </c>
      <c r="K3">
        <v>4.9895831479242911E-2</v>
      </c>
    </row>
    <row r="4" spans="1:11" x14ac:dyDescent="0.3">
      <c r="A4">
        <v>8.3333333333333301E-2</v>
      </c>
      <c r="B4">
        <v>-692.82032302755101</v>
      </c>
      <c r="C4">
        <v>-0.1</v>
      </c>
      <c r="D4">
        <v>4.9584201388888902E-2</v>
      </c>
      <c r="E4">
        <v>0.1</v>
      </c>
      <c r="F4">
        <v>0.01</v>
      </c>
      <c r="G4">
        <v>0.1</v>
      </c>
      <c r="H4">
        <f t="shared" si="0"/>
        <v>5.1738583101991774E-2</v>
      </c>
      <c r="I4">
        <f t="shared" si="1"/>
        <v>4.6413605657520663E-6</v>
      </c>
      <c r="J4" t="s">
        <v>12</v>
      </c>
      <c r="K4">
        <v>0.44777795512333834</v>
      </c>
    </row>
    <row r="5" spans="1:11" x14ac:dyDescent="0.3">
      <c r="A5">
        <v>0.125</v>
      </c>
      <c r="B5">
        <v>-565.68542494923804</v>
      </c>
      <c r="C5">
        <v>-0.1</v>
      </c>
      <c r="D5">
        <v>4.9377600549768502E-2</v>
      </c>
      <c r="E5">
        <v>0.1</v>
      </c>
      <c r="F5">
        <v>0.01</v>
      </c>
      <c r="G5">
        <v>0.1</v>
      </c>
      <c r="H5">
        <f t="shared" si="0"/>
        <v>5.2684564999244524E-2</v>
      </c>
      <c r="I5">
        <f t="shared" si="1"/>
        <v>1.0936013870098246E-5</v>
      </c>
    </row>
    <row r="6" spans="1:11" x14ac:dyDescent="0.3">
      <c r="A6">
        <v>0.16666666666666699</v>
      </c>
      <c r="B6">
        <v>-400</v>
      </c>
      <c r="C6">
        <v>-0.1</v>
      </c>
      <c r="D6">
        <v>4.9171860547477797E-2</v>
      </c>
      <c r="E6">
        <v>0.1</v>
      </c>
      <c r="F6">
        <v>0.01</v>
      </c>
      <c r="G6">
        <v>0.1</v>
      </c>
      <c r="H6">
        <f t="shared" si="0"/>
        <v>5.3647314876773169E-2</v>
      </c>
      <c r="I6">
        <f t="shared" si="1"/>
        <v>2.0029691453608692E-5</v>
      </c>
    </row>
    <row r="7" spans="1:11" x14ac:dyDescent="0.3">
      <c r="A7">
        <v>0.20833333333333301</v>
      </c>
      <c r="B7">
        <v>-207.05523608201699</v>
      </c>
      <c r="C7">
        <v>-0.1</v>
      </c>
      <c r="D7">
        <v>4.8966977795196702E-2</v>
      </c>
      <c r="E7">
        <v>0.1</v>
      </c>
      <c r="F7">
        <v>0.01</v>
      </c>
      <c r="G7">
        <v>0.1</v>
      </c>
      <c r="H7">
        <f t="shared" si="0"/>
        <v>5.4627110488967477E-2</v>
      </c>
      <c r="I7">
        <f t="shared" si="1"/>
        <v>3.2037102111092814E-5</v>
      </c>
    </row>
    <row r="8" spans="1:11" x14ac:dyDescent="0.3">
      <c r="A8">
        <v>0.25</v>
      </c>
      <c r="B8">
        <v>0</v>
      </c>
      <c r="C8">
        <v>0</v>
      </c>
      <c r="D8">
        <v>4.8966977795196702E-2</v>
      </c>
      <c r="E8">
        <v>0.1</v>
      </c>
      <c r="F8">
        <v>0.01</v>
      </c>
      <c r="G8">
        <v>0.1</v>
      </c>
      <c r="H8">
        <f t="shared" si="0"/>
        <v>5.5624233473897118E-2</v>
      </c>
      <c r="I8">
        <f t="shared" si="1"/>
        <v>4.4319053171588938E-5</v>
      </c>
    </row>
    <row r="9" spans="1:11" x14ac:dyDescent="0.3">
      <c r="A9">
        <v>0.29166666666666702</v>
      </c>
      <c r="B9">
        <v>207.05523608201699</v>
      </c>
      <c r="C9">
        <v>0.40334616434009501</v>
      </c>
      <c r="D9">
        <v>4.9789921239905797E-2</v>
      </c>
      <c r="E9">
        <v>9.9996290959122394E-2</v>
      </c>
      <c r="F9">
        <v>9.9997681849451504E-3</v>
      </c>
      <c r="G9">
        <v>9.9971254933198903E-2</v>
      </c>
      <c r="H9">
        <f t="shared" si="0"/>
        <v>5.6638969380605128E-2</v>
      </c>
      <c r="I9">
        <f t="shared" si="1"/>
        <v>4.6909460433616955E-5</v>
      </c>
    </row>
    <row r="10" spans="1:11" x14ac:dyDescent="0.3">
      <c r="A10">
        <v>0.33333333333333298</v>
      </c>
      <c r="B10">
        <v>400</v>
      </c>
      <c r="C10">
        <v>0.77887620372751598</v>
      </c>
      <c r="D10">
        <v>5.1405762274873701E-2</v>
      </c>
      <c r="E10">
        <v>9.9989008295302897E-2</v>
      </c>
      <c r="F10">
        <v>9.9993130184564301E-3</v>
      </c>
      <c r="G10">
        <v>9.9914814288597206E-2</v>
      </c>
      <c r="H10">
        <f t="shared" si="0"/>
        <v>5.7671607695458892E-2</v>
      </c>
      <c r="I10">
        <f t="shared" si="1"/>
        <v>3.9260818834668405E-5</v>
      </c>
    </row>
    <row r="11" spans="1:11" x14ac:dyDescent="0.3">
      <c r="A11">
        <v>0.375</v>
      </c>
      <c r="B11">
        <v>565.68542494923804</v>
      </c>
      <c r="C11">
        <v>1.1005844187381</v>
      </c>
      <c r="D11">
        <v>5.37631114829187E-2</v>
      </c>
      <c r="E11">
        <v>9.99783836228159E-2</v>
      </c>
      <c r="F11">
        <v>9.9986489764259893E-3</v>
      </c>
      <c r="G11">
        <v>9.9832473076823205E-2</v>
      </c>
      <c r="H11">
        <f t="shared" si="0"/>
        <v>5.8722441867499919E-2</v>
      </c>
      <c r="I11">
        <f t="shared" si="1"/>
        <v>2.4594957863430502E-5</v>
      </c>
    </row>
    <row r="12" spans="1:11" x14ac:dyDescent="0.3">
      <c r="A12">
        <v>0.41666666666666702</v>
      </c>
      <c r="B12">
        <v>692.82032302755101</v>
      </c>
      <c r="C12">
        <v>1.34630402203106</v>
      </c>
      <c r="D12">
        <v>5.6779007034016997E-2</v>
      </c>
      <c r="E12">
        <v>9.99647908541349E-2</v>
      </c>
      <c r="F12">
        <v>9.9977994283834293E-3</v>
      </c>
      <c r="G12">
        <v>9.9727129119545399E-2</v>
      </c>
      <c r="H12">
        <f t="shared" si="0"/>
        <v>5.9791769332732371E-2</v>
      </c>
      <c r="I12">
        <f t="shared" si="1"/>
        <v>9.0767366685607446E-6</v>
      </c>
    </row>
    <row r="13" spans="1:11" x14ac:dyDescent="0.3">
      <c r="A13">
        <v>0.45833333333333298</v>
      </c>
      <c r="B13">
        <v>772.74066103125494</v>
      </c>
      <c r="C13">
        <v>1.4992795384805699</v>
      </c>
      <c r="D13">
        <v>6.0325990511573002E-2</v>
      </c>
      <c r="E13">
        <v>9.9948804449729006E-2</v>
      </c>
      <c r="F13">
        <v>9.9968002781080593E-3</v>
      </c>
      <c r="G13">
        <v>9.9603234485399803E-2</v>
      </c>
      <c r="H13">
        <f t="shared" si="0"/>
        <v>6.0879891537288081E-2</v>
      </c>
      <c r="I13">
        <f t="shared" si="1"/>
        <v>3.0680634628821594E-7</v>
      </c>
    </row>
    <row r="14" spans="1:11" x14ac:dyDescent="0.3">
      <c r="A14">
        <v>0.5</v>
      </c>
      <c r="B14">
        <v>800</v>
      </c>
      <c r="C14">
        <v>1.54933449119197</v>
      </c>
      <c r="D14">
        <v>6.42203712538605E-2</v>
      </c>
      <c r="E14">
        <v>9.9931252311172197E-2</v>
      </c>
      <c r="F14">
        <v>9.9957032694482605E-3</v>
      </c>
      <c r="G14">
        <v>9.94672054115847E-2</v>
      </c>
      <c r="H14">
        <f t="shared" si="0"/>
        <v>6.1987113959404115E-2</v>
      </c>
      <c r="I14">
        <f t="shared" si="1"/>
        <v>4.9874381432426536E-6</v>
      </c>
    </row>
    <row r="15" spans="1:11" x14ac:dyDescent="0.3">
      <c r="A15">
        <v>0.54166666666666696</v>
      </c>
      <c r="B15">
        <v>772.74066103125494</v>
      </c>
      <c r="C15">
        <v>1.4935367607572301</v>
      </c>
      <c r="D15">
        <v>6.8216849806240404E-2</v>
      </c>
      <c r="E15">
        <v>9.9913240013471405E-2</v>
      </c>
      <c r="F15">
        <v>9.9945775008419592E-3</v>
      </c>
      <c r="G15">
        <v>9.9327610104402997E-2</v>
      </c>
      <c r="H15">
        <f t="shared" si="0"/>
        <v>6.3113746130146364E-2</v>
      </c>
      <c r="I15">
        <f t="shared" si="1"/>
        <v>2.6041667128964501E-5</v>
      </c>
    </row>
    <row r="16" spans="1:11" x14ac:dyDescent="0.3">
      <c r="A16">
        <v>0.58333333333333304</v>
      </c>
      <c r="B16">
        <v>692.82032302755101</v>
      </c>
      <c r="C16">
        <v>1.3363031825207701</v>
      </c>
      <c r="D16">
        <v>7.2015116201974594E-2</v>
      </c>
      <c r="E16">
        <v>9.9896121066335705E-2</v>
      </c>
      <c r="F16">
        <v>9.9935075666459806E-3</v>
      </c>
      <c r="G16">
        <v>9.9194938264101307E-2</v>
      </c>
      <c r="H16">
        <f t="shared" si="0"/>
        <v>6.4260101652811374E-2</v>
      </c>
      <c r="I16">
        <f t="shared" si="1"/>
        <v>6.0140250657733214E-5</v>
      </c>
    </row>
    <row r="17" spans="1:9" x14ac:dyDescent="0.3">
      <c r="A17">
        <v>0.625</v>
      </c>
      <c r="B17">
        <v>565.68542494923804</v>
      </c>
      <c r="C17">
        <v>1.0889411485440299</v>
      </c>
      <c r="D17">
        <v>7.5282625508204207E-2</v>
      </c>
      <c r="E17">
        <v>9.9881394263828693E-2</v>
      </c>
      <c r="F17">
        <v>9.9925871414892897E-3</v>
      </c>
      <c r="G17">
        <v>9.9080805544672398E-2</v>
      </c>
      <c r="H17">
        <f t="shared" si="0"/>
        <v>6.5426498220936005E-2</v>
      </c>
      <c r="I17">
        <f t="shared" si="1"/>
        <v>9.7143245102832834E-5</v>
      </c>
    </row>
    <row r="18" spans="1:9" x14ac:dyDescent="0.3">
      <c r="A18">
        <v>0.66666666666666696</v>
      </c>
      <c r="B18">
        <v>400</v>
      </c>
      <c r="C18">
        <v>0.76869236624788595</v>
      </c>
      <c r="D18">
        <v>7.7693841322339793E-2</v>
      </c>
      <c r="E18">
        <v>9.9870526812272098E-2</v>
      </c>
      <c r="F18">
        <v>9.9919079257670008E-3</v>
      </c>
      <c r="G18">
        <v>9.8996582795108201E-2</v>
      </c>
      <c r="H18">
        <f t="shared" si="0"/>
        <v>6.6613257634842465E-2</v>
      </c>
      <c r="I18">
        <f t="shared" si="1"/>
        <v>1.2277933485563188E-4</v>
      </c>
    </row>
    <row r="19" spans="1:9" x14ac:dyDescent="0.3">
      <c r="A19">
        <v>0.70833333333333304</v>
      </c>
      <c r="B19">
        <v>207.05523608201699</v>
      </c>
      <c r="C19">
        <v>0.39740584294214998</v>
      </c>
      <c r="D19">
        <v>7.8980340759928103E-2</v>
      </c>
      <c r="E19">
        <v>9.9864728504947695E-2</v>
      </c>
      <c r="F19">
        <v>9.9915455315592299E-3</v>
      </c>
      <c r="G19">
        <v>9.8951645913344599E-2</v>
      </c>
      <c r="H19">
        <f t="shared" si="0"/>
        <v>6.7820705816644511E-2</v>
      </c>
      <c r="I19">
        <f t="shared" si="1"/>
        <v>1.2453745206735618E-4</v>
      </c>
    </row>
    <row r="20" spans="1:9" x14ac:dyDescent="0.3">
      <c r="A20">
        <v>0.75</v>
      </c>
      <c r="B20">
        <v>9.7971743931788295E-14</v>
      </c>
      <c r="C20">
        <v>1.8791352879821699E-16</v>
      </c>
      <c r="D20">
        <v>7.8980340759928103E-2</v>
      </c>
      <c r="E20">
        <v>9.9864728504947695E-2</v>
      </c>
      <c r="F20">
        <v>9.9915455315592299E-3</v>
      </c>
      <c r="G20">
        <v>9.8951645913344599E-2</v>
      </c>
      <c r="H20">
        <f t="shared" si="0"/>
        <v>6.9049172823638261E-2</v>
      </c>
      <c r="I20">
        <f t="shared" si="1"/>
        <v>9.8628096578791437E-5</v>
      </c>
    </row>
    <row r="21" spans="1:9" x14ac:dyDescent="0.3">
      <c r="A21">
        <v>0.79166666666666696</v>
      </c>
      <c r="B21">
        <v>-207.05523608201699</v>
      </c>
      <c r="C21">
        <v>-0.1</v>
      </c>
      <c r="D21">
        <v>7.8651256006761705E-2</v>
      </c>
      <c r="E21">
        <v>9.9864728504947695E-2</v>
      </c>
      <c r="F21">
        <v>9.9915455315592299E-3</v>
      </c>
      <c r="G21">
        <v>9.8951645913344599E-2</v>
      </c>
      <c r="H21">
        <f t="shared" si="0"/>
        <v>7.0298992859998424E-2</v>
      </c>
      <c r="I21">
        <f t="shared" si="1"/>
        <v>6.9760299672780063E-5</v>
      </c>
    </row>
    <row r="22" spans="1:9" x14ac:dyDescent="0.3">
      <c r="A22">
        <v>0.83333333333333304</v>
      </c>
      <c r="B22">
        <v>-400</v>
      </c>
      <c r="C22">
        <v>-0.1</v>
      </c>
      <c r="D22">
        <v>7.8323542440066896E-2</v>
      </c>
      <c r="E22">
        <v>9.9864728504947695E-2</v>
      </c>
      <c r="F22">
        <v>9.9915455315592299E-3</v>
      </c>
      <c r="G22">
        <v>9.8951645913344599E-2</v>
      </c>
      <c r="H22">
        <f t="shared" si="0"/>
        <v>7.1570504286699699E-2</v>
      </c>
      <c r="I22">
        <f t="shared" si="1"/>
        <v>4.5603524300833038E-5</v>
      </c>
    </row>
    <row r="23" spans="1:9" x14ac:dyDescent="0.3">
      <c r="A23">
        <v>0.875</v>
      </c>
      <c r="B23">
        <v>-565.68542494923804</v>
      </c>
      <c r="C23">
        <v>-0.1</v>
      </c>
      <c r="D23">
        <v>7.7997194346566601E-2</v>
      </c>
      <c r="E23">
        <v>9.9864728504947695E-2</v>
      </c>
      <c r="F23">
        <v>9.9915455315592299E-3</v>
      </c>
      <c r="G23">
        <v>9.8951645913344599E-2</v>
      </c>
      <c r="H23">
        <f t="shared" si="0"/>
        <v>7.2864049629579944E-2</v>
      </c>
      <c r="I23">
        <f t="shared" si="1"/>
        <v>2.6349174685528024E-5</v>
      </c>
    </row>
    <row r="24" spans="1:9" x14ac:dyDescent="0.3">
      <c r="A24">
        <v>0.91666666666666696</v>
      </c>
      <c r="B24">
        <v>-692.82032302755101</v>
      </c>
      <c r="C24">
        <v>-0.1</v>
      </c>
      <c r="D24">
        <v>7.7672206036789204E-2</v>
      </c>
      <c r="E24">
        <v>9.9864728504947695E-2</v>
      </c>
      <c r="F24">
        <v>9.9915455315592299E-3</v>
      </c>
      <c r="G24">
        <v>9.8951645913344599E-2</v>
      </c>
      <c r="H24">
        <f t="shared" si="0"/>
        <v>7.4179975585459398E-2</v>
      </c>
      <c r="I24">
        <f t="shared" si="1"/>
        <v>1.219567352519518E-5</v>
      </c>
    </row>
    <row r="25" spans="1:9" x14ac:dyDescent="0.3">
      <c r="A25">
        <v>0.95833333333333304</v>
      </c>
      <c r="B25">
        <v>-772.74066103125494</v>
      </c>
      <c r="C25">
        <v>-0.1</v>
      </c>
      <c r="D25">
        <v>7.7348571844969294E-2</v>
      </c>
      <c r="E25">
        <v>9.9864728504947695E-2</v>
      </c>
      <c r="F25">
        <v>9.9915455315592299E-3</v>
      </c>
      <c r="G25">
        <v>9.8951645913344599E-2</v>
      </c>
      <c r="H25">
        <f t="shared" si="0"/>
        <v>7.5518633026229104E-2</v>
      </c>
      <c r="I25">
        <f t="shared" si="1"/>
        <v>3.3486760803322418E-6</v>
      </c>
    </row>
    <row r="26" spans="1:9" x14ac:dyDescent="0.3">
      <c r="A26">
        <v>1</v>
      </c>
      <c r="B26">
        <v>-800</v>
      </c>
      <c r="C26">
        <v>-0.1</v>
      </c>
      <c r="D26">
        <v>7.7026286128948601E-2</v>
      </c>
      <c r="E26">
        <v>9.9864728504947695E-2</v>
      </c>
      <c r="F26">
        <v>9.9915455315592299E-3</v>
      </c>
      <c r="G26">
        <v>9.8951645913344599E-2</v>
      </c>
      <c r="H26">
        <f t="shared" si="0"/>
        <v>7.6880377000818512E-2</v>
      </c>
      <c r="I26">
        <f t="shared" si="1"/>
        <v>2.1289473671682875E-8</v>
      </c>
    </row>
    <row r="27" spans="1:9" x14ac:dyDescent="0.3">
      <c r="A27">
        <v>1.0416666666666701</v>
      </c>
      <c r="B27">
        <v>-772.74066103125494</v>
      </c>
      <c r="C27">
        <v>-0.1</v>
      </c>
      <c r="D27">
        <v>7.67053432700779E-2</v>
      </c>
      <c r="E27">
        <v>9.9864728504947695E-2</v>
      </c>
      <c r="F27">
        <v>9.9915455315592299E-3</v>
      </c>
      <c r="G27">
        <v>9.8951645913344599E-2</v>
      </c>
      <c r="H27">
        <f t="shared" si="0"/>
        <v>7.8265566734949846E-2</v>
      </c>
      <c r="I27">
        <f t="shared" si="1"/>
        <v>2.4342972603370204E-6</v>
      </c>
    </row>
    <row r="28" spans="1:9" x14ac:dyDescent="0.3">
      <c r="A28">
        <v>1.0833333333333299</v>
      </c>
      <c r="B28">
        <v>-692.82032302755101</v>
      </c>
      <c r="C28">
        <v>-0.1</v>
      </c>
      <c r="D28">
        <v>7.6385737673119306E-2</v>
      </c>
      <c r="E28">
        <v>9.9864728504947695E-2</v>
      </c>
      <c r="F28">
        <v>9.9915455315592299E-3</v>
      </c>
      <c r="G28">
        <v>9.8951645913344599E-2</v>
      </c>
      <c r="H28">
        <f t="shared" si="0"/>
        <v>7.9674565628585076E-2</v>
      </c>
      <c r="I28">
        <f t="shared" si="1"/>
        <v>1.0816389320653157E-5</v>
      </c>
    </row>
    <row r="29" spans="1:9" x14ac:dyDescent="0.3">
      <c r="A29">
        <v>1.125</v>
      </c>
      <c r="B29">
        <v>-565.68542494923804</v>
      </c>
      <c r="C29">
        <v>-0.1</v>
      </c>
      <c r="D29">
        <v>7.6067463766147994E-2</v>
      </c>
      <c r="E29">
        <v>9.9864728504947695E-2</v>
      </c>
      <c r="F29">
        <v>9.9915455315592299E-3</v>
      </c>
      <c r="G29">
        <v>9.8951645913344599E-2</v>
      </c>
      <c r="H29">
        <f t="shared" si="0"/>
        <v>8.1107741250971144E-2</v>
      </c>
      <c r="I29">
        <f t="shared" si="1"/>
        <v>2.5404397124015177E-5</v>
      </c>
    </row>
    <row r="30" spans="1:9" x14ac:dyDescent="0.3">
      <c r="A30">
        <v>1.1666666666666701</v>
      </c>
      <c r="B30">
        <v>-400</v>
      </c>
      <c r="C30">
        <v>-0.1</v>
      </c>
      <c r="D30">
        <v>7.5750516000455695E-2</v>
      </c>
      <c r="E30">
        <v>9.9864728504947695E-2</v>
      </c>
      <c r="F30">
        <v>9.9915455315592299E-3</v>
      </c>
      <c r="G30">
        <v>9.8951645913344599E-2</v>
      </c>
      <c r="H30">
        <f t="shared" si="0"/>
        <v>8.2565465333179183E-2</v>
      </c>
      <c r="I30">
        <f t="shared" si="1"/>
        <v>4.644353440758832E-5</v>
      </c>
    </row>
    <row r="31" spans="1:9" x14ac:dyDescent="0.3">
      <c r="A31">
        <v>1.2083333333333299</v>
      </c>
      <c r="B31">
        <v>-207.05523608201699</v>
      </c>
      <c r="C31">
        <v>-0.1</v>
      </c>
      <c r="D31">
        <v>7.5434888850453796E-2</v>
      </c>
      <c r="E31">
        <v>9.9864728504947695E-2</v>
      </c>
      <c r="F31">
        <v>9.9915455315592299E-3</v>
      </c>
      <c r="G31">
        <v>9.8951645913344599E-2</v>
      </c>
      <c r="H31">
        <f t="shared" si="0"/>
        <v>8.4048113758043441E-2</v>
      </c>
      <c r="I31">
        <f t="shared" si="1"/>
        <v>7.4187643308722644E-5</v>
      </c>
    </row>
    <row r="32" spans="1:9" x14ac:dyDescent="0.3">
      <c r="A32">
        <v>1.25</v>
      </c>
      <c r="B32">
        <v>-1.9594348786357699E-13</v>
      </c>
      <c r="C32">
        <v>-0.1</v>
      </c>
      <c r="D32">
        <v>7.5120576813576895E-2</v>
      </c>
      <c r="E32">
        <v>9.9864728504947695E-2</v>
      </c>
      <c r="F32">
        <v>9.9915455315592299E-3</v>
      </c>
      <c r="G32">
        <v>9.8951645913344599E-2</v>
      </c>
      <c r="H32">
        <f t="shared" si="0"/>
        <v>8.5556066547393617E-2</v>
      </c>
      <c r="I32">
        <f t="shared" si="1"/>
        <v>1.088994459845942E-4</v>
      </c>
    </row>
    <row r="33" spans="1:9" x14ac:dyDescent="0.3">
      <c r="A33">
        <v>1.2916666666666701</v>
      </c>
      <c r="B33">
        <v>207.05523608201699</v>
      </c>
      <c r="C33">
        <v>0.39793775694732703</v>
      </c>
      <c r="D33">
        <v>7.6366131556817901E-2</v>
      </c>
      <c r="E33">
        <v>9.9859114737090804E-2</v>
      </c>
      <c r="F33">
        <v>9.9911946710681803E-3</v>
      </c>
      <c r="G33">
        <v>9.8908139212453894E-2</v>
      </c>
      <c r="H33">
        <f t="shared" si="0"/>
        <v>8.7089707846472256E-2</v>
      </c>
      <c r="I33">
        <f t="shared" si="1"/>
        <v>1.1499508844003705E-4</v>
      </c>
    </row>
    <row r="34" spans="1:9" x14ac:dyDescent="0.3">
      <c r="A34">
        <v>1.3333333333333299</v>
      </c>
      <c r="B34">
        <v>400</v>
      </c>
      <c r="C34">
        <v>0.76825913948157698</v>
      </c>
      <c r="D34">
        <v>7.8810672328292003E-2</v>
      </c>
      <c r="E34">
        <v>9.9848097088543294E-2</v>
      </c>
      <c r="F34">
        <v>9.9905060680339601E-3</v>
      </c>
      <c r="G34">
        <v>9.8822752436210901E-2</v>
      </c>
      <c r="H34">
        <f t="shared" si="0"/>
        <v>8.8649425905435411E-2</v>
      </c>
      <c r="I34">
        <f t="shared" si="1"/>
        <v>9.6801071951752211E-5</v>
      </c>
    </row>
    <row r="35" spans="1:9" x14ac:dyDescent="0.3">
      <c r="A35">
        <v>1.375</v>
      </c>
      <c r="B35">
        <v>565.68542494923804</v>
      </c>
      <c r="C35">
        <v>1.08510145228132</v>
      </c>
      <c r="D35">
        <v>8.2373904619904306E-2</v>
      </c>
      <c r="E35">
        <v>9.9832037450045902E-2</v>
      </c>
      <c r="F35">
        <v>9.9895023406278705E-3</v>
      </c>
      <c r="G35">
        <v>9.8698290237856007E-2</v>
      </c>
      <c r="H35">
        <f t="shared" si="0"/>
        <v>9.0235613057824349E-2</v>
      </c>
      <c r="I35">
        <f t="shared" si="1"/>
        <v>6.1806459562863198E-5</v>
      </c>
    </row>
    <row r="36" spans="1:9" x14ac:dyDescent="0.3">
      <c r="A36">
        <v>1.4166666666666701</v>
      </c>
      <c r="B36">
        <v>692.82032302755101</v>
      </c>
      <c r="C36">
        <v>1.3265069713053801</v>
      </c>
      <c r="D36">
        <v>8.6926802900402098E-2</v>
      </c>
      <c r="E36">
        <v>9.9811517345119699E-2</v>
      </c>
      <c r="F36">
        <v>9.9882198340699793E-3</v>
      </c>
      <c r="G36">
        <v>9.8539259424678005E-2</v>
      </c>
      <c r="H36">
        <f t="shared" si="0"/>
        <v>9.1848665695892659E-2</v>
      </c>
      <c r="I36">
        <f t="shared" si="1"/>
        <v>2.4224733377634165E-5</v>
      </c>
    </row>
    <row r="37" spans="1:9" x14ac:dyDescent="0.3">
      <c r="A37">
        <v>1.4583333333333299</v>
      </c>
      <c r="B37">
        <v>772.74066103125494</v>
      </c>
      <c r="C37">
        <v>1.4760126484926901</v>
      </c>
      <c r="D37">
        <v>9.2272847090986501E-2</v>
      </c>
      <c r="E37">
        <v>9.9787422498063605E-2</v>
      </c>
      <c r="F37">
        <v>9.98671390612897E-3</v>
      </c>
      <c r="G37">
        <v>9.8352524359992893E-2</v>
      </c>
      <c r="H37">
        <f t="shared" si="0"/>
        <v>9.3488984242681414E-2</v>
      </c>
      <c r="I37">
        <f t="shared" si="1"/>
        <v>1.478989571732615E-6</v>
      </c>
    </row>
    <row r="38" spans="1:9" x14ac:dyDescent="0.3">
      <c r="A38">
        <v>1.5</v>
      </c>
      <c r="B38">
        <v>800</v>
      </c>
      <c r="C38">
        <v>1.5238094721854201</v>
      </c>
      <c r="D38">
        <v>9.8131440358601593E-2</v>
      </c>
      <c r="E38">
        <v>9.9761017570660193E-2</v>
      </c>
      <c r="F38">
        <v>9.9850635981662706E-3</v>
      </c>
      <c r="G38">
        <v>9.8147886172616994E-2</v>
      </c>
      <c r="H38">
        <f t="shared" si="0"/>
        <v>9.515697312072352E-2</v>
      </c>
      <c r="I38">
        <f t="shared" si="1"/>
        <v>8.8474553492100118E-6</v>
      </c>
    </row>
    <row r="39" spans="1:9" x14ac:dyDescent="0.3">
      <c r="A39">
        <v>1.5416666666666701</v>
      </c>
      <c r="B39">
        <v>772.74066103125494</v>
      </c>
      <c r="C39">
        <v>1.46736565038347</v>
      </c>
      <c r="D39">
        <v>0.104131219725471</v>
      </c>
      <c r="E39">
        <v>9.9733976311542002E-2</v>
      </c>
      <c r="F39">
        <v>9.9833735194713707E-3</v>
      </c>
      <c r="G39">
        <v>9.7938316414450305E-2</v>
      </c>
      <c r="H39">
        <f t="shared" si="0"/>
        <v>9.6853040717255104E-2</v>
      </c>
      <c r="I39">
        <f t="shared" si="1"/>
        <v>5.2971889675634519E-5</v>
      </c>
    </row>
    <row r="40" spans="1:9" x14ac:dyDescent="0.3">
      <c r="A40">
        <v>1.5833333333333299</v>
      </c>
      <c r="B40">
        <v>692.82032302755101</v>
      </c>
      <c r="C40">
        <v>1.3114527024815501</v>
      </c>
      <c r="D40">
        <v>0.10982135178887401</v>
      </c>
      <c r="E40">
        <v>9.9708330645904106E-2</v>
      </c>
      <c r="F40">
        <v>9.9817706653690108E-3</v>
      </c>
      <c r="G40">
        <v>9.77395625057568E-2</v>
      </c>
      <c r="H40">
        <f t="shared" si="0"/>
        <v>9.8577599345821498E-2</v>
      </c>
      <c r="I40">
        <f t="shared" si="1"/>
        <v>1.2642196900064921E-4</v>
      </c>
    </row>
    <row r="41" spans="1:9" x14ac:dyDescent="0.3">
      <c r="A41">
        <v>1.625</v>
      </c>
      <c r="B41">
        <v>565.68542494923804</v>
      </c>
      <c r="C41">
        <v>1.0675820230075199</v>
      </c>
      <c r="D41">
        <v>0.114706489326882</v>
      </c>
      <c r="E41">
        <v>9.9686313124606005E-2</v>
      </c>
      <c r="F41">
        <v>9.9803945702878795E-3</v>
      </c>
      <c r="G41">
        <v>9.7568926715696794E-2</v>
      </c>
      <c r="H41">
        <f t="shared" si="0"/>
        <v>0.10033106520415229</v>
      </c>
      <c r="I41">
        <f t="shared" si="1"/>
        <v>2.0665281870835934E-4</v>
      </c>
    </row>
    <row r="42" spans="1:9" x14ac:dyDescent="0.3">
      <c r="A42">
        <v>1.6666666666666701</v>
      </c>
      <c r="B42">
        <v>400</v>
      </c>
      <c r="C42">
        <v>0.75294298414009797</v>
      </c>
      <c r="D42">
        <v>0.118305132925799</v>
      </c>
      <c r="E42">
        <v>9.9670093885850394E-2</v>
      </c>
      <c r="F42">
        <v>9.9793808678656504E-3</v>
      </c>
      <c r="G42">
        <v>9.7443227615340203E-2</v>
      </c>
      <c r="H42">
        <f t="shared" si="0"/>
        <v>0.10211385832817793</v>
      </c>
      <c r="I42">
        <f t="shared" si="1"/>
        <v>2.6215737309556931E-4</v>
      </c>
    </row>
    <row r="43" spans="1:9" x14ac:dyDescent="0.3">
      <c r="A43">
        <v>1.7083333333333299</v>
      </c>
      <c r="B43">
        <v>207.05523608201699</v>
      </c>
      <c r="C43">
        <v>0.3890078236051</v>
      </c>
      <c r="D43">
        <v>0.12022270052083101</v>
      </c>
      <c r="E43">
        <v>9.9661451327675593E-2</v>
      </c>
      <c r="F43">
        <v>9.9788407079797192E-3</v>
      </c>
      <c r="G43">
        <v>9.7376247789485601E-2</v>
      </c>
      <c r="H43">
        <f t="shared" si="0"/>
        <v>0.10392640254207024</v>
      </c>
      <c r="I43">
        <f t="shared" si="1"/>
        <v>2.6556932781256231E-4</v>
      </c>
    </row>
    <row r="44" spans="1:9" x14ac:dyDescent="0.3">
      <c r="A44">
        <v>1.75</v>
      </c>
      <c r="B44">
        <v>2.9391523179536501E-13</v>
      </c>
      <c r="C44">
        <v>5.5163434871822701E-16</v>
      </c>
      <c r="D44">
        <v>0.12022270052083101</v>
      </c>
      <c r="E44">
        <v>9.9661451327675593E-2</v>
      </c>
      <c r="F44">
        <v>9.9788407079797192E-3</v>
      </c>
      <c r="G44">
        <v>9.7376247789485601E-2</v>
      </c>
      <c r="H44">
        <f t="shared" si="0"/>
        <v>0.10576912540417571</v>
      </c>
      <c r="I44">
        <f t="shared" si="1"/>
        <v>2.0890583365279706E-4</v>
      </c>
    </row>
    <row r="45" spans="1:9" x14ac:dyDescent="0.3">
      <c r="A45">
        <v>1.7916666666666701</v>
      </c>
      <c r="B45">
        <v>-207.05523608201599</v>
      </c>
      <c r="C45">
        <v>-0.1</v>
      </c>
      <c r="D45">
        <v>0.119721772601995</v>
      </c>
      <c r="E45">
        <v>9.9661451327675593E-2</v>
      </c>
      <c r="F45">
        <v>9.9788407079797192E-3</v>
      </c>
      <c r="G45">
        <v>9.7376247789485601E-2</v>
      </c>
      <c r="H45">
        <f t="shared" si="0"/>
        <v>0.10764245814870953</v>
      </c>
      <c r="I45">
        <f t="shared" si="1"/>
        <v>1.4590983766135131E-4</v>
      </c>
    </row>
    <row r="46" spans="1:9" x14ac:dyDescent="0.3">
      <c r="A46">
        <v>1.8333333333333299</v>
      </c>
      <c r="B46">
        <v>-399.99999999999898</v>
      </c>
      <c r="C46">
        <v>-0.1</v>
      </c>
      <c r="D46">
        <v>0.11922293188282</v>
      </c>
      <c r="E46">
        <v>9.9661451327675593E-2</v>
      </c>
      <c r="F46">
        <v>9.9788407079797192E-3</v>
      </c>
      <c r="G46">
        <v>9.7376247789485601E-2</v>
      </c>
      <c r="H46">
        <f t="shared" si="0"/>
        <v>0.10954683562308733</v>
      </c>
      <c r="I46">
        <f t="shared" si="1"/>
        <v>9.3626838827612664E-5</v>
      </c>
    </row>
    <row r="47" spans="1:9" x14ac:dyDescent="0.3">
      <c r="A47">
        <v>1.875</v>
      </c>
      <c r="B47">
        <v>-565.68542494923702</v>
      </c>
      <c r="C47">
        <v>-0.1</v>
      </c>
      <c r="D47">
        <v>0.118726169666641</v>
      </c>
      <c r="E47">
        <v>9.9661451327675593E-2</v>
      </c>
      <c r="F47">
        <v>9.9788407079797192E-3</v>
      </c>
      <c r="G47">
        <v>9.7376247789485601E-2</v>
      </c>
      <c r="H47">
        <f t="shared" si="0"/>
        <v>0.11148269622076025</v>
      </c>
      <c r="I47">
        <f t="shared" si="1"/>
        <v>5.2467907561179533E-5</v>
      </c>
    </row>
    <row r="48" spans="1:9" x14ac:dyDescent="0.3">
      <c r="A48">
        <v>1.9166666666666701</v>
      </c>
      <c r="B48">
        <v>-692.82032302755101</v>
      </c>
      <c r="C48">
        <v>-0.1</v>
      </c>
      <c r="D48">
        <v>0.11823147729303</v>
      </c>
      <c r="E48">
        <v>9.9661451327675593E-2</v>
      </c>
      <c r="F48">
        <v>9.9788407079797192E-3</v>
      </c>
      <c r="G48">
        <v>9.7376247789485601E-2</v>
      </c>
      <c r="H48">
        <f t="shared" si="0"/>
        <v>0.1134504818094158</v>
      </c>
      <c r="I48">
        <f t="shared" si="1"/>
        <v>2.2857917814339383E-5</v>
      </c>
    </row>
    <row r="49" spans="1:9" x14ac:dyDescent="0.3">
      <c r="A49">
        <v>1.9583333333333299</v>
      </c>
      <c r="B49">
        <v>-772.74066103125404</v>
      </c>
      <c r="C49">
        <v>-0.1</v>
      </c>
      <c r="D49">
        <v>0.117738846137643</v>
      </c>
      <c r="E49">
        <v>9.9661451327675593E-2</v>
      </c>
      <c r="F49">
        <v>9.9788407079797192E-3</v>
      </c>
      <c r="G49">
        <v>9.7376247789485601E-2</v>
      </c>
      <c r="H49">
        <f t="shared" si="0"/>
        <v>0.11545063765441931</v>
      </c>
      <c r="I49">
        <f t="shared" si="1"/>
        <v>5.2358980626968922E-6</v>
      </c>
    </row>
    <row r="50" spans="1:9" x14ac:dyDescent="0.3">
      <c r="A50">
        <v>2</v>
      </c>
      <c r="B50">
        <v>-800</v>
      </c>
      <c r="C50">
        <v>-0.1</v>
      </c>
      <c r="D50">
        <v>0.117248267612069</v>
      </c>
      <c r="E50">
        <v>9.9661451327675593E-2</v>
      </c>
      <c r="F50">
        <v>9.9788407079797192E-3</v>
      </c>
      <c r="G50">
        <v>9.7376247789485601E-2</v>
      </c>
      <c r="H50">
        <f t="shared" si="0"/>
        <v>0.11748361233735687</v>
      </c>
      <c r="I50">
        <f t="shared" si="1"/>
        <v>5.5387139720822933E-8</v>
      </c>
    </row>
    <row r="51" spans="1:9" x14ac:dyDescent="0.3">
      <c r="A51">
        <v>2.0416666666666701</v>
      </c>
      <c r="B51">
        <v>-772.74066103125494</v>
      </c>
      <c r="C51">
        <v>-0.1</v>
      </c>
      <c r="D51">
        <v>0.116759733163685</v>
      </c>
      <c r="E51">
        <v>9.9661451327675593E-2</v>
      </c>
      <c r="F51">
        <v>9.9788407079797192E-3</v>
      </c>
      <c r="G51">
        <v>9.7376247789485601E-2</v>
      </c>
      <c r="H51">
        <f t="shared" si="0"/>
        <v>0.11954985766954043</v>
      </c>
      <c r="I51">
        <f t="shared" si="1"/>
        <v>7.7847947581750176E-6</v>
      </c>
    </row>
    <row r="52" spans="1:9" x14ac:dyDescent="0.3">
      <c r="A52">
        <v>2.0833333333333299</v>
      </c>
      <c r="B52">
        <v>-692.82032302755101</v>
      </c>
      <c r="C52">
        <v>-0.1</v>
      </c>
      <c r="D52">
        <v>0.116273234275503</v>
      </c>
      <c r="E52">
        <v>9.9661451327675593E-2</v>
      </c>
      <c r="F52">
        <v>9.9788407079797192E-3</v>
      </c>
      <c r="G52">
        <v>9.7376247789485601E-2</v>
      </c>
      <c r="H52">
        <f t="shared" si="0"/>
        <v>0.12164982860034657</v>
      </c>
      <c r="I52">
        <f t="shared" si="1"/>
        <v>2.8907766533940054E-5</v>
      </c>
    </row>
    <row r="53" spans="1:9" x14ac:dyDescent="0.3">
      <c r="A53">
        <v>2.125</v>
      </c>
      <c r="B53">
        <v>-565.68542494923804</v>
      </c>
      <c r="C53">
        <v>-0.1</v>
      </c>
      <c r="D53">
        <v>0.115788762466022</v>
      </c>
      <c r="E53">
        <v>9.9661451327675593E-2</v>
      </c>
      <c r="F53">
        <v>9.9788407079797192E-3</v>
      </c>
      <c r="G53">
        <v>9.7376247789485601E-2</v>
      </c>
      <c r="H53">
        <f t="shared" si="0"/>
        <v>0.1237839831202487</v>
      </c>
      <c r="I53">
        <f t="shared" si="1"/>
        <v>6.3923553309773193E-5</v>
      </c>
    </row>
    <row r="54" spans="1:9" x14ac:dyDescent="0.3">
      <c r="A54">
        <v>2.1666666666666701</v>
      </c>
      <c r="B54">
        <v>-400.00000000000102</v>
      </c>
      <c r="C54">
        <v>-0.1</v>
      </c>
      <c r="D54">
        <v>0.11530630928908001</v>
      </c>
      <c r="E54">
        <v>9.9661451327675593E-2</v>
      </c>
      <c r="F54">
        <v>9.9788407079797192E-3</v>
      </c>
      <c r="G54">
        <v>9.7376247789485601E-2</v>
      </c>
      <c r="H54">
        <f t="shared" si="0"/>
        <v>0.12595278215840078</v>
      </c>
      <c r="I54">
        <f t="shared" si="1"/>
        <v>1.1334738455718328E-4</v>
      </c>
    </row>
    <row r="55" spans="1:9" x14ac:dyDescent="0.3">
      <c r="A55">
        <v>2.2083333333333299</v>
      </c>
      <c r="B55">
        <v>-207.05523608201699</v>
      </c>
      <c r="C55">
        <v>-0.1</v>
      </c>
      <c r="D55">
        <v>0.114825866333709</v>
      </c>
      <c r="E55">
        <v>9.9661451327675593E-2</v>
      </c>
      <c r="F55">
        <v>9.9788407079797192E-3</v>
      </c>
      <c r="G55">
        <v>9.7376247789485601E-2</v>
      </c>
      <c r="H55">
        <f t="shared" si="0"/>
        <v>0.12815668947464423</v>
      </c>
      <c r="I55">
        <f t="shared" si="1"/>
        <v>1.7771084561489417E-4</v>
      </c>
    </row>
    <row r="56" spans="1:9" x14ac:dyDescent="0.3">
      <c r="A56">
        <v>2.25</v>
      </c>
      <c r="B56">
        <v>-3.9188697572715298E-13</v>
      </c>
      <c r="C56">
        <v>-0.1</v>
      </c>
      <c r="D56">
        <v>0.114347425223985</v>
      </c>
      <c r="E56">
        <v>9.9661451327675593E-2</v>
      </c>
      <c r="F56">
        <v>9.9788407079797192E-3</v>
      </c>
      <c r="G56">
        <v>9.7376247789485601E-2</v>
      </c>
      <c r="H56">
        <f t="shared" si="0"/>
        <v>0.13039617154579677</v>
      </c>
      <c r="I56">
        <f t="shared" si="1"/>
        <v>2.5756225850186696E-4</v>
      </c>
    </row>
    <row r="57" spans="1:9" x14ac:dyDescent="0.3">
      <c r="A57">
        <v>2.2916666666666701</v>
      </c>
      <c r="B57">
        <v>207.05523608201599</v>
      </c>
      <c r="C57">
        <v>0.38982591105430803</v>
      </c>
      <c r="D57">
        <v>0.116204741441263</v>
      </c>
      <c r="E57">
        <v>9.9653080325006194E-2</v>
      </c>
      <c r="F57">
        <v>9.97831752031288E-3</v>
      </c>
      <c r="G57">
        <v>9.7311372518797595E-2</v>
      </c>
      <c r="H57">
        <f t="shared" si="0"/>
        <v>0.13267169744608157</v>
      </c>
      <c r="I57">
        <f t="shared" si="1"/>
        <v>2.7116064006463026E-4</v>
      </c>
    </row>
    <row r="58" spans="1:9" x14ac:dyDescent="0.3">
      <c r="A58">
        <v>2.3333333333333299</v>
      </c>
      <c r="B58">
        <v>400.00000000000102</v>
      </c>
      <c r="C58">
        <v>0.75234387429283101</v>
      </c>
      <c r="D58">
        <v>0.119847488332393</v>
      </c>
      <c r="E58">
        <v>9.9636662310848903E-2</v>
      </c>
      <c r="F58">
        <v>9.9772913944280606E-3</v>
      </c>
      <c r="G58">
        <v>9.7184132909079304E-2</v>
      </c>
      <c r="H58">
        <f t="shared" si="0"/>
        <v>0.13498373872156955</v>
      </c>
      <c r="I58">
        <f t="shared" si="1"/>
        <v>2.2910607584384702E-4</v>
      </c>
    </row>
    <row r="59" spans="1:9" x14ac:dyDescent="0.3">
      <c r="A59">
        <v>2.375</v>
      </c>
      <c r="B59">
        <v>565.68542494923702</v>
      </c>
      <c r="C59">
        <v>1.0619169538419799</v>
      </c>
      <c r="D59">
        <v>0.12515032498803999</v>
      </c>
      <c r="E59">
        <v>9.96127622019784E-2</v>
      </c>
      <c r="F59">
        <v>9.9757976376236498E-3</v>
      </c>
      <c r="G59">
        <v>9.6998907065332707E-2</v>
      </c>
      <c r="H59">
        <f t="shared" si="0"/>
        <v>0.13733276925849527</v>
      </c>
      <c r="I59">
        <f t="shared" si="1"/>
        <v>1.4841194840274876E-4</v>
      </c>
    </row>
    <row r="60" spans="1:9" x14ac:dyDescent="0.3">
      <c r="A60">
        <v>2.4166666666666701</v>
      </c>
      <c r="B60">
        <v>692.82032302755101</v>
      </c>
      <c r="C60">
        <v>1.2969082320008201</v>
      </c>
      <c r="D60">
        <v>0.13191317860114701</v>
      </c>
      <c r="E60">
        <v>9.9582281734989703E-2</v>
      </c>
      <c r="F60">
        <v>9.9738926084368597E-3</v>
      </c>
      <c r="G60">
        <v>9.6762683446170603E-2</v>
      </c>
      <c r="H60">
        <f t="shared" si="0"/>
        <v>0.13971926514530594</v>
      </c>
      <c r="I60">
        <f t="shared" si="1"/>
        <v>6.0934987134899107E-5</v>
      </c>
    </row>
    <row r="61" spans="1:9" x14ac:dyDescent="0.3">
      <c r="A61">
        <v>2.4583333333333299</v>
      </c>
      <c r="B61">
        <v>772.74066103125494</v>
      </c>
      <c r="C61">
        <v>1.44129407691866</v>
      </c>
      <c r="D61">
        <v>0.13983508205886999</v>
      </c>
      <c r="E61">
        <v>9.9546577381377496E-2</v>
      </c>
      <c r="F61">
        <v>9.9716610863360908E-3</v>
      </c>
      <c r="G61">
        <v>9.6485974705675506E-2</v>
      </c>
      <c r="H61">
        <f t="shared" si="0"/>
        <v>0.14214370452832109</v>
      </c>
      <c r="I61">
        <f t="shared" si="1"/>
        <v>5.3297377064544918E-6</v>
      </c>
    </row>
    <row r="62" spans="1:9" x14ac:dyDescent="0.3">
      <c r="A62">
        <v>2.5</v>
      </c>
      <c r="B62">
        <v>800</v>
      </c>
      <c r="C62">
        <v>1.4858081991923999</v>
      </c>
      <c r="D62">
        <v>0.148492086702946</v>
      </c>
      <c r="E62">
        <v>9.9507559895657696E-2</v>
      </c>
      <c r="F62">
        <v>9.9692224934786102E-3</v>
      </c>
      <c r="G62">
        <v>9.6183589191347299E-2</v>
      </c>
      <c r="H62">
        <f t="shared" si="0"/>
        <v>0.14460656746086623</v>
      </c>
      <c r="I62">
        <f t="shared" si="1"/>
        <v>1.5097259780572203E-5</v>
      </c>
    </row>
    <row r="63" spans="1:9" x14ac:dyDescent="0.3">
      <c r="A63">
        <v>2.5416666666666701</v>
      </c>
      <c r="B63">
        <v>772.74066103125494</v>
      </c>
      <c r="C63">
        <v>1.4284996567850601</v>
      </c>
      <c r="D63">
        <v>0.157330457323381</v>
      </c>
      <c r="E63">
        <v>9.94677249858191E-2</v>
      </c>
      <c r="F63">
        <v>9.9667328116137006E-3</v>
      </c>
      <c r="G63">
        <v>9.5874868640098199E-2</v>
      </c>
      <c r="H63">
        <f t="shared" si="0"/>
        <v>0.14710833574574456</v>
      </c>
      <c r="I63">
        <f t="shared" si="1"/>
        <v>1.0449176954798049E-4</v>
      </c>
    </row>
    <row r="64" spans="1:9" x14ac:dyDescent="0.3">
      <c r="A64">
        <v>2.5833333333333299</v>
      </c>
      <c r="B64">
        <v>692.82032302755204</v>
      </c>
      <c r="C64">
        <v>1.2746423809933101</v>
      </c>
      <c r="D64">
        <v>0.165686293520275</v>
      </c>
      <c r="E64">
        <v>9.9430064879016206E-2</v>
      </c>
      <c r="F64">
        <v>9.9643790549385092E-3</v>
      </c>
      <c r="G64">
        <v>9.5583002812375806E-2</v>
      </c>
      <c r="H64">
        <f t="shared" si="0"/>
        <v>0.1496494927709307</v>
      </c>
      <c r="I64">
        <f t="shared" si="1"/>
        <v>2.5717897827416984E-4</v>
      </c>
    </row>
    <row r="65" spans="1:9" x14ac:dyDescent="0.3">
      <c r="A65">
        <v>2.625</v>
      </c>
      <c r="B65">
        <v>565.68542494923895</v>
      </c>
      <c r="C65">
        <v>1.03602057510106</v>
      </c>
      <c r="D65">
        <v>0.17283856056607599</v>
      </c>
      <c r="E65">
        <v>9.93978293092323E-2</v>
      </c>
      <c r="F65">
        <v>9.9623643318270203E-3</v>
      </c>
      <c r="G65">
        <v>9.5333177146550596E-2</v>
      </c>
      <c r="H65">
        <f t="shared" si="0"/>
        <v>0.1522305233383551</v>
      </c>
      <c r="I65">
        <f t="shared" si="1"/>
        <v>4.2469119837913022E-4</v>
      </c>
    </row>
    <row r="66" spans="1:9" x14ac:dyDescent="0.3">
      <c r="A66">
        <v>2.6666666666666701</v>
      </c>
      <c r="B66">
        <v>400</v>
      </c>
      <c r="C66">
        <v>0.72972002534962599</v>
      </c>
      <c r="D66">
        <v>0.17809371718264599</v>
      </c>
      <c r="E66">
        <v>9.9374144096312594E-2</v>
      </c>
      <c r="F66">
        <v>9.9608840060195405E-3</v>
      </c>
      <c r="G66">
        <v>9.51496167464225E-2</v>
      </c>
      <c r="H66">
        <f t="shared" ref="H66:H129" si="2">K*P0*EXP(rr*A66)/(K+P0*(EXP(rr*A66)-1))</f>
        <v>0.15485191348565192</v>
      </c>
      <c r="I66">
        <f t="shared" ref="I66:I129" si="3">(D66-H66)^2</f>
        <v>5.4018143908960759E-4</v>
      </c>
    </row>
    <row r="67" spans="1:9" x14ac:dyDescent="0.3">
      <c r="A67">
        <v>2.7083333333333299</v>
      </c>
      <c r="B67">
        <v>207.05523608201699</v>
      </c>
      <c r="C67">
        <v>0.37664420290196499</v>
      </c>
      <c r="D67">
        <v>0.18088863243889999</v>
      </c>
      <c r="E67">
        <v>9.9361547295157601E-2</v>
      </c>
      <c r="F67">
        <v>9.9600967059473508E-3</v>
      </c>
      <c r="G67">
        <v>9.5051991537471694E-2</v>
      </c>
      <c r="H67">
        <f t="shared" si="2"/>
        <v>0.15751415030076141</v>
      </c>
      <c r="I67">
        <f t="shared" si="3"/>
        <v>5.4636641522615983E-4</v>
      </c>
    </row>
    <row r="68" spans="1:9" x14ac:dyDescent="0.3">
      <c r="A68">
        <v>2.75</v>
      </c>
      <c r="B68">
        <v>1.9109441911791402E-12</v>
      </c>
      <c r="C68">
        <v>3.4707725949226602E-15</v>
      </c>
      <c r="D68">
        <v>0.18088863243889999</v>
      </c>
      <c r="E68">
        <v>9.9361547295157601E-2</v>
      </c>
      <c r="F68">
        <v>9.9600967059473508E-3</v>
      </c>
      <c r="G68">
        <v>9.5051991537471694E-2</v>
      </c>
      <c r="H68">
        <f t="shared" si="2"/>
        <v>0.16021772172926679</v>
      </c>
      <c r="I68">
        <f t="shared" si="3"/>
        <v>4.2728654956562855E-4</v>
      </c>
    </row>
    <row r="69" spans="1:9" x14ac:dyDescent="0.3">
      <c r="A69">
        <v>2.7916666666666701</v>
      </c>
      <c r="B69">
        <v>-207.05523608201599</v>
      </c>
      <c r="C69">
        <v>-0.1</v>
      </c>
      <c r="D69">
        <v>0.18013492980373799</v>
      </c>
      <c r="E69">
        <v>9.9361547295157601E-2</v>
      </c>
      <c r="F69">
        <v>9.9600967059473508E-3</v>
      </c>
      <c r="G69">
        <v>9.5051991537471694E-2</v>
      </c>
      <c r="H69">
        <f t="shared" si="2"/>
        <v>0.16296311637434649</v>
      </c>
      <c r="I69">
        <f t="shared" si="3"/>
        <v>2.9487117645383038E-4</v>
      </c>
    </row>
    <row r="70" spans="1:9" x14ac:dyDescent="0.3">
      <c r="A70">
        <v>2.8333333333333299</v>
      </c>
      <c r="B70">
        <v>-399.99999999999898</v>
      </c>
      <c r="C70">
        <v>-0.1</v>
      </c>
      <c r="D70">
        <v>0.179384367596223</v>
      </c>
      <c r="E70">
        <v>9.9361547295157601E-2</v>
      </c>
      <c r="F70">
        <v>9.9600967059473508E-3</v>
      </c>
      <c r="G70">
        <v>9.5051991537471694E-2</v>
      </c>
      <c r="H70">
        <f t="shared" si="2"/>
        <v>0.16575082328924723</v>
      </c>
      <c r="I70">
        <f t="shared" si="3"/>
        <v>1.8587353037027157E-4</v>
      </c>
    </row>
    <row r="71" spans="1:9" x14ac:dyDescent="0.3">
      <c r="A71">
        <v>2.875</v>
      </c>
      <c r="B71">
        <v>-565.68542494923804</v>
      </c>
      <c r="C71">
        <v>-0.1</v>
      </c>
      <c r="D71">
        <v>0.17863693273123801</v>
      </c>
      <c r="E71">
        <v>9.9361547295157601E-2</v>
      </c>
      <c r="F71">
        <v>9.9600967059473508E-3</v>
      </c>
      <c r="G71">
        <v>9.5051991537471694E-2</v>
      </c>
      <c r="H71">
        <f t="shared" si="2"/>
        <v>0.16858133176216897</v>
      </c>
      <c r="I71">
        <f t="shared" si="3"/>
        <v>1.0111511084914232E-4</v>
      </c>
    </row>
    <row r="72" spans="1:9" x14ac:dyDescent="0.3">
      <c r="A72">
        <v>2.9166666666666701</v>
      </c>
      <c r="B72">
        <v>-692.82032302754999</v>
      </c>
      <c r="C72">
        <v>-0.1</v>
      </c>
      <c r="D72">
        <v>0.177892612178191</v>
      </c>
      <c r="E72">
        <v>9.9361547295157601E-2</v>
      </c>
      <c r="F72">
        <v>9.9600967059473508E-3</v>
      </c>
      <c r="G72">
        <v>9.5051991537471694E-2</v>
      </c>
      <c r="H72">
        <f t="shared" si="2"/>
        <v>0.1714551310934572</v>
      </c>
      <c r="I72">
        <f t="shared" si="3"/>
        <v>4.1441162716305441E-5</v>
      </c>
    </row>
    <row r="73" spans="1:9" x14ac:dyDescent="0.3">
      <c r="A73">
        <v>2.9583333333333299</v>
      </c>
      <c r="B73">
        <v>-772.74066103125494</v>
      </c>
      <c r="C73">
        <v>-0.1</v>
      </c>
      <c r="D73">
        <v>0.177151392960782</v>
      </c>
      <c r="E73">
        <v>9.9361547295157601E-2</v>
      </c>
      <c r="F73">
        <v>9.9600967059473508E-3</v>
      </c>
      <c r="G73">
        <v>9.5051991537471694E-2</v>
      </c>
      <c r="H73">
        <f t="shared" si="2"/>
        <v>0.17437271036502386</v>
      </c>
      <c r="I73">
        <f t="shared" si="3"/>
        <v>7.7210769679692052E-6</v>
      </c>
    </row>
    <row r="74" spans="1:9" x14ac:dyDescent="0.3">
      <c r="A74">
        <v>3</v>
      </c>
      <c r="B74">
        <v>-800</v>
      </c>
      <c r="C74">
        <v>-0.1</v>
      </c>
      <c r="D74">
        <v>0.17641326215677899</v>
      </c>
      <c r="E74">
        <v>9.9361547295157601E-2</v>
      </c>
      <c r="F74">
        <v>9.9600967059473508E-3</v>
      </c>
      <c r="G74">
        <v>9.5051991537471694E-2</v>
      </c>
      <c r="H74">
        <f t="shared" si="2"/>
        <v>0.17733455820190383</v>
      </c>
      <c r="I74">
        <f t="shared" si="3"/>
        <v>8.4878640276266459E-7</v>
      </c>
    </row>
    <row r="75" spans="1:9" x14ac:dyDescent="0.3">
      <c r="A75">
        <v>3.0416666666666701</v>
      </c>
      <c r="B75">
        <v>-772.74066103125494</v>
      </c>
      <c r="C75">
        <v>-0.1</v>
      </c>
      <c r="D75">
        <v>0.17567820689779201</v>
      </c>
      <c r="E75">
        <v>9.9361547295157601E-2</v>
      </c>
      <c r="F75">
        <v>9.9600967059473508E-3</v>
      </c>
      <c r="G75">
        <v>9.5051991537471694E-2</v>
      </c>
      <c r="H75">
        <f t="shared" si="2"/>
        <v>0.18034116252586127</v>
      </c>
      <c r="I75">
        <f t="shared" si="3"/>
        <v>2.1743155189342783E-5</v>
      </c>
    </row>
    <row r="76" spans="1:9" x14ac:dyDescent="0.3">
      <c r="A76">
        <v>3.0833333333333299</v>
      </c>
      <c r="B76">
        <v>-692.82032302755101</v>
      </c>
      <c r="C76">
        <v>-0.1</v>
      </c>
      <c r="D76">
        <v>0.174946214369052</v>
      </c>
      <c r="E76">
        <v>9.9361547295157601E-2</v>
      </c>
      <c r="F76">
        <v>9.9600967059473508E-3</v>
      </c>
      <c r="G76">
        <v>9.5051991537471694E-2</v>
      </c>
      <c r="H76">
        <f t="shared" si="2"/>
        <v>0.1833930103009859</v>
      </c>
      <c r="I76">
        <f t="shared" si="3"/>
        <v>7.1348361515735054E-5</v>
      </c>
    </row>
    <row r="77" spans="1:9" x14ac:dyDescent="0.3">
      <c r="A77">
        <v>3.125</v>
      </c>
      <c r="B77">
        <v>-565.68542494923895</v>
      </c>
      <c r="C77">
        <v>-0.1</v>
      </c>
      <c r="D77">
        <v>0.17421727180918101</v>
      </c>
      <c r="E77">
        <v>9.9361547295157601E-2</v>
      </c>
      <c r="F77">
        <v>9.9600967059473508E-3</v>
      </c>
      <c r="G77">
        <v>9.5051991537471694E-2</v>
      </c>
      <c r="H77">
        <f t="shared" si="2"/>
        <v>0.18649058727120718</v>
      </c>
      <c r="I77">
        <f t="shared" si="3"/>
        <v>1.5063427243041077E-4</v>
      </c>
    </row>
    <row r="78" spans="1:9" x14ac:dyDescent="0.3">
      <c r="A78">
        <v>3.1666666666666701</v>
      </c>
      <c r="B78">
        <v>-400</v>
      </c>
      <c r="C78">
        <v>-0.1</v>
      </c>
      <c r="D78">
        <v>0.17349136650997601</v>
      </c>
      <c r="E78">
        <v>9.9361547295157601E-2</v>
      </c>
      <c r="F78">
        <v>9.9600967059473508E-3</v>
      </c>
      <c r="G78">
        <v>9.5051991537471694E-2</v>
      </c>
      <c r="H78">
        <f t="shared" si="2"/>
        <v>0.1896343776896631</v>
      </c>
      <c r="I78">
        <f t="shared" si="3"/>
        <v>2.6059680994750217E-4</v>
      </c>
    </row>
    <row r="79" spans="1:9" x14ac:dyDescent="0.3">
      <c r="A79">
        <v>3.2083333333333299</v>
      </c>
      <c r="B79">
        <v>-207.05523608201599</v>
      </c>
      <c r="C79">
        <v>-0.1</v>
      </c>
      <c r="D79">
        <v>0.17276848581618401</v>
      </c>
      <c r="E79">
        <v>9.9361547295157601E-2</v>
      </c>
      <c r="F79">
        <v>9.9600967059473508E-3</v>
      </c>
      <c r="G79">
        <v>9.5051991537471694E-2</v>
      </c>
      <c r="H79">
        <f t="shared" si="2"/>
        <v>0.19282486403988672</v>
      </c>
      <c r="I79">
        <f t="shared" si="3"/>
        <v>4.022583074522162E-4</v>
      </c>
    </row>
    <row r="80" spans="1:9" x14ac:dyDescent="0.3">
      <c r="A80">
        <v>3.25</v>
      </c>
      <c r="B80">
        <v>-5.8783046359073002E-13</v>
      </c>
      <c r="C80">
        <v>-0.1</v>
      </c>
      <c r="D80">
        <v>0.17204861712528299</v>
      </c>
      <c r="E80">
        <v>9.9361547295157601E-2</v>
      </c>
      <c r="F80">
        <v>9.9600967059473508E-3</v>
      </c>
      <c r="G80">
        <v>9.5051991537471694E-2</v>
      </c>
      <c r="H80">
        <f t="shared" si="2"/>
        <v>0.19606252674876523</v>
      </c>
      <c r="I80">
        <f t="shared" si="3"/>
        <v>5.7666785540477284E-4</v>
      </c>
    </row>
    <row r="81" spans="1:9" x14ac:dyDescent="0.3">
      <c r="A81">
        <v>3.2916666666666701</v>
      </c>
      <c r="B81">
        <v>207.05523608201401</v>
      </c>
      <c r="C81">
        <v>0.37789376510323702</v>
      </c>
      <c r="D81">
        <v>0.17475762127971201</v>
      </c>
      <c r="E81">
        <v>9.9349337698968698E-2</v>
      </c>
      <c r="F81">
        <v>9.95933360618554E-3</v>
      </c>
      <c r="G81">
        <v>9.4957367167007103E-2</v>
      </c>
      <c r="H81">
        <f t="shared" si="2"/>
        <v>0.19934784389123281</v>
      </c>
      <c r="I81">
        <f t="shared" si="3"/>
        <v>6.0467904808414886E-4</v>
      </c>
    </row>
    <row r="82" spans="1:9" x14ac:dyDescent="0.3">
      <c r="A82">
        <v>3.3333333333333299</v>
      </c>
      <c r="B82">
        <v>399.99999999999898</v>
      </c>
      <c r="C82">
        <v>0.72895251703866104</v>
      </c>
      <c r="D82">
        <v>0.18006553827569199</v>
      </c>
      <c r="E82">
        <v>9.9325414692789604E-2</v>
      </c>
      <c r="F82">
        <v>9.9578384182993501E-3</v>
      </c>
      <c r="G82">
        <v>9.4771963869119402E-2</v>
      </c>
      <c r="H82">
        <f t="shared" si="2"/>
        <v>0.20268129088669123</v>
      </c>
      <c r="I82">
        <f t="shared" si="3"/>
        <v>5.1147226616191891E-4</v>
      </c>
    </row>
    <row r="83" spans="1:9" x14ac:dyDescent="0.3">
      <c r="A83">
        <v>3.375</v>
      </c>
      <c r="B83">
        <v>565.68542494923804</v>
      </c>
      <c r="C83">
        <v>1.0278958724353799</v>
      </c>
      <c r="D83">
        <v>0.18777756425741901</v>
      </c>
      <c r="E83">
        <v>9.9290656265829697E-2</v>
      </c>
      <c r="F83">
        <v>9.9556660166143507E-3</v>
      </c>
      <c r="G83">
        <v>9.4502586060180194E-2</v>
      </c>
      <c r="H83">
        <f t="shared" si="2"/>
        <v>0.2060633401871412</v>
      </c>
      <c r="I83">
        <f t="shared" si="3"/>
        <v>3.3436960135200752E-4</v>
      </c>
    </row>
    <row r="84" spans="1:9" x14ac:dyDescent="0.3">
      <c r="A84">
        <v>3.4166666666666701</v>
      </c>
      <c r="B84">
        <v>692.82032302754999</v>
      </c>
      <c r="C84">
        <v>1.25357417969886</v>
      </c>
      <c r="D84">
        <v>0.19758561034407901</v>
      </c>
      <c r="E84">
        <v>9.9246450987692705E-2</v>
      </c>
      <c r="F84">
        <v>9.9529031867307896E-3</v>
      </c>
      <c r="G84">
        <v>9.4159995154617995E-2</v>
      </c>
      <c r="H84">
        <f t="shared" si="2"/>
        <v>0.20949446095701821</v>
      </c>
      <c r="I84">
        <f t="shared" si="3"/>
        <v>1.4182072292130232E-4</v>
      </c>
    </row>
    <row r="85" spans="1:9" x14ac:dyDescent="0.3">
      <c r="A85">
        <v>3.4583333333333299</v>
      </c>
      <c r="B85">
        <v>772.74066103125494</v>
      </c>
      <c r="C85">
        <v>1.3906112244475499</v>
      </c>
      <c r="D85">
        <v>0.209034142324654</v>
      </c>
      <c r="E85">
        <v>9.9194851970315398E-2</v>
      </c>
      <c r="F85">
        <v>9.9496782481447096E-3</v>
      </c>
      <c r="G85">
        <v>9.3760102769944398E-2</v>
      </c>
      <c r="H85">
        <f t="shared" si="2"/>
        <v>0.2129751187447603</v>
      </c>
      <c r="I85">
        <f t="shared" si="3"/>
        <v>1.5531295143833836E-5</v>
      </c>
    </row>
    <row r="86" spans="1:9" x14ac:dyDescent="0.3">
      <c r="A86">
        <v>3.5</v>
      </c>
      <c r="B86">
        <v>800</v>
      </c>
      <c r="C86">
        <v>1.4305199272746201</v>
      </c>
      <c r="D86">
        <v>0.221493621744494</v>
      </c>
      <c r="E86">
        <v>9.9138696570113302E-2</v>
      </c>
      <c r="F86">
        <v>9.9461685356320804E-3</v>
      </c>
      <c r="G86">
        <v>9.3324898418378099E-2</v>
      </c>
      <c r="H86">
        <f t="shared" si="2"/>
        <v>0.21650577514612523</v>
      </c>
      <c r="I86">
        <f t="shared" si="3"/>
        <v>2.4878613688858826E-5</v>
      </c>
    </row>
    <row r="87" spans="1:9" x14ac:dyDescent="0.3">
      <c r="A87">
        <v>3.5416666666666701</v>
      </c>
      <c r="B87">
        <v>772.74066103125494</v>
      </c>
      <c r="C87">
        <v>1.37216090763645</v>
      </c>
      <c r="D87">
        <v>0.23415715878818699</v>
      </c>
      <c r="E87">
        <v>9.9081621473578393E-2</v>
      </c>
      <c r="F87">
        <v>9.9426013420986399E-3</v>
      </c>
      <c r="G87">
        <v>9.2882566420232196E-2</v>
      </c>
      <c r="H87">
        <f t="shared" si="2"/>
        <v>0.22008688745928784</v>
      </c>
      <c r="I87">
        <f t="shared" si="3"/>
        <v>1.9797253526884155E-4</v>
      </c>
    </row>
    <row r="88" spans="1:9" x14ac:dyDescent="0.3">
      <c r="A88">
        <v>3.5833333333333299</v>
      </c>
      <c r="B88">
        <v>692.82032302755101</v>
      </c>
      <c r="C88">
        <v>1.22148385715938</v>
      </c>
      <c r="D88">
        <v>0.24607462501727301</v>
      </c>
      <c r="E88">
        <v>9.9027908949729002E-2</v>
      </c>
      <c r="F88">
        <v>9.9392443093580599E-3</v>
      </c>
      <c r="G88">
        <v>9.2466294360399298E-2</v>
      </c>
      <c r="H88">
        <f t="shared" si="2"/>
        <v>0.22371890833178323</v>
      </c>
      <c r="I88">
        <f t="shared" si="3"/>
        <v>4.9977806852188585E-4</v>
      </c>
    </row>
    <row r="89" spans="1:9" x14ac:dyDescent="0.3">
      <c r="A89">
        <v>3.625</v>
      </c>
      <c r="B89">
        <v>565.68542494923895</v>
      </c>
      <c r="C89">
        <v>0.99060478111907202</v>
      </c>
      <c r="D89">
        <v>0.256231404186198</v>
      </c>
      <c r="E89">
        <v>9.8982131916854899E-2</v>
      </c>
      <c r="F89">
        <v>9.9363832448034293E-3</v>
      </c>
      <c r="G89">
        <v>9.21115223556256E-2</v>
      </c>
      <c r="H89">
        <f t="shared" si="2"/>
        <v>0.22740228539935373</v>
      </c>
      <c r="I89">
        <f t="shared" si="3"/>
        <v>8.3111809002597728E-4</v>
      </c>
    </row>
    <row r="90" spans="1:9" x14ac:dyDescent="0.3">
      <c r="A90">
        <v>3.6666666666666701</v>
      </c>
      <c r="B90">
        <v>400.00000000000301</v>
      </c>
      <c r="C90">
        <v>0.69640603175665705</v>
      </c>
      <c r="D90">
        <v>0.263666449827896</v>
      </c>
      <c r="E90">
        <v>9.8948621851990895E-2</v>
      </c>
      <c r="F90">
        <v>9.9342888657494299E-3</v>
      </c>
      <c r="G90">
        <v>9.1851819352929701E-2</v>
      </c>
      <c r="H90">
        <f t="shared" si="2"/>
        <v>0.23113746091677229</v>
      </c>
      <c r="I90">
        <f t="shared" si="3"/>
        <v>1.0581351195800095E-3</v>
      </c>
    </row>
    <row r="91" spans="1:9" x14ac:dyDescent="0.3">
      <c r="A91">
        <v>3.7083333333333299</v>
      </c>
      <c r="B91">
        <v>207.05523608201599</v>
      </c>
      <c r="C91">
        <v>0.35894886577027302</v>
      </c>
      <c r="D91">
        <v>0.26760989870737001</v>
      </c>
      <c r="E91">
        <v>9.8930848561266493E-2</v>
      </c>
      <c r="F91">
        <v>9.9331780350791592E-3</v>
      </c>
      <c r="G91">
        <v>9.1714076349815599E-2</v>
      </c>
      <c r="H91">
        <f t="shared" si="2"/>
        <v>0.23492487138075036</v>
      </c>
      <c r="I91">
        <f t="shared" si="3"/>
        <v>1.0683110113418736E-3</v>
      </c>
    </row>
    <row r="92" spans="1:9" x14ac:dyDescent="0.3">
      <c r="A92">
        <v>3.75</v>
      </c>
      <c r="B92">
        <v>6.8580220752251804E-13</v>
      </c>
      <c r="C92">
        <v>1.1861989442329101E-15</v>
      </c>
      <c r="D92">
        <v>0.26760989870737001</v>
      </c>
      <c r="E92">
        <v>9.8930848561266493E-2</v>
      </c>
      <c r="F92">
        <v>9.9331780350791592E-3</v>
      </c>
      <c r="G92">
        <v>9.1714076349815599E-2</v>
      </c>
      <c r="H92">
        <f t="shared" si="2"/>
        <v>0.23876494714503602</v>
      </c>
      <c r="I92">
        <f t="shared" si="3"/>
        <v>8.3203123063339422E-4</v>
      </c>
    </row>
    <row r="93" spans="1:9" x14ac:dyDescent="0.3">
      <c r="A93">
        <v>3.7916666666666701</v>
      </c>
      <c r="B93">
        <v>-207.05523608201699</v>
      </c>
      <c r="C93">
        <v>-0.1</v>
      </c>
      <c r="D93">
        <v>0.26649485746275597</v>
      </c>
      <c r="E93">
        <v>9.8930848561266493E-2</v>
      </c>
      <c r="F93">
        <v>9.9331780350791592E-3</v>
      </c>
      <c r="G93">
        <v>9.1714076349815599E-2</v>
      </c>
      <c r="H93">
        <f t="shared" si="2"/>
        <v>0.24265811202781781</v>
      </c>
      <c r="I93">
        <f t="shared" si="3"/>
        <v>5.6819043293004532E-4</v>
      </c>
    </row>
    <row r="94" spans="1:9" x14ac:dyDescent="0.3">
      <c r="A94">
        <v>3.8333333333333299</v>
      </c>
      <c r="B94">
        <v>-399.99999999999898</v>
      </c>
      <c r="C94">
        <v>-0.1</v>
      </c>
      <c r="D94">
        <v>0.26538446222332801</v>
      </c>
      <c r="E94">
        <v>9.8930848561266493E-2</v>
      </c>
      <c r="F94">
        <v>9.9331780350791592E-3</v>
      </c>
      <c r="G94">
        <v>9.1714076349815599E-2</v>
      </c>
      <c r="H94">
        <f t="shared" si="2"/>
        <v>0.24660478291159652</v>
      </c>
      <c r="I94">
        <f t="shared" si="3"/>
        <v>3.5267635505147591E-4</v>
      </c>
    </row>
    <row r="95" spans="1:9" x14ac:dyDescent="0.3">
      <c r="A95">
        <v>3.875</v>
      </c>
      <c r="B95">
        <v>-565.68542494923599</v>
      </c>
      <c r="C95">
        <v>-0.1</v>
      </c>
      <c r="D95">
        <v>0.26427869363073098</v>
      </c>
      <c r="E95">
        <v>9.8930848561266493E-2</v>
      </c>
      <c r="F95">
        <v>9.9331780350791592E-3</v>
      </c>
      <c r="G95">
        <v>9.1714076349815599E-2</v>
      </c>
      <c r="H95">
        <f t="shared" si="2"/>
        <v>0.25060536933567529</v>
      </c>
      <c r="I95">
        <f t="shared" si="3"/>
        <v>1.8695979727776014E-4</v>
      </c>
    </row>
    <row r="96" spans="1:9" x14ac:dyDescent="0.3">
      <c r="A96">
        <v>3.9166666666666701</v>
      </c>
      <c r="B96">
        <v>-692.82032302754999</v>
      </c>
      <c r="C96">
        <v>-0.1</v>
      </c>
      <c r="D96">
        <v>0.26317753240726999</v>
      </c>
      <c r="E96">
        <v>9.8930848561266493E-2</v>
      </c>
      <c r="F96">
        <v>9.9331780350791592E-3</v>
      </c>
      <c r="G96">
        <v>9.1714076349815599E-2</v>
      </c>
      <c r="H96">
        <f t="shared" si="2"/>
        <v>0.25466027308144012</v>
      </c>
      <c r="I96">
        <f t="shared" si="3"/>
        <v>7.2543706423435766E-5</v>
      </c>
    </row>
    <row r="97" spans="1:9" x14ac:dyDescent="0.3">
      <c r="A97">
        <v>3.9583333333333299</v>
      </c>
      <c r="B97">
        <v>-772.74066103125494</v>
      </c>
      <c r="C97">
        <v>-0.1</v>
      </c>
      <c r="D97">
        <v>0.26208095935557302</v>
      </c>
      <c r="E97">
        <v>9.8930848561266493E-2</v>
      </c>
      <c r="F97">
        <v>9.9331780350791592E-3</v>
      </c>
      <c r="G97">
        <v>9.1714076349815599E-2</v>
      </c>
      <c r="H97">
        <f t="shared" si="2"/>
        <v>0.25876988775064269</v>
      </c>
      <c r="I97">
        <f t="shared" si="3"/>
        <v>1.096319517297589E-5</v>
      </c>
    </row>
    <row r="98" spans="1:9" x14ac:dyDescent="0.3">
      <c r="A98">
        <v>4</v>
      </c>
      <c r="B98">
        <v>-800</v>
      </c>
      <c r="C98">
        <v>-0.1</v>
      </c>
      <c r="D98">
        <v>0.260988955358258</v>
      </c>
      <c r="E98">
        <v>9.8930848561266493E-2</v>
      </c>
      <c r="F98">
        <v>9.9331780350791592E-3</v>
      </c>
      <c r="G98">
        <v>9.1714076349815599E-2</v>
      </c>
      <c r="H98">
        <f t="shared" si="2"/>
        <v>0.26293459833689448</v>
      </c>
      <c r="I98">
        <f t="shared" si="3"/>
        <v>3.7855266003174141E-6</v>
      </c>
    </row>
    <row r="99" spans="1:9" x14ac:dyDescent="0.3">
      <c r="A99">
        <v>4.0416666666666696</v>
      </c>
      <c r="B99">
        <v>-772.74066103125494</v>
      </c>
      <c r="C99">
        <v>-0.1</v>
      </c>
      <c r="D99">
        <v>0.25990150137759799</v>
      </c>
      <c r="E99">
        <v>9.8930848561266493E-2</v>
      </c>
      <c r="F99">
        <v>9.9331780350791592E-3</v>
      </c>
      <c r="G99">
        <v>9.1714076349815599E-2</v>
      </c>
      <c r="H99">
        <f t="shared" si="2"/>
        <v>0.26715478079059785</v>
      </c>
      <c r="I99">
        <f t="shared" si="3"/>
        <v>5.2610062243047562E-5</v>
      </c>
    </row>
    <row r="100" spans="1:9" x14ac:dyDescent="0.3">
      <c r="A100">
        <v>4.0833333333333304</v>
      </c>
      <c r="B100">
        <v>-692.82032302755204</v>
      </c>
      <c r="C100">
        <v>-0.1</v>
      </c>
      <c r="D100">
        <v>0.25881857845519202</v>
      </c>
      <c r="E100">
        <v>9.8930848561266493E-2</v>
      </c>
      <c r="F100">
        <v>9.9331780350791592E-3</v>
      </c>
      <c r="G100">
        <v>9.1714076349815599E-2</v>
      </c>
      <c r="H100">
        <f t="shared" si="2"/>
        <v>0.27143080157758587</v>
      </c>
      <c r="I100">
        <f t="shared" si="3"/>
        <v>1.5906817208904609E-4</v>
      </c>
    </row>
    <row r="101" spans="1:9" x14ac:dyDescent="0.3">
      <c r="A101">
        <v>4.125</v>
      </c>
      <c r="B101">
        <v>-565.68542494923895</v>
      </c>
      <c r="C101">
        <v>-0.1</v>
      </c>
      <c r="D101">
        <v>0.257740167711629</v>
      </c>
      <c r="E101">
        <v>9.8930848561266493E-2</v>
      </c>
      <c r="F101">
        <v>9.9331780350791592E-3</v>
      </c>
      <c r="G101">
        <v>9.1714076349815599E-2</v>
      </c>
      <c r="H101">
        <f t="shared" si="2"/>
        <v>0.27576301723173846</v>
      </c>
      <c r="I101">
        <f t="shared" si="3"/>
        <v>3.2482310482450987E-4</v>
      </c>
    </row>
    <row r="102" spans="1:9" x14ac:dyDescent="0.3">
      <c r="A102">
        <v>4.1666666666666696</v>
      </c>
      <c r="B102">
        <v>-400</v>
      </c>
      <c r="C102">
        <v>-0.1</v>
      </c>
      <c r="D102">
        <v>0.25666625034616303</v>
      </c>
      <c r="E102">
        <v>9.8930848561266493E-2</v>
      </c>
      <c r="F102">
        <v>9.9331780350791592E-3</v>
      </c>
      <c r="G102">
        <v>9.1714076349815599E-2</v>
      </c>
      <c r="H102">
        <f t="shared" si="2"/>
        <v>0.28015177390186086</v>
      </c>
      <c r="I102">
        <f t="shared" si="3"/>
        <v>5.5156981668523758E-4</v>
      </c>
    </row>
    <row r="103" spans="1:9" x14ac:dyDescent="0.3">
      <c r="A103">
        <v>4.2083333333333304</v>
      </c>
      <c r="B103">
        <v>-207.05523608201599</v>
      </c>
      <c r="C103">
        <v>-0.1</v>
      </c>
      <c r="D103">
        <v>0.25559680763638798</v>
      </c>
      <c r="E103">
        <v>9.8930848561266493E-2</v>
      </c>
      <c r="F103">
        <v>9.9331780350791592E-3</v>
      </c>
      <c r="G103">
        <v>9.1714076349815599E-2</v>
      </c>
      <c r="H103">
        <f t="shared" si="2"/>
        <v>0.28459740689315971</v>
      </c>
      <c r="I103">
        <f t="shared" si="3"/>
        <v>8.4103475725186901E-4</v>
      </c>
    </row>
    <row r="104" spans="1:9" x14ac:dyDescent="0.3">
      <c r="A104">
        <v>4.25</v>
      </c>
      <c r="B104">
        <v>-7.8377395145430596E-13</v>
      </c>
      <c r="C104">
        <v>-0.1</v>
      </c>
      <c r="D104">
        <v>0.254531820937903</v>
      </c>
      <c r="E104">
        <v>9.8930848561266493E-2</v>
      </c>
      <c r="F104">
        <v>9.9331780350791592E-3</v>
      </c>
      <c r="G104">
        <v>9.1714076349815599E-2</v>
      </c>
      <c r="H104">
        <f t="shared" si="2"/>
        <v>0.28910024020364516</v>
      </c>
      <c r="I104">
        <f t="shared" si="3"/>
        <v>1.1949756105321342E-3</v>
      </c>
    </row>
    <row r="105" spans="1:9" x14ac:dyDescent="0.3">
      <c r="A105">
        <v>4.2916666666666696</v>
      </c>
      <c r="B105">
        <v>207.05523608201401</v>
      </c>
      <c r="C105">
        <v>0.36083704218797802</v>
      </c>
      <c r="D105">
        <v>0.25835867549665098</v>
      </c>
      <c r="E105">
        <v>9.8913600766072196E-2</v>
      </c>
      <c r="F105">
        <v>9.9321000478795104E-3</v>
      </c>
      <c r="G105">
        <v>9.1580405937059406E-2</v>
      </c>
      <c r="H105">
        <f t="shared" si="2"/>
        <v>0.29366058605581125</v>
      </c>
      <c r="I105">
        <f t="shared" si="3"/>
        <v>1.2462248891269511E-3</v>
      </c>
    </row>
    <row r="106" spans="1:9" x14ac:dyDescent="0.3">
      <c r="A106">
        <v>4.3333333333333304</v>
      </c>
      <c r="B106">
        <v>399.99999999999898</v>
      </c>
      <c r="C106">
        <v>0.69555492475200698</v>
      </c>
      <c r="D106">
        <v>0.26584628587557202</v>
      </c>
      <c r="E106">
        <v>9.8879853789716504E-2</v>
      </c>
      <c r="F106">
        <v>9.9299908618572796E-3</v>
      </c>
      <c r="G106">
        <v>9.1318866870302703E-2</v>
      </c>
      <c r="H106">
        <f t="shared" si="2"/>
        <v>0.29827874442399205</v>
      </c>
      <c r="I106">
        <f t="shared" si="3"/>
        <v>1.0518643674949835E-3</v>
      </c>
    </row>
    <row r="107" spans="1:9" x14ac:dyDescent="0.3">
      <c r="A107">
        <v>4.375</v>
      </c>
      <c r="B107">
        <v>565.68542494923804</v>
      </c>
      <c r="C107">
        <v>0.97943319745164603</v>
      </c>
      <c r="D107">
        <v>0.27669539745081201</v>
      </c>
      <c r="E107">
        <v>9.8830956385433696E-2</v>
      </c>
      <c r="F107">
        <v>9.9269347740896102E-3</v>
      </c>
      <c r="G107">
        <v>9.0939911987111197E-2</v>
      </c>
      <c r="H107">
        <f t="shared" si="2"/>
        <v>0.30295500255779201</v>
      </c>
      <c r="I107">
        <f t="shared" si="3"/>
        <v>6.8956686037453005E-4</v>
      </c>
    </row>
    <row r="108" spans="1:9" x14ac:dyDescent="0.3">
      <c r="A108">
        <v>4.4166666666666696</v>
      </c>
      <c r="B108">
        <v>692.82032302755204</v>
      </c>
      <c r="C108">
        <v>1.19204928672537</v>
      </c>
      <c r="D108">
        <v>0.29043850374962099</v>
      </c>
      <c r="E108">
        <v>9.8769015624650403E-2</v>
      </c>
      <c r="F108">
        <v>9.92306347654065E-3</v>
      </c>
      <c r="G108">
        <v>9.0459871091040103E-2</v>
      </c>
      <c r="H108">
        <f t="shared" si="2"/>
        <v>0.30768963450200404</v>
      </c>
      <c r="I108">
        <f t="shared" si="3"/>
        <v>2.9760151223581614E-4</v>
      </c>
    </row>
    <row r="109" spans="1:9" x14ac:dyDescent="0.3">
      <c r="A109">
        <v>4.4583333333333304</v>
      </c>
      <c r="B109">
        <v>772.74066103125494</v>
      </c>
      <c r="C109">
        <v>1.3189524896367499</v>
      </c>
      <c r="D109">
        <v>0.30639994489991002</v>
      </c>
      <c r="E109">
        <v>9.8697076734958894E-2</v>
      </c>
      <c r="F109">
        <v>9.9185672959349307E-3</v>
      </c>
      <c r="G109">
        <v>8.9902344695931502E-2</v>
      </c>
      <c r="H109">
        <f t="shared" si="2"/>
        <v>0.31248290061348477</v>
      </c>
      <c r="I109">
        <f t="shared" si="3"/>
        <v>3.700235021331177E-5</v>
      </c>
    </row>
    <row r="110" spans="1:9" x14ac:dyDescent="0.3">
      <c r="A110">
        <v>4.5</v>
      </c>
      <c r="B110">
        <v>800</v>
      </c>
      <c r="C110">
        <v>1.3527279601692901</v>
      </c>
      <c r="D110">
        <v>0.32366976875242798</v>
      </c>
      <c r="E110">
        <v>9.8619240909144701E-2</v>
      </c>
      <c r="F110">
        <v>9.9137025568215506E-3</v>
      </c>
      <c r="G110">
        <v>8.9299117045871595E-2</v>
      </c>
      <c r="H110">
        <f t="shared" si="2"/>
        <v>0.31733504707544957</v>
      </c>
      <c r="I110">
        <f t="shared" si="3"/>
        <v>4.0128698724780101E-5</v>
      </c>
    </row>
    <row r="111" spans="1:9" x14ac:dyDescent="0.3">
      <c r="A111">
        <v>4.5416666666666696</v>
      </c>
      <c r="B111">
        <v>772.74066103125494</v>
      </c>
      <c r="C111">
        <v>1.29330759670981</v>
      </c>
      <c r="D111">
        <v>0.34111162586712901</v>
      </c>
      <c r="E111">
        <v>9.8540629722148901E-2</v>
      </c>
      <c r="F111">
        <v>9.9087893576343105E-3</v>
      </c>
      <c r="G111">
        <v>8.8689880346653899E-2</v>
      </c>
      <c r="H111">
        <f t="shared" si="2"/>
        <v>0.32224630540966992</v>
      </c>
      <c r="I111">
        <f t="shared" si="3"/>
        <v>3.5590031596262442E-4</v>
      </c>
    </row>
    <row r="112" spans="1:9" x14ac:dyDescent="0.3">
      <c r="A112">
        <v>4.5833333333333304</v>
      </c>
      <c r="B112">
        <v>692.82032302755101</v>
      </c>
      <c r="C112">
        <v>1.1474799640419999</v>
      </c>
      <c r="D112">
        <v>0.357420740708143</v>
      </c>
      <c r="E112">
        <v>9.8467123852442898E-2</v>
      </c>
      <c r="F112">
        <v>9.9041952407776801E-3</v>
      </c>
      <c r="G112">
        <v>8.8120209856432596E-2</v>
      </c>
      <c r="H112">
        <f t="shared" si="2"/>
        <v>0.32721689198711096</v>
      </c>
      <c r="I112">
        <f t="shared" si="3"/>
        <v>9.1227247756298915E-4</v>
      </c>
    </row>
    <row r="113" spans="1:9" x14ac:dyDescent="0.3">
      <c r="A113">
        <v>4.625</v>
      </c>
      <c r="B113">
        <v>565.68542494923702</v>
      </c>
      <c r="C113">
        <v>0.92770000696041099</v>
      </c>
      <c r="D113">
        <v>0.37123654169325698</v>
      </c>
      <c r="E113">
        <v>9.8404855453636794E-2</v>
      </c>
      <c r="F113">
        <v>9.9003034658523004E-3</v>
      </c>
      <c r="G113">
        <v>8.7637629765684996E-2</v>
      </c>
      <c r="H113">
        <f t="shared" si="2"/>
        <v>0.33224700753753705</v>
      </c>
      <c r="I113">
        <f t="shared" si="3"/>
        <v>1.5201837736800511E-3</v>
      </c>
    </row>
    <row r="114" spans="1:9" x14ac:dyDescent="0.3">
      <c r="A114">
        <v>4.6666666666666696</v>
      </c>
      <c r="B114">
        <v>400</v>
      </c>
      <c r="C114">
        <v>0.65046406725664996</v>
      </c>
      <c r="D114">
        <v>0.38129804297759401</v>
      </c>
      <c r="E114">
        <v>9.8359507842214394E-2</v>
      </c>
      <c r="F114">
        <v>9.8974692401383995E-3</v>
      </c>
      <c r="G114">
        <v>8.7286185777161601E-2</v>
      </c>
      <c r="H114">
        <f t="shared" si="2"/>
        <v>0.33733683665863939</v>
      </c>
      <c r="I114">
        <f t="shared" si="3"/>
        <v>1.9325876610176952E-3</v>
      </c>
    </row>
    <row r="115" spans="1:9" x14ac:dyDescent="0.3">
      <c r="A115">
        <v>4.7083333333333304</v>
      </c>
      <c r="B115">
        <v>207.05523608201901</v>
      </c>
      <c r="C115">
        <v>0.33462449282205298</v>
      </c>
      <c r="D115">
        <v>0.38661436232115298</v>
      </c>
      <c r="E115">
        <v>9.83355469662998E-2</v>
      </c>
      <c r="F115">
        <v>9.89597168539374E-3</v>
      </c>
      <c r="G115">
        <v>8.7100488988823194E-2</v>
      </c>
      <c r="H115">
        <f t="shared" si="2"/>
        <v>0.34248654732528733</v>
      </c>
      <c r="I115">
        <f t="shared" si="3"/>
        <v>1.9472640563093458E-3</v>
      </c>
    </row>
    <row r="116" spans="1:9" x14ac:dyDescent="0.3">
      <c r="A116">
        <v>4.75</v>
      </c>
      <c r="B116">
        <v>8.8174569538609398E-13</v>
      </c>
      <c r="C116">
        <v>1.4203186429457999E-15</v>
      </c>
      <c r="D116">
        <v>0.38661436232115298</v>
      </c>
      <c r="E116">
        <v>9.83355469662998E-2</v>
      </c>
      <c r="F116">
        <v>9.89597168539374E-3</v>
      </c>
      <c r="G116">
        <v>8.7100488988823194E-2</v>
      </c>
      <c r="H116">
        <f t="shared" si="2"/>
        <v>0.34769629039949823</v>
      </c>
      <c r="I116">
        <f t="shared" si="3"/>
        <v>1.5146163220990919E-3</v>
      </c>
    </row>
    <row r="117" spans="1:9" x14ac:dyDescent="0.3">
      <c r="A117">
        <v>4.7916666666666696</v>
      </c>
      <c r="B117">
        <v>-207.05523608201401</v>
      </c>
      <c r="C117">
        <v>-0.1</v>
      </c>
      <c r="D117">
        <v>0.38500346914481498</v>
      </c>
      <c r="E117">
        <v>9.83355469662998E-2</v>
      </c>
      <c r="F117">
        <v>9.89597168539374E-3</v>
      </c>
      <c r="G117">
        <v>8.7100488988823194E-2</v>
      </c>
      <c r="H117">
        <f t="shared" si="2"/>
        <v>0.35296619914174765</v>
      </c>
      <c r="I117">
        <f t="shared" si="3"/>
        <v>1.0263866692494378E-3</v>
      </c>
    </row>
    <row r="118" spans="1:9" x14ac:dyDescent="0.3">
      <c r="A118">
        <v>4.8333333333333304</v>
      </c>
      <c r="B118">
        <v>-400.00000000000102</v>
      </c>
      <c r="C118">
        <v>-0.1</v>
      </c>
      <c r="D118">
        <v>0.38339928802337803</v>
      </c>
      <c r="E118">
        <v>9.83355469662998E-2</v>
      </c>
      <c r="F118">
        <v>9.89597168539374E-3</v>
      </c>
      <c r="G118">
        <v>8.7100488988823194E-2</v>
      </c>
      <c r="H118">
        <f t="shared" si="2"/>
        <v>0.35829638872428177</v>
      </c>
      <c r="I118">
        <f t="shared" si="3"/>
        <v>6.3015555322056753E-4</v>
      </c>
    </row>
    <row r="119" spans="1:9" x14ac:dyDescent="0.3">
      <c r="A119">
        <v>4.875</v>
      </c>
      <c r="B119">
        <v>-565.68542494923804</v>
      </c>
      <c r="C119">
        <v>-0.1</v>
      </c>
      <c r="D119">
        <v>0.38180179098994699</v>
      </c>
      <c r="E119">
        <v>9.83355469662998E-2</v>
      </c>
      <c r="F119">
        <v>9.89597168539374E-3</v>
      </c>
      <c r="G119">
        <v>8.7100488988823194E-2</v>
      </c>
      <c r="H119">
        <f t="shared" si="2"/>
        <v>0.36368695574709664</v>
      </c>
      <c r="I119">
        <f t="shared" si="3"/>
        <v>3.28147255875613E-4</v>
      </c>
    </row>
    <row r="120" spans="1:9" x14ac:dyDescent="0.3">
      <c r="A120">
        <v>4.9166666666666696</v>
      </c>
      <c r="B120">
        <v>-692.82032302754999</v>
      </c>
      <c r="C120">
        <v>-0.1</v>
      </c>
      <c r="D120">
        <v>0.38021095019415602</v>
      </c>
      <c r="E120">
        <v>9.83355469662998E-2</v>
      </c>
      <c r="F120">
        <v>9.89597168539374E-3</v>
      </c>
      <c r="G120">
        <v>8.7100488988823194E-2</v>
      </c>
      <c r="H120">
        <f t="shared" si="2"/>
        <v>0.3691379777572607</v>
      </c>
      <c r="I120">
        <f t="shared" si="3"/>
        <v>1.2261071858824329E-4</v>
      </c>
    </row>
    <row r="121" spans="1:9" x14ac:dyDescent="0.3">
      <c r="A121">
        <v>4.9583333333333304</v>
      </c>
      <c r="B121">
        <v>-772.74066103125494</v>
      </c>
      <c r="C121">
        <v>-0.1</v>
      </c>
      <c r="D121">
        <v>0.37862673790168</v>
      </c>
      <c r="E121">
        <v>9.83355469662998E-2</v>
      </c>
      <c r="F121">
        <v>9.89597168539374E-3</v>
      </c>
      <c r="G121">
        <v>8.7100488988823194E-2</v>
      </c>
      <c r="H121">
        <f t="shared" si="2"/>
        <v>0.37464951277230707</v>
      </c>
      <c r="I121">
        <f t="shared" si="3"/>
        <v>1.5818319729715519E-5</v>
      </c>
    </row>
    <row r="122" spans="1:9" x14ac:dyDescent="0.3">
      <c r="A122">
        <v>5</v>
      </c>
      <c r="B122">
        <v>-800</v>
      </c>
      <c r="C122">
        <v>-0.1</v>
      </c>
      <c r="D122">
        <v>0.37704912649375699</v>
      </c>
      <c r="E122">
        <v>9.83355469662998E-2</v>
      </c>
      <c r="F122">
        <v>9.89597168539374E-3</v>
      </c>
      <c r="G122">
        <v>8.7100488988823194E-2</v>
      </c>
      <c r="H122">
        <f t="shared" si="2"/>
        <v>0.38022159880841799</v>
      </c>
      <c r="I122">
        <f t="shared" si="3"/>
        <v>1.006458058729053E-5</v>
      </c>
    </row>
    <row r="123" spans="1:9" x14ac:dyDescent="0.3">
      <c r="A123">
        <v>5.0416666666666696</v>
      </c>
      <c r="B123">
        <v>-772.74066103125404</v>
      </c>
      <c r="C123">
        <v>-0.1</v>
      </c>
      <c r="D123">
        <v>0.375478088466699</v>
      </c>
      <c r="E123">
        <v>9.83355469662998E-2</v>
      </c>
      <c r="F123">
        <v>9.89597168539374E-3</v>
      </c>
      <c r="G123">
        <v>8.7100488988823194E-2</v>
      </c>
      <c r="H123">
        <f t="shared" si="2"/>
        <v>0.38585425341413088</v>
      </c>
      <c r="I123">
        <f t="shared" si="3"/>
        <v>1.0766479901631395E-4</v>
      </c>
    </row>
    <row r="124" spans="1:9" x14ac:dyDescent="0.3">
      <c r="A124">
        <v>5.0833333333333304</v>
      </c>
      <c r="B124">
        <v>-692.82032302755101</v>
      </c>
      <c r="C124">
        <v>-0.1</v>
      </c>
      <c r="D124">
        <v>0.37391359643142102</v>
      </c>
      <c r="E124">
        <v>9.83355469662998E-2</v>
      </c>
      <c r="F124">
        <v>9.89597168539374E-3</v>
      </c>
      <c r="G124">
        <v>8.7100488988823194E-2</v>
      </c>
      <c r="H124">
        <f t="shared" si="2"/>
        <v>0.39154747321034983</v>
      </c>
      <c r="I124">
        <f t="shared" si="3"/>
        <v>3.1095361025444446E-4</v>
      </c>
    </row>
    <row r="125" spans="1:9" x14ac:dyDescent="0.3">
      <c r="A125">
        <v>5.125</v>
      </c>
      <c r="B125">
        <v>-565.68542494923895</v>
      </c>
      <c r="C125">
        <v>-0.1</v>
      </c>
      <c r="D125">
        <v>0.372355623112957</v>
      </c>
      <c r="E125">
        <v>9.83355469662998E-2</v>
      </c>
      <c r="F125">
        <v>9.89597168539374E-3</v>
      </c>
      <c r="G125">
        <v>8.7100488988823194E-2</v>
      </c>
      <c r="H125">
        <f t="shared" si="2"/>
        <v>0.39730123343743273</v>
      </c>
      <c r="I125">
        <f t="shared" si="3"/>
        <v>6.2228347446059023E-4</v>
      </c>
    </row>
    <row r="126" spans="1:9" x14ac:dyDescent="0.3">
      <c r="A126">
        <v>5.1666666666666696</v>
      </c>
      <c r="B126">
        <v>-400.00000000000102</v>
      </c>
      <c r="C126">
        <v>-0.1</v>
      </c>
      <c r="D126">
        <v>0.37080414134998702</v>
      </c>
      <c r="E126">
        <v>9.83355469662998E-2</v>
      </c>
      <c r="F126">
        <v>9.89597168539374E-3</v>
      </c>
      <c r="G126">
        <v>8.7100488988823194E-2</v>
      </c>
      <c r="H126">
        <f t="shared" si="2"/>
        <v>0.40311548751013077</v>
      </c>
      <c r="I126">
        <f t="shared" si="3"/>
        <v>1.0440230906806362E-3</v>
      </c>
    </row>
    <row r="127" spans="1:9" x14ac:dyDescent="0.3">
      <c r="A127">
        <v>5.2083333333333304</v>
      </c>
      <c r="B127">
        <v>-207.05523608201901</v>
      </c>
      <c r="C127">
        <v>-0.1</v>
      </c>
      <c r="D127">
        <v>0.36925912409436201</v>
      </c>
      <c r="E127">
        <v>9.83355469662998E-2</v>
      </c>
      <c r="F127">
        <v>9.89597168539374E-3</v>
      </c>
      <c r="G127">
        <v>8.7100488988823194E-2</v>
      </c>
      <c r="H127">
        <f t="shared" si="2"/>
        <v>0.40899016658121246</v>
      </c>
      <c r="I127">
        <f t="shared" si="3"/>
        <v>1.578555737091915E-3</v>
      </c>
    </row>
    <row r="128" spans="1:9" x14ac:dyDescent="0.3">
      <c r="A128">
        <v>5.25</v>
      </c>
      <c r="B128">
        <v>-3.8218883823582803E-12</v>
      </c>
      <c r="C128">
        <v>-0.1</v>
      </c>
      <c r="D128">
        <v>0.36772054441063501</v>
      </c>
      <c r="E128">
        <v>9.83355469662998E-2</v>
      </c>
      <c r="F128">
        <v>9.89597168539374E-3</v>
      </c>
      <c r="G128">
        <v>8.7100488988823194E-2</v>
      </c>
      <c r="H128">
        <f t="shared" si="2"/>
        <v>0.41492517911457866</v>
      </c>
      <c r="I128">
        <f t="shared" si="3"/>
        <v>2.2282775375327612E-3</v>
      </c>
    </row>
    <row r="129" spans="1:9" x14ac:dyDescent="0.3">
      <c r="A129">
        <v>5.2916666666666696</v>
      </c>
      <c r="B129">
        <v>207.05523608201699</v>
      </c>
      <c r="C129">
        <v>0.33743100461527298</v>
      </c>
      <c r="D129">
        <v>0.37289055744055799</v>
      </c>
      <c r="E129">
        <v>9.8312245499122694E-2</v>
      </c>
      <c r="F129">
        <v>9.8945153436951708E-3</v>
      </c>
      <c r="G129">
        <v>8.6919902618200595E-2</v>
      </c>
      <c r="H129">
        <f t="shared" si="2"/>
        <v>0.42092041046868484</v>
      </c>
      <c r="I129">
        <f t="shared" si="3"/>
        <v>2.3068667819034654E-3</v>
      </c>
    </row>
    <row r="130" spans="1:9" x14ac:dyDescent="0.3">
      <c r="A130">
        <v>5.3333333333333304</v>
      </c>
      <c r="B130">
        <v>399.99999999999898</v>
      </c>
      <c r="C130">
        <v>0.64980141810702297</v>
      </c>
      <c r="D130">
        <v>0.382986591316541</v>
      </c>
      <c r="E130">
        <v>9.8266742247850605E-2</v>
      </c>
      <c r="F130">
        <v>9.8916713904906601E-3</v>
      </c>
      <c r="G130">
        <v>8.6567252420842303E-2</v>
      </c>
      <c r="H130">
        <f t="shared" ref="H130:H193" si="4">K*P0*EXP(rr*A130)/(K+P0*(EXP(rr*A130)-1))</f>
        <v>0.4269757224911363</v>
      </c>
      <c r="I130">
        <f t="shared" ref="I130:I193" si="5">(D130-H130)^2</f>
        <v>1.9350436614957518E-3</v>
      </c>
    </row>
    <row r="131" spans="1:9" x14ac:dyDescent="0.3">
      <c r="A131">
        <v>5.375</v>
      </c>
      <c r="B131">
        <v>565.68542494923599</v>
      </c>
      <c r="C131">
        <v>0.91325448201536996</v>
      </c>
      <c r="D131">
        <v>0.39756010052785901</v>
      </c>
      <c r="E131">
        <v>9.8201058826053206E-2</v>
      </c>
      <c r="F131">
        <v>9.88756617662832E-3</v>
      </c>
      <c r="G131">
        <v>8.6058205901911794E-2</v>
      </c>
      <c r="H131">
        <f t="shared" si="4"/>
        <v>0.43309095312528917</v>
      </c>
      <c r="I131">
        <f t="shared" si="5"/>
        <v>1.2624414863003097E-3</v>
      </c>
    </row>
    <row r="132" spans="1:9" x14ac:dyDescent="0.3">
      <c r="A132">
        <v>5.4166666666666696</v>
      </c>
      <c r="B132">
        <v>692.82032302754999</v>
      </c>
      <c r="C132">
        <v>1.10842052253208</v>
      </c>
      <c r="D132">
        <v>0.41592109112640002</v>
      </c>
      <c r="E132">
        <v>9.8118305065608993E-2</v>
      </c>
      <c r="F132">
        <v>9.8823940666005593E-3</v>
      </c>
      <c r="G132">
        <v>8.5416864258469699E-2</v>
      </c>
      <c r="H132">
        <f t="shared" si="4"/>
        <v>0.43926591602970161</v>
      </c>
      <c r="I132">
        <f t="shared" si="5"/>
        <v>5.4498084976580994E-4</v>
      </c>
    </row>
    <row r="133" spans="1:9" x14ac:dyDescent="0.3">
      <c r="A133">
        <v>5.4583333333333304</v>
      </c>
      <c r="B133">
        <v>772.74066103125404</v>
      </c>
      <c r="C133">
        <v>1.222113320379</v>
      </c>
      <c r="D133">
        <v>0.43710037053023998</v>
      </c>
      <c r="E133">
        <v>9.8022849158436801E-2</v>
      </c>
      <c r="F133">
        <v>9.8764280724023008E-3</v>
      </c>
      <c r="G133">
        <v>8.46770809778849E-2</v>
      </c>
      <c r="H133">
        <f t="shared" si="4"/>
        <v>0.44550040021131598</v>
      </c>
      <c r="I133">
        <f t="shared" si="5"/>
        <v>7.0560498642957846E-5</v>
      </c>
    </row>
    <row r="134" spans="1:9" x14ac:dyDescent="0.3">
      <c r="A134">
        <v>5.5</v>
      </c>
      <c r="B134">
        <v>800</v>
      </c>
      <c r="C134">
        <v>1.24830431447042</v>
      </c>
      <c r="D134">
        <v>0.45983513212980298</v>
      </c>
      <c r="E134">
        <v>9.7920382627283795E-2</v>
      </c>
      <c r="F134">
        <v>9.8700239142052396E-3</v>
      </c>
      <c r="G134">
        <v>8.3882965361449499E-2</v>
      </c>
      <c r="H134">
        <f t="shared" si="4"/>
        <v>0.45179416967322267</v>
      </c>
      <c r="I134">
        <f t="shared" si="5"/>
        <v>6.4657077228134113E-5</v>
      </c>
    </row>
    <row r="135" spans="1:9" x14ac:dyDescent="0.3">
      <c r="A135">
        <v>5.5416666666666696</v>
      </c>
      <c r="B135">
        <v>772.74066103125404</v>
      </c>
      <c r="C135">
        <v>1.1882251392801599</v>
      </c>
      <c r="D135">
        <v>0.48260128479317099</v>
      </c>
      <c r="E135">
        <v>9.7817774615279907E-2</v>
      </c>
      <c r="F135">
        <v>9.8636109134549906E-3</v>
      </c>
      <c r="G135">
        <v>8.3087753268419204E-2</v>
      </c>
      <c r="H135">
        <f t="shared" si="4"/>
        <v>0.45814696307785746</v>
      </c>
      <c r="I135">
        <f t="shared" si="5"/>
        <v>5.9801385055605494E-4</v>
      </c>
    </row>
    <row r="136" spans="1:9" x14ac:dyDescent="0.3">
      <c r="A136">
        <v>5.5833333333333304</v>
      </c>
      <c r="B136">
        <v>692.82032302755204</v>
      </c>
      <c r="C136">
        <v>1.0495821248262001</v>
      </c>
      <c r="D136">
        <v>0.50370668820721598</v>
      </c>
      <c r="E136">
        <v>9.77226516703152E-2</v>
      </c>
      <c r="F136">
        <v>9.8576657293947007E-3</v>
      </c>
      <c r="G136">
        <v>8.2350550444942702E-2</v>
      </c>
      <c r="H136">
        <f t="shared" si="4"/>
        <v>0.46455849342651573</v>
      </c>
      <c r="I136">
        <f t="shared" si="5"/>
        <v>1.5325811545876464E-3</v>
      </c>
    </row>
    <row r="137" spans="1:9" x14ac:dyDescent="0.3">
      <c r="A137">
        <v>5.625</v>
      </c>
      <c r="B137">
        <v>565.68542494923895</v>
      </c>
      <c r="C137">
        <v>0.84505748843085504</v>
      </c>
      <c r="D137">
        <v>0.52144256774230802</v>
      </c>
      <c r="E137">
        <v>9.7642715311847206E-2</v>
      </c>
      <c r="F137">
        <v>9.8526697069904502E-3</v>
      </c>
      <c r="G137">
        <v>8.1731043666815495E-2</v>
      </c>
      <c r="H137">
        <f t="shared" si="4"/>
        <v>0.47102844775603536</v>
      </c>
      <c r="I137">
        <f t="shared" si="5"/>
        <v>2.5415834939902958E-3</v>
      </c>
    </row>
    <row r="138" spans="1:9" x14ac:dyDescent="0.3">
      <c r="A138">
        <v>5.6666666666666696</v>
      </c>
      <c r="B138">
        <v>400.00000000000102</v>
      </c>
      <c r="C138">
        <v>0.59046123341750001</v>
      </c>
      <c r="D138">
        <v>0.53427138531337104</v>
      </c>
      <c r="E138">
        <v>9.7584895288991697E-2</v>
      </c>
      <c r="F138">
        <v>9.8490559555619792E-3</v>
      </c>
      <c r="G138">
        <v>8.1282938489685402E-2</v>
      </c>
      <c r="H138">
        <f t="shared" si="4"/>
        <v>0.47755648685348795</v>
      </c>
      <c r="I138">
        <f t="shared" si="5"/>
        <v>3.2165797073148493E-3</v>
      </c>
    </row>
    <row r="139" spans="1:9" x14ac:dyDescent="0.3">
      <c r="A139">
        <v>5.7083333333333304</v>
      </c>
      <c r="B139">
        <v>207.05523608201599</v>
      </c>
      <c r="C139">
        <v>0.30299259220172903</v>
      </c>
      <c r="D139">
        <v>0.54101639664567602</v>
      </c>
      <c r="E139">
        <v>9.7554495237916497E-2</v>
      </c>
      <c r="F139">
        <v>9.8471559523697801E-3</v>
      </c>
      <c r="G139">
        <v>8.1047338093852797E-2</v>
      </c>
      <c r="H139">
        <f t="shared" si="4"/>
        <v>0.48414224498974961</v>
      </c>
      <c r="I139">
        <f t="shared" si="5"/>
        <v>3.2346691265813165E-3</v>
      </c>
    </row>
    <row r="140" spans="1:9" x14ac:dyDescent="0.3">
      <c r="A140">
        <v>5.75</v>
      </c>
      <c r="B140">
        <v>-1.76448175979073E-12</v>
      </c>
      <c r="C140">
        <v>-0.1</v>
      </c>
      <c r="D140">
        <v>0.53876216165965196</v>
      </c>
      <c r="E140">
        <v>9.7554495237916497E-2</v>
      </c>
      <c r="F140">
        <v>9.8471559523697801E-3</v>
      </c>
      <c r="G140">
        <v>8.1047338093852797E-2</v>
      </c>
      <c r="H140">
        <f t="shared" si="4"/>
        <v>0.49078532967278315</v>
      </c>
      <c r="I140">
        <f t="shared" si="5"/>
        <v>2.3017764074962379E-3</v>
      </c>
    </row>
    <row r="141" spans="1:9" x14ac:dyDescent="0.3">
      <c r="A141">
        <v>5.7916666666666696</v>
      </c>
      <c r="B141">
        <v>-207.05523608201401</v>
      </c>
      <c r="C141">
        <v>-0.1</v>
      </c>
      <c r="D141">
        <v>0.53651731931940405</v>
      </c>
      <c r="E141">
        <v>9.7554495237916497E-2</v>
      </c>
      <c r="F141">
        <v>9.8471559523697801E-3</v>
      </c>
      <c r="G141">
        <v>8.1047338093852797E-2</v>
      </c>
      <c r="H141">
        <f t="shared" si="4"/>
        <v>0.49748532142143925</v>
      </c>
      <c r="I141">
        <f t="shared" si="5"/>
        <v>1.5234968599067286E-3</v>
      </c>
    </row>
    <row r="142" spans="1:9" x14ac:dyDescent="0.3">
      <c r="A142">
        <v>5.8333333333333304</v>
      </c>
      <c r="B142">
        <v>-399.99999999999898</v>
      </c>
      <c r="C142">
        <v>-0.1</v>
      </c>
      <c r="D142">
        <v>0.53428183048890598</v>
      </c>
      <c r="E142">
        <v>9.7554495237916497E-2</v>
      </c>
      <c r="F142">
        <v>9.8471559523697801E-3</v>
      </c>
      <c r="G142">
        <v>8.1047338093852797E-2</v>
      </c>
      <c r="H142">
        <f t="shared" si="4"/>
        <v>0.50424177356062172</v>
      </c>
      <c r="I142">
        <f t="shared" si="5"/>
        <v>9.0240502025455943E-4</v>
      </c>
    </row>
    <row r="143" spans="1:9" x14ac:dyDescent="0.3">
      <c r="A143">
        <v>5.875</v>
      </c>
      <c r="B143">
        <v>-565.68542494923804</v>
      </c>
      <c r="C143">
        <v>-0.1</v>
      </c>
      <c r="D143">
        <v>0.53205565619520201</v>
      </c>
      <c r="E143">
        <v>9.7554495237916497E-2</v>
      </c>
      <c r="F143">
        <v>9.8471559523697801E-3</v>
      </c>
      <c r="G143">
        <v>8.1047338093852797E-2</v>
      </c>
      <c r="H143">
        <f t="shared" si="4"/>
        <v>0.51105421203859913</v>
      </c>
      <c r="I143">
        <f t="shared" si="5"/>
        <v>4.4106065666290917E-4</v>
      </c>
    </row>
    <row r="144" spans="1:9" x14ac:dyDescent="0.3">
      <c r="A144">
        <v>5.9166666666666696</v>
      </c>
      <c r="B144">
        <v>-692.82032302755101</v>
      </c>
      <c r="C144">
        <v>-0.1</v>
      </c>
      <c r="D144">
        <v>0.52983875762772203</v>
      </c>
      <c r="E144">
        <v>9.7554495237916497E-2</v>
      </c>
      <c r="F144">
        <v>9.8471559523697801E-3</v>
      </c>
      <c r="G144">
        <v>8.1047338093852797E-2</v>
      </c>
      <c r="H144">
        <f t="shared" si="4"/>
        <v>0.51792213526722852</v>
      </c>
      <c r="I144">
        <f t="shared" si="5"/>
        <v>1.4200588848261396E-4</v>
      </c>
    </row>
    <row r="145" spans="1:9" x14ac:dyDescent="0.3">
      <c r="A145">
        <v>5.9583333333333304</v>
      </c>
      <c r="B145">
        <v>-772.74066103125494</v>
      </c>
      <c r="C145">
        <v>-0.1</v>
      </c>
      <c r="D145">
        <v>0.52763109613760695</v>
      </c>
      <c r="E145">
        <v>9.7554495237916497E-2</v>
      </c>
      <c r="F145">
        <v>9.8471559523697801E-3</v>
      </c>
      <c r="G145">
        <v>8.1047338093852797E-2</v>
      </c>
      <c r="H145">
        <f t="shared" si="4"/>
        <v>0.52484501398587846</v>
      </c>
      <c r="I145">
        <f t="shared" si="5"/>
        <v>7.7622537561800307E-6</v>
      </c>
    </row>
    <row r="146" spans="1:9" x14ac:dyDescent="0.3">
      <c r="A146">
        <v>6</v>
      </c>
      <c r="B146">
        <v>-800</v>
      </c>
      <c r="C146">
        <v>-0.1</v>
      </c>
      <c r="D146">
        <v>0.52543263323703404</v>
      </c>
      <c r="E146">
        <v>9.7554495237916497E-2</v>
      </c>
      <c r="F146">
        <v>9.8471559523697801E-3</v>
      </c>
      <c r="G146">
        <v>8.1047338093852797E-2</v>
      </c>
      <c r="H146">
        <f t="shared" si="4"/>
        <v>0.53182229114977253</v>
      </c>
      <c r="I146">
        <f t="shared" si="5"/>
        <v>4.0827728241821583E-5</v>
      </c>
    </row>
    <row r="147" spans="1:9" x14ac:dyDescent="0.3">
      <c r="A147">
        <v>6.0416666666666696</v>
      </c>
      <c r="B147">
        <v>-772.74066103125494</v>
      </c>
      <c r="C147">
        <v>-0.1</v>
      </c>
      <c r="D147">
        <v>0.523243330598546</v>
      </c>
      <c r="E147">
        <v>9.7554495237916497E-2</v>
      </c>
      <c r="F147">
        <v>9.8471559523697801E-3</v>
      </c>
      <c r="G147">
        <v>8.1047338093852797E-2</v>
      </c>
      <c r="H147">
        <f t="shared" si="4"/>
        <v>0.53885338184344855</v>
      </c>
      <c r="I147">
        <f t="shared" si="5"/>
        <v>2.4367369986848386E-4</v>
      </c>
    </row>
    <row r="148" spans="1:9" x14ac:dyDescent="0.3">
      <c r="A148">
        <v>6.0833333333333304</v>
      </c>
      <c r="B148">
        <v>-692.82032302755101</v>
      </c>
      <c r="C148">
        <v>-0.1</v>
      </c>
      <c r="D148">
        <v>0.52106315005438497</v>
      </c>
      <c r="E148">
        <v>9.7554495237916497E-2</v>
      </c>
      <c r="F148">
        <v>9.8471559523697801E-3</v>
      </c>
      <c r="G148">
        <v>8.1047338093852797E-2</v>
      </c>
      <c r="H148">
        <f t="shared" si="4"/>
        <v>0.54593767322004605</v>
      </c>
      <c r="I148">
        <f t="shared" si="5"/>
        <v>6.1874190271900959E-4</v>
      </c>
    </row>
    <row r="149" spans="1:9" x14ac:dyDescent="0.3">
      <c r="A149">
        <v>6.125</v>
      </c>
      <c r="B149">
        <v>-565.685424949241</v>
      </c>
      <c r="C149">
        <v>-0.1</v>
      </c>
      <c r="D149">
        <v>0.51889205359582502</v>
      </c>
      <c r="E149">
        <v>9.7554495237916497E-2</v>
      </c>
      <c r="F149">
        <v>9.8471559523697801E-3</v>
      </c>
      <c r="G149">
        <v>8.1047338093852797E-2</v>
      </c>
      <c r="H149">
        <f t="shared" si="4"/>
        <v>0.55307452446705496</v>
      </c>
      <c r="I149">
        <f t="shared" si="5"/>
        <v>1.1684413148624834E-3</v>
      </c>
    </row>
    <row r="150" spans="1:9" x14ac:dyDescent="0.3">
      <c r="A150">
        <v>6.1666666666666696</v>
      </c>
      <c r="B150">
        <v>-399.99999999999801</v>
      </c>
      <c r="C150">
        <v>-0.1</v>
      </c>
      <c r="D150">
        <v>0.51673000337250996</v>
      </c>
      <c r="E150">
        <v>9.7554495237916497E-2</v>
      </c>
      <c r="F150">
        <v>9.8471559523697801E-3</v>
      </c>
      <c r="G150">
        <v>8.1047338093852797E-2</v>
      </c>
      <c r="H150">
        <f t="shared" si="4"/>
        <v>0.56026326679913474</v>
      </c>
      <c r="I150">
        <f t="shared" si="5"/>
        <v>1.8951450245719066E-3</v>
      </c>
    </row>
    <row r="151" spans="1:9" x14ac:dyDescent="0.3">
      <c r="A151">
        <v>6.2083333333333304</v>
      </c>
      <c r="B151">
        <v>-207.05523608201901</v>
      </c>
      <c r="C151">
        <v>-0.1</v>
      </c>
      <c r="D151">
        <v>0.51457696169179101</v>
      </c>
      <c r="E151">
        <v>9.7554495237916497E-2</v>
      </c>
      <c r="F151">
        <v>9.8471559523697801E-3</v>
      </c>
      <c r="G151">
        <v>8.1047338093852797E-2</v>
      </c>
      <c r="H151">
        <f t="shared" si="4"/>
        <v>0.5675032034786146</v>
      </c>
      <c r="I151">
        <f t="shared" si="5"/>
        <v>2.8011870696773118E-3</v>
      </c>
    </row>
    <row r="152" spans="1:9" x14ac:dyDescent="0.3">
      <c r="A152">
        <v>6.25</v>
      </c>
      <c r="B152">
        <v>-1.17566092718146E-12</v>
      </c>
      <c r="C152">
        <v>-0.1</v>
      </c>
      <c r="D152">
        <v>0.51243289101807499</v>
      </c>
      <c r="E152">
        <v>9.7554495237916497E-2</v>
      </c>
      <c r="F152">
        <v>9.8471559523697801E-3</v>
      </c>
      <c r="G152">
        <v>8.1047338093852797E-2</v>
      </c>
      <c r="H152">
        <f t="shared" si="4"/>
        <v>0.57479360986420203</v>
      </c>
      <c r="I152">
        <f t="shared" si="5"/>
        <v>3.8888592550057042E-3</v>
      </c>
    </row>
    <row r="153" spans="1:9" x14ac:dyDescent="0.3">
      <c r="A153">
        <v>6.2916666666666696</v>
      </c>
      <c r="B153">
        <v>207.05523608201699</v>
      </c>
      <c r="C153">
        <v>0.30750663913784498</v>
      </c>
      <c r="D153">
        <v>0.51899857918893599</v>
      </c>
      <c r="E153">
        <v>9.7524903403907001E-2</v>
      </c>
      <c r="F153">
        <v>9.84530646274419E-3</v>
      </c>
      <c r="G153">
        <v>8.08180013802791E-2</v>
      </c>
      <c r="H153">
        <f t="shared" si="4"/>
        <v>0.58213373348839836</v>
      </c>
      <c r="I153">
        <f t="shared" si="5"/>
        <v>3.9860477084169219E-3</v>
      </c>
    </row>
    <row r="154" spans="1:9" x14ac:dyDescent="0.3">
      <c r="A154">
        <v>6.3333333333333304</v>
      </c>
      <c r="B154">
        <v>399.99999999999602</v>
      </c>
      <c r="C154">
        <v>0.59143452799481</v>
      </c>
      <c r="D154">
        <v>0.53178831584362696</v>
      </c>
      <c r="E154">
        <v>9.7467259520392896E-2</v>
      </c>
      <c r="F154">
        <v>9.8417037200245593E-3</v>
      </c>
      <c r="G154">
        <v>8.0371261283044795E-2</v>
      </c>
      <c r="H154">
        <f t="shared" si="4"/>
        <v>0.58952279416410791</v>
      </c>
      <c r="I154">
        <f t="shared" si="5"/>
        <v>3.3332699869380853E-3</v>
      </c>
    </row>
    <row r="155" spans="1:9" x14ac:dyDescent="0.3">
      <c r="A155">
        <v>6.375</v>
      </c>
      <c r="B155">
        <v>565.68542494923997</v>
      </c>
      <c r="C155">
        <v>0.82918967724610304</v>
      </c>
      <c r="D155">
        <v>0.550161373426028</v>
      </c>
      <c r="E155">
        <v>9.7384451373542694E-2</v>
      </c>
      <c r="F155">
        <v>9.8365282108464104E-3</v>
      </c>
      <c r="G155">
        <v>7.9729498144955294E-2</v>
      </c>
      <c r="H155">
        <f t="shared" si="4"/>
        <v>0.59695998412084816</v>
      </c>
      <c r="I155">
        <f t="shared" si="5"/>
        <v>2.1901099629653364E-3</v>
      </c>
    </row>
    <row r="156" spans="1:9" x14ac:dyDescent="0.3">
      <c r="A156">
        <v>6.4166666666666696</v>
      </c>
      <c r="B156">
        <v>692.82032302754999</v>
      </c>
      <c r="C156">
        <v>1.00283405556775</v>
      </c>
      <c r="D156">
        <v>0.57314973014809201</v>
      </c>
      <c r="E156">
        <v>9.72808418784573E-2</v>
      </c>
      <c r="F156">
        <v>9.8300526174035802E-3</v>
      </c>
      <c r="G156">
        <v>7.8926524558043804E-2</v>
      </c>
      <c r="H156">
        <f t="shared" si="4"/>
        <v>0.60444446817091957</v>
      </c>
      <c r="I156">
        <f t="shared" si="5"/>
        <v>9.7936062791740912E-4</v>
      </c>
    </row>
    <row r="157" spans="1:9" x14ac:dyDescent="0.3">
      <c r="A157">
        <v>6.4583333333333304</v>
      </c>
      <c r="B157">
        <v>772.74066103125404</v>
      </c>
      <c r="C157">
        <v>1.10077647098567</v>
      </c>
      <c r="D157">
        <v>0.599437635868876</v>
      </c>
      <c r="E157">
        <v>9.7162361176617099E-2</v>
      </c>
      <c r="F157">
        <v>9.8226475735385694E-3</v>
      </c>
      <c r="G157">
        <v>7.8008299118782598E-2</v>
      </c>
      <c r="H157">
        <f t="shared" si="4"/>
        <v>0.61197538390588602</v>
      </c>
      <c r="I157">
        <f t="shared" si="5"/>
        <v>1.5719512583954864E-4</v>
      </c>
    </row>
    <row r="158" spans="1:9" x14ac:dyDescent="0.3">
      <c r="A158">
        <v>6.5</v>
      </c>
      <c r="B158">
        <v>800</v>
      </c>
      <c r="C158">
        <v>1.1186063884077699</v>
      </c>
      <c r="D158">
        <v>0.62737658457449996</v>
      </c>
      <c r="E158">
        <v>9.7036439154281895E-2</v>
      </c>
      <c r="F158">
        <v>9.81477744714262E-3</v>
      </c>
      <c r="G158">
        <v>7.7032403445684697E-2</v>
      </c>
      <c r="H158">
        <f t="shared" si="4"/>
        <v>0.619551841923629</v>
      </c>
      <c r="I158">
        <f t="shared" si="5"/>
        <v>6.1226597552359156E-5</v>
      </c>
    </row>
    <row r="159" spans="1:9" x14ac:dyDescent="0.3">
      <c r="A159">
        <v>6.5416666666666696</v>
      </c>
      <c r="B159">
        <v>772.74066103125597</v>
      </c>
      <c r="C159">
        <v>1.0589311744982699</v>
      </c>
      <c r="D159">
        <v>0.655057777222674</v>
      </c>
      <c r="E159">
        <v>9.6911678849388699E-2</v>
      </c>
      <c r="F159">
        <v>9.8069799280868005E-3</v>
      </c>
      <c r="G159">
        <v>7.6065511082762605E-2</v>
      </c>
      <c r="H159">
        <f t="shared" si="4"/>
        <v>0.62717292608617659</v>
      </c>
      <c r="I159">
        <f t="shared" si="5"/>
        <v>7.7756492290462101E-4</v>
      </c>
    </row>
    <row r="160" spans="1:9" x14ac:dyDescent="0.3">
      <c r="A160">
        <v>6.5833333333333304</v>
      </c>
      <c r="B160">
        <v>692.82032302755294</v>
      </c>
      <c r="C160">
        <v>0.93026032075593801</v>
      </c>
      <c r="D160">
        <v>0.68044837130404201</v>
      </c>
      <c r="E160">
        <v>9.6797242369021999E-2</v>
      </c>
      <c r="F160">
        <v>9.7998276480638705E-3</v>
      </c>
      <c r="G160">
        <v>7.5178628359920396E-2</v>
      </c>
      <c r="H160">
        <f t="shared" si="4"/>
        <v>0.63483769380850885</v>
      </c>
      <c r="I160">
        <f t="shared" si="5"/>
        <v>2.0803339016015349E-3</v>
      </c>
    </row>
    <row r="161" spans="1:9" x14ac:dyDescent="0.3">
      <c r="A161">
        <v>6.625</v>
      </c>
      <c r="B161">
        <v>565.68542494923895</v>
      </c>
      <c r="C161">
        <v>0.74521135119161797</v>
      </c>
      <c r="D161">
        <v>0.70157661506219304</v>
      </c>
      <c r="E161">
        <v>9.6702016481661296E-2</v>
      </c>
      <c r="F161">
        <v>9.7938760301038309E-3</v>
      </c>
      <c r="G161">
        <v>7.4440627732875103E-2</v>
      </c>
      <c r="H161">
        <f t="shared" si="4"/>
        <v>0.64254517637843478</v>
      </c>
      <c r="I161">
        <f t="shared" si="5"/>
        <v>3.4847107530743115E-3</v>
      </c>
    </row>
    <row r="162" spans="1:9" x14ac:dyDescent="0.3">
      <c r="A162">
        <v>6.6666666666666696</v>
      </c>
      <c r="B162">
        <v>400.00000000000102</v>
      </c>
      <c r="C162">
        <v>0.518504550779188</v>
      </c>
      <c r="D162">
        <v>0.716733726213444</v>
      </c>
      <c r="E162">
        <v>9.6633702741261304E-2</v>
      </c>
      <c r="F162">
        <v>9.7896064213288305E-3</v>
      </c>
      <c r="G162">
        <v>7.3911196244775101E-2</v>
      </c>
      <c r="H162">
        <f t="shared" si="4"/>
        <v>0.65029437930757783</v>
      </c>
      <c r="I162">
        <f t="shared" si="5"/>
        <v>4.4141868172780287E-3</v>
      </c>
    </row>
    <row r="163" spans="1:9" x14ac:dyDescent="0.3">
      <c r="A163">
        <v>6.7083333333333304</v>
      </c>
      <c r="B163">
        <v>207.05523608201599</v>
      </c>
      <c r="C163">
        <v>0.265263757812706</v>
      </c>
      <c r="D163">
        <v>0.72465553794537996</v>
      </c>
      <c r="E163">
        <v>9.6597998801061097E-2</v>
      </c>
      <c r="F163">
        <v>9.7873749250663097E-3</v>
      </c>
      <c r="G163">
        <v>7.3634490708223005E-2</v>
      </c>
      <c r="H163">
        <f t="shared" si="4"/>
        <v>0.65808428271349895</v>
      </c>
      <c r="I163">
        <f t="shared" si="5"/>
        <v>4.4317320231482445E-3</v>
      </c>
    </row>
    <row r="164" spans="1:9" x14ac:dyDescent="0.3">
      <c r="A164">
        <v>6.75</v>
      </c>
      <c r="B164">
        <v>4.1158036141536503E-12</v>
      </c>
      <c r="C164">
        <v>5.2403025501973303E-15</v>
      </c>
      <c r="D164">
        <v>0.72465553794538096</v>
      </c>
      <c r="E164">
        <v>9.6597998801061097E-2</v>
      </c>
      <c r="F164">
        <v>9.7873749250663097E-3</v>
      </c>
      <c r="G164">
        <v>7.3634490708223005E-2</v>
      </c>
      <c r="H164">
        <f t="shared" si="4"/>
        <v>0.66591384173287549</v>
      </c>
      <c r="I164">
        <f t="shared" si="5"/>
        <v>3.450586873922279E-3</v>
      </c>
    </row>
    <row r="165" spans="1:9" x14ac:dyDescent="0.3">
      <c r="A165">
        <v>6.7916666666666696</v>
      </c>
      <c r="B165">
        <v>-207.05523608201401</v>
      </c>
      <c r="C165">
        <v>-0.1</v>
      </c>
      <c r="D165">
        <v>0.72163613987060804</v>
      </c>
      <c r="E165">
        <v>9.6597998801061097E-2</v>
      </c>
      <c r="F165">
        <v>9.7873749250663097E-3</v>
      </c>
      <c r="G165">
        <v>7.3634490708223005E-2</v>
      </c>
      <c r="H165">
        <f t="shared" si="4"/>
        <v>0.67378198696559821</v>
      </c>
      <c r="I165">
        <f t="shared" si="5"/>
        <v>2.2900199502560604E-3</v>
      </c>
    </row>
    <row r="166" spans="1:9" x14ac:dyDescent="0.3">
      <c r="A166">
        <v>6.8333333333333304</v>
      </c>
      <c r="B166">
        <v>-399.99999999999898</v>
      </c>
      <c r="C166">
        <v>-0.1</v>
      </c>
      <c r="D166">
        <v>0.71862932262114698</v>
      </c>
      <c r="E166">
        <v>9.6597998801061097E-2</v>
      </c>
      <c r="F166">
        <v>9.7873749250663097E-3</v>
      </c>
      <c r="G166">
        <v>7.3634490708223005E-2</v>
      </c>
      <c r="H166">
        <f t="shared" si="4"/>
        <v>0.68168762494962676</v>
      </c>
      <c r="I166">
        <f t="shared" si="5"/>
        <v>1.3646890268540028E-3</v>
      </c>
    </row>
    <row r="167" spans="1:9" x14ac:dyDescent="0.3">
      <c r="A167">
        <v>6.875</v>
      </c>
      <c r="B167">
        <v>-565.68542494923804</v>
      </c>
      <c r="C167">
        <v>-0.1</v>
      </c>
      <c r="D167">
        <v>0.71563503377689197</v>
      </c>
      <c r="E167">
        <v>9.6597998801061097E-2</v>
      </c>
      <c r="F167">
        <v>9.7873749250663097E-3</v>
      </c>
      <c r="G167">
        <v>7.3634490708223005E-2</v>
      </c>
      <c r="H167">
        <f t="shared" si="4"/>
        <v>0.68962963866634341</v>
      </c>
      <c r="I167">
        <f t="shared" si="5"/>
        <v>6.7628057485574278E-4</v>
      </c>
    </row>
    <row r="168" spans="1:9" x14ac:dyDescent="0.3">
      <c r="A168">
        <v>6.9166666666666696</v>
      </c>
      <c r="B168">
        <v>-692.82032302755101</v>
      </c>
      <c r="C168">
        <v>-0.1</v>
      </c>
      <c r="D168">
        <v>0.71265322113615504</v>
      </c>
      <c r="E168">
        <v>9.6597998801061097E-2</v>
      </c>
      <c r="F168">
        <v>9.7873749250663097E-3</v>
      </c>
      <c r="G168">
        <v>7.3634490708223005E-2</v>
      </c>
      <c r="H168">
        <f t="shared" si="4"/>
        <v>0.69760688807607418</v>
      </c>
      <c r="I168">
        <f t="shared" si="5"/>
        <v>2.2639213855488201E-4</v>
      </c>
    </row>
    <row r="169" spans="1:9" x14ac:dyDescent="0.3">
      <c r="A169">
        <v>6.9583333333333304</v>
      </c>
      <c r="B169">
        <v>-772.74066103125404</v>
      </c>
      <c r="C169">
        <v>-0.1</v>
      </c>
      <c r="D169">
        <v>0.70968383271475499</v>
      </c>
      <c r="E169">
        <v>9.6597998801061097E-2</v>
      </c>
      <c r="F169">
        <v>9.7873749250663097E-3</v>
      </c>
      <c r="G169">
        <v>7.3634490708223005E-2</v>
      </c>
      <c r="H169">
        <f t="shared" si="4"/>
        <v>0.70561821068343678</v>
      </c>
      <c r="I169">
        <f t="shared" si="5"/>
        <v>1.6529282501540062E-5</v>
      </c>
    </row>
    <row r="170" spans="1:9" x14ac:dyDescent="0.3">
      <c r="A170">
        <v>7</v>
      </c>
      <c r="B170">
        <v>-800</v>
      </c>
      <c r="C170">
        <v>-0.1</v>
      </c>
      <c r="D170">
        <v>0.70672681674510995</v>
      </c>
      <c r="E170">
        <v>9.6597998801061097E-2</v>
      </c>
      <c r="F170">
        <v>9.7873749250663097E-3</v>
      </c>
      <c r="G170">
        <v>7.3634490708223005E-2</v>
      </c>
      <c r="H170">
        <f t="shared" si="4"/>
        <v>0.71366242213205522</v>
      </c>
      <c r="I170">
        <f t="shared" si="5"/>
        <v>4.8102622083424176E-5</v>
      </c>
    </row>
    <row r="171" spans="1:9" x14ac:dyDescent="0.3">
      <c r="A171">
        <v>7.0416666666666696</v>
      </c>
      <c r="B171">
        <v>-772.74066103125494</v>
      </c>
      <c r="C171">
        <v>-0.1</v>
      </c>
      <c r="D171">
        <v>0.70378212167533905</v>
      </c>
      <c r="E171">
        <v>9.6597998801061097E-2</v>
      </c>
      <c r="F171">
        <v>9.7873749250663097E-3</v>
      </c>
      <c r="G171">
        <v>7.3634490708223005E-2</v>
      </c>
      <c r="H171">
        <f t="shared" si="4"/>
        <v>0.72173831682813328</v>
      </c>
      <c r="I171">
        <f t="shared" si="5"/>
        <v>3.2242494436523101E-4</v>
      </c>
    </row>
    <row r="172" spans="1:9" x14ac:dyDescent="0.3">
      <c r="A172">
        <v>7.0833333333333304</v>
      </c>
      <c r="B172">
        <v>-692.82032302755397</v>
      </c>
      <c r="C172">
        <v>-0.1</v>
      </c>
      <c r="D172">
        <v>0.70084969616835802</v>
      </c>
      <c r="E172">
        <v>9.6597998801061097E-2</v>
      </c>
      <c r="F172">
        <v>9.7873749250663097E-3</v>
      </c>
      <c r="G172">
        <v>7.3634490708223005E-2</v>
      </c>
      <c r="H172">
        <f t="shared" si="4"/>
        <v>0.72984466859234154</v>
      </c>
      <c r="I172">
        <f t="shared" si="5"/>
        <v>8.4070842586756497E-4</v>
      </c>
    </row>
    <row r="173" spans="1:9" x14ac:dyDescent="0.3">
      <c r="A173">
        <v>7.125</v>
      </c>
      <c r="B173">
        <v>-565.68542494924202</v>
      </c>
      <c r="C173">
        <v>-0.1</v>
      </c>
      <c r="D173">
        <v>0.69792948910098995</v>
      </c>
      <c r="E173">
        <v>9.6597998801061097E-2</v>
      </c>
      <c r="F173">
        <v>9.7873749250663097E-3</v>
      </c>
      <c r="G173">
        <v>7.3634490708223005E-2</v>
      </c>
      <c r="H173">
        <f t="shared" si="4"/>
        <v>0.7379802313393854</v>
      </c>
      <c r="I173">
        <f t="shared" si="5"/>
        <v>1.6040619538463929E-3</v>
      </c>
    </row>
    <row r="174" spans="1:9" x14ac:dyDescent="0.3">
      <c r="A174">
        <v>7.1666666666666696</v>
      </c>
      <c r="B174">
        <v>-399.99999999999801</v>
      </c>
      <c r="C174">
        <v>-0.1</v>
      </c>
      <c r="D174">
        <v>0.69502144956306899</v>
      </c>
      <c r="E174">
        <v>9.6597998801061097E-2</v>
      </c>
      <c r="F174">
        <v>9.7873749250663097E-3</v>
      </c>
      <c r="G174">
        <v>7.3634490708223005E-2</v>
      </c>
      <c r="H174">
        <f t="shared" si="4"/>
        <v>0.74614373978454074</v>
      </c>
      <c r="I174">
        <f t="shared" si="5"/>
        <v>2.6134885574883855E-3</v>
      </c>
    </row>
    <row r="175" spans="1:9" x14ac:dyDescent="0.3">
      <c r="A175">
        <v>7.2083333333333304</v>
      </c>
      <c r="B175">
        <v>-207.05523608201401</v>
      </c>
      <c r="C175">
        <v>-0.1</v>
      </c>
      <c r="D175">
        <v>0.69212552685655604</v>
      </c>
      <c r="E175">
        <v>9.6597998801061097E-2</v>
      </c>
      <c r="F175">
        <v>9.7873749250663097E-3</v>
      </c>
      <c r="G175">
        <v>7.3634490708223005E-2</v>
      </c>
      <c r="H175">
        <f t="shared" si="4"/>
        <v>0.75433391017644258</v>
      </c>
      <c r="I175">
        <f t="shared" si="5"/>
        <v>3.8698829552739379E-3</v>
      </c>
    </row>
    <row r="176" spans="1:9" x14ac:dyDescent="0.3">
      <c r="A176">
        <v>7.25</v>
      </c>
      <c r="B176">
        <v>-1.3716044150450399E-12</v>
      </c>
      <c r="C176">
        <v>-0.1</v>
      </c>
      <c r="D176">
        <v>0.68924167049465401</v>
      </c>
      <c r="E176">
        <v>9.6597998801061097E-2</v>
      </c>
      <c r="F176">
        <v>9.7873749250663097E-3</v>
      </c>
      <c r="G176">
        <v>7.3634490708223005E-2</v>
      </c>
      <c r="H176">
        <f t="shared" si="4"/>
        <v>0.7625494410552992</v>
      </c>
      <c r="I176">
        <f t="shared" si="5"/>
        <v>5.3740292245721974E-3</v>
      </c>
    </row>
    <row r="177" spans="1:9" x14ac:dyDescent="0.3">
      <c r="A177">
        <v>7.2916666666666696</v>
      </c>
      <c r="B177">
        <v>207.05523608201599</v>
      </c>
      <c r="C177">
        <v>0.27094619768175698</v>
      </c>
      <c r="D177">
        <v>0.697022812574002</v>
      </c>
      <c r="E177">
        <v>9.6562928864928801E-2</v>
      </c>
      <c r="F177">
        <v>9.7851830540580508E-3</v>
      </c>
      <c r="G177">
        <v>7.3362698703197907E-2</v>
      </c>
      <c r="H177">
        <f t="shared" si="4"/>
        <v>0.77078901403564404</v>
      </c>
      <c r="I177">
        <f t="shared" si="5"/>
        <v>5.4414524780795597E-3</v>
      </c>
    </row>
    <row r="178" spans="1:9" x14ac:dyDescent="0.3">
      <c r="A178">
        <v>7.3333333333333304</v>
      </c>
      <c r="B178">
        <v>400.00000000000102</v>
      </c>
      <c r="C178">
        <v>0.52031976816234904</v>
      </c>
      <c r="D178">
        <v>0.712134260417434</v>
      </c>
      <c r="E178">
        <v>9.6494820930986602E-2</v>
      </c>
      <c r="F178">
        <v>9.7809263081866608E-3</v>
      </c>
      <c r="G178">
        <v>7.2834862215145596E-2</v>
      </c>
      <c r="H178">
        <f t="shared" si="4"/>
        <v>0.77905129461273448</v>
      </c>
      <c r="I178">
        <f t="shared" si="5"/>
        <v>4.4778894654950146E-3</v>
      </c>
    </row>
    <row r="179" spans="1:9" x14ac:dyDescent="0.3">
      <c r="A179">
        <v>7.375</v>
      </c>
      <c r="B179">
        <v>565.68542494923599</v>
      </c>
      <c r="C179">
        <v>0.72730695646760601</v>
      </c>
      <c r="D179">
        <v>0.73371510214828894</v>
      </c>
      <c r="E179">
        <v>9.6397555165439006E-2</v>
      </c>
      <c r="F179">
        <v>9.7748471978399403E-3</v>
      </c>
      <c r="G179">
        <v>7.2081052532152301E-2</v>
      </c>
      <c r="H179">
        <f t="shared" si="4"/>
        <v>0.78733493299159396</v>
      </c>
      <c r="I179">
        <f t="shared" si="5"/>
        <v>2.8750862596646437E-3</v>
      </c>
    </row>
    <row r="180" spans="1:9" x14ac:dyDescent="0.3">
      <c r="A180">
        <v>7.4166666666666696</v>
      </c>
      <c r="B180">
        <v>692.82032302754999</v>
      </c>
      <c r="C180">
        <v>0.87583488194979997</v>
      </c>
      <c r="D180">
        <v>0.76049065547640704</v>
      </c>
      <c r="E180">
        <v>9.6276876615227797E-2</v>
      </c>
      <c r="F180">
        <v>9.7673047884517406E-3</v>
      </c>
      <c r="G180">
        <v>7.1145793768015303E-2</v>
      </c>
      <c r="H180">
        <f t="shared" si="4"/>
        <v>0.79563856493764973</v>
      </c>
      <c r="I180">
        <f t="shared" si="5"/>
        <v>1.2353755394957132E-3</v>
      </c>
    </row>
    <row r="181" spans="1:9" x14ac:dyDescent="0.3">
      <c r="A181">
        <v>7.4583333333333304</v>
      </c>
      <c r="B181">
        <v>772.74066103125404</v>
      </c>
      <c r="C181">
        <v>0.95620557321828803</v>
      </c>
      <c r="D181">
        <v>0.79079004727419699</v>
      </c>
      <c r="E181">
        <v>9.6140315976139201E-2</v>
      </c>
      <c r="F181">
        <v>9.7587697485086999E-3</v>
      </c>
      <c r="G181">
        <v>7.0087448815078404E-2</v>
      </c>
      <c r="H181">
        <f t="shared" si="4"/>
        <v>0.8039608126479072</v>
      </c>
      <c r="I181">
        <f t="shared" si="5"/>
        <v>1.7346906052932365E-4</v>
      </c>
    </row>
    <row r="182" spans="1:9" x14ac:dyDescent="0.3">
      <c r="A182">
        <v>7.5</v>
      </c>
      <c r="B182">
        <v>800</v>
      </c>
      <c r="C182">
        <v>0.96573176420833895</v>
      </c>
      <c r="D182">
        <v>0.82261050841888494</v>
      </c>
      <c r="E182">
        <v>9.5996899813233505E-2</v>
      </c>
      <c r="F182">
        <v>9.7498062383270905E-3</v>
      </c>
      <c r="G182">
        <v>6.8975973552559702E-2</v>
      </c>
      <c r="H182">
        <f t="shared" si="4"/>
        <v>0.81230028564150736</v>
      </c>
      <c r="I182">
        <f t="shared" si="5"/>
        <v>1.063006937191556E-4</v>
      </c>
    </row>
    <row r="183" spans="1:9" x14ac:dyDescent="0.3">
      <c r="A183">
        <v>7.5416666666666696</v>
      </c>
      <c r="B183">
        <v>772.74066103125597</v>
      </c>
      <c r="C183">
        <v>0.908271380917827</v>
      </c>
      <c r="D183">
        <v>0.85374190768718194</v>
      </c>
      <c r="E183">
        <v>9.5856589281320098E-2</v>
      </c>
      <c r="F183">
        <v>9.7410368300825008E-3</v>
      </c>
      <c r="G183">
        <v>6.7888566930230404E-2</v>
      </c>
      <c r="H183">
        <f t="shared" si="4"/>
        <v>0.82065558166846841</v>
      </c>
      <c r="I183">
        <f t="shared" si="5"/>
        <v>1.0947049694165999E-3</v>
      </c>
    </row>
    <row r="184" spans="1:9" x14ac:dyDescent="0.3">
      <c r="A184">
        <v>7.5833333333333304</v>
      </c>
      <c r="B184">
        <v>692.82032302755294</v>
      </c>
      <c r="C184">
        <v>0.79279631612119095</v>
      </c>
      <c r="D184">
        <v>0.88194371765937696</v>
      </c>
      <c r="E184">
        <v>9.5729482532149607E-2</v>
      </c>
      <c r="F184">
        <v>9.7330926582593503E-3</v>
      </c>
      <c r="G184">
        <v>6.6903489624159401E-2</v>
      </c>
      <c r="H184">
        <f t="shared" si="4"/>
        <v>0.82902528763541428</v>
      </c>
      <c r="I184">
        <f t="shared" si="5"/>
        <v>2.8003602362010349E-3</v>
      </c>
    </row>
    <row r="185" spans="1:9" x14ac:dyDescent="0.3">
      <c r="A185">
        <v>7.625</v>
      </c>
      <c r="B185">
        <v>565.68542494923599</v>
      </c>
      <c r="C185">
        <v>0.63138512736839802</v>
      </c>
      <c r="D185">
        <v>0.90514564043046597</v>
      </c>
      <c r="E185">
        <v>9.5624910485857403E-2</v>
      </c>
      <c r="F185">
        <v>9.7265569053660902E-3</v>
      </c>
      <c r="G185">
        <v>6.6093056265394606E-2</v>
      </c>
      <c r="H185">
        <f t="shared" si="4"/>
        <v>0.8374079805469995</v>
      </c>
      <c r="I185">
        <f t="shared" si="5"/>
        <v>4.5883905664881831E-3</v>
      </c>
    </row>
    <row r="186" spans="1:9" x14ac:dyDescent="0.3">
      <c r="A186">
        <v>7.6666666666666696</v>
      </c>
      <c r="B186">
        <v>400.00000000000102</v>
      </c>
      <c r="C186">
        <v>0.43718937431129201</v>
      </c>
      <c r="D186">
        <v>0.92163397610548203</v>
      </c>
      <c r="E186">
        <v>9.5550596860279904E-2</v>
      </c>
      <c r="F186">
        <v>9.7219123037674895E-3</v>
      </c>
      <c r="G186">
        <v>6.5517125667168705E-2</v>
      </c>
      <c r="H186">
        <f t="shared" si="4"/>
        <v>0.84580222846171049</v>
      </c>
      <c r="I186">
        <f t="shared" si="5"/>
        <v>5.7504539507086507E-3</v>
      </c>
    </row>
    <row r="187" spans="1:9" x14ac:dyDescent="0.3">
      <c r="A187">
        <v>7.7083333333333304</v>
      </c>
      <c r="B187">
        <v>207.05523608201599</v>
      </c>
      <c r="C187">
        <v>0.22289683706976901</v>
      </c>
      <c r="D187">
        <v>0.93019353019756301</v>
      </c>
      <c r="E187">
        <v>9.5512018588315595E-2</v>
      </c>
      <c r="F187">
        <v>9.7195011617697193E-3</v>
      </c>
      <c r="G187">
        <v>6.5218144059445302E-2</v>
      </c>
      <c r="H187">
        <f t="shared" si="4"/>
        <v>0.85420659146072708</v>
      </c>
      <c r="I187">
        <f t="shared" si="5"/>
        <v>5.7740148585956564E-3</v>
      </c>
    </row>
    <row r="188" spans="1:9" x14ac:dyDescent="0.3">
      <c r="A188">
        <v>7.75</v>
      </c>
      <c r="B188">
        <v>-1.37259478406358E-12</v>
      </c>
      <c r="C188">
        <v>-0.1</v>
      </c>
      <c r="D188">
        <v>0.92631772382174005</v>
      </c>
      <c r="E188">
        <v>9.5512018588315595E-2</v>
      </c>
      <c r="F188">
        <v>9.7195011617697193E-3</v>
      </c>
      <c r="G188">
        <v>6.5218144059445302E-2</v>
      </c>
      <c r="H188">
        <f t="shared" si="4"/>
        <v>0.86261962262844905</v>
      </c>
      <c r="I188">
        <f t="shared" si="5"/>
        <v>4.0574480956307403E-3</v>
      </c>
    </row>
    <row r="189" spans="1:9" x14ac:dyDescent="0.3">
      <c r="A189">
        <v>7.7916666666666696</v>
      </c>
      <c r="B189">
        <v>-207.05523608201401</v>
      </c>
      <c r="C189">
        <v>-0.1</v>
      </c>
      <c r="D189">
        <v>0.92245806663914898</v>
      </c>
      <c r="E189">
        <v>9.5512018588315595E-2</v>
      </c>
      <c r="F189">
        <v>9.7195011617697193E-3</v>
      </c>
      <c r="G189">
        <v>6.5218144059445302E-2</v>
      </c>
      <c r="H189">
        <f t="shared" si="4"/>
        <v>0.87103986904326725</v>
      </c>
      <c r="I189">
        <f t="shared" si="5"/>
        <v>2.643831044009138E-3</v>
      </c>
    </row>
    <row r="190" spans="1:9" x14ac:dyDescent="0.3">
      <c r="A190">
        <v>7.8333333333333304</v>
      </c>
      <c r="B190">
        <v>-399.99999999999801</v>
      </c>
      <c r="C190">
        <v>-0.1</v>
      </c>
      <c r="D190">
        <v>0.91861449136148599</v>
      </c>
      <c r="E190">
        <v>9.5512018588315595E-2</v>
      </c>
      <c r="F190">
        <v>9.7195011617697193E-3</v>
      </c>
      <c r="G190">
        <v>6.5218144059445302E-2</v>
      </c>
      <c r="H190">
        <f t="shared" si="4"/>
        <v>0.87946587277717847</v>
      </c>
      <c r="I190">
        <f t="shared" si="5"/>
        <v>1.5326143370595878E-3</v>
      </c>
    </row>
    <row r="191" spans="1:9" x14ac:dyDescent="0.3">
      <c r="A191">
        <v>7.875</v>
      </c>
      <c r="B191">
        <v>-565.68542494923702</v>
      </c>
      <c r="C191">
        <v>-0.1</v>
      </c>
      <c r="D191">
        <v>0.91478693098081298</v>
      </c>
      <c r="E191">
        <v>9.5512018588315595E-2</v>
      </c>
      <c r="F191">
        <v>9.7195011617697193E-3</v>
      </c>
      <c r="G191">
        <v>6.5218144059445302E-2</v>
      </c>
      <c r="H191">
        <f t="shared" si="4"/>
        <v>0.88789617190277059</v>
      </c>
      <c r="I191">
        <f t="shared" si="5"/>
        <v>7.2311292379331933E-4</v>
      </c>
    </row>
    <row r="192" spans="1:9" x14ac:dyDescent="0.3">
      <c r="A192">
        <v>7.9166666666666696</v>
      </c>
      <c r="B192">
        <v>-692.82032302754806</v>
      </c>
      <c r="C192">
        <v>-0.1</v>
      </c>
      <c r="D192">
        <v>0.91097531876839299</v>
      </c>
      <c r="E192">
        <v>9.5512018588315595E-2</v>
      </c>
      <c r="F192">
        <v>9.7195011617697193E-3</v>
      </c>
      <c r="G192">
        <v>6.5218144059445302E-2</v>
      </c>
      <c r="H192">
        <f t="shared" si="4"/>
        <v>0.89632930150609158</v>
      </c>
      <c r="I192">
        <f t="shared" si="5"/>
        <v>2.1450582164763102E-4</v>
      </c>
    </row>
    <row r="193" spans="1:9" x14ac:dyDescent="0.3">
      <c r="A193">
        <v>7.9583333333333304</v>
      </c>
      <c r="B193">
        <v>-772.74066103125404</v>
      </c>
      <c r="C193">
        <v>-0.1</v>
      </c>
      <c r="D193">
        <v>0.90717958827352496</v>
      </c>
      <c r="E193">
        <v>9.5512018588315595E-2</v>
      </c>
      <c r="F193">
        <v>9.7195011617697193E-3</v>
      </c>
      <c r="G193">
        <v>6.5218144059445302E-2</v>
      </c>
      <c r="H193">
        <f t="shared" si="4"/>
        <v>0.90476379470394397</v>
      </c>
      <c r="I193">
        <f t="shared" si="5"/>
        <v>5.8360585708288753E-6</v>
      </c>
    </row>
    <row r="194" spans="1:9" x14ac:dyDescent="0.3">
      <c r="A194">
        <v>8</v>
      </c>
      <c r="B194">
        <v>-800</v>
      </c>
      <c r="C194">
        <v>-0.1</v>
      </c>
      <c r="D194">
        <v>0.90339967332238502</v>
      </c>
      <c r="E194">
        <v>9.5512018588315595E-2</v>
      </c>
      <c r="F194">
        <v>9.7195011617697193E-3</v>
      </c>
      <c r="G194">
        <v>6.5218144059445302E-2</v>
      </c>
      <c r="H194">
        <f t="shared" ref="H194:H257" si="6">K*P0*EXP(rr*A194)/(K+P0*(EXP(rr*A194)-1))</f>
        <v>0.913198183664089</v>
      </c>
      <c r="I194">
        <f t="shared" ref="I194:I257" si="7">(D194-H194)^2</f>
        <v>9.6010804916479861E-5</v>
      </c>
    </row>
    <row r="195" spans="1:9" x14ac:dyDescent="0.3">
      <c r="A195">
        <v>8.0416666666666696</v>
      </c>
      <c r="B195">
        <v>-772.74066103125404</v>
      </c>
      <c r="C195">
        <v>-0.1</v>
      </c>
      <c r="D195">
        <v>0.89963550801687497</v>
      </c>
      <c r="E195">
        <v>9.5512018588315595E-2</v>
      </c>
      <c r="F195">
        <v>9.7195011617697193E-3</v>
      </c>
      <c r="G195">
        <v>6.5218144059445302E-2</v>
      </c>
      <c r="H195">
        <f t="shared" si="6"/>
        <v>0.92163100062683923</v>
      </c>
      <c r="I195">
        <f t="shared" si="7"/>
        <v>4.8380169515499196E-4</v>
      </c>
    </row>
    <row r="196" spans="1:9" x14ac:dyDescent="0.3">
      <c r="A196">
        <v>8.0833333333333304</v>
      </c>
      <c r="B196">
        <v>-692.82032302755101</v>
      </c>
      <c r="C196">
        <v>-0.1</v>
      </c>
      <c r="D196">
        <v>0.89588702673347198</v>
      </c>
      <c r="E196">
        <v>9.5512018588315595E-2</v>
      </c>
      <c r="F196">
        <v>9.7195011617697193E-3</v>
      </c>
      <c r="G196">
        <v>6.5218144059445302E-2</v>
      </c>
      <c r="H196">
        <f t="shared" si="6"/>
        <v>0.93006077892655858</v>
      </c>
      <c r="I196">
        <f t="shared" si="7"/>
        <v>1.1678453389544915E-3</v>
      </c>
    </row>
    <row r="197" spans="1:9" x14ac:dyDescent="0.3">
      <c r="A197">
        <v>8.125</v>
      </c>
      <c r="B197">
        <v>-565.68542494923804</v>
      </c>
      <c r="C197">
        <v>-0.1</v>
      </c>
      <c r="D197">
        <v>0.89215416412208204</v>
      </c>
      <c r="E197">
        <v>9.5512018588315595E-2</v>
      </c>
      <c r="F197">
        <v>9.7195011617697193E-3</v>
      </c>
      <c r="G197">
        <v>6.5218144059445302E-2</v>
      </c>
      <c r="H197">
        <f t="shared" si="6"/>
        <v>0.9384860540115465</v>
      </c>
      <c r="I197">
        <f t="shared" si="7"/>
        <v>2.146644020729459E-3</v>
      </c>
    </row>
    <row r="198" spans="1:9" x14ac:dyDescent="0.3">
      <c r="A198">
        <v>8.1666666666666696</v>
      </c>
      <c r="B198">
        <v>-399.99999999999898</v>
      </c>
      <c r="C198">
        <v>-0.1</v>
      </c>
      <c r="D198">
        <v>0.888436855104907</v>
      </c>
      <c r="E198">
        <v>9.5512018588315595E-2</v>
      </c>
      <c r="F198">
        <v>9.7195011617697193E-3</v>
      </c>
      <c r="G198">
        <v>6.5218144059445302E-2</v>
      </c>
      <c r="H198">
        <f t="shared" si="6"/>
        <v>0.94690536446077966</v>
      </c>
      <c r="I198">
        <f t="shared" si="7"/>
        <v>3.4185665862977695E-3</v>
      </c>
    </row>
    <row r="199" spans="1:9" x14ac:dyDescent="0.3">
      <c r="A199">
        <v>8.2083333333333304</v>
      </c>
      <c r="B199">
        <v>-207.05523608201901</v>
      </c>
      <c r="C199">
        <v>-0.1</v>
      </c>
      <c r="D199">
        <v>0.88473503487530303</v>
      </c>
      <c r="E199">
        <v>9.5512018588315595E-2</v>
      </c>
      <c r="F199">
        <v>9.7195011617697193E-3</v>
      </c>
      <c r="G199">
        <v>6.5218144059445302E-2</v>
      </c>
      <c r="H199">
        <f t="shared" si="6"/>
        <v>0.95531725299605086</v>
      </c>
      <c r="I199">
        <f t="shared" si="7"/>
        <v>4.981849514844823E-3</v>
      </c>
    </row>
    <row r="200" spans="1:9" x14ac:dyDescent="0.3">
      <c r="A200">
        <v>8.25</v>
      </c>
      <c r="B200">
        <v>-1.5675479029086101E-12</v>
      </c>
      <c r="C200">
        <v>-0.1</v>
      </c>
      <c r="D200">
        <v>0.88104863889665597</v>
      </c>
      <c r="E200">
        <v>9.5512018588315595E-2</v>
      </c>
      <c r="F200">
        <v>9.7195011617697193E-3</v>
      </c>
      <c r="G200">
        <v>6.5218144059445302E-2</v>
      </c>
      <c r="H200">
        <f t="shared" si="6"/>
        <v>0.96372026748799577</v>
      </c>
      <c r="I200">
        <f t="shared" si="7"/>
        <v>6.8345981739444334E-3</v>
      </c>
    </row>
    <row r="201" spans="1:9" x14ac:dyDescent="0.3">
      <c r="A201">
        <v>8.2916666666666696</v>
      </c>
      <c r="B201">
        <v>207.05523608201599</v>
      </c>
      <c r="C201">
        <v>0.23128528011741201</v>
      </c>
      <c r="D201">
        <v>0.88953920478183401</v>
      </c>
      <c r="E201">
        <v>9.5473751249114794E-2</v>
      </c>
      <c r="F201">
        <v>9.7171094530696701E-3</v>
      </c>
      <c r="G201">
        <v>6.4921572180639098E-2</v>
      </c>
      <c r="H201">
        <f t="shared" si="6"/>
        <v>0.97211296195452679</v>
      </c>
      <c r="I201">
        <f t="shared" si="7"/>
        <v>6.8184253736148313E-3</v>
      </c>
    </row>
    <row r="202" spans="1:9" x14ac:dyDescent="0.3">
      <c r="A202">
        <v>8.3333333333333304</v>
      </c>
      <c r="B202">
        <v>399.99999999999602</v>
      </c>
      <c r="C202">
        <v>0.44341753569022702</v>
      </c>
      <c r="D202">
        <v>0.90597409153534303</v>
      </c>
      <c r="E202">
        <v>9.5399678520084893E-2</v>
      </c>
      <c r="F202">
        <v>9.7124799075052996E-3</v>
      </c>
      <c r="G202">
        <v>6.4347508530657405E-2</v>
      </c>
      <c r="H202">
        <f t="shared" si="6"/>
        <v>0.98049389755024996</v>
      </c>
      <c r="I202">
        <f t="shared" si="7"/>
        <v>5.5532014884993588E-3</v>
      </c>
    </row>
    <row r="203" spans="1:9" x14ac:dyDescent="0.3">
      <c r="A203">
        <v>8.375</v>
      </c>
      <c r="B203">
        <v>565.68542494923497</v>
      </c>
      <c r="C203">
        <v>0.61780359094484805</v>
      </c>
      <c r="D203">
        <v>0.92929551016257295</v>
      </c>
      <c r="E203">
        <v>9.5294567900919905E-2</v>
      </c>
      <c r="F203">
        <v>9.7059104938074896E-3</v>
      </c>
      <c r="G203">
        <v>6.3532901232128805E-2</v>
      </c>
      <c r="H203">
        <f t="shared" si="6"/>
        <v>0.98886164354541972</v>
      </c>
      <c r="I203">
        <f t="shared" si="7"/>
        <v>3.5481242461830932E-3</v>
      </c>
    </row>
    <row r="204" spans="1:9" x14ac:dyDescent="0.3">
      <c r="A204">
        <v>8.4166666666666696</v>
      </c>
      <c r="B204">
        <v>692.82032302754999</v>
      </c>
      <c r="C204">
        <v>0.74051772655011905</v>
      </c>
      <c r="D204">
        <v>0.95796883509919095</v>
      </c>
      <c r="E204">
        <v>9.5165336013881593E-2</v>
      </c>
      <c r="F204">
        <v>9.6978335008676003E-3</v>
      </c>
      <c r="G204">
        <v>6.2531354107582093E-2</v>
      </c>
      <c r="H204">
        <f t="shared" si="6"/>
        <v>0.99721477829301541</v>
      </c>
      <c r="I204">
        <f t="shared" si="7"/>
        <v>1.5402440571728967E-3</v>
      </c>
    </row>
    <row r="205" spans="1:9" x14ac:dyDescent="0.3">
      <c r="A205">
        <v>8.4583333333333304</v>
      </c>
      <c r="B205">
        <v>772.74066103125301</v>
      </c>
      <c r="C205">
        <v>0.80381553568617903</v>
      </c>
      <c r="D205">
        <v>0.99005342811402097</v>
      </c>
      <c r="E205">
        <v>9.5020729397476703E-2</v>
      </c>
      <c r="F205">
        <v>9.6887955873422894E-3</v>
      </c>
      <c r="G205">
        <v>6.1410652830444397E-2</v>
      </c>
      <c r="H205">
        <f t="shared" si="6"/>
        <v>1.0055518901825946</v>
      </c>
      <c r="I205">
        <f t="shared" si="7"/>
        <v>2.4020232649101582E-4</v>
      </c>
    </row>
    <row r="206" spans="1:9" x14ac:dyDescent="0.3">
      <c r="A206">
        <v>8.5</v>
      </c>
      <c r="B206">
        <v>800</v>
      </c>
      <c r="C206">
        <v>0.80654112389270005</v>
      </c>
      <c r="D206">
        <v>1.0233250449733899</v>
      </c>
      <c r="E206">
        <v>9.4870772814448598E-2</v>
      </c>
      <c r="F206">
        <v>9.6794233009030294E-3</v>
      </c>
      <c r="G206">
        <v>6.0248489311976197E-2</v>
      </c>
      <c r="H206">
        <f t="shared" si="6"/>
        <v>1.0138715785795689</v>
      </c>
      <c r="I206">
        <f t="shared" si="7"/>
        <v>8.9368026859104027E-5</v>
      </c>
    </row>
    <row r="207" spans="1:9" x14ac:dyDescent="0.3">
      <c r="A207">
        <v>8.5416666666666696</v>
      </c>
      <c r="B207">
        <v>772.74066103125404</v>
      </c>
      <c r="C207">
        <v>0.75338659199521196</v>
      </c>
      <c r="D207">
        <v>1.0554483519790501</v>
      </c>
      <c r="E207">
        <v>9.4725991712451205E-2</v>
      </c>
      <c r="F207">
        <v>9.6703744820281993E-3</v>
      </c>
      <c r="G207">
        <v>5.9126435771496802E-2</v>
      </c>
      <c r="H207">
        <f t="shared" si="6"/>
        <v>1.0221724547485838</v>
      </c>
      <c r="I207">
        <f t="shared" si="7"/>
        <v>1.1072853364925556E-3</v>
      </c>
    </row>
    <row r="208" spans="1:9" x14ac:dyDescent="0.3">
      <c r="A208">
        <v>8.5833333333333304</v>
      </c>
      <c r="B208">
        <v>692.82032302754999</v>
      </c>
      <c r="C208">
        <v>0.65324538706657498</v>
      </c>
      <c r="D208">
        <v>1.08417613394644</v>
      </c>
      <c r="E208">
        <v>9.4596514385274305E-2</v>
      </c>
      <c r="F208">
        <v>9.6622821490796405E-3</v>
      </c>
      <c r="G208">
        <v>5.81229864858753E-2</v>
      </c>
      <c r="H208">
        <f t="shared" si="6"/>
        <v>1.0304531427597621</v>
      </c>
      <c r="I208">
        <f t="shared" si="7"/>
        <v>2.8861597820438708E-3</v>
      </c>
    </row>
    <row r="209" spans="1:9" x14ac:dyDescent="0.3">
      <c r="A209">
        <v>8.625</v>
      </c>
      <c r="B209">
        <v>565.68542494923997</v>
      </c>
      <c r="C209">
        <v>0.51714607883656705</v>
      </c>
      <c r="D209">
        <v>1.1075376937980499</v>
      </c>
      <c r="E209">
        <v>9.4491222847914905E-2</v>
      </c>
      <c r="F209">
        <v>9.6557014279946805E-3</v>
      </c>
      <c r="G209">
        <v>5.7306977071340297E-2</v>
      </c>
      <c r="H209">
        <f t="shared" si="6"/>
        <v>1.0387122803765836</v>
      </c>
      <c r="I209">
        <f t="shared" si="7"/>
        <v>4.736937532635755E-3</v>
      </c>
    </row>
    <row r="210" spans="1:9" x14ac:dyDescent="0.3">
      <c r="A210">
        <v>8.6666666666666696</v>
      </c>
      <c r="B210">
        <v>400.00000000000102</v>
      </c>
      <c r="C210">
        <v>0.356346949667944</v>
      </c>
      <c r="D210">
        <v>1.1239821804158501</v>
      </c>
      <c r="E210">
        <v>9.4417106851891003E-2</v>
      </c>
      <c r="F210">
        <v>9.6510691782431806E-3</v>
      </c>
      <c r="G210">
        <v>5.67325781021552E-2</v>
      </c>
      <c r="H210">
        <f t="shared" si="6"/>
        <v>1.0469485199241946</v>
      </c>
      <c r="I210">
        <f t="shared" si="7"/>
        <v>5.9341848487436451E-3</v>
      </c>
    </row>
    <row r="211" spans="1:9" x14ac:dyDescent="0.3">
      <c r="A211">
        <v>8.7083333333333304</v>
      </c>
      <c r="B211">
        <v>207.05523608201699</v>
      </c>
      <c r="C211">
        <v>0.18105898800995099</v>
      </c>
      <c r="D211">
        <v>1.13246164192115</v>
      </c>
      <c r="E211">
        <v>9.4378889560599505E-2</v>
      </c>
      <c r="F211">
        <v>9.6486805975374706E-3</v>
      </c>
      <c r="G211">
        <v>5.6436394094645903E-2</v>
      </c>
      <c r="H211">
        <f t="shared" si="6"/>
        <v>1.0551605291370592</v>
      </c>
      <c r="I211">
        <f t="shared" si="7"/>
        <v>5.9754620376587259E-3</v>
      </c>
    </row>
    <row r="212" spans="1:9" x14ac:dyDescent="0.3">
      <c r="A212">
        <v>8.75</v>
      </c>
      <c r="B212">
        <v>4.5076905898808004E-12</v>
      </c>
      <c r="C212">
        <v>3.90357514321535E-15</v>
      </c>
      <c r="D212">
        <v>1.13246164192115</v>
      </c>
      <c r="E212">
        <v>9.4378889560599505E-2</v>
      </c>
      <c r="F212">
        <v>9.6486805975374706E-3</v>
      </c>
      <c r="G212">
        <v>5.6436394094645903E-2</v>
      </c>
      <c r="H212">
        <f t="shared" si="6"/>
        <v>1.0633469919848466</v>
      </c>
      <c r="I212">
        <f t="shared" si="7"/>
        <v>4.7768348358177551E-3</v>
      </c>
    </row>
    <row r="213" spans="1:9" x14ac:dyDescent="0.3">
      <c r="A213">
        <v>8.7916666666666696</v>
      </c>
      <c r="B213">
        <v>-207.05523608201301</v>
      </c>
      <c r="C213">
        <v>-0.1</v>
      </c>
      <c r="D213">
        <v>1.1277430517464799</v>
      </c>
      <c r="E213">
        <v>9.4378889560599505E-2</v>
      </c>
      <c r="F213">
        <v>9.6486805975374706E-3</v>
      </c>
      <c r="G213">
        <v>5.6436394094645903E-2</v>
      </c>
      <c r="H213">
        <f t="shared" si="6"/>
        <v>1.071506609475517</v>
      </c>
      <c r="I213">
        <f t="shared" si="7"/>
        <v>3.1625374392953449E-3</v>
      </c>
    </row>
    <row r="214" spans="1:9" x14ac:dyDescent="0.3">
      <c r="A214">
        <v>8.8333333333333304</v>
      </c>
      <c r="B214">
        <v>-399.99999999999801</v>
      </c>
      <c r="C214">
        <v>-0.1</v>
      </c>
      <c r="D214">
        <v>1.12304412236421</v>
      </c>
      <c r="E214">
        <v>9.4378889560599505E-2</v>
      </c>
      <c r="F214">
        <v>9.6486805975374706E-3</v>
      </c>
      <c r="G214">
        <v>5.6436394094645903E-2</v>
      </c>
      <c r="H214">
        <f t="shared" si="6"/>
        <v>1.0796381004346571</v>
      </c>
      <c r="I214">
        <f t="shared" si="7"/>
        <v>1.8840827397488269E-3</v>
      </c>
    </row>
    <row r="215" spans="1:9" x14ac:dyDescent="0.3">
      <c r="A215">
        <v>8.875</v>
      </c>
      <c r="B215">
        <v>-565.68542494923304</v>
      </c>
      <c r="C215">
        <v>-0.1</v>
      </c>
      <c r="D215">
        <v>1.1183647718543599</v>
      </c>
      <c r="E215">
        <v>9.4378889560599505E-2</v>
      </c>
      <c r="F215">
        <v>9.6486805975374706E-3</v>
      </c>
      <c r="G215">
        <v>5.6436394094645903E-2</v>
      </c>
      <c r="H215">
        <f t="shared" si="6"/>
        <v>1.0877402022601368</v>
      </c>
      <c r="I215">
        <f t="shared" si="7"/>
        <v>9.3786426283141435E-4</v>
      </c>
    </row>
    <row r="216" spans="1:9" x14ac:dyDescent="0.3">
      <c r="A216">
        <v>8.9166666666666696</v>
      </c>
      <c r="B216">
        <v>-692.82032302755101</v>
      </c>
      <c r="C216">
        <v>-0.1</v>
      </c>
      <c r="D216">
        <v>1.1137049186382999</v>
      </c>
      <c r="E216">
        <v>9.4378889560599505E-2</v>
      </c>
      <c r="F216">
        <v>9.6486805975374706E-3</v>
      </c>
      <c r="G216">
        <v>5.6436394094645903E-2</v>
      </c>
      <c r="H216">
        <f t="shared" si="6"/>
        <v>1.0958116716512001</v>
      </c>
      <c r="I216">
        <f t="shared" si="7"/>
        <v>3.201682877413568E-4</v>
      </c>
    </row>
    <row r="217" spans="1:9" x14ac:dyDescent="0.3">
      <c r="A217">
        <v>8.9583333333333304</v>
      </c>
      <c r="B217">
        <v>-772.74066103125494</v>
      </c>
      <c r="C217">
        <v>-0.1</v>
      </c>
      <c r="D217">
        <v>1.1090644814773001</v>
      </c>
      <c r="E217">
        <v>9.4378889560599505E-2</v>
      </c>
      <c r="F217">
        <v>9.6486805975374706E-3</v>
      </c>
      <c r="G217">
        <v>5.6436394094645903E-2</v>
      </c>
      <c r="H217">
        <f t="shared" si="6"/>
        <v>1.1038512853112334</v>
      </c>
      <c r="I217">
        <f t="shared" si="7"/>
        <v>2.7177414265891872E-5</v>
      </c>
    </row>
    <row r="218" spans="1:9" x14ac:dyDescent="0.3">
      <c r="A218">
        <v>9</v>
      </c>
      <c r="B218">
        <v>-800</v>
      </c>
      <c r="C218">
        <v>-0.1</v>
      </c>
      <c r="D218">
        <v>1.1044433794711499</v>
      </c>
      <c r="E218">
        <v>9.4378889560599505E-2</v>
      </c>
      <c r="F218">
        <v>9.6486805975374706E-3</v>
      </c>
      <c r="G218">
        <v>5.6436394094645903E-2</v>
      </c>
      <c r="H218">
        <f t="shared" si="6"/>
        <v>1.1118578406234398</v>
      </c>
      <c r="I218">
        <f t="shared" si="7"/>
        <v>5.4974234178816691E-5</v>
      </c>
    </row>
    <row r="219" spans="1:9" x14ac:dyDescent="0.3">
      <c r="A219">
        <v>9.0416666666666696</v>
      </c>
      <c r="B219">
        <v>-772.74066103125494</v>
      </c>
      <c r="C219">
        <v>-0.1</v>
      </c>
      <c r="D219">
        <v>1.0998415320566799</v>
      </c>
      <c r="E219">
        <v>9.4378889560599505E-2</v>
      </c>
      <c r="F219">
        <v>9.6486805975374706E-3</v>
      </c>
      <c r="G219">
        <v>5.6436394094645903E-2</v>
      </c>
      <c r="H219">
        <f t="shared" si="6"/>
        <v>1.1198301562987298</v>
      </c>
      <c r="I219">
        <f t="shared" si="7"/>
        <v>3.995450990898668E-4</v>
      </c>
    </row>
    <row r="220" spans="1:9" x14ac:dyDescent="0.3">
      <c r="A220">
        <v>9.0833333333333304</v>
      </c>
      <c r="B220">
        <v>-692.82032302755101</v>
      </c>
      <c r="C220">
        <v>-0.1</v>
      </c>
      <c r="D220">
        <v>1.09525885900645</v>
      </c>
      <c r="E220">
        <v>9.4378889560599505E-2</v>
      </c>
      <c r="F220">
        <v>9.6486805975374706E-3</v>
      </c>
      <c r="G220">
        <v>5.6436394094645903E-2</v>
      </c>
      <c r="H220">
        <f t="shared" si="6"/>
        <v>1.127767072995242</v>
      </c>
      <c r="I220">
        <f t="shared" si="7"/>
        <v>1.056783976741092E-3</v>
      </c>
    </row>
    <row r="221" spans="1:9" x14ac:dyDescent="0.3">
      <c r="A221">
        <v>9.125</v>
      </c>
      <c r="B221">
        <v>-565.68542494923804</v>
      </c>
      <c r="C221">
        <v>-0.1</v>
      </c>
      <c r="D221">
        <v>1.0906952804272501</v>
      </c>
      <c r="E221">
        <v>9.4378889560599505E-2</v>
      </c>
      <c r="F221">
        <v>9.6486805975374706E-3</v>
      </c>
      <c r="G221">
        <v>5.6436394094645903E-2</v>
      </c>
      <c r="H221">
        <f t="shared" si="6"/>
        <v>1.1356674539089169</v>
      </c>
      <c r="I221">
        <f t="shared" si="7"/>
        <v>2.0224963876651365E-3</v>
      </c>
    </row>
    <row r="222" spans="1:9" x14ac:dyDescent="0.3">
      <c r="A222">
        <v>9.1666666666666696</v>
      </c>
      <c r="B222">
        <v>-400.00000000000398</v>
      </c>
      <c r="C222">
        <v>-0.1</v>
      </c>
      <c r="D222">
        <v>1.08615071675881</v>
      </c>
      <c r="E222">
        <v>9.4378889560599505E-2</v>
      </c>
      <c r="F222">
        <v>9.6486805975374706E-3</v>
      </c>
      <c r="G222">
        <v>5.6436394094645903E-2</v>
      </c>
      <c r="H222">
        <f t="shared" si="6"/>
        <v>1.14353018533462</v>
      </c>
      <c r="I222">
        <f t="shared" si="7"/>
        <v>3.2924034140423674E-3</v>
      </c>
    </row>
    <row r="223" spans="1:9" x14ac:dyDescent="0.3">
      <c r="A223">
        <v>9.2083333333333304</v>
      </c>
      <c r="B223">
        <v>-207.05523608201901</v>
      </c>
      <c r="C223">
        <v>-0.1</v>
      </c>
      <c r="D223">
        <v>1.08162508877231</v>
      </c>
      <c r="E223">
        <v>9.4378889560599505E-2</v>
      </c>
      <c r="F223">
        <v>9.6486805975374706E-3</v>
      </c>
      <c r="G223">
        <v>5.6436394094645903E-2</v>
      </c>
      <c r="H223">
        <f t="shared" si="6"/>
        <v>1.1513541771974152</v>
      </c>
      <c r="I223">
        <f t="shared" si="7"/>
        <v>4.8621457725961355E-3</v>
      </c>
    </row>
    <row r="224" spans="1:9" x14ac:dyDescent="0.3">
      <c r="A224">
        <v>9.25</v>
      </c>
      <c r="B224">
        <v>-1.76349139077219E-12</v>
      </c>
      <c r="C224">
        <v>-0.1</v>
      </c>
      <c r="D224">
        <v>1.0771183175690899</v>
      </c>
      <c r="E224">
        <v>9.4378889560599505E-2</v>
      </c>
      <c r="F224">
        <v>9.6486805975374706E-3</v>
      </c>
      <c r="G224">
        <v>5.6436394094645903E-2</v>
      </c>
      <c r="H224">
        <f t="shared" si="6"/>
        <v>1.1591383635536021</v>
      </c>
      <c r="I224">
        <f t="shared" si="7"/>
        <v>6.7272879433014927E-3</v>
      </c>
    </row>
    <row r="225" spans="1:9" x14ac:dyDescent="0.3">
      <c r="A225">
        <v>9.2916666666666696</v>
      </c>
      <c r="B225">
        <v>207.05523608201</v>
      </c>
      <c r="C225">
        <v>0.190744490769472</v>
      </c>
      <c r="D225">
        <v>1.08567891694339</v>
      </c>
      <c r="E225">
        <v>9.4340306577504099E-2</v>
      </c>
      <c r="F225">
        <v>9.646269161094E-3</v>
      </c>
      <c r="G225">
        <v>5.6137375975656302E-2</v>
      </c>
      <c r="H225">
        <f t="shared" si="6"/>
        <v>1.1668817030612064</v>
      </c>
      <c r="I225">
        <f t="shared" si="7"/>
        <v>6.5938924732958353E-3</v>
      </c>
    </row>
    <row r="226" spans="1:9" x14ac:dyDescent="0.3">
      <c r="A226">
        <v>9.3333333333333304</v>
      </c>
      <c r="B226">
        <v>399.99999999999602</v>
      </c>
      <c r="C226">
        <v>0.3650709633791</v>
      </c>
      <c r="D226">
        <v>1.1021934939487601</v>
      </c>
      <c r="E226">
        <v>9.4265874681141906E-2</v>
      </c>
      <c r="F226">
        <v>9.6416171675713595E-3</v>
      </c>
      <c r="G226">
        <v>5.5560528778848997E-2</v>
      </c>
      <c r="H226">
        <f t="shared" si="6"/>
        <v>1.1745831794197075</v>
      </c>
      <c r="I226">
        <f t="shared" si="7"/>
        <v>5.2402665625826891E-3</v>
      </c>
    </row>
    <row r="227" spans="1:9" x14ac:dyDescent="0.3">
      <c r="A227">
        <v>9.375</v>
      </c>
      <c r="B227">
        <v>565.68542494923895</v>
      </c>
      <c r="C227">
        <v>0.50696032282317005</v>
      </c>
      <c r="D227">
        <v>1.1254755093448401</v>
      </c>
      <c r="E227">
        <v>9.4160941654004598E-2</v>
      </c>
      <c r="F227">
        <v>9.6350588533752803E-3</v>
      </c>
      <c r="G227">
        <v>5.4747297818535302E-2</v>
      </c>
      <c r="H227">
        <f t="shared" si="6"/>
        <v>1.1822418017788128</v>
      </c>
      <c r="I227">
        <f t="shared" si="7"/>
        <v>3.2224119566993045E-3</v>
      </c>
    </row>
    <row r="228" spans="1:9" x14ac:dyDescent="0.3">
      <c r="A228">
        <v>9.4166666666666696</v>
      </c>
      <c r="B228">
        <v>692.82032302755204</v>
      </c>
      <c r="C228">
        <v>0.60479120434645295</v>
      </c>
      <c r="D228">
        <v>1.1538370797098101</v>
      </c>
      <c r="E228">
        <v>9.4033114857993497E-2</v>
      </c>
      <c r="F228">
        <v>9.6270696786245908E-3</v>
      </c>
      <c r="G228">
        <v>5.3756640149449302E-2</v>
      </c>
      <c r="H228">
        <f t="shared" si="6"/>
        <v>1.189856605116151</v>
      </c>
      <c r="I228">
        <f t="shared" si="7"/>
        <v>1.2974062104980377E-3</v>
      </c>
    </row>
    <row r="229" spans="1:9" x14ac:dyDescent="0.3">
      <c r="A229">
        <v>9.4583333333333304</v>
      </c>
      <c r="B229">
        <v>772.74066103125404</v>
      </c>
      <c r="C229">
        <v>0.65267414983346805</v>
      </c>
      <c r="D229">
        <v>1.1852153978367199</v>
      </c>
      <c r="E229">
        <v>9.38916914523511E-2</v>
      </c>
      <c r="F229">
        <v>9.6182307157719402E-3</v>
      </c>
      <c r="G229">
        <v>5.2660608755720401E-2</v>
      </c>
      <c r="H229">
        <f t="shared" si="6"/>
        <v>1.1974266505838476</v>
      </c>
      <c r="I229">
        <f t="shared" si="7"/>
        <v>1.4911469365423241E-4</v>
      </c>
    </row>
    <row r="230" spans="1:9" x14ac:dyDescent="0.3">
      <c r="A230">
        <v>9.5</v>
      </c>
      <c r="B230">
        <v>800</v>
      </c>
      <c r="C230">
        <v>0.65063381739343595</v>
      </c>
      <c r="D230">
        <v>1.21734628195038</v>
      </c>
      <c r="E230">
        <v>9.3746876200007795E-2</v>
      </c>
      <c r="F230">
        <v>9.6091797625004801E-3</v>
      </c>
      <c r="G230">
        <v>5.1538290550059998E-2</v>
      </c>
      <c r="H230">
        <f t="shared" si="6"/>
        <v>1.2049510258239875</v>
      </c>
      <c r="I230">
        <f t="shared" si="7"/>
        <v>1.5364237443887013E-4</v>
      </c>
    </row>
    <row r="231" spans="1:9" x14ac:dyDescent="0.3">
      <c r="A231">
        <v>9.5416666666666696</v>
      </c>
      <c r="B231">
        <v>772.74066103125404</v>
      </c>
      <c r="C231">
        <v>0.60367351636883104</v>
      </c>
      <c r="D231">
        <v>1.2479662698947001</v>
      </c>
      <c r="E231">
        <v>9.3608870620540505E-2</v>
      </c>
      <c r="F231">
        <v>9.6005544137837701E-3</v>
      </c>
      <c r="G231">
        <v>5.0468747309188197E-2</v>
      </c>
      <c r="H231">
        <f t="shared" si="6"/>
        <v>1.212428845252999</v>
      </c>
      <c r="I231">
        <f t="shared" si="7"/>
        <v>1.2629085501645822E-3</v>
      </c>
    </row>
    <row r="232" spans="1:9" x14ac:dyDescent="0.3">
      <c r="A232">
        <v>9.5833333333333304</v>
      </c>
      <c r="B232">
        <v>692.82032302755294</v>
      </c>
      <c r="C232">
        <v>0.52005774855923603</v>
      </c>
      <c r="D232">
        <v>1.2750085419196699</v>
      </c>
      <c r="E232">
        <v>9.3486989957892702E-2</v>
      </c>
      <c r="F232">
        <v>9.5929368723682903E-3</v>
      </c>
      <c r="G232">
        <v>4.9524172173668099E-2</v>
      </c>
      <c r="H232">
        <f t="shared" si="6"/>
        <v>1.2198592503151142</v>
      </c>
      <c r="I232">
        <f t="shared" si="7"/>
        <v>3.0414443644843211E-3</v>
      </c>
    </row>
    <row r="233" spans="1:9" x14ac:dyDescent="0.3">
      <c r="A233">
        <v>9.625</v>
      </c>
      <c r="B233">
        <v>565.68542494923997</v>
      </c>
      <c r="C233">
        <v>0.40935195642077299</v>
      </c>
      <c r="D233">
        <v>1.2967555102983399</v>
      </c>
      <c r="E233">
        <v>9.3388975452524101E-2</v>
      </c>
      <c r="F233">
        <v>9.5868109657827501E-3</v>
      </c>
      <c r="G233">
        <v>4.87645597570611E-2</v>
      </c>
      <c r="H233">
        <f t="shared" si="6"/>
        <v>1.2272414097050652</v>
      </c>
      <c r="I233">
        <f t="shared" si="7"/>
        <v>4.8322101812919103E-3</v>
      </c>
    </row>
    <row r="234" spans="1:9" x14ac:dyDescent="0.3">
      <c r="A234">
        <v>9.6666666666666696</v>
      </c>
      <c r="B234">
        <v>400.00000000000102</v>
      </c>
      <c r="C234">
        <v>0.28077049796294401</v>
      </c>
      <c r="D234">
        <v>1.3119259557301099</v>
      </c>
      <c r="E234">
        <v>9.3320601613958304E-2</v>
      </c>
      <c r="F234">
        <v>9.5825376008723904E-3</v>
      </c>
      <c r="G234">
        <v>4.8234662508176498E-2</v>
      </c>
      <c r="H234">
        <f t="shared" si="6"/>
        <v>1.234574519560232</v>
      </c>
      <c r="I234">
        <f t="shared" si="7"/>
        <v>5.9832446775427012E-3</v>
      </c>
    </row>
    <row r="235" spans="1:9" x14ac:dyDescent="0.3">
      <c r="A235">
        <v>9.7083333333333304</v>
      </c>
      <c r="B235">
        <v>207.05523608202199</v>
      </c>
      <c r="C235">
        <v>0.14220137226287499</v>
      </c>
      <c r="D235">
        <v>1.31969919203062</v>
      </c>
      <c r="E235">
        <v>9.3285567309505296E-2</v>
      </c>
      <c r="F235">
        <v>9.5803479568440791E-3</v>
      </c>
      <c r="G235">
        <v>4.7963146648665897E-2</v>
      </c>
      <c r="H235">
        <f t="shared" si="6"/>
        <v>1.2418578036225463</v>
      </c>
      <c r="I235">
        <f t="shared" si="7"/>
        <v>6.0592817492965984E-3</v>
      </c>
    </row>
    <row r="236" spans="1:9" x14ac:dyDescent="0.3">
      <c r="A236">
        <v>9.75</v>
      </c>
      <c r="B236">
        <v>4.7036340777443798E-12</v>
      </c>
      <c r="C236">
        <v>3.19385709083266E-15</v>
      </c>
      <c r="D236">
        <v>1.31969919203062</v>
      </c>
      <c r="E236">
        <v>9.3285567309505296E-2</v>
      </c>
      <c r="F236">
        <v>9.5803479568440791E-3</v>
      </c>
      <c r="G236">
        <v>4.7963146648665897E-2</v>
      </c>
      <c r="H236">
        <f t="shared" si="6"/>
        <v>1.2490905133704755</v>
      </c>
      <c r="I236">
        <f t="shared" si="7"/>
        <v>4.9855855021315497E-3</v>
      </c>
    </row>
    <row r="237" spans="1:9" x14ac:dyDescent="0.3">
      <c r="A237">
        <v>9.7916666666666696</v>
      </c>
      <c r="B237">
        <v>-207.05523608201301</v>
      </c>
      <c r="C237">
        <v>-0.1</v>
      </c>
      <c r="D237">
        <v>1.3142004453971601</v>
      </c>
      <c r="E237">
        <v>9.3285567309505296E-2</v>
      </c>
      <c r="F237">
        <v>9.5803479568440791E-3</v>
      </c>
      <c r="G237">
        <v>4.7963146648665897E-2</v>
      </c>
      <c r="H237">
        <f t="shared" si="6"/>
        <v>1.2562719281214483</v>
      </c>
      <c r="I237">
        <f t="shared" si="7"/>
        <v>3.3557131137624402E-3</v>
      </c>
    </row>
    <row r="238" spans="1:9" x14ac:dyDescent="0.3">
      <c r="A238">
        <v>9.8333333333333304</v>
      </c>
      <c r="B238">
        <v>-400.00000000000301</v>
      </c>
      <c r="C238">
        <v>-0.1</v>
      </c>
      <c r="D238">
        <v>1.3087246102079999</v>
      </c>
      <c r="E238">
        <v>9.3285567309505296E-2</v>
      </c>
      <c r="F238">
        <v>9.5803479568440791E-3</v>
      </c>
      <c r="G238">
        <v>4.7963146648665897E-2</v>
      </c>
      <c r="H238">
        <f t="shared" si="6"/>
        <v>1.2634013551051715</v>
      </c>
      <c r="I238">
        <f t="shared" si="7"/>
        <v>2.0541974531160623E-3</v>
      </c>
    </row>
    <row r="239" spans="1:9" x14ac:dyDescent="0.3">
      <c r="A239">
        <v>9.875</v>
      </c>
      <c r="B239">
        <v>-565.68542494923702</v>
      </c>
      <c r="C239">
        <v>-0.1</v>
      </c>
      <c r="D239">
        <v>1.3032715909988</v>
      </c>
      <c r="E239">
        <v>9.3285567309505296E-2</v>
      </c>
      <c r="F239">
        <v>9.5803479568440791E-3</v>
      </c>
      <c r="G239">
        <v>4.7963146648665897E-2</v>
      </c>
      <c r="H239">
        <f t="shared" si="6"/>
        <v>1.2704781295083083</v>
      </c>
      <c r="I239">
        <f t="shared" si="7"/>
        <v>1.0754111165283602E-3</v>
      </c>
    </row>
    <row r="240" spans="1:9" x14ac:dyDescent="0.3">
      <c r="A240">
        <v>9.9166666666666696</v>
      </c>
      <c r="B240">
        <v>-692.82032302755101</v>
      </c>
      <c r="C240">
        <v>-0.1</v>
      </c>
      <c r="D240">
        <v>1.2978412927029701</v>
      </c>
      <c r="E240">
        <v>9.3285567309505296E-2</v>
      </c>
      <c r="F240">
        <v>9.5803479568440791E-3</v>
      </c>
      <c r="G240">
        <v>4.7963146648665897E-2</v>
      </c>
      <c r="H240">
        <f t="shared" si="6"/>
        <v>1.2775016144909941</v>
      </c>
      <c r="I240">
        <f t="shared" si="7"/>
        <v>4.1370250976673203E-4</v>
      </c>
    </row>
    <row r="241" spans="1:9" x14ac:dyDescent="0.3">
      <c r="A241">
        <v>9.9583333333333304</v>
      </c>
      <c r="B241">
        <v>-772.74066103125494</v>
      </c>
      <c r="C241">
        <v>-0.1</v>
      </c>
      <c r="D241">
        <v>1.29243362065005</v>
      </c>
      <c r="E241">
        <v>9.3285567309505296E-2</v>
      </c>
      <c r="F241">
        <v>9.5803479568440791E-3</v>
      </c>
      <c r="G241">
        <v>4.7963146648665897E-2</v>
      </c>
      <c r="H241">
        <f t="shared" si="6"/>
        <v>1.2844712011757904</v>
      </c>
      <c r="I241">
        <f t="shared" si="7"/>
        <v>6.340012388406812E-5</v>
      </c>
    </row>
    <row r="242" spans="1:9" x14ac:dyDescent="0.3">
      <c r="A242">
        <v>10</v>
      </c>
      <c r="B242">
        <v>-800</v>
      </c>
      <c r="C242">
        <v>-0.1</v>
      </c>
      <c r="D242">
        <v>1.2870484805639999</v>
      </c>
      <c r="E242">
        <v>9.3285567309505296E-2</v>
      </c>
      <c r="F242">
        <v>9.5803479568440791E-3</v>
      </c>
      <c r="G242">
        <v>4.7963146648665897E-2</v>
      </c>
      <c r="H242">
        <f t="shared" si="6"/>
        <v>1.2913863086096362</v>
      </c>
      <c r="I242">
        <f t="shared" si="7"/>
        <v>1.8816752153508982E-5</v>
      </c>
    </row>
    <row r="243" spans="1:9" x14ac:dyDescent="0.3">
      <c r="A243">
        <v>10.0416666666667</v>
      </c>
      <c r="B243">
        <v>-772.74066103125494</v>
      </c>
      <c r="C243">
        <v>-0.1</v>
      </c>
      <c r="D243">
        <v>1.28168577856165</v>
      </c>
      <c r="E243">
        <v>9.3285567309505296E-2</v>
      </c>
      <c r="F243">
        <v>9.5803479568440791E-3</v>
      </c>
      <c r="G243">
        <v>4.7963146648665897E-2</v>
      </c>
      <c r="H243">
        <f t="shared" si="6"/>
        <v>1.2982463836994211</v>
      </c>
      <c r="I243">
        <f t="shared" si="7"/>
        <v>2.7425364252917165E-4</v>
      </c>
    </row>
    <row r="244" spans="1:9" x14ac:dyDescent="0.3">
      <c r="A244">
        <v>10.0833333333333</v>
      </c>
      <c r="B244">
        <v>-692.82032302755204</v>
      </c>
      <c r="C244">
        <v>-0.1</v>
      </c>
      <c r="D244">
        <v>1.2763454211509799</v>
      </c>
      <c r="E244">
        <v>9.3285567309505296E-2</v>
      </c>
      <c r="F244">
        <v>9.5803479568440791E-3</v>
      </c>
      <c r="G244">
        <v>4.7963146648665897E-2</v>
      </c>
      <c r="H244">
        <f t="shared" si="6"/>
        <v>1.3050509011218148</v>
      </c>
      <c r="I244">
        <f t="shared" si="7"/>
        <v>8.2400458035599984E-4</v>
      </c>
    </row>
    <row r="245" spans="1:9" x14ac:dyDescent="0.3">
      <c r="A245">
        <v>10.125</v>
      </c>
      <c r="B245">
        <v>-565.68542494924202</v>
      </c>
      <c r="C245">
        <v>-0.1</v>
      </c>
      <c r="D245">
        <v>1.2710273152295199</v>
      </c>
      <c r="E245">
        <v>9.3285567309505296E-2</v>
      </c>
      <c r="F245">
        <v>9.5803479568440791E-3</v>
      </c>
      <c r="G245">
        <v>4.7963146648665897E-2</v>
      </c>
      <c r="H245">
        <f t="shared" si="6"/>
        <v>1.311799363208177</v>
      </c>
      <c r="I245">
        <f t="shared" si="7"/>
        <v>1.6623598963739147E-3</v>
      </c>
    </row>
    <row r="246" spans="1:9" x14ac:dyDescent="0.3">
      <c r="A246">
        <v>10.1666666666667</v>
      </c>
      <c r="B246">
        <v>-400.00000000000398</v>
      </c>
      <c r="C246">
        <v>-0.1</v>
      </c>
      <c r="D246">
        <v>1.26573136808273</v>
      </c>
      <c r="E246">
        <v>9.3285567309505296E-2</v>
      </c>
      <c r="F246">
        <v>9.5803479568440791E-3</v>
      </c>
      <c r="G246">
        <v>4.7963146648665897E-2</v>
      </c>
      <c r="H246">
        <f t="shared" si="6"/>
        <v>1.3184912998049592</v>
      </c>
      <c r="I246">
        <f t="shared" si="7"/>
        <v>2.7836103953342815E-3</v>
      </c>
    </row>
    <row r="247" spans="1:9" x14ac:dyDescent="0.3">
      <c r="A247">
        <v>10.2083333333333</v>
      </c>
      <c r="B247">
        <v>-207.05523608202</v>
      </c>
      <c r="C247">
        <v>-0.1</v>
      </c>
      <c r="D247">
        <v>1.2604574873823799</v>
      </c>
      <c r="E247">
        <v>9.3285567309505296E-2</v>
      </c>
      <c r="F247">
        <v>9.5803479568440791E-3</v>
      </c>
      <c r="G247">
        <v>4.7963146648665897E-2</v>
      </c>
      <c r="H247">
        <f t="shared" si="6"/>
        <v>1.3251262681106877</v>
      </c>
      <c r="I247">
        <f t="shared" si="7"/>
        <v>4.182051200885945E-3</v>
      </c>
    </row>
    <row r="248" spans="1:9" x14ac:dyDescent="0.3">
      <c r="A248">
        <v>10.25</v>
      </c>
      <c r="B248">
        <v>-7.6437767647165703E-12</v>
      </c>
      <c r="C248">
        <v>-0.1</v>
      </c>
      <c r="D248">
        <v>1.2552055811849601</v>
      </c>
      <c r="E248">
        <v>9.3285567309505296E-2</v>
      </c>
      <c r="F248">
        <v>9.5803479568440791E-3</v>
      </c>
      <c r="G248">
        <v>4.7963146648665897E-2</v>
      </c>
      <c r="H248">
        <f t="shared" si="6"/>
        <v>1.3317038524901248</v>
      </c>
      <c r="I248">
        <f t="shared" si="7"/>
        <v>5.8519855126785902E-3</v>
      </c>
    </row>
    <row r="249" spans="1:9" x14ac:dyDescent="0.3">
      <c r="A249">
        <v>10.2916666666667</v>
      </c>
      <c r="B249">
        <v>207.05523608201599</v>
      </c>
      <c r="C249">
        <v>0.15392302716205</v>
      </c>
      <c r="D249">
        <v>1.26325579130023</v>
      </c>
      <c r="E249">
        <v>9.3249284672366095E-2</v>
      </c>
      <c r="F249">
        <v>9.5780802920228704E-3</v>
      </c>
      <c r="G249">
        <v>4.7681956210836499E-2</v>
      </c>
      <c r="H249">
        <f t="shared" si="6"/>
        <v>1.3382236642662499</v>
      </c>
      <c r="I249">
        <f t="shared" si="7"/>
        <v>5.620181977049301E-3</v>
      </c>
    </row>
    <row r="250" spans="1:9" x14ac:dyDescent="0.3">
      <c r="A250">
        <v>10.3333333333333</v>
      </c>
      <c r="B250">
        <v>400</v>
      </c>
      <c r="C250">
        <v>0.29414142429860302</v>
      </c>
      <c r="D250">
        <v>1.27873811870467</v>
      </c>
      <c r="E250">
        <v>9.3179505168571403E-2</v>
      </c>
      <c r="F250">
        <v>9.5737190730357108E-3</v>
      </c>
      <c r="G250">
        <v>4.7141165056427903E-2</v>
      </c>
      <c r="H250">
        <f t="shared" si="6"/>
        <v>1.3446853414911561</v>
      </c>
      <c r="I250">
        <f t="shared" si="7"/>
        <v>4.3490361932504353E-3</v>
      </c>
    </row>
    <row r="251" spans="1:9" x14ac:dyDescent="0.3">
      <c r="A251">
        <v>10.375</v>
      </c>
      <c r="B251">
        <v>565.68542494923895</v>
      </c>
      <c r="C251">
        <v>0.40723445633891198</v>
      </c>
      <c r="D251">
        <v>1.30043587797845</v>
      </c>
      <c r="E251">
        <v>9.3081712450717793E-2</v>
      </c>
      <c r="F251">
        <v>9.5676070281698507E-3</v>
      </c>
      <c r="G251">
        <v>4.63832714930624E-2</v>
      </c>
      <c r="H251">
        <f t="shared" si="6"/>
        <v>1.3510885486965198</v>
      </c>
      <c r="I251">
        <f t="shared" si="7"/>
        <v>2.5656930508732149E-3</v>
      </c>
    </row>
    <row r="252" spans="1:9" x14ac:dyDescent="0.3">
      <c r="A252">
        <v>10.4166666666667</v>
      </c>
      <c r="B252">
        <v>692.82032302754897</v>
      </c>
      <c r="C252">
        <v>0.48374946353593601</v>
      </c>
      <c r="D252">
        <v>1.32664775957573</v>
      </c>
      <c r="E252">
        <v>9.2963574392814496E-2</v>
      </c>
      <c r="F252">
        <v>9.5602233995509007E-3</v>
      </c>
      <c r="G252">
        <v>4.5467701544311998E-2</v>
      </c>
      <c r="H252">
        <f t="shared" si="6"/>
        <v>1.3574329766243476</v>
      </c>
      <c r="I252">
        <f t="shared" si="7"/>
        <v>9.4772958873049482E-4</v>
      </c>
    </row>
    <row r="253" spans="1:9" x14ac:dyDescent="0.3">
      <c r="A253">
        <v>10.4583333333333</v>
      </c>
      <c r="B253">
        <v>772.74066103125404</v>
      </c>
      <c r="C253">
        <v>0.51932972983734604</v>
      </c>
      <c r="D253">
        <v>1.35535474384948</v>
      </c>
      <c r="E253">
        <v>9.2834190801721603E-2</v>
      </c>
      <c r="F253">
        <v>9.5521369251075905E-3</v>
      </c>
      <c r="G253">
        <v>4.4464978713341902E-2</v>
      </c>
      <c r="H253">
        <f t="shared" si="6"/>
        <v>1.3637183419391088</v>
      </c>
      <c r="I253">
        <f t="shared" si="7"/>
        <v>6.9949773004843041E-5</v>
      </c>
    </row>
    <row r="254" spans="1:9" x14ac:dyDescent="0.3">
      <c r="A254">
        <v>10.5</v>
      </c>
      <c r="B254">
        <v>800</v>
      </c>
      <c r="C254">
        <v>0.51472104737012003</v>
      </c>
      <c r="D254">
        <v>1.3844226444041501</v>
      </c>
      <c r="E254">
        <v>9.2703180545700495E-2</v>
      </c>
      <c r="F254">
        <v>9.5439487841062799E-3</v>
      </c>
      <c r="G254">
        <v>4.3449649229178502E-2</v>
      </c>
      <c r="H254">
        <f t="shared" si="6"/>
        <v>1.3699443869219692</v>
      </c>
      <c r="I254">
        <f t="shared" si="7"/>
        <v>2.0961993972032724E-4</v>
      </c>
    </row>
    <row r="255" spans="1:9" x14ac:dyDescent="0.3">
      <c r="A255">
        <v>10.5416666666667</v>
      </c>
      <c r="B255">
        <v>772.74066103125494</v>
      </c>
      <c r="C255">
        <v>0.47475687148665102</v>
      </c>
      <c r="D255">
        <v>1.4118086512155099</v>
      </c>
      <c r="E255">
        <v>9.2579750655846504E-2</v>
      </c>
      <c r="F255">
        <v>9.5362344159903994E-3</v>
      </c>
      <c r="G255">
        <v>4.24930675828099E-2</v>
      </c>
      <c r="H255">
        <f t="shared" si="6"/>
        <v>1.3761108791478434</v>
      </c>
      <c r="I255">
        <f t="shared" si="7"/>
        <v>1.2743309305950745E-3</v>
      </c>
    </row>
    <row r="256" spans="1:9" x14ac:dyDescent="0.3">
      <c r="A256">
        <v>10.5833333333333</v>
      </c>
      <c r="B256">
        <v>692.82032302755294</v>
      </c>
      <c r="C256">
        <v>0.40671288624428797</v>
      </c>
      <c r="D256">
        <v>1.4357336833555301</v>
      </c>
      <c r="E256">
        <v>9.2471919525074595E-2</v>
      </c>
      <c r="F256">
        <v>9.5294949703171507E-3</v>
      </c>
      <c r="G256">
        <v>4.1657376319327498E-2</v>
      </c>
      <c r="H256">
        <f t="shared" si="6"/>
        <v>1.3822176111464002</v>
      </c>
      <c r="I256">
        <f t="shared" si="7"/>
        <v>2.8639699846928061E-3</v>
      </c>
    </row>
    <row r="257" spans="1:9" x14ac:dyDescent="0.3">
      <c r="A257">
        <v>10.625</v>
      </c>
      <c r="B257">
        <v>565.68542494924395</v>
      </c>
      <c r="C257">
        <v>0.31856802890492703</v>
      </c>
      <c r="D257">
        <v>1.4547911354196601</v>
      </c>
      <c r="E257">
        <v>9.2386026783377095E-2</v>
      </c>
      <c r="F257">
        <v>9.5241266739610701E-3</v>
      </c>
      <c r="G257">
        <v>4.0991707571172202E-2</v>
      </c>
      <c r="H257">
        <f t="shared" si="6"/>
        <v>1.3882644000477409</v>
      </c>
      <c r="I257">
        <f t="shared" si="7"/>
        <v>4.4258065192453681E-3</v>
      </c>
    </row>
    <row r="258" spans="1:9" x14ac:dyDescent="0.3">
      <c r="A258">
        <v>10.6666666666667</v>
      </c>
      <c r="B258">
        <v>400.00000000000102</v>
      </c>
      <c r="C258">
        <v>0.21765134500744601</v>
      </c>
      <c r="D258">
        <v>1.4679843540583699</v>
      </c>
      <c r="E258">
        <v>9.2326564389512505E-2</v>
      </c>
      <c r="F258">
        <v>9.5204102743445297E-3</v>
      </c>
      <c r="G258">
        <v>4.0530874018721498E-2</v>
      </c>
      <c r="H258">
        <f t="shared" ref="H258:H321" si="8">K*P0*EXP(rr*A258)/(K+P0*(EXP(rr*A258)-1))</f>
        <v>1.3942510872134903</v>
      </c>
      <c r="I258">
        <f t="shared" ref="I258:I321" si="9">(D258-H258)^2</f>
        <v>5.4365946396182172E-3</v>
      </c>
    </row>
    <row r="259" spans="1:9" x14ac:dyDescent="0.3">
      <c r="A259">
        <v>10.7083333333333</v>
      </c>
      <c r="B259">
        <v>207.05523608201099</v>
      </c>
      <c r="C259">
        <v>0.109937485457326</v>
      </c>
      <c r="D259">
        <v>1.47470879191569</v>
      </c>
      <c r="E259">
        <v>9.2296257063958304E-2</v>
      </c>
      <c r="F259">
        <v>9.5185160664973904E-3</v>
      </c>
      <c r="G259">
        <v>4.0295992245676801E-2</v>
      </c>
      <c r="H259">
        <f t="shared" si="8"/>
        <v>1.4001775378544201</v>
      </c>
      <c r="I259">
        <f t="shared" si="9"/>
        <v>5.5549078319455649E-3</v>
      </c>
    </row>
    <row r="260" spans="1:9" x14ac:dyDescent="0.3">
      <c r="A260">
        <v>10.75</v>
      </c>
      <c r="B260">
        <v>-7.8476432047284702E-13</v>
      </c>
      <c r="C260">
        <v>-0.1</v>
      </c>
      <c r="D260">
        <v>1.46856417194938</v>
      </c>
      <c r="E260">
        <v>9.2296257063958304E-2</v>
      </c>
      <c r="F260">
        <v>9.5185160664973904E-3</v>
      </c>
      <c r="G260">
        <v>4.0295992245676801E-2</v>
      </c>
      <c r="H260">
        <f t="shared" si="8"/>
        <v>1.4060436406353329</v>
      </c>
      <c r="I260">
        <f t="shared" si="9"/>
        <v>3.9088168357907455E-3</v>
      </c>
    </row>
    <row r="261" spans="1:9" x14ac:dyDescent="0.3">
      <c r="A261">
        <v>10.7916666666667</v>
      </c>
      <c r="B261">
        <v>-207.05523608201301</v>
      </c>
      <c r="C261">
        <v>-0.1</v>
      </c>
      <c r="D261">
        <v>1.46244515456626</v>
      </c>
      <c r="E261">
        <v>9.2296257063958304E-2</v>
      </c>
      <c r="F261">
        <v>9.5185160664973904E-3</v>
      </c>
      <c r="G261">
        <v>4.0295992245676801E-2</v>
      </c>
      <c r="H261">
        <f t="shared" si="8"/>
        <v>1.4118493072679295</v>
      </c>
      <c r="I261">
        <f t="shared" si="9"/>
        <v>2.5599397638359834E-3</v>
      </c>
    </row>
    <row r="262" spans="1:9" x14ac:dyDescent="0.3">
      <c r="A262">
        <v>10.8333333333333</v>
      </c>
      <c r="B262">
        <v>-400.00000000000301</v>
      </c>
      <c r="C262">
        <v>-0.1</v>
      </c>
      <c r="D262">
        <v>1.4563516330888999</v>
      </c>
      <c r="E262">
        <v>9.2296257063958304E-2</v>
      </c>
      <c r="F262">
        <v>9.5185160664973904E-3</v>
      </c>
      <c r="G262">
        <v>4.0295992245676801E-2</v>
      </c>
      <c r="H262">
        <f t="shared" si="8"/>
        <v>1.4175944720927685</v>
      </c>
      <c r="I262">
        <f t="shared" si="9"/>
        <v>1.5021175284800543E-3</v>
      </c>
    </row>
    <row r="263" spans="1:9" x14ac:dyDescent="0.3">
      <c r="A263">
        <v>10.875</v>
      </c>
      <c r="B263">
        <v>-565.68542494923702</v>
      </c>
      <c r="C263">
        <v>-0.1</v>
      </c>
      <c r="D263">
        <v>1.45028350128436</v>
      </c>
      <c r="E263">
        <v>9.2296257063958304E-2</v>
      </c>
      <c r="F263">
        <v>9.5185160664973904E-3</v>
      </c>
      <c r="G263">
        <v>4.0295992245676801E-2</v>
      </c>
      <c r="H263">
        <f t="shared" si="8"/>
        <v>1.4232790916510167</v>
      </c>
      <c r="I263">
        <f t="shared" si="9"/>
        <v>7.2923813964540299E-4</v>
      </c>
    </row>
    <row r="264" spans="1:9" x14ac:dyDescent="0.3">
      <c r="A264">
        <v>10.9166666666667</v>
      </c>
      <c r="B264">
        <v>-692.82032302754806</v>
      </c>
      <c r="C264">
        <v>-0.1</v>
      </c>
      <c r="D264">
        <v>1.44424065336234</v>
      </c>
      <c r="E264">
        <v>9.2296257063958304E-2</v>
      </c>
      <c r="F264">
        <v>9.5185160664973904E-3</v>
      </c>
      <c r="G264">
        <v>4.0295992245676801E-2</v>
      </c>
      <c r="H264">
        <f t="shared" si="8"/>
        <v>1.4289031442467086</v>
      </c>
      <c r="I264">
        <f t="shared" si="9"/>
        <v>2.3523918587207521E-4</v>
      </c>
    </row>
    <row r="265" spans="1:9" x14ac:dyDescent="0.3">
      <c r="A265">
        <v>10.9583333333333</v>
      </c>
      <c r="B265">
        <v>-772.74066103125494</v>
      </c>
      <c r="C265">
        <v>-0.1</v>
      </c>
      <c r="D265">
        <v>1.43822298397333</v>
      </c>
      <c r="E265">
        <v>9.2296257063958304E-2</v>
      </c>
      <c r="F265">
        <v>9.5185160664973904E-3</v>
      </c>
      <c r="G265">
        <v>4.0295992245676801E-2</v>
      </c>
      <c r="H265">
        <f t="shared" si="8"/>
        <v>1.4344666295005681</v>
      </c>
      <c r="I265">
        <f t="shared" si="9"/>
        <v>1.411019892503835E-5</v>
      </c>
    </row>
    <row r="266" spans="1:9" x14ac:dyDescent="0.3">
      <c r="A266">
        <v>11</v>
      </c>
      <c r="B266">
        <v>-800</v>
      </c>
      <c r="C266">
        <v>-0.1</v>
      </c>
      <c r="D266">
        <v>1.4322303882067799</v>
      </c>
      <c r="E266">
        <v>9.2296257063958304E-2</v>
      </c>
      <c r="F266">
        <v>9.5185160664973904E-3</v>
      </c>
      <c r="G266">
        <v>4.0295992245676801E-2</v>
      </c>
      <c r="H266">
        <f t="shared" si="8"/>
        <v>1.4399695678960782</v>
      </c>
      <c r="I266">
        <f t="shared" si="9"/>
        <v>5.9894902263246869E-5</v>
      </c>
    </row>
    <row r="267" spans="1:9" x14ac:dyDescent="0.3">
      <c r="A267">
        <v>11.0416666666667</v>
      </c>
      <c r="B267">
        <v>-772.74066103125699</v>
      </c>
      <c r="C267">
        <v>-0.1</v>
      </c>
      <c r="D267">
        <v>1.42626276158925</v>
      </c>
      <c r="E267">
        <v>9.2296257063958304E-2</v>
      </c>
      <c r="F267">
        <v>9.5185160664973904E-3</v>
      </c>
      <c r="G267">
        <v>4.0295992245676801E-2</v>
      </c>
      <c r="H267">
        <f t="shared" si="8"/>
        <v>1.4454120003184685</v>
      </c>
      <c r="I267">
        <f t="shared" si="9"/>
        <v>3.6669334390860084E-4</v>
      </c>
    </row>
    <row r="268" spans="1:9" x14ac:dyDescent="0.3">
      <c r="A268">
        <v>11.0833333333333</v>
      </c>
      <c r="B268">
        <v>-692.82032302755204</v>
      </c>
      <c r="C268">
        <v>-0.1</v>
      </c>
      <c r="D268">
        <v>1.4203200000826299</v>
      </c>
      <c r="E268">
        <v>9.2296257063958304E-2</v>
      </c>
      <c r="F268">
        <v>9.5185160664973904E-3</v>
      </c>
      <c r="G268">
        <v>4.0295992245676801E-2</v>
      </c>
      <c r="H268">
        <f t="shared" si="8"/>
        <v>1.4507939875876379</v>
      </c>
      <c r="I268">
        <f t="shared" si="9"/>
        <v>9.2866391445538125E-4</v>
      </c>
    </row>
    <row r="269" spans="1:9" x14ac:dyDescent="0.3">
      <c r="A269">
        <v>11.125</v>
      </c>
      <c r="B269">
        <v>-565.68542494924202</v>
      </c>
      <c r="C269">
        <v>-0.1</v>
      </c>
      <c r="D269">
        <v>1.4144020000822799</v>
      </c>
      <c r="E269">
        <v>9.2296257063958304E-2</v>
      </c>
      <c r="F269">
        <v>9.5185160664973904E-3</v>
      </c>
      <c r="G269">
        <v>4.0295992245676801E-2</v>
      </c>
      <c r="H269">
        <f t="shared" si="8"/>
        <v>1.4561156099856458</v>
      </c>
      <c r="I269">
        <f t="shared" si="9"/>
        <v>1.7400252511701876E-3</v>
      </c>
    </row>
    <row r="270" spans="1:9" x14ac:dyDescent="0.3">
      <c r="A270">
        <v>11.1666666666667</v>
      </c>
      <c r="B270">
        <v>-399.99999999999898</v>
      </c>
      <c r="C270">
        <v>-0.1</v>
      </c>
      <c r="D270">
        <v>1.40850865841527</v>
      </c>
      <c r="E270">
        <v>9.2296257063958304E-2</v>
      </c>
      <c r="F270">
        <v>9.5185160664973904E-3</v>
      </c>
      <c r="G270">
        <v>4.0295992245676801E-2</v>
      </c>
      <c r="H270">
        <f t="shared" si="8"/>
        <v>1.4613769667794068</v>
      </c>
      <c r="I270">
        <f t="shared" si="9"/>
        <v>2.7950580292854577E-3</v>
      </c>
    </row>
    <row r="271" spans="1:9" x14ac:dyDescent="0.3">
      <c r="A271">
        <v>11.2083333333333</v>
      </c>
      <c r="B271">
        <v>-207.05523608202</v>
      </c>
      <c r="C271">
        <v>-0.1</v>
      </c>
      <c r="D271">
        <v>1.40263987233854</v>
      </c>
      <c r="E271">
        <v>9.2296257063958304E-2</v>
      </c>
      <c r="F271">
        <v>9.5185160664973904E-3</v>
      </c>
      <c r="G271">
        <v>4.0295992245676801E-2</v>
      </c>
      <c r="H271">
        <f t="shared" si="8"/>
        <v>1.4665781757395373</v>
      </c>
      <c r="I271">
        <f t="shared" si="9"/>
        <v>4.0881066417979787E-3</v>
      </c>
    </row>
    <row r="272" spans="1:9" x14ac:dyDescent="0.3">
      <c r="A272">
        <v>11.25</v>
      </c>
      <c r="B272">
        <v>3.5289635195814601E-12</v>
      </c>
      <c r="C272">
        <v>2.1038602091442502E-15</v>
      </c>
      <c r="D272">
        <v>1.40263987233854</v>
      </c>
      <c r="E272">
        <v>9.2296257063958304E-2</v>
      </c>
      <c r="F272">
        <v>9.5185160664973904E-3</v>
      </c>
      <c r="G272">
        <v>4.0295992245676801E-2</v>
      </c>
      <c r="H272">
        <f t="shared" si="8"/>
        <v>1.4717193726559488</v>
      </c>
      <c r="I272">
        <f t="shared" si="9"/>
        <v>4.7719773641028721E-3</v>
      </c>
    </row>
    <row r="273" spans="1:9" x14ac:dyDescent="0.3">
      <c r="A273">
        <v>11.2916666666667</v>
      </c>
      <c r="B273">
        <v>207.05523608201599</v>
      </c>
      <c r="C273">
        <v>0.123440004372611</v>
      </c>
      <c r="D273">
        <v>1.4098541170041501</v>
      </c>
      <c r="E273">
        <v>9.2263742158423201E-2</v>
      </c>
      <c r="F273">
        <v>9.5164838849014395E-3</v>
      </c>
      <c r="G273">
        <v>4.0044001727779402E-2</v>
      </c>
      <c r="H273">
        <f t="shared" si="8"/>
        <v>1.4768007108507597</v>
      </c>
      <c r="I273">
        <f t="shared" si="9"/>
        <v>4.481846427662908E-3</v>
      </c>
    </row>
    <row r="274" spans="1:9" x14ac:dyDescent="0.3">
      <c r="A274">
        <v>11.3333333333333</v>
      </c>
      <c r="B274">
        <v>399.999999999995</v>
      </c>
      <c r="C274">
        <v>0.23558683151762499</v>
      </c>
      <c r="D274">
        <v>1.4236934113511199</v>
      </c>
      <c r="E274">
        <v>9.2201367874042497E-2</v>
      </c>
      <c r="F274">
        <v>9.5125854921276499E-3</v>
      </c>
      <c r="G274">
        <v>3.9560601023829203E-2</v>
      </c>
      <c r="H274">
        <f t="shared" si="8"/>
        <v>1.4818223606894181</v>
      </c>
      <c r="I274">
        <f t="shared" si="9"/>
        <v>3.3789747511744333E-3</v>
      </c>
    </row>
    <row r="275" spans="1:9" x14ac:dyDescent="0.3">
      <c r="A275">
        <v>11.375</v>
      </c>
      <c r="B275">
        <v>565.68542494923895</v>
      </c>
      <c r="C275">
        <v>0.325354350816142</v>
      </c>
      <c r="D275">
        <v>1.4429936132515899</v>
      </c>
      <c r="E275">
        <v>9.2114381048575597E-2</v>
      </c>
      <c r="F275">
        <v>9.5071488155359703E-3</v>
      </c>
      <c r="G275">
        <v>3.8886453126460503E-2</v>
      </c>
      <c r="H275">
        <f t="shared" si="8"/>
        <v>1.4867845090905658</v>
      </c>
      <c r="I275">
        <f t="shared" si="9"/>
        <v>1.9176425583800356E-3</v>
      </c>
    </row>
    <row r="276" spans="1:9" x14ac:dyDescent="0.3">
      <c r="A276">
        <v>11.4166666666667</v>
      </c>
      <c r="B276">
        <v>692.82032302754897</v>
      </c>
      <c r="C276">
        <v>0.38512675409863301</v>
      </c>
      <c r="D276">
        <v>1.46614925685395</v>
      </c>
      <c r="E276">
        <v>9.2010017584452305E-2</v>
      </c>
      <c r="F276">
        <v>9.5006260990282698E-3</v>
      </c>
      <c r="G276">
        <v>3.8077636279504799E-2</v>
      </c>
      <c r="H276">
        <f t="shared" si="8"/>
        <v>1.4916873590351596</v>
      </c>
      <c r="I276">
        <f t="shared" si="9"/>
        <v>6.5219466301790017E-4</v>
      </c>
    </row>
    <row r="277" spans="1:9" x14ac:dyDescent="0.3">
      <c r="A277">
        <v>11.4583333333333</v>
      </c>
      <c r="B277">
        <v>772.74066103125301</v>
      </c>
      <c r="C277">
        <v>0.41168980462230298</v>
      </c>
      <c r="D277">
        <v>1.49129920273317</v>
      </c>
      <c r="E277">
        <v>9.1896665715700807E-2</v>
      </c>
      <c r="F277">
        <v>9.4935416072312994E-3</v>
      </c>
      <c r="G277">
        <v>3.71991592966813E-2</v>
      </c>
      <c r="H277">
        <f t="shared" si="8"/>
        <v>1.4965311290756755</v>
      </c>
      <c r="I277">
        <f t="shared" si="9"/>
        <v>2.7373053253403786E-5</v>
      </c>
    </row>
    <row r="278" spans="1:9" x14ac:dyDescent="0.3">
      <c r="A278">
        <v>11.5</v>
      </c>
      <c r="B278">
        <v>800</v>
      </c>
      <c r="C278">
        <v>0.40612680631322801</v>
      </c>
      <c r="D278">
        <v>1.5165348936691501</v>
      </c>
      <c r="E278">
        <v>9.1782927390355595E-2</v>
      </c>
      <c r="F278">
        <v>9.4864329618972194E-3</v>
      </c>
      <c r="G278">
        <v>3.6317687275255597E-2</v>
      </c>
      <c r="H278">
        <f t="shared" si="8"/>
        <v>1.5013160528458553</v>
      </c>
      <c r="I278">
        <f t="shared" si="9"/>
        <v>2.3161311600478196E-4</v>
      </c>
    </row>
    <row r="279" spans="1:9" x14ac:dyDescent="0.3">
      <c r="A279">
        <v>11.5416666666667</v>
      </c>
      <c r="B279">
        <v>772.74066103125597</v>
      </c>
      <c r="C279">
        <v>0.37282115983032499</v>
      </c>
      <c r="D279">
        <v>1.5400930727516899</v>
      </c>
      <c r="E279">
        <v>9.1676749681814607E-2</v>
      </c>
      <c r="F279">
        <v>9.4797968551134093E-3</v>
      </c>
      <c r="G279">
        <v>3.5494810034062699E-2</v>
      </c>
      <c r="H279">
        <f t="shared" si="8"/>
        <v>1.5060423785714661</v>
      </c>
      <c r="I279">
        <f t="shared" si="9"/>
        <v>1.1594497741551327E-3</v>
      </c>
    </row>
    <row r="280" spans="1:9" x14ac:dyDescent="0.3">
      <c r="A280">
        <v>11.5833333333333</v>
      </c>
      <c r="B280">
        <v>692.82032302754999</v>
      </c>
      <c r="C280">
        <v>0.31796902324778498</v>
      </c>
      <c r="D280">
        <v>1.5604973181705799</v>
      </c>
      <c r="E280">
        <v>9.1584786885560404E-2</v>
      </c>
      <c r="F280">
        <v>9.4740491803475199E-3</v>
      </c>
      <c r="G280">
        <v>3.4782098363092803E-2</v>
      </c>
      <c r="H280">
        <f t="shared" si="8"/>
        <v>1.5107103685828007</v>
      </c>
      <c r="I280">
        <f t="shared" si="9"/>
        <v>2.478740349256066E-3</v>
      </c>
    </row>
    <row r="281" spans="1:9" x14ac:dyDescent="0.3">
      <c r="A281">
        <v>11.625</v>
      </c>
      <c r="B281">
        <v>565.68542494923997</v>
      </c>
      <c r="C281">
        <v>0.24809846539324501</v>
      </c>
      <c r="D281">
        <v>1.5766288594159299</v>
      </c>
      <c r="E281">
        <v>9.1512081347553204E-2</v>
      </c>
      <c r="F281">
        <v>9.4695050842220699E-3</v>
      </c>
      <c r="G281">
        <v>3.4218630443536902E-2</v>
      </c>
      <c r="H281">
        <f t="shared" si="8"/>
        <v>1.515320298829343</v>
      </c>
      <c r="I281">
        <f t="shared" si="9"/>
        <v>3.7587396011991899E-3</v>
      </c>
    </row>
    <row r="282" spans="1:9" x14ac:dyDescent="0.3">
      <c r="A282">
        <v>11.6666666666667</v>
      </c>
      <c r="B282">
        <v>399.99999999999699</v>
      </c>
      <c r="C282">
        <v>0.16899090517460399</v>
      </c>
      <c r="D282">
        <v>1.5877303568358101</v>
      </c>
      <c r="E282">
        <v>9.1462046429604399E-2</v>
      </c>
      <c r="F282">
        <v>9.46637790185028E-3</v>
      </c>
      <c r="G282">
        <v>3.3830859829434103E-2</v>
      </c>
      <c r="H282">
        <f t="shared" si="8"/>
        <v>1.5198724583969738</v>
      </c>
      <c r="I282">
        <f t="shared" si="9"/>
        <v>4.6046943805354186E-3</v>
      </c>
    </row>
    <row r="283" spans="1:9" x14ac:dyDescent="0.3">
      <c r="A283">
        <v>11.7083333333333</v>
      </c>
      <c r="B283">
        <v>207.05523608201699</v>
      </c>
      <c r="C283">
        <v>8.5181601650890199E-2</v>
      </c>
      <c r="D283">
        <v>1.59336558245186</v>
      </c>
      <c r="E283">
        <v>9.1436648229644799E-2</v>
      </c>
      <c r="F283">
        <v>9.4647905143528006E-3</v>
      </c>
      <c r="G283">
        <v>3.3634023779747002E-2</v>
      </c>
      <c r="H283">
        <f t="shared" si="8"/>
        <v>1.5243671490284054</v>
      </c>
      <c r="I283">
        <f t="shared" si="9"/>
        <v>4.7607838148908937E-3</v>
      </c>
    </row>
    <row r="284" spans="1:9" x14ac:dyDescent="0.3">
      <c r="A284">
        <v>11.75</v>
      </c>
      <c r="B284">
        <v>5.0955210534715299E-12</v>
      </c>
      <c r="C284">
        <v>2.0676116402562699E-15</v>
      </c>
      <c r="D284">
        <v>1.59336558245186</v>
      </c>
      <c r="E284">
        <v>9.1436648229644799E-2</v>
      </c>
      <c r="F284">
        <v>9.4647905143528006E-3</v>
      </c>
      <c r="G284">
        <v>3.3634023779747002E-2</v>
      </c>
      <c r="H284">
        <f t="shared" si="8"/>
        <v>1.5288046846471688</v>
      </c>
      <c r="I284">
        <f t="shared" si="9"/>
        <v>4.1681095253477823E-3</v>
      </c>
    </row>
    <row r="285" spans="1:9" x14ac:dyDescent="0.3">
      <c r="A285">
        <v>11.7916666666667</v>
      </c>
      <c r="B285">
        <v>-207.05523608201801</v>
      </c>
      <c r="C285">
        <v>-0.1</v>
      </c>
      <c r="D285">
        <v>1.58672655919164</v>
      </c>
      <c r="E285">
        <v>9.1436648229644799E-2</v>
      </c>
      <c r="F285">
        <v>9.4647905143528006E-3</v>
      </c>
      <c r="G285">
        <v>3.3634023779747002E-2</v>
      </c>
      <c r="H285">
        <f t="shared" si="8"/>
        <v>1.5331853908854935</v>
      </c>
      <c r="I285">
        <f t="shared" si="9"/>
        <v>2.8666567035870974E-3</v>
      </c>
    </row>
    <row r="286" spans="1:9" x14ac:dyDescent="0.3">
      <c r="A286">
        <v>11.8333333333333</v>
      </c>
      <c r="B286">
        <v>-399.99999999999801</v>
      </c>
      <c r="C286">
        <v>-0.1</v>
      </c>
      <c r="D286">
        <v>1.5801151985283399</v>
      </c>
      <c r="E286">
        <v>9.1436648229644799E-2</v>
      </c>
      <c r="F286">
        <v>9.4647905143528006E-3</v>
      </c>
      <c r="G286">
        <v>3.3634023779747002E-2</v>
      </c>
      <c r="H286">
        <f t="shared" si="8"/>
        <v>1.5375096046166763</v>
      </c>
      <c r="I286">
        <f t="shared" si="9"/>
        <v>1.8152366325655891E-3</v>
      </c>
    </row>
    <row r="287" spans="1:9" x14ac:dyDescent="0.3">
      <c r="A287">
        <v>11.875</v>
      </c>
      <c r="B287">
        <v>-565.68542494923304</v>
      </c>
      <c r="C287">
        <v>-0.1</v>
      </c>
      <c r="D287">
        <v>1.5735313852011401</v>
      </c>
      <c r="E287">
        <v>9.1436648229644799E-2</v>
      </c>
      <c r="F287">
        <v>9.4647905143528006E-3</v>
      </c>
      <c r="G287">
        <v>3.3634023779747002E-2</v>
      </c>
      <c r="H287">
        <f t="shared" si="8"/>
        <v>1.5417776734922064</v>
      </c>
      <c r="I287">
        <f t="shared" si="9"/>
        <v>1.0082982072940735E-3</v>
      </c>
    </row>
    <row r="288" spans="1:9" x14ac:dyDescent="0.3">
      <c r="A288">
        <v>11.9166666666667</v>
      </c>
      <c r="B288">
        <v>-692.82032302755101</v>
      </c>
      <c r="C288">
        <v>-0.1</v>
      </c>
      <c r="D288">
        <v>1.5669750044294699</v>
      </c>
      <c r="E288">
        <v>9.1436648229644799E-2</v>
      </c>
      <c r="F288">
        <v>9.4647905143528006E-3</v>
      </c>
      <c r="G288">
        <v>3.3634023779747002E-2</v>
      </c>
      <c r="H288">
        <f t="shared" si="8"/>
        <v>1.5459899554839278</v>
      </c>
      <c r="I288">
        <f t="shared" si="9"/>
        <v>4.4037227924679742E-4</v>
      </c>
    </row>
    <row r="289" spans="1:9" x14ac:dyDescent="0.3">
      <c r="A289">
        <v>11.9583333333333</v>
      </c>
      <c r="B289">
        <v>-772.74066103125301</v>
      </c>
      <c r="C289">
        <v>-0.1</v>
      </c>
      <c r="D289">
        <v>1.5604459419110099</v>
      </c>
      <c r="E289">
        <v>9.1436648229644799E-2</v>
      </c>
      <c r="F289">
        <v>9.4647905143528006E-3</v>
      </c>
      <c r="G289">
        <v>3.3634023779747002E-2</v>
      </c>
      <c r="H289">
        <f t="shared" si="8"/>
        <v>1.5501468184317475</v>
      </c>
      <c r="I289">
        <f t="shared" si="9"/>
        <v>1.0607194444109463E-4</v>
      </c>
    </row>
    <row r="290" spans="1:9" x14ac:dyDescent="0.3">
      <c r="A290">
        <v>12</v>
      </c>
      <c r="B290">
        <v>-800</v>
      </c>
      <c r="C290">
        <v>-0.1</v>
      </c>
      <c r="D290">
        <v>1.55394408381972</v>
      </c>
      <c r="E290">
        <v>9.1436648229644799E-2</v>
      </c>
      <c r="F290">
        <v>9.4647905143528006E-3</v>
      </c>
      <c r="G290">
        <v>3.3634023779747002E-2</v>
      </c>
      <c r="H290">
        <f t="shared" si="8"/>
        <v>1.5542486395971189</v>
      </c>
      <c r="I290">
        <f t="shared" si="9"/>
        <v>9.2754221547018872E-8</v>
      </c>
    </row>
    <row r="291" spans="1:9" x14ac:dyDescent="0.3">
      <c r="A291">
        <v>12.0416666666667</v>
      </c>
      <c r="B291">
        <v>-772.74066103125494</v>
      </c>
      <c r="C291">
        <v>-0.1</v>
      </c>
      <c r="D291">
        <v>1.5474693168038001</v>
      </c>
      <c r="E291">
        <v>9.1436648229644799E-2</v>
      </c>
      <c r="F291">
        <v>9.4647905143528006E-3</v>
      </c>
      <c r="G291">
        <v>3.3634023779747002E-2</v>
      </c>
      <c r="H291">
        <f t="shared" si="8"/>
        <v>1.558295805222494</v>
      </c>
      <c r="I291">
        <f t="shared" si="9"/>
        <v>1.1721285148011392E-4</v>
      </c>
    </row>
    <row r="292" spans="1:9" x14ac:dyDescent="0.3">
      <c r="A292">
        <v>12.0833333333333</v>
      </c>
      <c r="B292">
        <v>-692.82032302754897</v>
      </c>
      <c r="C292">
        <v>-0.1</v>
      </c>
      <c r="D292">
        <v>1.54102152798378</v>
      </c>
      <c r="E292">
        <v>9.1436648229644799E-2</v>
      </c>
      <c r="F292">
        <v>9.4647905143528006E-3</v>
      </c>
      <c r="G292">
        <v>3.3634023779747002E-2</v>
      </c>
      <c r="H292">
        <f t="shared" si="8"/>
        <v>1.5622887100972089</v>
      </c>
      <c r="I292">
        <f t="shared" si="9"/>
        <v>4.5229303504575134E-4</v>
      </c>
    </row>
    <row r="293" spans="1:9" x14ac:dyDescent="0.3">
      <c r="A293">
        <v>12.125</v>
      </c>
      <c r="B293">
        <v>-565.68542494923804</v>
      </c>
      <c r="C293">
        <v>-0.1</v>
      </c>
      <c r="D293">
        <v>1.5346006049505201</v>
      </c>
      <c r="E293">
        <v>9.1436648229644799E-2</v>
      </c>
      <c r="F293">
        <v>9.4647905143528006E-3</v>
      </c>
      <c r="G293">
        <v>3.3634023779747002E-2</v>
      </c>
      <c r="H293">
        <f t="shared" si="8"/>
        <v>1.5662277571299534</v>
      </c>
      <c r="I293">
        <f t="shared" si="9"/>
        <v>1.0002767549810356E-3</v>
      </c>
    </row>
    <row r="294" spans="1:9" x14ac:dyDescent="0.3">
      <c r="A294">
        <v>12.1666666666667</v>
      </c>
      <c r="B294">
        <v>-400.00000000000398</v>
      </c>
      <c r="C294">
        <v>-0.1</v>
      </c>
      <c r="D294">
        <v>1.5282064357632299</v>
      </c>
      <c r="E294">
        <v>9.1436648229644799E-2</v>
      </c>
      <c r="F294">
        <v>9.4647905143528006E-3</v>
      </c>
      <c r="G294">
        <v>3.3634023779747002E-2</v>
      </c>
      <c r="H294">
        <f t="shared" si="8"/>
        <v>1.5701133569279739</v>
      </c>
      <c r="I294">
        <f t="shared" si="9"/>
        <v>1.7561900415080719E-3</v>
      </c>
    </row>
    <row r="295" spans="1:9" x14ac:dyDescent="0.3">
      <c r="A295">
        <v>12.2083333333333</v>
      </c>
      <c r="B295">
        <v>-207.05523608201401</v>
      </c>
      <c r="C295">
        <v>-0.1</v>
      </c>
      <c r="D295">
        <v>1.5218389089475499</v>
      </c>
      <c r="E295">
        <v>9.1436648229644799E-2</v>
      </c>
      <c r="F295">
        <v>9.4647905143528006E-3</v>
      </c>
      <c r="G295">
        <v>3.3634023779747002E-2</v>
      </c>
      <c r="H295">
        <f t="shared" si="8"/>
        <v>1.5739459273834016</v>
      </c>
      <c r="I295">
        <f t="shared" si="9"/>
        <v>2.7151413702741823E-3</v>
      </c>
    </row>
    <row r="296" spans="1:9" x14ac:dyDescent="0.3">
      <c r="A296">
        <v>12.25</v>
      </c>
      <c r="B296">
        <v>-2.3513218543629201E-12</v>
      </c>
      <c r="C296">
        <v>-0.1</v>
      </c>
      <c r="D296">
        <v>1.5154979134936</v>
      </c>
      <c r="E296">
        <v>9.1436648229644799E-2</v>
      </c>
      <c r="F296">
        <v>9.4647905143528006E-3</v>
      </c>
      <c r="G296">
        <v>3.3634023779747002E-2</v>
      </c>
      <c r="H296">
        <f t="shared" si="8"/>
        <v>1.577725893266805</v>
      </c>
      <c r="I296">
        <f t="shared" si="9"/>
        <v>3.8723214666544162E-3</v>
      </c>
    </row>
    <row r="297" spans="1:9" x14ac:dyDescent="0.3">
      <c r="A297">
        <v>12.2916666666667</v>
      </c>
      <c r="B297">
        <v>207.05523608201</v>
      </c>
      <c r="C297">
        <v>0.100105537731733</v>
      </c>
      <c r="D297">
        <v>1.5218191523919999</v>
      </c>
      <c r="E297">
        <v>9.1408158138835099E-2</v>
      </c>
      <c r="F297">
        <v>9.4630098836772005E-3</v>
      </c>
      <c r="G297">
        <v>3.34132255759719E-2</v>
      </c>
      <c r="H297">
        <f t="shared" si="8"/>
        <v>1.5814536858280634</v>
      </c>
      <c r="I297">
        <f t="shared" si="9"/>
        <v>3.5562775781369767E-3</v>
      </c>
    </row>
    <row r="298" spans="1:9" x14ac:dyDescent="0.3">
      <c r="A298">
        <v>12.3333333333333</v>
      </c>
      <c r="B298">
        <v>400</v>
      </c>
      <c r="C298">
        <v>0.190864931256083</v>
      </c>
      <c r="D298">
        <v>1.53392173188806</v>
      </c>
      <c r="E298">
        <v>9.1353611301669801E-2</v>
      </c>
      <c r="F298">
        <v>9.4596007063543607E-3</v>
      </c>
      <c r="G298">
        <v>3.2990487587940397E-2</v>
      </c>
      <c r="H298">
        <f t="shared" si="8"/>
        <v>1.5851297424048894</v>
      </c>
      <c r="I298">
        <f t="shared" si="9"/>
        <v>2.622260341091703E-3</v>
      </c>
    </row>
    <row r="299" spans="1:9" x14ac:dyDescent="0.3">
      <c r="A299">
        <v>12.375</v>
      </c>
      <c r="B299">
        <v>565.68542494923497</v>
      </c>
      <c r="C299">
        <v>0.26308943186654699</v>
      </c>
      <c r="D299">
        <v>1.55073667342848</v>
      </c>
      <c r="E299">
        <v>9.1277825649656599E-2</v>
      </c>
      <c r="F299">
        <v>9.4548641031035399E-3</v>
      </c>
      <c r="G299">
        <v>3.2403148784838298E-2</v>
      </c>
      <c r="H299">
        <f t="shared" si="8"/>
        <v>1.5887545060390507</v>
      </c>
      <c r="I299">
        <f t="shared" si="9"/>
        <v>1.4453555964053714E-3</v>
      </c>
    </row>
    <row r="300" spans="1:9" x14ac:dyDescent="0.3">
      <c r="A300">
        <v>12.4166666666667</v>
      </c>
      <c r="B300">
        <v>692.82032302754601</v>
      </c>
      <c r="C300">
        <v>0.31058811912307899</v>
      </c>
      <c r="D300">
        <v>1.5708050228724599</v>
      </c>
      <c r="E300">
        <v>9.1187376750754195E-2</v>
      </c>
      <c r="F300">
        <v>9.4492110469221405E-3</v>
      </c>
      <c r="G300">
        <v>3.1702169818344603E-2</v>
      </c>
      <c r="H300">
        <f t="shared" si="8"/>
        <v>1.5923284251003429</v>
      </c>
      <c r="I300">
        <f t="shared" si="9"/>
        <v>4.6325684346323713E-4</v>
      </c>
    </row>
    <row r="301" spans="1:9" x14ac:dyDescent="0.3">
      <c r="A301">
        <v>12.4583333333333</v>
      </c>
      <c r="B301">
        <v>772.74066103125404</v>
      </c>
      <c r="C301">
        <v>0.33093585895447503</v>
      </c>
      <c r="D301">
        <v>1.59246484410138</v>
      </c>
      <c r="E301">
        <v>9.1089755021271701E-2</v>
      </c>
      <c r="F301">
        <v>9.4431096888294794E-3</v>
      </c>
      <c r="G301">
        <v>3.0945601414855198E-2</v>
      </c>
      <c r="H301">
        <f t="shared" si="8"/>
        <v>1.5958519529185757</v>
      </c>
      <c r="I301">
        <f t="shared" si="9"/>
        <v>1.1472506139525041E-5</v>
      </c>
    </row>
    <row r="302" spans="1:9" x14ac:dyDescent="0.3">
      <c r="A302">
        <v>12.5</v>
      </c>
      <c r="B302">
        <v>800</v>
      </c>
      <c r="C302">
        <v>0.32531319738369502</v>
      </c>
      <c r="D302">
        <v>1.61405025369121</v>
      </c>
      <c r="E302">
        <v>9.0992468668190801E-2</v>
      </c>
      <c r="F302">
        <v>9.4370292917619197E-3</v>
      </c>
      <c r="G302">
        <v>3.0191632178478301E-2</v>
      </c>
      <c r="H302">
        <f t="shared" si="8"/>
        <v>1.5993255474235892</v>
      </c>
      <c r="I302">
        <f t="shared" si="9"/>
        <v>2.1681697466771101E-4</v>
      </c>
    </row>
    <row r="303" spans="1:9" x14ac:dyDescent="0.3">
      <c r="A303">
        <v>12.5416666666667</v>
      </c>
      <c r="B303">
        <v>772.74066103125494</v>
      </c>
      <c r="C303">
        <v>0.29757876539174799</v>
      </c>
      <c r="D303">
        <v>1.63406304876511</v>
      </c>
      <c r="E303">
        <v>9.0902270155181694E-2</v>
      </c>
      <c r="F303">
        <v>9.4313918846988497E-3</v>
      </c>
      <c r="G303">
        <v>2.9492593702657499E-2</v>
      </c>
      <c r="H303">
        <f t="shared" si="8"/>
        <v>1.6027496707932993</v>
      </c>
      <c r="I303">
        <f t="shared" si="9"/>
        <v>9.8052764000547735E-4</v>
      </c>
    </row>
    <row r="304" spans="1:9" x14ac:dyDescent="0.3">
      <c r="A304">
        <v>12.5833333333333</v>
      </c>
      <c r="B304">
        <v>692.82032302755294</v>
      </c>
      <c r="C304">
        <v>0.25296204501499298</v>
      </c>
      <c r="D304">
        <v>1.6512862125359</v>
      </c>
      <c r="E304">
        <v>9.08246446283274E-2</v>
      </c>
      <c r="F304">
        <v>9.4265402892704606E-3</v>
      </c>
      <c r="G304">
        <v>2.8890995869536799E-2</v>
      </c>
      <c r="H304">
        <f t="shared" si="8"/>
        <v>1.6061247891099888</v>
      </c>
      <c r="I304">
        <f t="shared" si="9"/>
        <v>2.0395541658544437E-3</v>
      </c>
    </row>
    <row r="305" spans="1:9" x14ac:dyDescent="0.3">
      <c r="A305">
        <v>12.625</v>
      </c>
      <c r="B305">
        <v>565.68542494923599</v>
      </c>
      <c r="C305">
        <v>0.196817888828208</v>
      </c>
      <c r="D305">
        <v>1.6648279902943399</v>
      </c>
      <c r="E305">
        <v>9.0763611263782296E-2</v>
      </c>
      <c r="F305">
        <v>9.4227257039863899E-3</v>
      </c>
      <c r="G305">
        <v>2.8417987294312601E-2</v>
      </c>
      <c r="H305">
        <f t="shared" si="8"/>
        <v>1.6094513720248151</v>
      </c>
      <c r="I305">
        <f t="shared" si="9"/>
        <v>3.0665698509686657E-3</v>
      </c>
    </row>
    <row r="306" spans="1:9" x14ac:dyDescent="0.3">
      <c r="A306">
        <v>12.6666666666667</v>
      </c>
      <c r="B306">
        <v>400.00000000000199</v>
      </c>
      <c r="C306">
        <v>0.133764744181783</v>
      </c>
      <c r="D306">
        <v>1.6741069607205199</v>
      </c>
      <c r="E306">
        <v>9.0721790552002302E-2</v>
      </c>
      <c r="F306">
        <v>9.4201119095001402E-3</v>
      </c>
      <c r="G306">
        <v>2.80938767780178E-2</v>
      </c>
      <c r="H306">
        <f t="shared" si="8"/>
        <v>1.6127298924305025</v>
      </c>
      <c r="I306">
        <f t="shared" si="9"/>
        <v>3.7671445118774636E-3</v>
      </c>
    </row>
    <row r="307" spans="1:9" x14ac:dyDescent="0.3">
      <c r="A307">
        <v>12.7083333333333</v>
      </c>
      <c r="B307">
        <v>207.05523608202299</v>
      </c>
      <c r="C307">
        <v>6.7324111861369607E-2</v>
      </c>
      <c r="D307">
        <v>1.6788031175660001</v>
      </c>
      <c r="E307">
        <v>9.0700624774670599E-2</v>
      </c>
      <c r="F307">
        <v>9.4187890484169097E-3</v>
      </c>
      <c r="G307">
        <v>2.79298420036969E-2</v>
      </c>
      <c r="H307">
        <f t="shared" si="8"/>
        <v>1.615960826142383</v>
      </c>
      <c r="I307">
        <f t="shared" si="9"/>
        <v>3.9491535913708173E-3</v>
      </c>
    </row>
    <row r="308" spans="1:9" x14ac:dyDescent="0.3">
      <c r="A308">
        <v>12.75</v>
      </c>
      <c r="B308">
        <v>-3.9287734474569399E-13</v>
      </c>
      <c r="C308">
        <v>-0.1</v>
      </c>
      <c r="D308">
        <v>1.6718081045761399</v>
      </c>
      <c r="E308">
        <v>9.0700624774670599E-2</v>
      </c>
      <c r="F308">
        <v>9.4187890484169097E-3</v>
      </c>
      <c r="G308">
        <v>2.79298420036969E-2</v>
      </c>
      <c r="H308">
        <f t="shared" si="8"/>
        <v>1.619144651587725</v>
      </c>
      <c r="I308">
        <f t="shared" si="9"/>
        <v>2.7734392806629867E-3</v>
      </c>
    </row>
    <row r="309" spans="1:9" x14ac:dyDescent="0.3">
      <c r="A309">
        <v>12.7916666666667</v>
      </c>
      <c r="B309">
        <v>-207.05523608201301</v>
      </c>
      <c r="C309">
        <v>-0.1</v>
      </c>
      <c r="D309">
        <v>1.6648422374737399</v>
      </c>
      <c r="E309">
        <v>9.0700624774670599E-2</v>
      </c>
      <c r="F309">
        <v>9.4187890484169097E-3</v>
      </c>
      <c r="G309">
        <v>2.79298420036969E-2</v>
      </c>
      <c r="H309">
        <f t="shared" si="8"/>
        <v>1.622281849503284</v>
      </c>
      <c r="I309">
        <f t="shared" si="9"/>
        <v>1.8113866241957286E-3</v>
      </c>
    </row>
    <row r="310" spans="1:9" x14ac:dyDescent="0.3">
      <c r="A310">
        <v>12.8333333333333</v>
      </c>
      <c r="B310">
        <v>-399.99999999999301</v>
      </c>
      <c r="C310">
        <v>-0.1</v>
      </c>
      <c r="D310">
        <v>1.6579053948175999</v>
      </c>
      <c r="E310">
        <v>9.0700624774670599E-2</v>
      </c>
      <c r="F310">
        <v>9.4187890484169097E-3</v>
      </c>
      <c r="G310">
        <v>2.79298420036969E-2</v>
      </c>
      <c r="H310">
        <f t="shared" si="8"/>
        <v>1.6253729026411952</v>
      </c>
      <c r="I310">
        <f t="shared" si="9"/>
        <v>1.058363047207836E-3</v>
      </c>
    </row>
    <row r="311" spans="1:9" x14ac:dyDescent="0.3">
      <c r="A311">
        <v>12.875</v>
      </c>
      <c r="B311">
        <v>-565.68542494923702</v>
      </c>
      <c r="C311">
        <v>-0.1</v>
      </c>
      <c r="D311">
        <v>1.65099745567253</v>
      </c>
      <c r="E311">
        <v>9.0700624774670599E-2</v>
      </c>
      <c r="F311">
        <v>9.4187890484169097E-3</v>
      </c>
      <c r="G311">
        <v>2.79298420036969E-2</v>
      </c>
      <c r="H311">
        <f t="shared" si="8"/>
        <v>1.6284182954831248</v>
      </c>
      <c r="I311">
        <f t="shared" si="9"/>
        <v>5.0981847485882066E-4</v>
      </c>
    </row>
    <row r="312" spans="1:9" x14ac:dyDescent="0.3">
      <c r="A312">
        <v>12.9166666666667</v>
      </c>
      <c r="B312">
        <v>-692.82032302754806</v>
      </c>
      <c r="C312">
        <v>-0.1</v>
      </c>
      <c r="D312">
        <v>1.6441182996072199</v>
      </c>
      <c r="E312">
        <v>9.0700624774670599E-2</v>
      </c>
      <c r="F312">
        <v>9.4187890484169097E-3</v>
      </c>
      <c r="G312">
        <v>2.79298420036969E-2</v>
      </c>
      <c r="H312">
        <f t="shared" si="8"/>
        <v>1.6314185139625748</v>
      </c>
      <c r="I312">
        <f t="shared" si="9"/>
        <v>1.6128455541993461E-4</v>
      </c>
    </row>
    <row r="313" spans="1:9" x14ac:dyDescent="0.3">
      <c r="A313">
        <v>12.9583333333333</v>
      </c>
      <c r="B313">
        <v>-772.74066103125494</v>
      </c>
      <c r="C313">
        <v>-0.1</v>
      </c>
      <c r="D313">
        <v>1.63726780669219</v>
      </c>
      <c r="E313">
        <v>9.0700624774670599E-2</v>
      </c>
      <c r="F313">
        <v>9.4187890484169097E-3</v>
      </c>
      <c r="G313">
        <v>2.79298420036969E-2</v>
      </c>
      <c r="H313">
        <f t="shared" si="8"/>
        <v>1.6343740451954376</v>
      </c>
      <c r="I313">
        <f t="shared" si="9"/>
        <v>8.3738556000864375E-6</v>
      </c>
    </row>
    <row r="314" spans="1:9" x14ac:dyDescent="0.3">
      <c r="A314">
        <v>13</v>
      </c>
      <c r="B314">
        <v>-800</v>
      </c>
      <c r="C314">
        <v>-0.1</v>
      </c>
      <c r="D314">
        <v>1.6304458574976399</v>
      </c>
      <c r="E314">
        <v>9.0700624774670599E-2</v>
      </c>
      <c r="F314">
        <v>9.4187890484169097E-3</v>
      </c>
      <c r="G314">
        <v>2.79298420036969E-2</v>
      </c>
      <c r="H314">
        <f t="shared" si="8"/>
        <v>1.6372853772186804</v>
      </c>
      <c r="I314">
        <f t="shared" si="9"/>
        <v>4.6779030014501451E-5</v>
      </c>
    </row>
    <row r="315" spans="1:9" x14ac:dyDescent="0.3">
      <c r="A315">
        <v>13.0416666666667</v>
      </c>
      <c r="B315">
        <v>-772.74066103125404</v>
      </c>
      <c r="C315">
        <v>-0.1</v>
      </c>
      <c r="D315">
        <v>1.6236523330913999</v>
      </c>
      <c r="E315">
        <v>9.0700624774670599E-2</v>
      </c>
      <c r="F315">
        <v>9.4187890484169097E-3</v>
      </c>
      <c r="G315">
        <v>2.79298420036969E-2</v>
      </c>
      <c r="H315">
        <f t="shared" si="8"/>
        <v>1.64015299873704</v>
      </c>
      <c r="I315">
        <f t="shared" si="9"/>
        <v>2.7227196674920818E-4</v>
      </c>
    </row>
    <row r="316" spans="1:9" x14ac:dyDescent="0.3">
      <c r="A316">
        <v>13.0833333333333</v>
      </c>
      <c r="B316">
        <v>-692.82032302755204</v>
      </c>
      <c r="C316">
        <v>-0.1</v>
      </c>
      <c r="D316">
        <v>1.61688711503686</v>
      </c>
      <c r="E316">
        <v>9.0700624774670599E-2</v>
      </c>
      <c r="F316">
        <v>9.4187890484169097E-3</v>
      </c>
      <c r="G316">
        <v>2.79298420036969E-2</v>
      </c>
      <c r="H316">
        <f t="shared" si="8"/>
        <v>1.6429773988777872</v>
      </c>
      <c r="I316">
        <f t="shared" si="9"/>
        <v>6.8070291090014453E-4</v>
      </c>
    </row>
    <row r="317" spans="1:9" x14ac:dyDescent="0.3">
      <c r="A317">
        <v>13.125</v>
      </c>
      <c r="B317">
        <v>-565.68542494924202</v>
      </c>
      <c r="C317">
        <v>-0.1</v>
      </c>
      <c r="D317">
        <v>1.6101500853908699</v>
      </c>
      <c r="E317">
        <v>9.0700624774670599E-2</v>
      </c>
      <c r="F317">
        <v>9.4187890484169097E-3</v>
      </c>
      <c r="G317">
        <v>2.79298420036969E-2</v>
      </c>
      <c r="H317">
        <f t="shared" si="8"/>
        <v>1.6457590669534226</v>
      </c>
      <c r="I317">
        <f t="shared" si="9"/>
        <v>1.267999567922215E-3</v>
      </c>
    </row>
    <row r="318" spans="1:9" x14ac:dyDescent="0.3">
      <c r="A318">
        <v>13.1666666666667</v>
      </c>
      <c r="B318">
        <v>-399.99999999999898</v>
      </c>
      <c r="C318">
        <v>-0.1</v>
      </c>
      <c r="D318">
        <v>1.6034411267017401</v>
      </c>
      <c r="E318">
        <v>9.0700624774670599E-2</v>
      </c>
      <c r="F318">
        <v>9.4187890484169097E-3</v>
      </c>
      <c r="G318">
        <v>2.79298420036969E-2</v>
      </c>
      <c r="H318">
        <f t="shared" si="8"/>
        <v>1.648498492232167</v>
      </c>
      <c r="I318">
        <f t="shared" si="9"/>
        <v>2.0301661885425057E-3</v>
      </c>
    </row>
    <row r="319" spans="1:9" x14ac:dyDescent="0.3">
      <c r="A319">
        <v>13.2083333333333</v>
      </c>
      <c r="B319">
        <v>-207.05523608202</v>
      </c>
      <c r="C319">
        <v>-0.1</v>
      </c>
      <c r="D319">
        <v>1.5967601220071499</v>
      </c>
      <c r="E319">
        <v>9.0700624774670599E-2</v>
      </c>
      <c r="F319">
        <v>9.4187890484169097E-3</v>
      </c>
      <c r="G319">
        <v>2.79298420036969E-2</v>
      </c>
      <c r="H319">
        <f t="shared" si="8"/>
        <v>1.651196163716272</v>
      </c>
      <c r="I319">
        <f t="shared" si="9"/>
        <v>2.9632826369572793E-3</v>
      </c>
    </row>
    <row r="320" spans="1:9" x14ac:dyDescent="0.3">
      <c r="A320">
        <v>13.25</v>
      </c>
      <c r="B320">
        <v>-8.2316072283073006E-12</v>
      </c>
      <c r="C320">
        <v>-0.1</v>
      </c>
      <c r="D320">
        <v>1.5901069548321201</v>
      </c>
      <c r="E320">
        <v>9.0700624774670599E-2</v>
      </c>
      <c r="F320">
        <v>9.4187890484169097E-3</v>
      </c>
      <c r="G320">
        <v>2.79298420036969E-2</v>
      </c>
      <c r="H320">
        <f t="shared" si="8"/>
        <v>1.6538525699280096</v>
      </c>
      <c r="I320">
        <f t="shared" si="9"/>
        <v>4.0635034439532947E-3</v>
      </c>
    </row>
    <row r="321" spans="1:9" x14ac:dyDescent="0.3">
      <c r="A321">
        <v>13.2916666666667</v>
      </c>
      <c r="B321">
        <v>207.055236082015</v>
      </c>
      <c r="C321">
        <v>8.4676662476422401E-2</v>
      </c>
      <c r="D321">
        <v>1.5957171610786101</v>
      </c>
      <c r="E321">
        <v>9.0675339338066693E-2</v>
      </c>
      <c r="F321">
        <v>9.4172087086291708E-3</v>
      </c>
      <c r="G321">
        <v>2.7733879870016701E-2</v>
      </c>
      <c r="H321">
        <f t="shared" si="8"/>
        <v>1.6564681987031704</v>
      </c>
      <c r="I321">
        <f t="shared" si="9"/>
        <v>3.6906885724607478E-3</v>
      </c>
    </row>
    <row r="322" spans="1:9" x14ac:dyDescent="0.3">
      <c r="A322">
        <v>13.3333333333333</v>
      </c>
      <c r="B322">
        <v>399.999999999995</v>
      </c>
      <c r="C322">
        <v>0.16134273007299799</v>
      </c>
      <c r="D322">
        <v>1.6064445512116401</v>
      </c>
      <c r="E322">
        <v>9.0626990537467103E-2</v>
      </c>
      <c r="F322">
        <v>9.4141869085916895E-3</v>
      </c>
      <c r="G322">
        <v>2.7359176665370001E-2</v>
      </c>
      <c r="H322">
        <f t="shared" ref="H322:H385" si="10">K*P0*EXP(rr*A322)/(K+P0*(EXP(rr*A322)-1))</f>
        <v>1.6590435369920973</v>
      </c>
      <c r="I322">
        <f t="shared" ref="I322:I385" si="11">(D322-H322)^2</f>
        <v>2.7666533051327372E-3</v>
      </c>
    </row>
    <row r="323" spans="1:9" x14ac:dyDescent="0.3">
      <c r="A323">
        <v>13.375</v>
      </c>
      <c r="B323">
        <v>565.68542494923895</v>
      </c>
      <c r="C323">
        <v>0.222115793864189</v>
      </c>
      <c r="D323">
        <v>1.6213119139946099</v>
      </c>
      <c r="E323">
        <v>9.0559982705205905E-2</v>
      </c>
      <c r="F323">
        <v>9.4099989190753706E-3</v>
      </c>
      <c r="G323">
        <v>2.6839865965345301E-2</v>
      </c>
      <c r="H323">
        <f t="shared" si="10"/>
        <v>1.6615790706680749</v>
      </c>
      <c r="I323">
        <f t="shared" si="11"/>
        <v>1.6214439065653705E-3</v>
      </c>
    </row>
    <row r="324" spans="1:9" x14ac:dyDescent="0.3">
      <c r="A324">
        <v>13.4166666666667</v>
      </c>
      <c r="B324">
        <v>692.82032302754897</v>
      </c>
      <c r="C324">
        <v>0.26175368225961998</v>
      </c>
      <c r="D324">
        <v>1.63899459581042</v>
      </c>
      <c r="E324">
        <v>9.0480286111106506E-2</v>
      </c>
      <c r="F324">
        <v>9.4050178819441495E-3</v>
      </c>
      <c r="G324">
        <v>2.62222173610746E-2</v>
      </c>
      <c r="H324">
        <f t="shared" si="10"/>
        <v>1.6640752843429172</v>
      </c>
      <c r="I324">
        <f t="shared" si="11"/>
        <v>6.2904093726413814E-4</v>
      </c>
    </row>
    <row r="325" spans="1:9" x14ac:dyDescent="0.3">
      <c r="A325">
        <v>13.4583333333333</v>
      </c>
      <c r="B325">
        <v>772.74066103125494</v>
      </c>
      <c r="C325">
        <v>0.27830955536968699</v>
      </c>
      <c r="D325">
        <v>1.65800075652764</v>
      </c>
      <c r="E325">
        <v>9.0394624541676696E-2</v>
      </c>
      <c r="F325">
        <v>9.3996640338547908E-3</v>
      </c>
      <c r="G325">
        <v>2.55583401979942E-2</v>
      </c>
      <c r="H325">
        <f t="shared" si="10"/>
        <v>1.6665326611897429</v>
      </c>
      <c r="I325">
        <f t="shared" si="11"/>
        <v>7.2793397163212371E-5</v>
      </c>
    </row>
    <row r="326" spans="1:9" x14ac:dyDescent="0.3">
      <c r="A326">
        <v>13.5</v>
      </c>
      <c r="B326">
        <v>800</v>
      </c>
      <c r="C326">
        <v>0.272950967297656</v>
      </c>
      <c r="D326">
        <v>1.67685712778907</v>
      </c>
      <c r="E326">
        <v>9.0309638079653407E-2</v>
      </c>
      <c r="F326">
        <v>9.39435237997833E-3</v>
      </c>
      <c r="G326">
        <v>2.48996951173131E-2</v>
      </c>
      <c r="H326">
        <f t="shared" si="10"/>
        <v>1.6689516827727646</v>
      </c>
      <c r="I326">
        <f t="shared" si="11"/>
        <v>6.2496060905828076E-5</v>
      </c>
    </row>
    <row r="327" spans="1:9" x14ac:dyDescent="0.3">
      <c r="A327">
        <v>13.5416666666667</v>
      </c>
      <c r="B327">
        <v>772.74066103125597</v>
      </c>
      <c r="C327">
        <v>0.24910717055420001</v>
      </c>
      <c r="D327">
        <v>1.69426200839437</v>
      </c>
      <c r="E327">
        <v>9.0231193547347793E-2</v>
      </c>
      <c r="F327">
        <v>9.38944959670923E-3</v>
      </c>
      <c r="G327">
        <v>2.4291749991944899E-2</v>
      </c>
      <c r="H327">
        <f t="shared" si="10"/>
        <v>1.6713328288839158</v>
      </c>
      <c r="I327">
        <f t="shared" si="11"/>
        <v>5.2574727302263534E-4</v>
      </c>
    </row>
    <row r="328" spans="1:9" x14ac:dyDescent="0.3">
      <c r="A328">
        <v>13.5833333333333</v>
      </c>
      <c r="B328">
        <v>692.82032302754999</v>
      </c>
      <c r="C328">
        <v>0.211308341706132</v>
      </c>
      <c r="D328">
        <v>1.7091791623697701</v>
      </c>
      <c r="E328">
        <v>9.0163961304078402E-2</v>
      </c>
      <c r="F328">
        <v>9.3852475815048905E-3</v>
      </c>
      <c r="G328">
        <v>2.37707001066071E-2</v>
      </c>
      <c r="H328">
        <f t="shared" si="10"/>
        <v>1.6736765773862987</v>
      </c>
      <c r="I328">
        <f t="shared" si="11"/>
        <v>1.2604335405086064E-3</v>
      </c>
    </row>
    <row r="329" spans="1:9" x14ac:dyDescent="0.3">
      <c r="A329">
        <v>13.625</v>
      </c>
      <c r="B329">
        <v>565.68542494923997</v>
      </c>
      <c r="C329">
        <v>0.16411074739048301</v>
      </c>
      <c r="D329">
        <v>1.72086644027647</v>
      </c>
      <c r="E329">
        <v>9.0111286248724304E-2</v>
      </c>
      <c r="F329">
        <v>9.3819553905452602E-3</v>
      </c>
      <c r="G329">
        <v>2.3362468427612599E-2</v>
      </c>
      <c r="H329">
        <f t="shared" si="10"/>
        <v>1.6759834040642665</v>
      </c>
      <c r="I329">
        <f t="shared" si="11"/>
        <v>2.0144869396259675E-3</v>
      </c>
    </row>
    <row r="330" spans="1:9" x14ac:dyDescent="0.3">
      <c r="A330">
        <v>13.6666666666667</v>
      </c>
      <c r="B330">
        <v>400.00000000000699</v>
      </c>
      <c r="C330">
        <v>0.111378236997486</v>
      </c>
      <c r="D330">
        <v>1.7288525682025599</v>
      </c>
      <c r="E330">
        <v>9.0075292432719403E-2</v>
      </c>
      <c r="F330">
        <v>9.3797057770449496E-3</v>
      </c>
      <c r="G330">
        <v>2.3083516353574599E-2</v>
      </c>
      <c r="H330">
        <f t="shared" si="10"/>
        <v>1.6782537824799626</v>
      </c>
      <c r="I330">
        <f t="shared" si="11"/>
        <v>2.5602371166013214E-3</v>
      </c>
    </row>
    <row r="331" spans="1:9" x14ac:dyDescent="0.3">
      <c r="A331">
        <v>13.7083333333333</v>
      </c>
      <c r="B331">
        <v>207.05523608201801</v>
      </c>
      <c r="C331">
        <v>5.60033785780562E-2</v>
      </c>
      <c r="D331">
        <v>1.7328868009059999</v>
      </c>
      <c r="E331">
        <v>9.00571099754644E-2</v>
      </c>
      <c r="F331">
        <v>9.3785693734665197E-3</v>
      </c>
      <c r="G331">
        <v>2.2942602309848601E-2</v>
      </c>
      <c r="H331">
        <f t="shared" si="10"/>
        <v>1.6804881838362895</v>
      </c>
      <c r="I331">
        <f t="shared" si="11"/>
        <v>2.7456150708181446E-3</v>
      </c>
    </row>
    <row r="332" spans="1:9" x14ac:dyDescent="0.3">
      <c r="A332">
        <v>13.75</v>
      </c>
      <c r="B332">
        <v>5.4874080291986799E-12</v>
      </c>
      <c r="C332">
        <v>1.4621170690208001E-15</v>
      </c>
      <c r="D332">
        <v>1.7328868009059999</v>
      </c>
      <c r="E332">
        <v>9.00571099754644E-2</v>
      </c>
      <c r="F332">
        <v>9.3785693734665197E-3</v>
      </c>
      <c r="G332">
        <v>2.2942602309848601E-2</v>
      </c>
      <c r="H332">
        <f t="shared" si="10"/>
        <v>1.6826870768461177</v>
      </c>
      <c r="I332">
        <f t="shared" si="11"/>
        <v>2.5200122956883114E-3</v>
      </c>
    </row>
    <row r="333" spans="1:9" x14ac:dyDescent="0.3">
      <c r="A333">
        <v>13.7916666666667</v>
      </c>
      <c r="B333">
        <v>-207.05523608200701</v>
      </c>
      <c r="C333">
        <v>-0.1</v>
      </c>
      <c r="D333">
        <v>1.7256664392355601</v>
      </c>
      <c r="E333">
        <v>9.00571099754644E-2</v>
      </c>
      <c r="F333">
        <v>9.3785693734665197E-3</v>
      </c>
      <c r="G333">
        <v>2.2942602309848601E-2</v>
      </c>
      <c r="H333">
        <f t="shared" si="10"/>
        <v>1.6848509276075498</v>
      </c>
      <c r="I333">
        <f t="shared" si="11"/>
        <v>1.6659059894562379E-3</v>
      </c>
    </row>
    <row r="334" spans="1:9" x14ac:dyDescent="0.3">
      <c r="A334">
        <v>13.8333333333333</v>
      </c>
      <c r="B334">
        <v>-399.99999999999699</v>
      </c>
      <c r="C334">
        <v>-0.1</v>
      </c>
      <c r="D334">
        <v>1.7184761624054099</v>
      </c>
      <c r="E334">
        <v>9.00571099754644E-2</v>
      </c>
      <c r="F334">
        <v>9.3785693734665197E-3</v>
      </c>
      <c r="G334">
        <v>2.2942602309848601E-2</v>
      </c>
      <c r="H334">
        <f t="shared" si="10"/>
        <v>1.6869801994852136</v>
      </c>
      <c r="I334">
        <f t="shared" si="11"/>
        <v>9.9199568027038003E-4</v>
      </c>
    </row>
    <row r="335" spans="1:9" x14ac:dyDescent="0.3">
      <c r="A335">
        <v>13.875</v>
      </c>
      <c r="B335">
        <v>-565.685424949241</v>
      </c>
      <c r="C335">
        <v>-0.1</v>
      </c>
      <c r="D335">
        <v>1.71131584506206</v>
      </c>
      <c r="E335">
        <v>9.00571099754644E-2</v>
      </c>
      <c r="F335">
        <v>9.3785693734665197E-3</v>
      </c>
      <c r="G335">
        <v>2.2942602309848601E-2</v>
      </c>
      <c r="H335">
        <f t="shared" si="10"/>
        <v>1.6890753529973803</v>
      </c>
      <c r="I335">
        <f t="shared" si="11"/>
        <v>4.9463948727908097E-4</v>
      </c>
    </row>
    <row r="336" spans="1:9" x14ac:dyDescent="0.3">
      <c r="A336">
        <v>13.9166666666667</v>
      </c>
      <c r="B336">
        <v>-692.82032302754499</v>
      </c>
      <c r="C336">
        <v>-0.1</v>
      </c>
      <c r="D336">
        <v>1.7041853623743</v>
      </c>
      <c r="E336">
        <v>9.00571099754644E-2</v>
      </c>
      <c r="F336">
        <v>9.3785693734665197E-3</v>
      </c>
      <c r="G336">
        <v>2.2942602309848601E-2</v>
      </c>
      <c r="H336">
        <f t="shared" si="10"/>
        <v>1.6911368457087448</v>
      </c>
      <c r="I336">
        <f t="shared" si="11"/>
        <v>1.7026378717127118E-4</v>
      </c>
    </row>
    <row r="337" spans="1:9" x14ac:dyDescent="0.3">
      <c r="A337">
        <v>13.9583333333333</v>
      </c>
      <c r="B337">
        <v>-772.74066103125301</v>
      </c>
      <c r="C337">
        <v>-0.1</v>
      </c>
      <c r="D337">
        <v>1.69708459003107</v>
      </c>
      <c r="E337">
        <v>9.00571099754644E-2</v>
      </c>
      <c r="F337">
        <v>9.3785693734665197E-3</v>
      </c>
      <c r="G337">
        <v>2.2942602309848601E-2</v>
      </c>
      <c r="H337">
        <f t="shared" si="10"/>
        <v>1.6931651321288053</v>
      </c>
      <c r="I337">
        <f t="shared" si="11"/>
        <v>1.5362150247625813E-5</v>
      </c>
    </row>
    <row r="338" spans="1:9" x14ac:dyDescent="0.3">
      <c r="A338">
        <v>14</v>
      </c>
      <c r="B338">
        <v>-800</v>
      </c>
      <c r="C338">
        <v>-0.1</v>
      </c>
      <c r="D338">
        <v>1.69001340423928</v>
      </c>
      <c r="E338">
        <v>9.00571099754644E-2</v>
      </c>
      <c r="F338">
        <v>9.3785693734665197E-3</v>
      </c>
      <c r="G338">
        <v>2.2942602309848601E-2</v>
      </c>
      <c r="H338">
        <f t="shared" si="10"/>
        <v>1.6951606636156735</v>
      </c>
      <c r="I338">
        <f t="shared" si="11"/>
        <v>2.649427908787067E-5</v>
      </c>
    </row>
    <row r="339" spans="1:9" x14ac:dyDescent="0.3">
      <c r="A339">
        <v>14.0416666666667</v>
      </c>
      <c r="B339">
        <v>-772.74066103125494</v>
      </c>
      <c r="C339">
        <v>-0.1</v>
      </c>
      <c r="D339">
        <v>1.68297168172161</v>
      </c>
      <c r="E339">
        <v>9.00571099754644E-2</v>
      </c>
      <c r="F339">
        <v>9.3785693734665197E-3</v>
      </c>
      <c r="G339">
        <v>2.2942602309848601E-2</v>
      </c>
      <c r="H339">
        <f t="shared" si="10"/>
        <v>1.6971238882851236</v>
      </c>
      <c r="I339">
        <f t="shared" si="11"/>
        <v>2.0028495061635656E-4</v>
      </c>
    </row>
    <row r="340" spans="1:9" x14ac:dyDescent="0.3">
      <c r="A340">
        <v>14.0833333333333</v>
      </c>
      <c r="B340">
        <v>-692.82032302754897</v>
      </c>
      <c r="C340">
        <v>-0.1</v>
      </c>
      <c r="D340">
        <v>1.6759592997144399</v>
      </c>
      <c r="E340">
        <v>9.00571099754644E-2</v>
      </c>
      <c r="F340">
        <v>9.3785693734665197E-3</v>
      </c>
      <c r="G340">
        <v>2.2942602309848601E-2</v>
      </c>
      <c r="H340">
        <f t="shared" si="10"/>
        <v>1.6990552509248384</v>
      </c>
      <c r="I340">
        <f t="shared" si="11"/>
        <v>5.334229623131096E-4</v>
      </c>
    </row>
    <row r="341" spans="1:9" x14ac:dyDescent="0.3">
      <c r="A341">
        <v>14.125</v>
      </c>
      <c r="B341">
        <v>-565.68542494923804</v>
      </c>
      <c r="C341">
        <v>-0.1</v>
      </c>
      <c r="D341">
        <v>1.6689761359656301</v>
      </c>
      <c r="E341">
        <v>9.00571099754644E-2</v>
      </c>
      <c r="F341">
        <v>9.3785693734665197E-3</v>
      </c>
      <c r="G341">
        <v>2.2942602309848601E-2</v>
      </c>
      <c r="H341">
        <f t="shared" si="10"/>
        <v>1.7009551929136693</v>
      </c>
      <c r="I341">
        <f t="shared" si="11"/>
        <v>1.0226600832859312E-3</v>
      </c>
    </row>
    <row r="342" spans="1:9" x14ac:dyDescent="0.3">
      <c r="A342">
        <v>14.1666666666667</v>
      </c>
      <c r="B342">
        <v>-399.999999999995</v>
      </c>
      <c r="C342">
        <v>-0.1</v>
      </c>
      <c r="D342">
        <v>1.6620220687324401</v>
      </c>
      <c r="E342">
        <v>9.00571099754644E-2</v>
      </c>
      <c r="F342">
        <v>9.3785693734665197E-3</v>
      </c>
      <c r="G342">
        <v>2.2942602309848601E-2</v>
      </c>
      <c r="H342">
        <f t="shared" si="10"/>
        <v>1.7028241521457326</v>
      </c>
      <c r="I342">
        <f t="shared" si="11"/>
        <v>1.664810010865279E-3</v>
      </c>
    </row>
    <row r="343" spans="1:9" x14ac:dyDescent="0.3">
      <c r="A343">
        <v>14.2083333333333</v>
      </c>
      <c r="B343">
        <v>-207.055236082026</v>
      </c>
      <c r="C343">
        <v>-0.1</v>
      </c>
      <c r="D343">
        <v>1.6550969767793899</v>
      </c>
      <c r="E343">
        <v>9.00571099754644E-2</v>
      </c>
      <c r="F343">
        <v>9.3785693734665197E-3</v>
      </c>
      <c r="G343">
        <v>2.2942602309848601E-2</v>
      </c>
      <c r="H343">
        <f t="shared" si="10"/>
        <v>1.7046625629592926</v>
      </c>
      <c r="I343">
        <f t="shared" si="11"/>
        <v>2.4567473333573613E-3</v>
      </c>
    </row>
    <row r="344" spans="1:9" x14ac:dyDescent="0.3">
      <c r="A344">
        <v>14.25</v>
      </c>
      <c r="B344">
        <v>-2.7432088300900701E-12</v>
      </c>
      <c r="C344">
        <v>-0.1</v>
      </c>
      <c r="D344">
        <v>1.64820073937614</v>
      </c>
      <c r="E344">
        <v>9.00571099754644E-2</v>
      </c>
      <c r="F344">
        <v>9.3785693734665197E-3</v>
      </c>
      <c r="G344">
        <v>2.2942602309848601E-2</v>
      </c>
      <c r="H344">
        <f t="shared" si="10"/>
        <v>1.7064708560702557</v>
      </c>
      <c r="I344">
        <f t="shared" si="11"/>
        <v>3.3954064995458666E-3</v>
      </c>
    </row>
    <row r="345" spans="1:9" x14ac:dyDescent="0.3">
      <c r="A345">
        <v>14.2916666666667</v>
      </c>
      <c r="B345">
        <v>207.05523608201</v>
      </c>
      <c r="C345">
        <v>7.2660885131252698E-2</v>
      </c>
      <c r="D345">
        <v>1.6531907279010201</v>
      </c>
      <c r="E345">
        <v>9.0034619886338194E-2</v>
      </c>
      <c r="F345">
        <v>9.3771637428961292E-3</v>
      </c>
      <c r="G345">
        <v>2.2768304119120501E-2</v>
      </c>
      <c r="H345">
        <f t="shared" si="10"/>
        <v>1.7082494585101018</v>
      </c>
      <c r="I345">
        <f t="shared" si="11"/>
        <v>3.0314638162834335E-3</v>
      </c>
    </row>
    <row r="346" spans="1:9" x14ac:dyDescent="0.3">
      <c r="A346">
        <v>14.3333333333333</v>
      </c>
      <c r="B346">
        <v>400</v>
      </c>
      <c r="C346">
        <v>0.13837782848970001</v>
      </c>
      <c r="D346">
        <v>1.6627226005262801</v>
      </c>
      <c r="E346">
        <v>8.9991659333661003E-2</v>
      </c>
      <c r="F346">
        <v>9.3744787083537996E-3</v>
      </c>
      <c r="G346">
        <v>2.2435359835871901E-2</v>
      </c>
      <c r="H346">
        <f t="shared" si="10"/>
        <v>1.7099987935682044</v>
      </c>
      <c r="I346">
        <f t="shared" si="11"/>
        <v>2.2350384285372933E-3</v>
      </c>
    </row>
    <row r="347" spans="1:9" x14ac:dyDescent="0.3">
      <c r="A347">
        <v>14.375</v>
      </c>
      <c r="B347">
        <v>565.68542494923497</v>
      </c>
      <c r="C347">
        <v>0.190314018311287</v>
      </c>
      <c r="D347">
        <v>1.67590757633641</v>
      </c>
      <c r="E347">
        <v>8.9932234090573104E-2</v>
      </c>
      <c r="F347">
        <v>9.3707646306608102E-3</v>
      </c>
      <c r="G347">
        <v>2.1974814201940598E-2</v>
      </c>
      <c r="H347">
        <f t="shared" si="10"/>
        <v>1.7117192807383654</v>
      </c>
      <c r="I347">
        <f t="shared" si="11"/>
        <v>1.2824781721730368E-3</v>
      </c>
    </row>
    <row r="348" spans="1:9" x14ac:dyDescent="0.3">
      <c r="A348">
        <v>14.4166666666667</v>
      </c>
      <c r="B348">
        <v>692.82032302755204</v>
      </c>
      <c r="C348">
        <v>0.223968858523696</v>
      </c>
      <c r="D348">
        <v>1.6915472057890499</v>
      </c>
      <c r="E348">
        <v>8.9861745619800606E-2</v>
      </c>
      <c r="F348">
        <v>9.36635910123753E-3</v>
      </c>
      <c r="G348">
        <v>2.1428528553454101E-2</v>
      </c>
      <c r="H348">
        <f t="shared" si="10"/>
        <v>1.7134113356694032</v>
      </c>
      <c r="I348">
        <f t="shared" si="11"/>
        <v>4.7804017542495559E-4</v>
      </c>
    </row>
    <row r="349" spans="1:9" x14ac:dyDescent="0.3">
      <c r="A349">
        <v>14.4583333333333</v>
      </c>
      <c r="B349">
        <v>772.74066103125097</v>
      </c>
      <c r="C349">
        <v>0.23774297911828801</v>
      </c>
      <c r="D349">
        <v>1.7083036004566901</v>
      </c>
      <c r="E349">
        <v>8.9786223841016893E-2</v>
      </c>
      <c r="F349">
        <v>9.3616389900635505E-3</v>
      </c>
      <c r="G349">
        <v>2.0843234767880001E-2</v>
      </c>
      <c r="H349">
        <f t="shared" si="10"/>
        <v>1.7150753701197374</v>
      </c>
      <c r="I349">
        <f t="shared" si="11"/>
        <v>4.5856864369368794E-5</v>
      </c>
    </row>
    <row r="350" spans="1:9" x14ac:dyDescent="0.3">
      <c r="A350">
        <v>14.5</v>
      </c>
      <c r="B350">
        <v>800</v>
      </c>
      <c r="C350">
        <v>0.232751085785597</v>
      </c>
      <c r="D350">
        <v>1.72487066370076</v>
      </c>
      <c r="E350">
        <v>8.9711555386959102E-2</v>
      </c>
      <c r="F350">
        <v>9.3569722116849299E-3</v>
      </c>
      <c r="G350">
        <v>2.0264554248932101E-2</v>
      </c>
      <c r="H350">
        <f t="shared" si="10"/>
        <v>1.7167117919158139</v>
      </c>
      <c r="I350">
        <f t="shared" si="11"/>
        <v>6.6567188803189894E-5</v>
      </c>
    </row>
    <row r="351" spans="1:9" x14ac:dyDescent="0.3">
      <c r="A351">
        <v>14.5416666666667</v>
      </c>
      <c r="B351">
        <v>772.74066103125494</v>
      </c>
      <c r="C351">
        <v>0.21204406277688101</v>
      </c>
      <c r="D351">
        <v>1.74011018800475</v>
      </c>
      <c r="E351">
        <v>8.9642870206997405E-2</v>
      </c>
      <c r="F351">
        <v>9.3526793879373307E-3</v>
      </c>
      <c r="G351">
        <v>1.9732244104229399E-2</v>
      </c>
      <c r="H351">
        <f t="shared" si="10"/>
        <v>1.7183210049142057</v>
      </c>
      <c r="I351">
        <f t="shared" si="11"/>
        <v>4.7476849975326338E-4</v>
      </c>
    </row>
    <row r="352" spans="1:9" x14ac:dyDescent="0.3">
      <c r="A352">
        <v>14.5833333333333</v>
      </c>
      <c r="B352">
        <v>692.82032302755294</v>
      </c>
      <c r="C352">
        <v>0.17957693929937299</v>
      </c>
      <c r="D352">
        <v>1.7531303405716501</v>
      </c>
      <c r="E352">
        <v>8.9584187829231096E-2</v>
      </c>
      <c r="F352">
        <v>9.3490117393269408E-3</v>
      </c>
      <c r="G352">
        <v>1.92774556765405E-2</v>
      </c>
      <c r="H352">
        <f t="shared" si="10"/>
        <v>1.7199034089673395</v>
      </c>
      <c r="I352">
        <f t="shared" si="11"/>
        <v>1.104028983837532E-3</v>
      </c>
    </row>
    <row r="353" spans="1:9" x14ac:dyDescent="0.3">
      <c r="A353">
        <v>14.625</v>
      </c>
      <c r="B353">
        <v>565.68542494923599</v>
      </c>
      <c r="C353">
        <v>0.139274034713436</v>
      </c>
      <c r="D353">
        <v>1.7633039045679</v>
      </c>
      <c r="E353">
        <v>8.95383351464311E-2</v>
      </c>
      <c r="F353">
        <v>9.3461459466519393E-3</v>
      </c>
      <c r="G353">
        <v>1.8922097384840599E-2</v>
      </c>
      <c r="H353">
        <f t="shared" si="10"/>
        <v>1.7214593998926981</v>
      </c>
      <c r="I353">
        <f t="shared" si="11"/>
        <v>1.7509625715129888E-3</v>
      </c>
    </row>
    <row r="354" spans="1:9" x14ac:dyDescent="0.3">
      <c r="A354">
        <v>14.6666666666667</v>
      </c>
      <c r="B354">
        <v>400.00000000000199</v>
      </c>
      <c r="C354">
        <v>9.4420817237764201E-2</v>
      </c>
      <c r="D354">
        <v>1.77024109605573</v>
      </c>
      <c r="E354">
        <v>8.9507068931274705E-2</v>
      </c>
      <c r="F354">
        <v>9.3441918082046594E-3</v>
      </c>
      <c r="G354">
        <v>1.8679784217378499E-2</v>
      </c>
      <c r="H354">
        <f t="shared" si="10"/>
        <v>1.7229893694453404</v>
      </c>
      <c r="I354">
        <f t="shared" si="11"/>
        <v>2.2327256676629974E-3</v>
      </c>
    </row>
    <row r="355" spans="1:9" x14ac:dyDescent="0.3">
      <c r="A355">
        <v>14.7083333333333</v>
      </c>
      <c r="B355">
        <v>207.05523608201199</v>
      </c>
      <c r="C355">
        <v>4.7442509916187502E-2</v>
      </c>
      <c r="D355">
        <v>1.7737404577538001</v>
      </c>
      <c r="E355">
        <v>8.9491297160241207E-2</v>
      </c>
      <c r="F355">
        <v>9.3432060725150701E-3</v>
      </c>
      <c r="G355">
        <v>1.8557552991868401E-2</v>
      </c>
      <c r="H355">
        <f t="shared" si="10"/>
        <v>1.7244937052936939</v>
      </c>
      <c r="I355">
        <f t="shared" si="11"/>
        <v>2.4252426278669687E-3</v>
      </c>
    </row>
    <row r="356" spans="1:9" x14ac:dyDescent="0.3">
      <c r="A356">
        <v>14.75</v>
      </c>
      <c r="B356">
        <v>1.13676934031431E-11</v>
      </c>
      <c r="C356">
        <v>2.5649827382401902E-15</v>
      </c>
      <c r="D356">
        <v>1.7737404577538001</v>
      </c>
      <c r="E356">
        <v>8.9491297160241207E-2</v>
      </c>
      <c r="F356">
        <v>9.3432060725150701E-3</v>
      </c>
      <c r="G356">
        <v>1.8557552991868401E-2</v>
      </c>
      <c r="H356">
        <f t="shared" si="10"/>
        <v>1.7259727909984754</v>
      </c>
      <c r="I356">
        <f t="shared" si="11"/>
        <v>2.2817499872477449E-3</v>
      </c>
    </row>
    <row r="357" spans="1:9" x14ac:dyDescent="0.3">
      <c r="A357">
        <v>14.7916666666667</v>
      </c>
      <c r="B357">
        <v>-207.05523608201199</v>
      </c>
      <c r="C357">
        <v>-0.1</v>
      </c>
      <c r="D357">
        <v>1.7663498725131599</v>
      </c>
      <c r="E357">
        <v>8.9491297160241207E-2</v>
      </c>
      <c r="F357">
        <v>9.3432060725150701E-3</v>
      </c>
      <c r="G357">
        <v>1.8557552991868401E-2</v>
      </c>
      <c r="H357">
        <f t="shared" si="10"/>
        <v>1.7274270059945886</v>
      </c>
      <c r="I357">
        <f t="shared" si="11"/>
        <v>1.5149895380225141E-3</v>
      </c>
    </row>
    <row r="358" spans="1:9" x14ac:dyDescent="0.3">
      <c r="A358">
        <v>14.8333333333333</v>
      </c>
      <c r="B358">
        <v>-399.99999999999199</v>
      </c>
      <c r="C358">
        <v>-0.1</v>
      </c>
      <c r="D358">
        <v>1.75899008137768</v>
      </c>
      <c r="E358">
        <v>8.9491297160241207E-2</v>
      </c>
      <c r="F358">
        <v>9.3432060725150701E-3</v>
      </c>
      <c r="G358">
        <v>1.8557552991868401E-2</v>
      </c>
      <c r="H358">
        <f t="shared" si="10"/>
        <v>1.7288567255759599</v>
      </c>
      <c r="I358">
        <f t="shared" si="11"/>
        <v>9.0801913187305548E-4</v>
      </c>
    </row>
    <row r="359" spans="1:9" x14ac:dyDescent="0.3">
      <c r="A359">
        <v>14.875</v>
      </c>
      <c r="B359">
        <v>-565.68542494923599</v>
      </c>
      <c r="C359">
        <v>-0.1</v>
      </c>
      <c r="D359">
        <v>1.7516609560386101</v>
      </c>
      <c r="E359">
        <v>8.9491297160241207E-2</v>
      </c>
      <c r="F359">
        <v>9.3432060725150701E-3</v>
      </c>
      <c r="G359">
        <v>1.8557552991868401E-2</v>
      </c>
      <c r="H359">
        <f t="shared" si="10"/>
        <v>1.7302623208831724</v>
      </c>
      <c r="I359">
        <f t="shared" si="11"/>
        <v>4.5790158651553024E-4</v>
      </c>
    </row>
    <row r="360" spans="1:9" x14ac:dyDescent="0.3">
      <c r="A360">
        <v>14.9166666666667</v>
      </c>
      <c r="B360">
        <v>-692.82032302754806</v>
      </c>
      <c r="C360">
        <v>-0.1</v>
      </c>
      <c r="D360">
        <v>1.74436236872178</v>
      </c>
      <c r="E360">
        <v>8.9491297160241207E-2</v>
      </c>
      <c r="F360">
        <v>9.3432060725150701E-3</v>
      </c>
      <c r="G360">
        <v>1.8557552991868401E-2</v>
      </c>
      <c r="H360">
        <f t="shared" si="10"/>
        <v>1.7316441588937579</v>
      </c>
      <c r="I360">
        <f t="shared" si="11"/>
        <v>1.6175286122959733E-4</v>
      </c>
    </row>
    <row r="361" spans="1:9" x14ac:dyDescent="0.3">
      <c r="A361">
        <v>14.9583333333333</v>
      </c>
      <c r="B361">
        <v>-772.74066103125494</v>
      </c>
      <c r="C361">
        <v>-0.1</v>
      </c>
      <c r="D361">
        <v>1.7370941921854399</v>
      </c>
      <c r="E361">
        <v>8.9491297160241207E-2</v>
      </c>
      <c r="F361">
        <v>9.3432060725150701E-3</v>
      </c>
      <c r="G361">
        <v>1.8557552991868401E-2</v>
      </c>
      <c r="H361">
        <f t="shared" si="10"/>
        <v>1.7330026024151097</v>
      </c>
      <c r="I361">
        <f t="shared" si="11"/>
        <v>1.67411068486707E-5</v>
      </c>
    </row>
    <row r="362" spans="1:9" x14ac:dyDescent="0.3">
      <c r="A362">
        <v>15</v>
      </c>
      <c r="B362">
        <v>-800</v>
      </c>
      <c r="C362">
        <v>-0.1</v>
      </c>
      <c r="D362">
        <v>1.729856299718</v>
      </c>
      <c r="E362">
        <v>8.9491297160241207E-2</v>
      </c>
      <c r="F362">
        <v>9.3432060725150701E-3</v>
      </c>
      <c r="G362">
        <v>1.8557552991868401E-2</v>
      </c>
      <c r="H362">
        <f t="shared" si="10"/>
        <v>1.734338010079886</v>
      </c>
      <c r="I362">
        <f t="shared" si="11"/>
        <v>2.0085727767835784E-5</v>
      </c>
    </row>
    <row r="363" spans="1:9" x14ac:dyDescent="0.3">
      <c r="A363">
        <v>15.0416666666667</v>
      </c>
      <c r="B363">
        <v>-772.74066103125699</v>
      </c>
      <c r="C363">
        <v>-0.1</v>
      </c>
      <c r="D363">
        <v>1.7226485651358401</v>
      </c>
      <c r="E363">
        <v>8.9491297160241207E-2</v>
      </c>
      <c r="F363">
        <v>9.3432060725150701E-3</v>
      </c>
      <c r="G363">
        <v>1.8557552991868401E-2</v>
      </c>
      <c r="H363">
        <f t="shared" si="10"/>
        <v>1.7356507363437672</v>
      </c>
      <c r="I363">
        <f t="shared" si="11"/>
        <v>1.6905645612024916E-4</v>
      </c>
    </row>
    <row r="364" spans="1:9" x14ac:dyDescent="0.3">
      <c r="A364">
        <v>15.0833333333333</v>
      </c>
      <c r="B364">
        <v>-692.82032302755204</v>
      </c>
      <c r="C364">
        <v>-0.1</v>
      </c>
      <c r="D364">
        <v>1.7154708627811099</v>
      </c>
      <c r="E364">
        <v>8.9491297160241207E-2</v>
      </c>
      <c r="F364">
        <v>9.3432060725150701E-3</v>
      </c>
      <c r="G364">
        <v>1.8557552991868401E-2</v>
      </c>
      <c r="H364">
        <f t="shared" si="10"/>
        <v>1.7369411314855432</v>
      </c>
      <c r="I364">
        <f t="shared" si="11"/>
        <v>4.6097243824056578E-4</v>
      </c>
    </row>
    <row r="365" spans="1:9" x14ac:dyDescent="0.3">
      <c r="A365">
        <v>15.125</v>
      </c>
      <c r="B365">
        <v>-565.68542494924304</v>
      </c>
      <c r="C365">
        <v>-0.1</v>
      </c>
      <c r="D365">
        <v>1.70832306751952</v>
      </c>
      <c r="E365">
        <v>8.9491297160241207E-2</v>
      </c>
      <c r="F365">
        <v>9.3432060725150701E-3</v>
      </c>
      <c r="G365">
        <v>1.8557552991868401E-2</v>
      </c>
      <c r="H365">
        <f t="shared" si="10"/>
        <v>1.7382095416093954</v>
      </c>
      <c r="I365">
        <f t="shared" si="11"/>
        <v>8.9320133352479582E-4</v>
      </c>
    </row>
    <row r="366" spans="1:9" x14ac:dyDescent="0.3">
      <c r="A366">
        <v>15.1666666666667</v>
      </c>
      <c r="B366">
        <v>-400</v>
      </c>
      <c r="C366">
        <v>-0.1</v>
      </c>
      <c r="D366">
        <v>1.7012050547381901</v>
      </c>
      <c r="E366">
        <v>8.9491297160241207E-2</v>
      </c>
      <c r="F366">
        <v>9.3432060725150701E-3</v>
      </c>
      <c r="G366">
        <v>1.8557552991868401E-2</v>
      </c>
      <c r="H366">
        <f t="shared" si="10"/>
        <v>1.7394563086492616</v>
      </c>
      <c r="I366">
        <f t="shared" si="11"/>
        <v>1.4631584257692655E-3</v>
      </c>
    </row>
    <row r="367" spans="1:9" x14ac:dyDescent="0.3">
      <c r="A367">
        <v>15.2083333333333</v>
      </c>
      <c r="B367">
        <v>-207.055236082021</v>
      </c>
      <c r="C367">
        <v>-0.1</v>
      </c>
      <c r="D367">
        <v>1.6941167003434501</v>
      </c>
      <c r="E367">
        <v>8.9491297160241207E-2</v>
      </c>
      <c r="F367">
        <v>9.3432060725150701E-3</v>
      </c>
      <c r="G367">
        <v>1.8557552991868401E-2</v>
      </c>
      <c r="H367">
        <f t="shared" si="10"/>
        <v>1.7406817703752444</v>
      </c>
      <c r="I367">
        <f t="shared" si="11"/>
        <v>2.1683057470659106E-3</v>
      </c>
    </row>
    <row r="368" spans="1:9" x14ac:dyDescent="0.3">
      <c r="A368">
        <v>15.25</v>
      </c>
      <c r="B368">
        <v>2.7451895681271499E-12</v>
      </c>
      <c r="C368">
        <v>8.3740065667350297E-16</v>
      </c>
      <c r="D368">
        <v>1.6941167003434501</v>
      </c>
      <c r="E368">
        <v>8.9491297160241207E-2</v>
      </c>
      <c r="F368">
        <v>9.3432060725150701E-3</v>
      </c>
      <c r="G368">
        <v>1.8557552991868401E-2</v>
      </c>
      <c r="H368">
        <f t="shared" si="10"/>
        <v>1.7418862604019538</v>
      </c>
      <c r="I368">
        <f t="shared" si="11"/>
        <v>2.2819308681829966E-3</v>
      </c>
    </row>
    <row r="369" spans="1:9" x14ac:dyDescent="0.3">
      <c r="A369">
        <v>15.2916666666667</v>
      </c>
      <c r="B369">
        <v>207.055236082004</v>
      </c>
      <c r="C369">
        <v>6.3160734936439297E-2</v>
      </c>
      <c r="D369">
        <v>1.6985751026710201</v>
      </c>
      <c r="E369">
        <v>8.9471202952567594E-2</v>
      </c>
      <c r="F369">
        <v>9.3419501845354701E-3</v>
      </c>
      <c r="G369">
        <v>1.8401822882398201E-2</v>
      </c>
      <c r="H369">
        <f t="shared" si="10"/>
        <v>1.743070108198667</v>
      </c>
      <c r="I369">
        <f t="shared" si="11"/>
        <v>1.9798055169053335E-3</v>
      </c>
    </row>
    <row r="370" spans="1:9" x14ac:dyDescent="0.3">
      <c r="A370">
        <v>15.3333333333333</v>
      </c>
      <c r="B370">
        <v>399.999999999995</v>
      </c>
      <c r="C370">
        <v>0.12023731350870701</v>
      </c>
      <c r="D370">
        <v>1.70708477380177</v>
      </c>
      <c r="E370">
        <v>8.9432849505217807E-2</v>
      </c>
      <c r="F370">
        <v>9.3395530940761102E-3</v>
      </c>
      <c r="G370">
        <v>1.8104583665436901E-2</v>
      </c>
      <c r="H370">
        <f t="shared" si="10"/>
        <v>1.7442336391012785</v>
      </c>
      <c r="I370">
        <f t="shared" si="11"/>
        <v>1.3800381930410229E-3</v>
      </c>
    </row>
    <row r="371" spans="1:9" x14ac:dyDescent="0.3">
      <c r="A371">
        <v>15.375</v>
      </c>
      <c r="B371">
        <v>565.68542494923804</v>
      </c>
      <c r="C371">
        <v>0.16523697385382399</v>
      </c>
      <c r="D371">
        <v>1.71883783722406</v>
      </c>
      <c r="E371">
        <v>8.9379877951765205E-2</v>
      </c>
      <c r="F371">
        <v>9.3362423719853208E-3</v>
      </c>
      <c r="G371">
        <v>1.7694054126179502E-2</v>
      </c>
      <c r="H371">
        <f t="shared" si="10"/>
        <v>1.7453771743259356</v>
      </c>
      <c r="I371">
        <f t="shared" si="11"/>
        <v>7.0433641380699156E-4</v>
      </c>
    </row>
    <row r="372" spans="1:9" x14ac:dyDescent="0.3">
      <c r="A372">
        <v>15.4166666666667</v>
      </c>
      <c r="B372">
        <v>692.82032302754897</v>
      </c>
      <c r="C372">
        <v>0.19424669774037501</v>
      </c>
      <c r="D372">
        <v>1.7327494444670599</v>
      </c>
      <c r="E372">
        <v>8.9317177750106599E-2</v>
      </c>
      <c r="F372">
        <v>9.3323236093816597E-3</v>
      </c>
      <c r="G372">
        <v>1.72081275633254E-2</v>
      </c>
      <c r="H372">
        <f t="shared" si="10"/>
        <v>1.7465010309842484</v>
      </c>
      <c r="I372">
        <f t="shared" si="11"/>
        <v>1.8910613173971891E-4</v>
      </c>
    </row>
    <row r="373" spans="1:9" x14ac:dyDescent="0.3">
      <c r="A373">
        <v>15.4583333333333</v>
      </c>
      <c r="B373">
        <v>772.74066103125494</v>
      </c>
      <c r="C373">
        <v>0.20592588068964801</v>
      </c>
      <c r="D373">
        <v>1.74761685927399</v>
      </c>
      <c r="E373">
        <v>8.92501696833711E-2</v>
      </c>
      <c r="F373">
        <v>9.3281356052106901E-3</v>
      </c>
      <c r="G373">
        <v>1.6688815046125498E-2</v>
      </c>
      <c r="H373">
        <f t="shared" si="10"/>
        <v>1.747605522100057</v>
      </c>
      <c r="I373">
        <f t="shared" si="11"/>
        <v>1.2853151278662494E-10</v>
      </c>
    </row>
    <row r="374" spans="1:9" x14ac:dyDescent="0.3">
      <c r="A374">
        <v>15.5</v>
      </c>
      <c r="B374">
        <v>800</v>
      </c>
      <c r="C374">
        <v>0.20132094263401201</v>
      </c>
      <c r="D374">
        <v>1.7622765206686599</v>
      </c>
      <c r="E374">
        <v>8.9184097970042994E-2</v>
      </c>
      <c r="F374">
        <v>9.3240061231276896E-3</v>
      </c>
      <c r="G374">
        <v>1.61767592678328E-2</v>
      </c>
      <c r="H374">
        <f t="shared" si="10"/>
        <v>1.7486909566276514</v>
      </c>
      <c r="I374">
        <f t="shared" si="11"/>
        <v>1.8456755031234385E-4</v>
      </c>
    </row>
    <row r="375" spans="1:9" x14ac:dyDescent="0.3">
      <c r="A375">
        <v>15.5416666666667</v>
      </c>
      <c r="B375">
        <v>772.74066103125301</v>
      </c>
      <c r="C375">
        <v>0.18315703090912999</v>
      </c>
      <c r="D375">
        <v>1.7757254096339401</v>
      </c>
      <c r="E375">
        <v>8.9123483259213598E-2</v>
      </c>
      <c r="F375">
        <v>9.3202177037008498E-3</v>
      </c>
      <c r="G375">
        <v>1.5706995258904899E-2</v>
      </c>
      <c r="H375">
        <f t="shared" si="10"/>
        <v>1.7497576394713492</v>
      </c>
      <c r="I375">
        <f t="shared" si="11"/>
        <v>6.7432508721714554E-4</v>
      </c>
    </row>
    <row r="376" spans="1:9" x14ac:dyDescent="0.3">
      <c r="A376">
        <v>15.5833333333333</v>
      </c>
      <c r="B376">
        <v>692.82032302755601</v>
      </c>
      <c r="C376">
        <v>0.15491665538825899</v>
      </c>
      <c r="D376">
        <v>1.78718746969012</v>
      </c>
      <c r="E376">
        <v>8.9071823270228001E-2</v>
      </c>
      <c r="F376">
        <v>9.3169889543892499E-3</v>
      </c>
      <c r="G376">
        <v>1.53066303442664E-2</v>
      </c>
      <c r="H376">
        <f t="shared" si="10"/>
        <v>1.7508058715064083</v>
      </c>
      <c r="I376">
        <f t="shared" si="11"/>
        <v>1.3236206864010525E-3</v>
      </c>
    </row>
    <row r="377" spans="1:9" x14ac:dyDescent="0.3">
      <c r="A377">
        <v>15.625</v>
      </c>
      <c r="B377">
        <v>565.685424949241</v>
      </c>
      <c r="C377">
        <v>0.120019360551702</v>
      </c>
      <c r="D377">
        <v>1.7961248487442101</v>
      </c>
      <c r="E377">
        <v>8.9031542125195498E-2</v>
      </c>
      <c r="F377">
        <v>9.3144713828247107E-3</v>
      </c>
      <c r="G377">
        <v>1.49944514702643E-2</v>
      </c>
      <c r="H377">
        <f t="shared" si="10"/>
        <v>1.7518359496011868</v>
      </c>
      <c r="I377">
        <f t="shared" si="11"/>
        <v>1.9615065873008859E-3</v>
      </c>
    </row>
    <row r="378" spans="1:9" x14ac:dyDescent="0.3">
      <c r="A378">
        <v>15.6666666666667</v>
      </c>
      <c r="B378">
        <v>400.00000000000699</v>
      </c>
      <c r="C378">
        <v>8.1299612572555399E-2</v>
      </c>
      <c r="D378">
        <v>1.80220919267483</v>
      </c>
      <c r="E378">
        <v>8.9004119730015194E-2</v>
      </c>
      <c r="F378">
        <v>9.3127574831259503E-3</v>
      </c>
      <c r="G378">
        <v>1.4781927907617299E-2</v>
      </c>
      <c r="H378">
        <f t="shared" si="10"/>
        <v>1.7528481666404538</v>
      </c>
      <c r="I378">
        <f t="shared" si="11"/>
        <v>2.4365108911663649E-3</v>
      </c>
    </row>
    <row r="379" spans="1:9" x14ac:dyDescent="0.3">
      <c r="A379">
        <v>15.7083333333333</v>
      </c>
      <c r="B379">
        <v>207.05523608201801</v>
      </c>
      <c r="C379">
        <v>4.0826860542107601E-2</v>
      </c>
      <c r="D379">
        <v>1.80527496531554</v>
      </c>
      <c r="E379">
        <v>8.8990302163183793E-2</v>
      </c>
      <c r="F379">
        <v>9.3118938851989904E-3</v>
      </c>
      <c r="G379">
        <v>1.46748417646742E-2</v>
      </c>
      <c r="H379">
        <f t="shared" si="10"/>
        <v>1.7538428115498421</v>
      </c>
      <c r="I379">
        <f t="shared" si="11"/>
        <v>2.6452664409783899E-3</v>
      </c>
    </row>
    <row r="380" spans="1:9" x14ac:dyDescent="0.3">
      <c r="A380">
        <v>15.75</v>
      </c>
      <c r="B380">
        <v>5.8792950049258397E-12</v>
      </c>
      <c r="C380">
        <v>1.1412881029206901E-15</v>
      </c>
      <c r="D380">
        <v>1.80527496531554</v>
      </c>
      <c r="E380">
        <v>8.8990302163183793E-2</v>
      </c>
      <c r="F380">
        <v>9.3118938851989904E-3</v>
      </c>
      <c r="G380">
        <v>1.46748417646742E-2</v>
      </c>
      <c r="H380">
        <f t="shared" si="10"/>
        <v>1.754820169321349</v>
      </c>
      <c r="I380">
        <f t="shared" si="11"/>
        <v>2.5456864388154325E-3</v>
      </c>
    </row>
    <row r="381" spans="1:9" x14ac:dyDescent="0.3">
      <c r="A381">
        <v>15.7916666666667</v>
      </c>
      <c r="B381">
        <v>-207.05523608201801</v>
      </c>
      <c r="C381">
        <v>-0.1</v>
      </c>
      <c r="D381">
        <v>1.7977529862933901</v>
      </c>
      <c r="E381">
        <v>8.8990302163183793E-2</v>
      </c>
      <c r="F381">
        <v>9.3118938851989904E-3</v>
      </c>
      <c r="G381">
        <v>1.46748417646742E-2</v>
      </c>
      <c r="H381">
        <f t="shared" si="10"/>
        <v>1.7557805210398125</v>
      </c>
      <c r="I381">
        <f t="shared" si="11"/>
        <v>1.7616878394627758E-3</v>
      </c>
    </row>
    <row r="382" spans="1:9" x14ac:dyDescent="0.3">
      <c r="A382">
        <v>15.8333333333333</v>
      </c>
      <c r="B382">
        <v>-400.00000000000699</v>
      </c>
      <c r="C382">
        <v>-0.1</v>
      </c>
      <c r="D382">
        <v>1.7902623488505101</v>
      </c>
      <c r="E382">
        <v>8.8990302163183793E-2</v>
      </c>
      <c r="F382">
        <v>9.3118938851989904E-3</v>
      </c>
      <c r="G382">
        <v>1.46748417646742E-2</v>
      </c>
      <c r="H382">
        <f t="shared" si="10"/>
        <v>1.7567241439103389</v>
      </c>
      <c r="I382">
        <f t="shared" si="11"/>
        <v>1.1248111906089187E-3</v>
      </c>
    </row>
    <row r="383" spans="1:9" x14ac:dyDescent="0.3">
      <c r="A383">
        <v>15.875</v>
      </c>
      <c r="B383">
        <v>-565.68542494923202</v>
      </c>
      <c r="C383">
        <v>-0.1</v>
      </c>
      <c r="D383">
        <v>1.7828029223969599</v>
      </c>
      <c r="E383">
        <v>8.8990302163183793E-2</v>
      </c>
      <c r="F383">
        <v>9.3118938851989904E-3</v>
      </c>
      <c r="G383">
        <v>1.46748417646742E-2</v>
      </c>
      <c r="H383">
        <f t="shared" si="10"/>
        <v>1.7576513112866132</v>
      </c>
      <c r="I383">
        <f t="shared" si="11"/>
        <v>6.3260354144611529E-4</v>
      </c>
    </row>
    <row r="384" spans="1:9" x14ac:dyDescent="0.3">
      <c r="A384">
        <v>15.9166666666667</v>
      </c>
      <c r="B384">
        <v>-692.82032302754999</v>
      </c>
      <c r="C384">
        <v>-0.1</v>
      </c>
      <c r="D384">
        <v>1.77537457688697</v>
      </c>
      <c r="E384">
        <v>8.8990302163183793E-2</v>
      </c>
      <c r="F384">
        <v>9.3118938851989904E-3</v>
      </c>
      <c r="G384">
        <v>1.46748417646742E-2</v>
      </c>
      <c r="H384">
        <f t="shared" si="10"/>
        <v>1.7585622927000089</v>
      </c>
      <c r="I384">
        <f t="shared" si="11"/>
        <v>2.8265289958314305E-4</v>
      </c>
    </row>
    <row r="385" spans="1:9" x14ac:dyDescent="0.3">
      <c r="A385">
        <v>15.9583333333333</v>
      </c>
      <c r="B385">
        <v>-772.74066103125301</v>
      </c>
      <c r="C385">
        <v>-0.1</v>
      </c>
      <c r="D385">
        <v>1.76797718281661</v>
      </c>
      <c r="E385">
        <v>8.8990302163183793E-2</v>
      </c>
      <c r="F385">
        <v>9.3118938851989904E-3</v>
      </c>
      <c r="G385">
        <v>1.46748417646742E-2</v>
      </c>
      <c r="H385">
        <f t="shared" si="10"/>
        <v>1.7594573538894924</v>
      </c>
      <c r="I385">
        <f t="shared" si="11"/>
        <v>7.2587484947349098E-5</v>
      </c>
    </row>
    <row r="386" spans="1:9" x14ac:dyDescent="0.3">
      <c r="A386">
        <v>16</v>
      </c>
      <c r="B386">
        <v>-800</v>
      </c>
      <c r="C386">
        <v>-0.1</v>
      </c>
      <c r="D386">
        <v>1.7606106112215401</v>
      </c>
      <c r="E386">
        <v>8.8990302163183793E-2</v>
      </c>
      <c r="F386">
        <v>9.3118938851989904E-3</v>
      </c>
      <c r="G386">
        <v>1.46748417646742E-2</v>
      </c>
      <c r="H386">
        <f t="shared" ref="H386:H449" si="12">K*P0*EXP(rr*A386)/(K+P0*(EXP(rr*A386)-1))</f>
        <v>1.7603367568322481</v>
      </c>
      <c r="I386">
        <f t="shared" ref="I386:I449" si="13">(D386-H386)^2</f>
        <v>7.4996226534466809E-8</v>
      </c>
    </row>
    <row r="387" spans="1:9" x14ac:dyDescent="0.3">
      <c r="A387">
        <v>16.0416666666667</v>
      </c>
      <c r="B387">
        <v>-772.74066103125494</v>
      </c>
      <c r="C387">
        <v>-0.1</v>
      </c>
      <c r="D387">
        <v>1.75327473367479</v>
      </c>
      <c r="E387">
        <v>8.8990302163183793E-2</v>
      </c>
      <c r="F387">
        <v>9.3118938851989904E-3</v>
      </c>
      <c r="G387">
        <v>1.46748417646742E-2</v>
      </c>
      <c r="H387">
        <f t="shared" si="12"/>
        <v>1.7612007597749528</v>
      </c>
      <c r="I387">
        <f t="shared" si="13"/>
        <v>6.2821889740461876E-5</v>
      </c>
    </row>
    <row r="388" spans="1:9" x14ac:dyDescent="0.3">
      <c r="A388">
        <v>16.0833333333333</v>
      </c>
      <c r="B388">
        <v>-692.82032302754897</v>
      </c>
      <c r="C388">
        <v>-0.1</v>
      </c>
      <c r="D388">
        <v>1.7459694222844699</v>
      </c>
      <c r="E388">
        <v>8.8990302163183793E-2</v>
      </c>
      <c r="F388">
        <v>9.3118938851989904E-3</v>
      </c>
      <c r="G388">
        <v>1.46748417646742E-2</v>
      </c>
      <c r="H388">
        <f t="shared" si="12"/>
        <v>1.7620496172656972</v>
      </c>
      <c r="I388">
        <f t="shared" si="13"/>
        <v>2.5857267063428632E-4</v>
      </c>
    </row>
    <row r="389" spans="1:9" x14ac:dyDescent="0.3">
      <c r="A389">
        <v>16.125</v>
      </c>
      <c r="B389">
        <v>-565.68542494924702</v>
      </c>
      <c r="C389">
        <v>-0.1</v>
      </c>
      <c r="D389">
        <v>1.73869454969162</v>
      </c>
      <c r="E389">
        <v>8.8990302163183793E-2</v>
      </c>
      <c r="F389">
        <v>9.3118938851989904E-3</v>
      </c>
      <c r="G389">
        <v>1.46748417646742E-2</v>
      </c>
      <c r="H389">
        <f t="shared" si="12"/>
        <v>1.7628835801864828</v>
      </c>
      <c r="I389">
        <f t="shared" si="13"/>
        <v>5.8510919628140606E-4</v>
      </c>
    </row>
    <row r="390" spans="1:9" x14ac:dyDescent="0.3">
      <c r="A390">
        <v>16.1666666666667</v>
      </c>
      <c r="B390">
        <v>-400.000000000005</v>
      </c>
      <c r="C390">
        <v>-0.1</v>
      </c>
      <c r="D390">
        <v>1.73144998906791</v>
      </c>
      <c r="E390">
        <v>8.8990302163183793E-2</v>
      </c>
      <c r="F390">
        <v>9.3118938851989904E-3</v>
      </c>
      <c r="G390">
        <v>1.46748417646742E-2</v>
      </c>
      <c r="H390">
        <f t="shared" si="12"/>
        <v>1.763702895786238</v>
      </c>
      <c r="I390">
        <f t="shared" si="13"/>
        <v>1.0402499917811624E-3</v>
      </c>
    </row>
    <row r="391" spans="1:9" x14ac:dyDescent="0.3">
      <c r="A391">
        <v>16.2083333333333</v>
      </c>
      <c r="B391">
        <v>-207.055236082026</v>
      </c>
      <c r="C391">
        <v>-0.1</v>
      </c>
      <c r="D391">
        <v>1.72423561411346</v>
      </c>
      <c r="E391">
        <v>8.8990302163183793E-2</v>
      </c>
      <c r="F391">
        <v>9.3118938851989904E-3</v>
      </c>
      <c r="G391">
        <v>1.46748417646742E-2</v>
      </c>
      <c r="H391">
        <f t="shared" si="12"/>
        <v>1.7645078077143412</v>
      </c>
      <c r="I391">
        <f t="shared" si="13"/>
        <v>1.6218495774268558E-3</v>
      </c>
    </row>
    <row r="392" spans="1:9" x14ac:dyDescent="0.3">
      <c r="A392">
        <v>16.25</v>
      </c>
      <c r="B392">
        <v>-3.1350958058172202E-12</v>
      </c>
      <c r="C392">
        <v>-0.1</v>
      </c>
      <c r="D392">
        <v>1.71705129905465</v>
      </c>
      <c r="E392">
        <v>8.8990302163183793E-2</v>
      </c>
      <c r="F392">
        <v>9.3118938851989904E-3</v>
      </c>
      <c r="G392">
        <v>1.46748417646742E-2</v>
      </c>
      <c r="H392">
        <f t="shared" si="12"/>
        <v>1.7652985560545971</v>
      </c>
      <c r="I392">
        <f t="shared" si="13"/>
        <v>2.3277978080189377E-3</v>
      </c>
    </row>
    <row r="393" spans="1:9" x14ac:dyDescent="0.3">
      <c r="A393">
        <v>16.2916666666667</v>
      </c>
      <c r="B393">
        <v>207.05523608202</v>
      </c>
      <c r="C393">
        <v>5.8403943191784699E-2</v>
      </c>
      <c r="D393">
        <v>1.72122973932663</v>
      </c>
      <c r="E393">
        <v>8.8971469756324306E-2</v>
      </c>
      <c r="F393">
        <v>9.3107168597702603E-3</v>
      </c>
      <c r="G393">
        <v>1.45288906115123E-2</v>
      </c>
      <c r="H393">
        <f t="shared" si="12"/>
        <v>1.766075377359605</v>
      </c>
      <c r="I393">
        <f t="shared" si="13"/>
        <v>2.0111312505846067E-3</v>
      </c>
    </row>
    <row r="394" spans="1:9" x14ac:dyDescent="0.3">
      <c r="A394">
        <v>16.3333333333333</v>
      </c>
      <c r="B394">
        <v>399.99999999999898</v>
      </c>
      <c r="C394">
        <v>0.11115965006228801</v>
      </c>
      <c r="D394">
        <v>1.7292018766391399</v>
      </c>
      <c r="E394">
        <v>8.8935538996605903E-2</v>
      </c>
      <c r="F394">
        <v>9.3084711872878593E-3</v>
      </c>
      <c r="G394">
        <v>1.4250427223694901E-2</v>
      </c>
      <c r="H394">
        <f t="shared" si="12"/>
        <v>1.7668385046855222</v>
      </c>
      <c r="I394">
        <f t="shared" si="13"/>
        <v>1.4165157707017259E-3</v>
      </c>
    </row>
    <row r="395" spans="1:9" x14ac:dyDescent="0.3">
      <c r="A395">
        <v>16.375</v>
      </c>
      <c r="B395">
        <v>565.68542494924202</v>
      </c>
      <c r="C395">
        <v>0.15270266939823701</v>
      </c>
      <c r="D395">
        <v>1.74020411590961</v>
      </c>
      <c r="E395">
        <v>8.8885951439330493E-2</v>
      </c>
      <c r="F395">
        <v>9.3053719649581496E-3</v>
      </c>
      <c r="G395">
        <v>1.3866123654810899E-2</v>
      </c>
      <c r="H395">
        <f t="shared" si="12"/>
        <v>1.7675881676271572</v>
      </c>
      <c r="I395">
        <f t="shared" si="13"/>
        <v>7.4988628846930027E-4</v>
      </c>
    </row>
    <row r="396" spans="1:9" x14ac:dyDescent="0.3">
      <c r="A396">
        <v>16.4166666666667</v>
      </c>
      <c r="B396">
        <v>692.82032302754601</v>
      </c>
      <c r="C396">
        <v>0.179414508168837</v>
      </c>
      <c r="D396">
        <v>1.75321319364166</v>
      </c>
      <c r="E396">
        <v>8.8827318976312797E-2</v>
      </c>
      <c r="F396">
        <v>9.3017074360195497E-3</v>
      </c>
      <c r="G396">
        <v>1.3411722066423701E-2</v>
      </c>
      <c r="H396">
        <f t="shared" si="12"/>
        <v>1.7683245923533573</v>
      </c>
      <c r="I396">
        <f t="shared" si="13"/>
        <v>2.2835437102388713E-4</v>
      </c>
    </row>
    <row r="397" spans="1:9" x14ac:dyDescent="0.3">
      <c r="A397">
        <v>16.4583333333333</v>
      </c>
      <c r="B397">
        <v>772.74066103125404</v>
      </c>
      <c r="C397">
        <v>0.190078771222535</v>
      </c>
      <c r="D397">
        <v>1.7670985523724401</v>
      </c>
      <c r="E397">
        <v>8.8764737077807895E-2</v>
      </c>
      <c r="F397">
        <v>9.2977960673629907E-3</v>
      </c>
      <c r="G397">
        <v>1.2926712353010799E-2</v>
      </c>
      <c r="H397">
        <f t="shared" si="12"/>
        <v>1.7690480016426704</v>
      </c>
      <c r="I397">
        <f t="shared" si="13"/>
        <v>3.8003524572015666E-6</v>
      </c>
    </row>
    <row r="398" spans="1:9" x14ac:dyDescent="0.3">
      <c r="A398">
        <v>16.5</v>
      </c>
      <c r="B398">
        <v>800</v>
      </c>
      <c r="C398">
        <v>0.18569896011089099</v>
      </c>
      <c r="D398">
        <v>1.7807714008553099</v>
      </c>
      <c r="E398">
        <v>8.8703112971969603E-2</v>
      </c>
      <c r="F398">
        <v>9.2939445607480992E-3</v>
      </c>
      <c r="G398">
        <v>1.24491255327638E-2</v>
      </c>
      <c r="H398">
        <f t="shared" si="12"/>
        <v>1.769758614919253</v>
      </c>
      <c r="I398">
        <f t="shared" si="13"/>
        <v>1.2128145407341317E-4</v>
      </c>
    </row>
    <row r="399" spans="1:9" x14ac:dyDescent="0.3">
      <c r="A399">
        <v>16.5416666666667</v>
      </c>
      <c r="B399">
        <v>772.74066103125494</v>
      </c>
      <c r="C399">
        <v>0.16882852140803201</v>
      </c>
      <c r="D399">
        <v>1.79329827596248</v>
      </c>
      <c r="E399">
        <v>8.8646653816556994E-2</v>
      </c>
      <c r="F399">
        <v>9.2904158635348094E-3</v>
      </c>
      <c r="G399">
        <v>1.20115670783162E-2</v>
      </c>
      <c r="H399">
        <f t="shared" si="12"/>
        <v>1.770456648288959</v>
      </c>
      <c r="I399">
        <f t="shared" si="13"/>
        <v>5.2173995477576259E-4</v>
      </c>
    </row>
    <row r="400" spans="1:9" x14ac:dyDescent="0.3">
      <c r="A400">
        <v>16.5833333333333</v>
      </c>
      <c r="B400">
        <v>692.82032302755294</v>
      </c>
      <c r="C400">
        <v>0.14270775839167299</v>
      </c>
      <c r="D400">
        <v>1.8039615083412399</v>
      </c>
      <c r="E400">
        <v>8.8598594177666801E-2</v>
      </c>
      <c r="F400">
        <v>9.2874121361041697E-3</v>
      </c>
      <c r="G400">
        <v>1.1639104876917199E-2</v>
      </c>
      <c r="H400">
        <f t="shared" si="12"/>
        <v>1.7711423145756231</v>
      </c>
      <c r="I400">
        <f t="shared" si="13"/>
        <v>1.0770994794251018E-3</v>
      </c>
    </row>
    <row r="401" spans="1:9" x14ac:dyDescent="0.3">
      <c r="A401">
        <v>16.625</v>
      </c>
      <c r="B401">
        <v>565.68542494923702</v>
      </c>
      <c r="C401">
        <v>0.11050199343349</v>
      </c>
      <c r="D401">
        <v>1.8122673976224499</v>
      </c>
      <c r="E401">
        <v>8.8561159183723301E-2</v>
      </c>
      <c r="F401">
        <v>9.2850724489827105E-3</v>
      </c>
      <c r="G401">
        <v>1.13489836738553E-2</v>
      </c>
      <c r="H401">
        <f t="shared" si="12"/>
        <v>1.7718158233574872</v>
      </c>
      <c r="I401">
        <f t="shared" si="13"/>
        <v>1.6363298605137932E-3</v>
      </c>
    </row>
    <row r="402" spans="1:9" x14ac:dyDescent="0.3">
      <c r="A402">
        <v>16.6666666666667</v>
      </c>
      <c r="B402">
        <v>400.00000000001199</v>
      </c>
      <c r="C402">
        <v>7.4822030230512607E-2</v>
      </c>
      <c r="D402">
        <v>1.8179172945395601</v>
      </c>
      <c r="E402">
        <v>8.8535694859589897E-2</v>
      </c>
      <c r="F402">
        <v>9.2834809287243598E-3</v>
      </c>
      <c r="G402">
        <v>1.11516351618209E-2</v>
      </c>
      <c r="H402">
        <f t="shared" si="12"/>
        <v>1.7724773810037335</v>
      </c>
      <c r="I402">
        <f t="shared" si="13"/>
        <v>2.0647857421433927E-3</v>
      </c>
    </row>
    <row r="403" spans="1:9" x14ac:dyDescent="0.3">
      <c r="A403">
        <v>16.7083333333333</v>
      </c>
      <c r="B403">
        <v>207.05523608202401</v>
      </c>
      <c r="C403">
        <v>3.7563642325663303E-2</v>
      </c>
      <c r="D403">
        <v>1.8207626109991299</v>
      </c>
      <c r="E403">
        <v>8.8522870898081904E-2</v>
      </c>
      <c r="F403">
        <v>9.2826794311301197E-3</v>
      </c>
      <c r="G403">
        <v>1.10522494601345E-2</v>
      </c>
      <c r="H403">
        <f t="shared" si="12"/>
        <v>1.7731271907111228</v>
      </c>
      <c r="I403">
        <f t="shared" si="13"/>
        <v>2.2691332660150841E-3</v>
      </c>
    </row>
    <row r="404" spans="1:9" x14ac:dyDescent="0.3">
      <c r="A404">
        <v>16.75</v>
      </c>
      <c r="B404">
        <v>3.9089660670861201E-13</v>
      </c>
      <c r="C404">
        <v>6.9806279779575301E-17</v>
      </c>
      <c r="D404">
        <v>1.8207626109991299</v>
      </c>
      <c r="E404">
        <v>8.8522870898081904E-2</v>
      </c>
      <c r="F404">
        <v>9.2826794311301197E-3</v>
      </c>
      <c r="G404">
        <v>1.10522494601345E-2</v>
      </c>
      <c r="H404">
        <f t="shared" si="12"/>
        <v>1.7737654525406994</v>
      </c>
      <c r="I404">
        <f t="shared" si="13"/>
        <v>2.2087329031668305E-3</v>
      </c>
    </row>
    <row r="405" spans="1:9" x14ac:dyDescent="0.3">
      <c r="A405">
        <v>16.7916666666667</v>
      </c>
      <c r="B405">
        <v>-207.05523608201199</v>
      </c>
      <c r="C405">
        <v>-0.1</v>
      </c>
      <c r="D405">
        <v>1.81317610011997</v>
      </c>
      <c r="E405">
        <v>8.8522870898081904E-2</v>
      </c>
      <c r="F405">
        <v>9.2826794311301197E-3</v>
      </c>
      <c r="G405">
        <v>1.10522494601345E-2</v>
      </c>
      <c r="H405">
        <f t="shared" si="12"/>
        <v>1.7743923634545273</v>
      </c>
      <c r="I405">
        <f t="shared" si="13"/>
        <v>1.5041782297344013E-3</v>
      </c>
    </row>
    <row r="406" spans="1:9" x14ac:dyDescent="0.3">
      <c r="A406">
        <v>16.8333333333333</v>
      </c>
      <c r="B406">
        <v>-400.00000000000199</v>
      </c>
      <c r="C406">
        <v>-0.1</v>
      </c>
      <c r="D406">
        <v>1.80562119970281</v>
      </c>
      <c r="E406">
        <v>8.8522870898081904E-2</v>
      </c>
      <c r="F406">
        <v>9.2826794311301197E-3</v>
      </c>
      <c r="G406">
        <v>1.10522494601345E-2</v>
      </c>
      <c r="H406">
        <f t="shared" si="12"/>
        <v>1.7750081173524563</v>
      </c>
      <c r="I406">
        <f t="shared" si="13"/>
        <v>9.3716081098953402E-4</v>
      </c>
    </row>
    <row r="407" spans="1:9" x14ac:dyDescent="0.3">
      <c r="A407">
        <v>16.875</v>
      </c>
      <c r="B407">
        <v>-565.68542494923599</v>
      </c>
      <c r="C407">
        <v>-0.1</v>
      </c>
      <c r="D407">
        <v>1.7980977780373799</v>
      </c>
      <c r="E407">
        <v>8.8522870898081904E-2</v>
      </c>
      <c r="F407">
        <v>9.2826794311301197E-3</v>
      </c>
      <c r="G407">
        <v>1.10522494601345E-2</v>
      </c>
      <c r="H407">
        <f t="shared" si="12"/>
        <v>1.7756129051088914</v>
      </c>
      <c r="I407">
        <f t="shared" si="13"/>
        <v>5.0556951061027735E-4</v>
      </c>
    </row>
    <row r="408" spans="1:9" x14ac:dyDescent="0.3">
      <c r="A408">
        <v>16.9166666666667</v>
      </c>
      <c r="B408">
        <v>-692.82032302755294</v>
      </c>
      <c r="C408">
        <v>-0.1</v>
      </c>
      <c r="D408">
        <v>1.7906057039622201</v>
      </c>
      <c r="E408">
        <v>8.8522870898081904E-2</v>
      </c>
      <c r="F408">
        <v>9.2826794311301197E-3</v>
      </c>
      <c r="G408">
        <v>1.10522494601345E-2</v>
      </c>
      <c r="H408">
        <f t="shared" si="12"/>
        <v>1.776206914609519</v>
      </c>
      <c r="I408">
        <f t="shared" si="13"/>
        <v>2.0732513482345894E-4</v>
      </c>
    </row>
    <row r="409" spans="1:9" x14ac:dyDescent="0.3">
      <c r="A409">
        <v>16.9583333333333</v>
      </c>
      <c r="B409">
        <v>-772.74066103125199</v>
      </c>
      <c r="C409">
        <v>-0.1</v>
      </c>
      <c r="D409">
        <v>1.7831448468623801</v>
      </c>
      <c r="E409">
        <v>8.8522870898081904E-2</v>
      </c>
      <c r="F409">
        <v>9.2826794311301197E-3</v>
      </c>
      <c r="G409">
        <v>1.10522494601345E-2</v>
      </c>
      <c r="H409">
        <f t="shared" si="12"/>
        <v>1.7767903307880113</v>
      </c>
      <c r="I409">
        <f t="shared" si="13"/>
        <v>4.037987453941103E-5</v>
      </c>
    </row>
    <row r="410" spans="1:9" x14ac:dyDescent="0.3">
      <c r="A410">
        <v>17</v>
      </c>
      <c r="B410">
        <v>-800</v>
      </c>
      <c r="C410">
        <v>-0.1</v>
      </c>
      <c r="D410">
        <v>1.7757150766671199</v>
      </c>
      <c r="E410">
        <v>8.8522870898081904E-2</v>
      </c>
      <c r="F410">
        <v>9.2826794311301197E-3</v>
      </c>
      <c r="G410">
        <v>1.10522494601345E-2</v>
      </c>
      <c r="H410">
        <f t="shared" si="12"/>
        <v>1.7773633356626624</v>
      </c>
      <c r="I410">
        <f t="shared" si="13"/>
        <v>2.7167577163865726E-6</v>
      </c>
    </row>
    <row r="411" spans="1:9" x14ac:dyDescent="0.3">
      <c r="A411">
        <v>17.0416666666667</v>
      </c>
      <c r="B411">
        <v>-772.74066103125699</v>
      </c>
      <c r="C411">
        <v>-0.1</v>
      </c>
      <c r="D411">
        <v>1.7683162638476699</v>
      </c>
      <c r="E411">
        <v>8.8522870898081904E-2</v>
      </c>
      <c r="F411">
        <v>9.2826794311301197E-3</v>
      </c>
      <c r="G411">
        <v>1.10522494601345E-2</v>
      </c>
      <c r="H411">
        <f t="shared" si="12"/>
        <v>1.7779261083729323</v>
      </c>
      <c r="I411">
        <f t="shared" si="13"/>
        <v>9.2349111799715095E-5</v>
      </c>
    </row>
    <row r="412" spans="1:9" x14ac:dyDescent="0.3">
      <c r="A412">
        <v>17.0833333333333</v>
      </c>
      <c r="B412">
        <v>-692.82032302755204</v>
      </c>
      <c r="C412">
        <v>-0.1</v>
      </c>
      <c r="D412">
        <v>1.76094827941497</v>
      </c>
      <c r="E412">
        <v>8.8522870898081904E-2</v>
      </c>
      <c r="F412">
        <v>9.2826794311301197E-3</v>
      </c>
      <c r="G412">
        <v>1.10522494601345E-2</v>
      </c>
      <c r="H412">
        <f t="shared" si="12"/>
        <v>1.7784788252159103</v>
      </c>
      <c r="I412">
        <f t="shared" si="13"/>
        <v>3.0732003607886443E-4</v>
      </c>
    </row>
    <row r="413" spans="1:9" x14ac:dyDescent="0.3">
      <c r="A413">
        <v>17.125</v>
      </c>
      <c r="B413">
        <v>-565.68542494924304</v>
      </c>
      <c r="C413">
        <v>-0.1</v>
      </c>
      <c r="D413">
        <v>1.7536109949174099</v>
      </c>
      <c r="E413">
        <v>8.8522870898081904E-2</v>
      </c>
      <c r="F413">
        <v>9.2826794311301197E-3</v>
      </c>
      <c r="G413">
        <v>1.10522494601345E-2</v>
      </c>
      <c r="H413">
        <f t="shared" si="12"/>
        <v>1.7790216596826571</v>
      </c>
      <c r="I413">
        <f t="shared" si="13"/>
        <v>6.4570188381177685E-4</v>
      </c>
    </row>
    <row r="414" spans="1:9" x14ac:dyDescent="0.3">
      <c r="A414">
        <v>17.1666666666667</v>
      </c>
      <c r="B414">
        <v>-400</v>
      </c>
      <c r="C414">
        <v>-0.1</v>
      </c>
      <c r="D414">
        <v>1.7463042824385899</v>
      </c>
      <c r="E414">
        <v>8.8522870898081904E-2</v>
      </c>
      <c r="F414">
        <v>9.2826794311301197E-3</v>
      </c>
      <c r="G414">
        <v>1.10522494601345E-2</v>
      </c>
      <c r="H414">
        <f t="shared" si="12"/>
        <v>1.7795547824944122</v>
      </c>
      <c r="I414">
        <f t="shared" si="13"/>
        <v>1.1055957539622392E-3</v>
      </c>
    </row>
    <row r="415" spans="1:9" x14ac:dyDescent="0.3">
      <c r="A415">
        <v>17.2083333333333</v>
      </c>
      <c r="B415">
        <v>-207.05523608201</v>
      </c>
      <c r="C415">
        <v>-0.1</v>
      </c>
      <c r="D415">
        <v>1.73902801459509</v>
      </c>
      <c r="E415">
        <v>8.8522870898081904E-2</v>
      </c>
      <c r="F415">
        <v>9.2826794311301197E-3</v>
      </c>
      <c r="G415">
        <v>1.10522494601345E-2</v>
      </c>
      <c r="H415">
        <f t="shared" si="12"/>
        <v>1.7800783616386655</v>
      </c>
      <c r="I415">
        <f t="shared" si="13"/>
        <v>1.6851309923979847E-3</v>
      </c>
    </row>
    <row r="416" spans="1:9" x14ac:dyDescent="0.3">
      <c r="A416">
        <v>17.25</v>
      </c>
      <c r="B416">
        <v>-9.0153811797616007E-12</v>
      </c>
      <c r="C416">
        <v>-0.1</v>
      </c>
      <c r="D416">
        <v>1.7317820645342801</v>
      </c>
      <c r="E416">
        <v>8.8522870898081904E-2</v>
      </c>
      <c r="F416">
        <v>9.2826794311301197E-3</v>
      </c>
      <c r="G416">
        <v>1.10522494601345E-2</v>
      </c>
      <c r="H416">
        <f t="shared" si="12"/>
        <v>1.7805925624050685</v>
      </c>
      <c r="I416">
        <f t="shared" si="13"/>
        <v>2.3824647023942382E-3</v>
      </c>
    </row>
    <row r="417" spans="1:9" x14ac:dyDescent="0.3">
      <c r="A417">
        <v>17.2916666666667</v>
      </c>
      <c r="B417">
        <v>207.05523608201401</v>
      </c>
      <c r="C417">
        <v>5.5332210086405702E-2</v>
      </c>
      <c r="D417">
        <v>1.7357747032433899</v>
      </c>
      <c r="E417">
        <v>8.8504875906716907E-2</v>
      </c>
      <c r="F417">
        <v>9.28155474416981E-3</v>
      </c>
      <c r="G417">
        <v>1.0912788277055699E-2</v>
      </c>
      <c r="H417">
        <f t="shared" si="12"/>
        <v>1.7810975474211665</v>
      </c>
      <c r="I417">
        <f t="shared" si="13"/>
        <v>2.0541602043630232E-3</v>
      </c>
    </row>
    <row r="418" spans="1:9" x14ac:dyDescent="0.3">
      <c r="A418">
        <v>17.3333333333333</v>
      </c>
      <c r="B418">
        <v>399.99999999999397</v>
      </c>
      <c r="C418">
        <v>0.105299366328335</v>
      </c>
      <c r="D418">
        <v>1.74339036892424</v>
      </c>
      <c r="E418">
        <v>8.8470551779704698E-2</v>
      </c>
      <c r="F418">
        <v>9.27940948623154E-3</v>
      </c>
      <c r="G418">
        <v>1.06467762927107E-2</v>
      </c>
      <c r="H418">
        <f t="shared" si="12"/>
        <v>1.7815934766879551</v>
      </c>
      <c r="I418">
        <f t="shared" si="13"/>
        <v>1.4594774428060252E-3</v>
      </c>
    </row>
    <row r="419" spans="1:9" x14ac:dyDescent="0.3">
      <c r="A419">
        <v>17.375</v>
      </c>
      <c r="B419">
        <v>565.68542494923804</v>
      </c>
      <c r="C419">
        <v>0.144615334859929</v>
      </c>
      <c r="D419">
        <v>1.7538954098406401</v>
      </c>
      <c r="E419">
        <v>8.8423205116419504E-2</v>
      </c>
      <c r="F419">
        <v>9.2764503197762093E-3</v>
      </c>
      <c r="G419">
        <v>1.02798396522506E-2</v>
      </c>
      <c r="H419">
        <f t="shared" si="12"/>
        <v>1.7820805076152395</v>
      </c>
      <c r="I419">
        <f t="shared" si="13"/>
        <v>7.9439973656372993E-4</v>
      </c>
    </row>
    <row r="420" spans="1:9" x14ac:dyDescent="0.3">
      <c r="A420">
        <v>17.4166666666667</v>
      </c>
      <c r="B420">
        <v>692.82032302754897</v>
      </c>
      <c r="C420">
        <v>0.16985181684098</v>
      </c>
      <c r="D420">
        <v>1.7663080065869099</v>
      </c>
      <c r="E420">
        <v>8.8367261018408097E-2</v>
      </c>
      <c r="F420">
        <v>9.2729538136504999E-3</v>
      </c>
      <c r="G420">
        <v>9.84627289266252E-3</v>
      </c>
      <c r="H420">
        <f t="shared" si="12"/>
        <v>1.7825587950567787</v>
      </c>
      <c r="I420">
        <f t="shared" si="13"/>
        <v>2.6408812589242159E-4</v>
      </c>
    </row>
    <row r="421" spans="1:9" x14ac:dyDescent="0.3">
      <c r="A421">
        <v>17.4583333333333</v>
      </c>
      <c r="B421">
        <v>772.74066103125494</v>
      </c>
      <c r="C421">
        <v>0.17987085567890401</v>
      </c>
      <c r="D421">
        <v>1.77954581210929</v>
      </c>
      <c r="E421">
        <v>8.83075976695748E-2</v>
      </c>
      <c r="F421">
        <v>9.2692248543484197E-3</v>
      </c>
      <c r="G421">
        <v>9.3838819392045008E-3</v>
      </c>
      <c r="H421">
        <f t="shared" si="12"/>
        <v>1.783028491345219</v>
      </c>
      <c r="I421">
        <f t="shared" si="13"/>
        <v>1.21290546603713E-5</v>
      </c>
    </row>
    <row r="422" spans="1:9" x14ac:dyDescent="0.3">
      <c r="A422">
        <v>17.5</v>
      </c>
      <c r="B422">
        <v>800</v>
      </c>
      <c r="C422">
        <v>0.17564551347225099</v>
      </c>
      <c r="D422">
        <v>1.79256953035577</v>
      </c>
      <c r="E422">
        <v>8.8248899221140001E-2</v>
      </c>
      <c r="F422">
        <v>9.2655562013212508E-3</v>
      </c>
      <c r="G422">
        <v>8.9289689638347696E-3</v>
      </c>
      <c r="H422">
        <f t="shared" si="12"/>
        <v>1.7834897463268018</v>
      </c>
      <c r="I422">
        <f t="shared" si="13"/>
        <v>8.244247801270694E-5</v>
      </c>
    </row>
    <row r="423" spans="1:9" x14ac:dyDescent="0.3">
      <c r="A423">
        <v>17.5416666666667</v>
      </c>
      <c r="B423">
        <v>772.74066103125597</v>
      </c>
      <c r="C423">
        <v>0.15961583186030801</v>
      </c>
      <c r="D423">
        <v>1.80449130022056</v>
      </c>
      <c r="E423">
        <v>8.8195167300622601E-2</v>
      </c>
      <c r="F423">
        <v>9.2621979562889107E-3</v>
      </c>
      <c r="G423">
        <v>8.5125465798248905E-3</v>
      </c>
      <c r="H423">
        <f t="shared" si="12"/>
        <v>1.7839427073958223</v>
      </c>
      <c r="I423">
        <f t="shared" si="13"/>
        <v>4.2224466707686391E-4</v>
      </c>
    </row>
    <row r="424" spans="1:9" x14ac:dyDescent="0.3">
      <c r="A424">
        <v>17.5833333333333</v>
      </c>
      <c r="B424">
        <v>692.82032302755101</v>
      </c>
      <c r="C424">
        <v>0.134864231779</v>
      </c>
      <c r="D424">
        <v>1.8146313557603999</v>
      </c>
      <c r="E424">
        <v>8.8149465641851499E-2</v>
      </c>
      <c r="F424">
        <v>9.2593416026157203E-3</v>
      </c>
      <c r="G424">
        <v>8.1583587243488197E-3</v>
      </c>
      <c r="H424">
        <f t="shared" si="12"/>
        <v>1.7843875195288526</v>
      </c>
      <c r="I424">
        <f t="shared" si="13"/>
        <v>9.1468963000065689E-4</v>
      </c>
    </row>
    <row r="425" spans="1:9" x14ac:dyDescent="0.3">
      <c r="A425">
        <v>17.625</v>
      </c>
      <c r="B425">
        <v>565.685424949241</v>
      </c>
      <c r="C425">
        <v>0.104391685891561</v>
      </c>
      <c r="D425">
        <v>1.82252437353122</v>
      </c>
      <c r="E425">
        <v>8.8113891477250697E-2</v>
      </c>
      <c r="F425">
        <v>9.2571182173281606E-3</v>
      </c>
      <c r="G425">
        <v>7.8826589486922505E-3</v>
      </c>
      <c r="H425">
        <f t="shared" si="12"/>
        <v>1.7848243253187102</v>
      </c>
      <c r="I425">
        <f t="shared" si="13"/>
        <v>1.4212936352255656E-3</v>
      </c>
    </row>
    <row r="426" spans="1:9" x14ac:dyDescent="0.3">
      <c r="A426">
        <v>17.6666666666667</v>
      </c>
      <c r="B426">
        <v>399.99999999999801</v>
      </c>
      <c r="C426">
        <v>7.0665393878744501E-2</v>
      </c>
      <c r="D426">
        <v>1.8278905986441001</v>
      </c>
      <c r="E426">
        <v>8.8089705673925003E-2</v>
      </c>
      <c r="F426">
        <v>9.25560660462031E-3</v>
      </c>
      <c r="G426">
        <v>7.6952189729182999E-3</v>
      </c>
      <c r="H426">
        <f t="shared" si="12"/>
        <v>1.785253265008157</v>
      </c>
      <c r="I426">
        <f t="shared" si="13"/>
        <v>1.8179422195827276E-3</v>
      </c>
    </row>
    <row r="427" spans="1:9" x14ac:dyDescent="0.3">
      <c r="A427">
        <v>17.7083333333333</v>
      </c>
      <c r="B427">
        <v>207.05523608201801</v>
      </c>
      <c r="C427">
        <v>3.5470337972872398E-2</v>
      </c>
      <c r="D427">
        <v>1.8305920943654099</v>
      </c>
      <c r="E427">
        <v>8.8077529918561395E-2</v>
      </c>
      <c r="F427">
        <v>9.2548456199100793E-3</v>
      </c>
      <c r="G427">
        <v>7.6008568688501503E-3</v>
      </c>
      <c r="H427">
        <f t="shared" si="12"/>
        <v>1.7856744765233337</v>
      </c>
      <c r="I427">
        <f t="shared" si="13"/>
        <v>2.0175923926068077E-3</v>
      </c>
    </row>
    <row r="428" spans="1:9" x14ac:dyDescent="0.3">
      <c r="A428">
        <v>17.75</v>
      </c>
      <c r="B428">
        <v>-5.09750179150861E-12</v>
      </c>
      <c r="C428">
        <v>-0.1</v>
      </c>
      <c r="D428">
        <v>1.82296462730555</v>
      </c>
      <c r="E428">
        <v>8.8077529918561395E-2</v>
      </c>
      <c r="F428">
        <v>9.2548456199100793E-3</v>
      </c>
      <c r="G428">
        <v>7.6008568688501503E-3</v>
      </c>
      <c r="H428">
        <f t="shared" si="12"/>
        <v>1.7860880955069254</v>
      </c>
      <c r="I428">
        <f t="shared" si="13"/>
        <v>1.3598785974949714E-3</v>
      </c>
    </row>
    <row r="429" spans="1:9" x14ac:dyDescent="0.3">
      <c r="A429">
        <v>17.7916666666667</v>
      </c>
      <c r="B429">
        <v>-207.05523608200599</v>
      </c>
      <c r="C429">
        <v>-0.1</v>
      </c>
      <c r="D429">
        <v>1.81536894135844</v>
      </c>
      <c r="E429">
        <v>8.8077529918561395E-2</v>
      </c>
      <c r="F429">
        <v>9.2548456199100793E-3</v>
      </c>
      <c r="G429">
        <v>7.6008568688501503E-3</v>
      </c>
      <c r="H429">
        <f t="shared" si="12"/>
        <v>1.7864942553510272</v>
      </c>
      <c r="I429">
        <f t="shared" si="13"/>
        <v>8.3374749202667594E-4</v>
      </c>
    </row>
    <row r="430" spans="1:9" x14ac:dyDescent="0.3">
      <c r="A430">
        <v>17.8333333333333</v>
      </c>
      <c r="B430">
        <v>-399.99999999999699</v>
      </c>
      <c r="C430">
        <v>-0.1</v>
      </c>
      <c r="D430">
        <v>1.8078049041027799</v>
      </c>
      <c r="E430">
        <v>8.8077529918561395E-2</v>
      </c>
      <c r="F430">
        <v>9.2548456199100793E-3</v>
      </c>
      <c r="G430">
        <v>7.6008568688501503E-3</v>
      </c>
      <c r="H430">
        <f t="shared" si="12"/>
        <v>1.7868930872297424</v>
      </c>
      <c r="I430">
        <f t="shared" si="13"/>
        <v>4.3730408493145836E-4</v>
      </c>
    </row>
    <row r="431" spans="1:9" x14ac:dyDescent="0.3">
      <c r="A431">
        <v>17.875</v>
      </c>
      <c r="B431">
        <v>-565.68542494923202</v>
      </c>
      <c r="C431">
        <v>-0.1</v>
      </c>
      <c r="D431">
        <v>1.80027238366902</v>
      </c>
      <c r="E431">
        <v>8.8077529918561395E-2</v>
      </c>
      <c r="F431">
        <v>9.2548456199100793E-3</v>
      </c>
      <c r="G431">
        <v>7.6008568688501503E-3</v>
      </c>
      <c r="H431">
        <f t="shared" si="12"/>
        <v>1.7872847201314745</v>
      </c>
      <c r="I431">
        <f t="shared" si="13"/>
        <v>1.686794041644872E-4</v>
      </c>
    </row>
    <row r="432" spans="1:9" x14ac:dyDescent="0.3">
      <c r="A432">
        <v>17.9166666666667</v>
      </c>
      <c r="B432">
        <v>-692.82032302754999</v>
      </c>
      <c r="C432">
        <v>-0.1</v>
      </c>
      <c r="D432">
        <v>1.7927712487370699</v>
      </c>
      <c r="E432">
        <v>8.8077529918561395E-2</v>
      </c>
      <c r="F432">
        <v>9.2548456199100793E-3</v>
      </c>
      <c r="G432">
        <v>7.6008568688501503E-3</v>
      </c>
      <c r="H432">
        <f t="shared" si="12"/>
        <v>1.7876692808909247</v>
      </c>
      <c r="I432">
        <f t="shared" si="13"/>
        <v>2.6030075903100001E-5</v>
      </c>
    </row>
    <row r="433" spans="1:9" x14ac:dyDescent="0.3">
      <c r="A433">
        <v>17.9583333333333</v>
      </c>
      <c r="B433">
        <v>-772.74066103125301</v>
      </c>
      <c r="C433">
        <v>-0.1</v>
      </c>
      <c r="D433">
        <v>1.785301368534</v>
      </c>
      <c r="E433">
        <v>8.8077529918561395E-2</v>
      </c>
      <c r="F433">
        <v>9.2548456199100793E-3</v>
      </c>
      <c r="G433">
        <v>7.6008568688501503E-3</v>
      </c>
      <c r="H433">
        <f t="shared" si="12"/>
        <v>1.7880468942207899</v>
      </c>
      <c r="I433">
        <f t="shared" si="13"/>
        <v>7.5379112968230075E-6</v>
      </c>
    </row>
    <row r="434" spans="1:9" x14ac:dyDescent="0.3">
      <c r="A434">
        <v>18</v>
      </c>
      <c r="B434">
        <v>-800</v>
      </c>
      <c r="C434">
        <v>-0.1</v>
      </c>
      <c r="D434">
        <v>1.7778626128317701</v>
      </c>
      <c r="E434">
        <v>8.8077529918561395E-2</v>
      </c>
      <c r="F434">
        <v>9.2548456199100793E-3</v>
      </c>
      <c r="G434">
        <v>7.6008568688501503E-3</v>
      </c>
      <c r="H434">
        <f t="shared" si="12"/>
        <v>1.788417682743153</v>
      </c>
      <c r="I434">
        <f t="shared" si="13"/>
        <v>1.1140950083418267E-4</v>
      </c>
    </row>
    <row r="435" spans="1:9" x14ac:dyDescent="0.3">
      <c r="A435">
        <v>18.0416666666667</v>
      </c>
      <c r="B435">
        <v>-772.74066103125301</v>
      </c>
      <c r="C435">
        <v>-0.1</v>
      </c>
      <c r="D435">
        <v>1.7704548519449701</v>
      </c>
      <c r="E435">
        <v>8.8077529918561395E-2</v>
      </c>
      <c r="F435">
        <v>9.2548456199100793E-3</v>
      </c>
      <c r="G435">
        <v>7.6008568688501503E-3</v>
      </c>
      <c r="H435">
        <f t="shared" si="12"/>
        <v>1.7887817670205595</v>
      </c>
      <c r="I435">
        <f t="shared" si="13"/>
        <v>3.3587581618786482E-4</v>
      </c>
    </row>
    <row r="436" spans="1:9" x14ac:dyDescent="0.3">
      <c r="A436">
        <v>18.0833333333333</v>
      </c>
      <c r="B436">
        <v>-692.82032302755499</v>
      </c>
      <c r="C436">
        <v>-0.1</v>
      </c>
      <c r="D436">
        <v>1.76307795672853</v>
      </c>
      <c r="E436">
        <v>8.8077529918561395E-2</v>
      </c>
      <c r="F436">
        <v>9.2548456199100793E-3</v>
      </c>
      <c r="G436">
        <v>7.6008568688501503E-3</v>
      </c>
      <c r="H436">
        <f t="shared" si="12"/>
        <v>1.7891392655867857</v>
      </c>
      <c r="I436">
        <f t="shared" si="13"/>
        <v>6.7919181940539965E-4</v>
      </c>
    </row>
    <row r="437" spans="1:9" x14ac:dyDescent="0.3">
      <c r="A437">
        <v>18.125</v>
      </c>
      <c r="B437">
        <v>-565.68542494923895</v>
      </c>
      <c r="C437">
        <v>-0.1</v>
      </c>
      <c r="D437">
        <v>1.7557317985755001</v>
      </c>
      <c r="E437">
        <v>8.8077529918561395E-2</v>
      </c>
      <c r="F437">
        <v>9.2548456199100793E-3</v>
      </c>
      <c r="G437">
        <v>7.6008568688501503E-3</v>
      </c>
      <c r="H437">
        <f t="shared" si="12"/>
        <v>1.7894902949772924</v>
      </c>
      <c r="I437">
        <f t="shared" si="13"/>
        <v>1.1396360793098231E-3</v>
      </c>
    </row>
    <row r="438" spans="1:9" x14ac:dyDescent="0.3">
      <c r="A438">
        <v>18.1666666666667</v>
      </c>
      <c r="B438">
        <v>-400.000000000005</v>
      </c>
      <c r="C438">
        <v>-0.1</v>
      </c>
      <c r="D438">
        <v>1.7484162494147699</v>
      </c>
      <c r="E438">
        <v>8.8077529918561395E-2</v>
      </c>
      <c r="F438">
        <v>9.2548456199100793E-3</v>
      </c>
      <c r="G438">
        <v>7.6008568688501503E-3</v>
      </c>
      <c r="H438">
        <f t="shared" si="12"/>
        <v>1.7898349697593514</v>
      </c>
      <c r="I438">
        <f t="shared" si="13"/>
        <v>1.715510394982649E-3</v>
      </c>
    </row>
    <row r="439" spans="1:9" x14ac:dyDescent="0.3">
      <c r="A439">
        <v>18.2083333333333</v>
      </c>
      <c r="B439">
        <v>-207.05523608201599</v>
      </c>
      <c r="C439">
        <v>-0.1</v>
      </c>
      <c r="D439">
        <v>1.7411311817088699</v>
      </c>
      <c r="E439">
        <v>8.8077529918561395E-2</v>
      </c>
      <c r="F439">
        <v>9.2548456199100793E-3</v>
      </c>
      <c r="G439">
        <v>7.6008568688501503E-3</v>
      </c>
      <c r="H439">
        <f t="shared" si="12"/>
        <v>1.7901734025618576</v>
      </c>
      <c r="I439">
        <f t="shared" si="13"/>
        <v>2.4051394261932224E-3</v>
      </c>
    </row>
    <row r="440" spans="1:9" x14ac:dyDescent="0.3">
      <c r="A440">
        <v>18.25</v>
      </c>
      <c r="B440">
        <v>-3.5269827815443799E-12</v>
      </c>
      <c r="C440">
        <v>-0.1</v>
      </c>
      <c r="D440">
        <v>1.73387646845175</v>
      </c>
      <c r="E440">
        <v>8.8077529918561395E-2</v>
      </c>
      <c r="F440">
        <v>9.2548456199100793E-3</v>
      </c>
      <c r="G440">
        <v>7.6008568688501503E-3</v>
      </c>
      <c r="H440">
        <f t="shared" si="12"/>
        <v>1.790505704104822</v>
      </c>
      <c r="I440">
        <f t="shared" si="13"/>
        <v>3.2068703306511594E-3</v>
      </c>
    </row>
    <row r="441" spans="1:9" x14ac:dyDescent="0.3">
      <c r="A441">
        <v>18.2916666666667</v>
      </c>
      <c r="B441">
        <v>207.05523608202</v>
      </c>
      <c r="C441">
        <v>5.4843667928921799E-2</v>
      </c>
      <c r="D441">
        <v>1.7378386411711499</v>
      </c>
      <c r="E441">
        <v>8.8059672238699302E-2</v>
      </c>
      <c r="F441">
        <v>9.2537295149187002E-3</v>
      </c>
      <c r="G441">
        <v>7.4624598499190798E-3</v>
      </c>
      <c r="H441">
        <f t="shared" si="12"/>
        <v>1.7908319832285251</v>
      </c>
      <c r="I441">
        <f t="shared" si="13"/>
        <v>2.8082943024099667E-3</v>
      </c>
    </row>
    <row r="442" spans="1:9" x14ac:dyDescent="0.3">
      <c r="A442">
        <v>18.3333333333333</v>
      </c>
      <c r="B442">
        <v>399.99999999998897</v>
      </c>
      <c r="C442">
        <v>0.104366033308661</v>
      </c>
      <c r="D442">
        <v>1.74539577973405</v>
      </c>
      <c r="E442">
        <v>8.8025611895880596E-2</v>
      </c>
      <c r="F442">
        <v>9.2516007434925406E-3</v>
      </c>
      <c r="G442">
        <v>7.1984921930741998E-3</v>
      </c>
      <c r="H442">
        <f t="shared" si="12"/>
        <v>1.7911523469223594</v>
      </c>
      <c r="I442">
        <f t="shared" si="13"/>
        <v>2.0936634408582669E-3</v>
      </c>
    </row>
    <row r="443" spans="1:9" x14ac:dyDescent="0.3">
      <c r="A443">
        <v>18.375</v>
      </c>
      <c r="B443">
        <v>565.68542494923395</v>
      </c>
      <c r="C443">
        <v>0.14332361645949401</v>
      </c>
      <c r="D443">
        <v>1.7558189645384099</v>
      </c>
      <c r="E443">
        <v>8.7978634161551106E-2</v>
      </c>
      <c r="F443">
        <v>9.2486646350969405E-3</v>
      </c>
      <c r="G443">
        <v>6.8344147520205296E-3</v>
      </c>
      <c r="H443">
        <f t="shared" si="12"/>
        <v>1.791466900353339</v>
      </c>
      <c r="I443">
        <f t="shared" si="13"/>
        <v>1.2707753278653039E-3</v>
      </c>
    </row>
    <row r="444" spans="1:9" x14ac:dyDescent="0.3">
      <c r="A444">
        <v>18.4166666666667</v>
      </c>
      <c r="B444">
        <v>692.82032302754601</v>
      </c>
      <c r="C444">
        <v>0.16831756127324199</v>
      </c>
      <c r="D444">
        <v>1.76813292979459</v>
      </c>
      <c r="E444">
        <v>8.79231345998331E-2</v>
      </c>
      <c r="F444">
        <v>9.2451959124895608E-3</v>
      </c>
      <c r="G444">
        <v>6.4042931487059401E-3</v>
      </c>
      <c r="H444">
        <f t="shared" si="12"/>
        <v>1.7917757468942777</v>
      </c>
      <c r="I444">
        <f t="shared" si="13"/>
        <v>5.5898280040928179E-4</v>
      </c>
    </row>
    <row r="445" spans="1:9" x14ac:dyDescent="0.3">
      <c r="A445">
        <v>18.4583333333333</v>
      </c>
      <c r="B445">
        <v>772.74066103125404</v>
      </c>
      <c r="C445">
        <v>0.17822275697076401</v>
      </c>
      <c r="D445">
        <v>1.7812629933545401</v>
      </c>
      <c r="E445">
        <v>8.7863956848576993E-2</v>
      </c>
      <c r="F445">
        <v>9.2414973030360593E-3</v>
      </c>
      <c r="G445">
        <v>5.9456655764710802E-3</v>
      </c>
      <c r="H445">
        <f t="shared" si="12"/>
        <v>1.7920789881516406</v>
      </c>
      <c r="I445">
        <f t="shared" si="13"/>
        <v>1.1698574345090492E-4</v>
      </c>
    </row>
    <row r="446" spans="1:9" x14ac:dyDescent="0.3">
      <c r="A446">
        <v>18.5</v>
      </c>
      <c r="B446">
        <v>800</v>
      </c>
      <c r="C446">
        <v>0.17400913121894601</v>
      </c>
      <c r="D446">
        <v>1.79417782776896</v>
      </c>
      <c r="E446">
        <v>8.7805749144173995E-2</v>
      </c>
      <c r="F446">
        <v>9.2378593215108693E-3</v>
      </c>
      <c r="G446">
        <v>5.4945558673476702E-3</v>
      </c>
      <c r="H446">
        <f t="shared" si="12"/>
        <v>1.7923767239930715</v>
      </c>
      <c r="I446">
        <f t="shared" si="13"/>
        <v>3.2439748115197784E-6</v>
      </c>
    </row>
    <row r="447" spans="1:9" x14ac:dyDescent="0.3">
      <c r="A447">
        <v>18.5416666666667</v>
      </c>
      <c r="B447">
        <v>772.74066103125494</v>
      </c>
      <c r="C447">
        <v>0.15810155996908501</v>
      </c>
      <c r="D447">
        <v>1.80599709082864</v>
      </c>
      <c r="E447">
        <v>8.7752479226158503E-2</v>
      </c>
      <c r="F447">
        <v>9.2345299516348994E-3</v>
      </c>
      <c r="G447">
        <v>5.0817140027280099E-3</v>
      </c>
      <c r="H447">
        <f t="shared" si="12"/>
        <v>1.792669052574579</v>
      </c>
      <c r="I447">
        <f t="shared" si="13"/>
        <v>1.7763660370171436E-4</v>
      </c>
    </row>
    <row r="448" spans="1:9" x14ac:dyDescent="0.3">
      <c r="A448">
        <v>18.5833333333333</v>
      </c>
      <c r="B448">
        <v>692.82032302754806</v>
      </c>
      <c r="C448">
        <v>0.13356081408934201</v>
      </c>
      <c r="D448">
        <v>1.8160475258992199</v>
      </c>
      <c r="E448">
        <v>8.7707181490629102E-2</v>
      </c>
      <c r="F448">
        <v>9.2316988431643196E-3</v>
      </c>
      <c r="G448">
        <v>4.7306565523751601E-3</v>
      </c>
      <c r="H448">
        <f t="shared" si="12"/>
        <v>1.7929560703674035</v>
      </c>
      <c r="I448">
        <f t="shared" si="13"/>
        <v>5.332153185778571E-4</v>
      </c>
    </row>
    <row r="449" spans="1:9" x14ac:dyDescent="0.3">
      <c r="A449">
        <v>18.625</v>
      </c>
      <c r="B449">
        <v>565.68542494924498</v>
      </c>
      <c r="C449">
        <v>0.103364843474121</v>
      </c>
      <c r="D449">
        <v>1.8238690037432299</v>
      </c>
      <c r="E449">
        <v>8.7671929759501194E-2</v>
      </c>
      <c r="F449">
        <v>9.2294956099688193E-3</v>
      </c>
      <c r="G449">
        <v>4.45745563613384E-3</v>
      </c>
      <c r="H449">
        <f t="shared" si="12"/>
        <v>1.7932378721845528</v>
      </c>
      <c r="I449">
        <f t="shared" si="13"/>
        <v>9.3826622056498651E-4</v>
      </c>
    </row>
    <row r="450" spans="1:9" x14ac:dyDescent="0.3">
      <c r="A450">
        <v>18.6666666666667</v>
      </c>
      <c r="B450">
        <v>400.00000000000301</v>
      </c>
      <c r="C450">
        <v>6.9959699123176594E-2</v>
      </c>
      <c r="D450">
        <v>1.8291855590241399</v>
      </c>
      <c r="E450">
        <v>8.7647967820207007E-2</v>
      </c>
      <c r="F450">
        <v>9.2279979887629308E-3</v>
      </c>
      <c r="G450">
        <v>4.2717506066032801E-3</v>
      </c>
      <c r="H450">
        <f t="shared" ref="H450:H482" si="14">K*P0*EXP(rr*A450)/(K+P0*(EXP(rr*A450)-1))</f>
        <v>1.7935145512070019</v>
      </c>
      <c r="I450">
        <f t="shared" ref="I450:I513" si="15">(D450-H450)^2</f>
        <v>1.2724207986903244E-3</v>
      </c>
    </row>
    <row r="451" spans="1:9" x14ac:dyDescent="0.3">
      <c r="A451">
        <v>18.7083333333333</v>
      </c>
      <c r="B451">
        <v>207.05523608202401</v>
      </c>
      <c r="C451">
        <v>3.5112160096912801E-2</v>
      </c>
      <c r="D451">
        <v>1.83186166969895</v>
      </c>
      <c r="E451">
        <v>8.7635906476320496E-2</v>
      </c>
      <c r="F451">
        <v>9.2272441547700292E-3</v>
      </c>
      <c r="G451">
        <v>4.1782751914831899E-3</v>
      </c>
      <c r="H451">
        <f t="shared" si="14"/>
        <v>1.7937861990095723</v>
      </c>
      <c r="I451">
        <f t="shared" si="15"/>
        <v>1.4497414682176663E-3</v>
      </c>
    </row>
    <row r="452" spans="1:9" x14ac:dyDescent="0.3">
      <c r="A452">
        <v>18.75</v>
      </c>
      <c r="B452">
        <v>7.8278358243576499E-13</v>
      </c>
      <c r="C452">
        <v>1.3064674664317999E-16</v>
      </c>
      <c r="D452">
        <v>1.83186166969895</v>
      </c>
      <c r="E452">
        <v>8.7635906476320496E-2</v>
      </c>
      <c r="F452">
        <v>9.2272441547700292E-3</v>
      </c>
      <c r="G452">
        <v>4.1782751914831899E-3</v>
      </c>
      <c r="H452">
        <f t="shared" si="14"/>
        <v>1.7940529055864816</v>
      </c>
      <c r="I452">
        <f t="shared" si="15"/>
        <v>1.429502643712284E-3</v>
      </c>
    </row>
    <row r="453" spans="1:9" x14ac:dyDescent="0.3">
      <c r="A453">
        <v>18.7916666666667</v>
      </c>
      <c r="B453">
        <v>-207.05523608201099</v>
      </c>
      <c r="C453">
        <v>-0.1</v>
      </c>
      <c r="D453">
        <v>1.82422891274187</v>
      </c>
      <c r="E453">
        <v>8.7635906476320496E-2</v>
      </c>
      <c r="F453">
        <v>9.2272441547700292E-3</v>
      </c>
      <c r="G453">
        <v>4.1782751914831899E-3</v>
      </c>
      <c r="H453">
        <f t="shared" si="14"/>
        <v>1.7943147593765625</v>
      </c>
      <c r="I453">
        <f t="shared" si="15"/>
        <v>8.9485657156314162E-4</v>
      </c>
    </row>
    <row r="454" spans="1:9" x14ac:dyDescent="0.3">
      <c r="A454">
        <v>18.8333333333333</v>
      </c>
      <c r="B454">
        <v>-400.00000000000102</v>
      </c>
      <c r="C454">
        <v>-0.1</v>
      </c>
      <c r="D454">
        <v>1.8166279589387799</v>
      </c>
      <c r="E454">
        <v>8.7635906476320496E-2</v>
      </c>
      <c r="F454">
        <v>9.2272441547700292E-3</v>
      </c>
      <c r="G454">
        <v>4.1782751914831899E-3</v>
      </c>
      <c r="H454">
        <f t="shared" si="14"/>
        <v>1.7945718472881591</v>
      </c>
      <c r="I454">
        <f t="shared" si="15"/>
        <v>4.8647206114465168E-4</v>
      </c>
    </row>
    <row r="455" spans="1:9" x14ac:dyDescent="0.3">
      <c r="A455">
        <v>18.875</v>
      </c>
      <c r="B455">
        <v>-565.68542494922804</v>
      </c>
      <c r="C455">
        <v>-0.1</v>
      </c>
      <c r="D455">
        <v>1.8090586757765399</v>
      </c>
      <c r="E455">
        <v>8.7635906476320496E-2</v>
      </c>
      <c r="F455">
        <v>9.2272441547700292E-3</v>
      </c>
      <c r="G455">
        <v>4.1782751914831899E-3</v>
      </c>
      <c r="H455">
        <f t="shared" si="14"/>
        <v>1.7948242547236999</v>
      </c>
      <c r="I455">
        <f t="shared" si="15"/>
        <v>2.0261874270953483E-4</v>
      </c>
    </row>
    <row r="456" spans="1:9" x14ac:dyDescent="0.3">
      <c r="A456">
        <v>18.9166666666667</v>
      </c>
      <c r="B456">
        <v>-692.82032302754703</v>
      </c>
      <c r="C456">
        <v>-0.1</v>
      </c>
      <c r="D456">
        <v>1.80152093129413</v>
      </c>
      <c r="E456">
        <v>8.7635906476320496E-2</v>
      </c>
      <c r="F456">
        <v>9.2272441547700292E-3</v>
      </c>
      <c r="G456">
        <v>4.1782751914831899E-3</v>
      </c>
      <c r="H456">
        <f t="shared" si="14"/>
        <v>1.7950720656039443</v>
      </c>
      <c r="I456">
        <f t="shared" si="15"/>
        <v>4.1587868690055158E-5</v>
      </c>
    </row>
    <row r="457" spans="1:9" x14ac:dyDescent="0.3">
      <c r="A457">
        <v>18.9583333333333</v>
      </c>
      <c r="B457">
        <v>-772.74066103125494</v>
      </c>
      <c r="C457">
        <v>-0.1</v>
      </c>
      <c r="D457">
        <v>1.79401459408041</v>
      </c>
      <c r="E457">
        <v>8.7635906476320496E-2</v>
      </c>
      <c r="F457">
        <v>9.2272441547700292E-3</v>
      </c>
      <c r="G457">
        <v>4.1782751914831899E-3</v>
      </c>
      <c r="H457">
        <f t="shared" si="14"/>
        <v>1.7953153623919076</v>
      </c>
      <c r="I457">
        <f t="shared" si="15"/>
        <v>1.6919982001963517E-6</v>
      </c>
    </row>
    <row r="458" spans="1:9" x14ac:dyDescent="0.3">
      <c r="A458">
        <v>19</v>
      </c>
      <c r="B458">
        <v>-800</v>
      </c>
      <c r="C458">
        <v>-0.1</v>
      </c>
      <c r="D458">
        <v>1.78653953327174</v>
      </c>
      <c r="E458">
        <v>8.7635906476320496E-2</v>
      </c>
      <c r="F458">
        <v>9.2272441547700292E-3</v>
      </c>
      <c r="G458">
        <v>4.1782751914831899E-3</v>
      </c>
      <c r="H458">
        <f t="shared" si="14"/>
        <v>1.7955542261164699</v>
      </c>
      <c r="I458">
        <f t="shared" si="15"/>
        <v>8.1264687084824243E-5</v>
      </c>
    </row>
    <row r="459" spans="1:9" x14ac:dyDescent="0.3">
      <c r="A459">
        <v>19.0416666666667</v>
      </c>
      <c r="B459">
        <v>-772.74066103125404</v>
      </c>
      <c r="C459">
        <v>-0.1</v>
      </c>
      <c r="D459">
        <v>1.7790956185497699</v>
      </c>
      <c r="E459">
        <v>8.7635906476320496E-2</v>
      </c>
      <c r="F459">
        <v>9.2272441547700292E-3</v>
      </c>
      <c r="G459">
        <v>4.1782751914831899E-3</v>
      </c>
      <c r="H459">
        <f t="shared" si="14"/>
        <v>1.7957887363956606</v>
      </c>
      <c r="I459">
        <f t="shared" si="15"/>
        <v>2.786601834167936E-4</v>
      </c>
    </row>
    <row r="460" spans="1:9" x14ac:dyDescent="0.3">
      <c r="A460">
        <v>19.0833333333333</v>
      </c>
      <c r="B460">
        <v>-692.82032302755204</v>
      </c>
      <c r="C460">
        <v>-0.1</v>
      </c>
      <c r="D460">
        <v>1.7716827201391501</v>
      </c>
      <c r="E460">
        <v>8.7635906476320496E-2</v>
      </c>
      <c r="F460">
        <v>9.2272441547700292E-3</v>
      </c>
      <c r="G460">
        <v>4.1782751914831899E-3</v>
      </c>
      <c r="H460">
        <f t="shared" si="14"/>
        <v>1.7960189714596295</v>
      </c>
      <c r="I460">
        <f t="shared" si="15"/>
        <v>5.9225312833353786E-4</v>
      </c>
    </row>
    <row r="461" spans="1:9" x14ac:dyDescent="0.3">
      <c r="A461">
        <v>19.125</v>
      </c>
      <c r="B461">
        <v>-565.68542494923497</v>
      </c>
      <c r="C461">
        <v>-0.1</v>
      </c>
      <c r="D461">
        <v>1.76430070880524</v>
      </c>
      <c r="E461">
        <v>8.7635906476320496E-2</v>
      </c>
      <c r="F461">
        <v>9.2272441547700292E-3</v>
      </c>
      <c r="G461">
        <v>4.1782751914831899E-3</v>
      </c>
      <c r="H461">
        <f t="shared" si="14"/>
        <v>1.7962450081733048</v>
      </c>
      <c r="I461">
        <f t="shared" si="15"/>
        <v>1.0204382621165423E-3</v>
      </c>
    </row>
    <row r="462" spans="1:9" x14ac:dyDescent="0.3">
      <c r="A462">
        <v>19.1666666666667</v>
      </c>
      <c r="B462">
        <v>-400.00000000001</v>
      </c>
      <c r="C462">
        <v>-0.1</v>
      </c>
      <c r="D462">
        <v>1.7569494558518799</v>
      </c>
      <c r="E462">
        <v>8.7635906476320496E-2</v>
      </c>
      <c r="F462">
        <v>9.2272441547700292E-3</v>
      </c>
      <c r="G462">
        <v>4.1782751914831899E-3</v>
      </c>
      <c r="H462">
        <f t="shared" si="14"/>
        <v>1.7964669220587328</v>
      </c>
      <c r="I462">
        <f t="shared" si="15"/>
        <v>1.5616301354097629E-3</v>
      </c>
    </row>
    <row r="463" spans="1:9" x14ac:dyDescent="0.3">
      <c r="A463">
        <v>19.2083333333333</v>
      </c>
      <c r="B463">
        <v>-207.055236082021</v>
      </c>
      <c r="C463">
        <v>-0.1</v>
      </c>
      <c r="D463">
        <v>1.7496288331191701</v>
      </c>
      <c r="E463">
        <v>8.7635906476320496E-2</v>
      </c>
      <c r="F463">
        <v>9.2272441547700292E-3</v>
      </c>
      <c r="G463">
        <v>4.1782751914831899E-3</v>
      </c>
      <c r="H463">
        <f t="shared" si="14"/>
        <v>1.7966847873171117</v>
      </c>
      <c r="I463">
        <f t="shared" si="15"/>
        <v>2.2142628254787793E-3</v>
      </c>
    </row>
    <row r="464" spans="1:9" x14ac:dyDescent="0.3">
      <c r="A464">
        <v>19.25</v>
      </c>
      <c r="B464">
        <v>-9.40726815548875E-12</v>
      </c>
      <c r="C464">
        <v>-0.1</v>
      </c>
      <c r="D464">
        <v>1.74233871298117</v>
      </c>
      <c r="E464">
        <v>8.7635906476320496E-2</v>
      </c>
      <c r="F464">
        <v>9.2272441547700292E-3</v>
      </c>
      <c r="G464">
        <v>4.1782751914831899E-3</v>
      </c>
      <c r="H464">
        <f t="shared" si="14"/>
        <v>1.7968986768505175</v>
      </c>
      <c r="I464">
        <f t="shared" si="15"/>
        <v>2.9767896574245016E-3</v>
      </c>
    </row>
    <row r="465" spans="1:9" x14ac:dyDescent="0.3">
      <c r="A465">
        <v>19.2916666666667</v>
      </c>
      <c r="B465">
        <v>207.05523608201401</v>
      </c>
      <c r="C465">
        <v>5.2957265272238901E-2</v>
      </c>
      <c r="D465">
        <v>1.7461832752069</v>
      </c>
      <c r="E465">
        <v>8.76185788719228E-2</v>
      </c>
      <c r="F465">
        <v>9.2261611794951705E-3</v>
      </c>
      <c r="G465">
        <v>4.0439862574014702E-3</v>
      </c>
      <c r="H465">
        <f t="shared" si="14"/>
        <v>1.7971086622833172</v>
      </c>
      <c r="I465">
        <f t="shared" si="15"/>
        <v>2.5933950488829251E-3</v>
      </c>
    </row>
    <row r="466" spans="1:9" x14ac:dyDescent="0.3">
      <c r="A466">
        <v>19.3333333333333</v>
      </c>
      <c r="B466">
        <v>399.99999999999397</v>
      </c>
      <c r="C466">
        <v>0.100759159319045</v>
      </c>
      <c r="D466">
        <v>1.75351427349135</v>
      </c>
      <c r="E466">
        <v>8.7585537752894294E-2</v>
      </c>
      <c r="F466">
        <v>9.2240961095558897E-3</v>
      </c>
      <c r="G466">
        <v>3.7879175849305099E-3</v>
      </c>
      <c r="H466">
        <f t="shared" si="14"/>
        <v>1.7973148139832857</v>
      </c>
      <c r="I466">
        <f t="shared" si="15"/>
        <v>1.9184873473857E-3</v>
      </c>
    </row>
    <row r="467" spans="1:9" x14ac:dyDescent="0.3">
      <c r="A467">
        <v>19.375</v>
      </c>
      <c r="B467">
        <v>565.68542494923804</v>
      </c>
      <c r="C467">
        <v>0.13832177915436999</v>
      </c>
      <c r="D467">
        <v>1.7636204907447599</v>
      </c>
      <c r="E467">
        <v>8.7539988604709906E-2</v>
      </c>
      <c r="F467">
        <v>9.2212492877943707E-3</v>
      </c>
      <c r="G467">
        <v>3.43491168650145E-3</v>
      </c>
      <c r="H467">
        <f t="shared" si="14"/>
        <v>1.7975172010824194</v>
      </c>
      <c r="I467">
        <f t="shared" si="15"/>
        <v>1.148986971715193E-3</v>
      </c>
    </row>
    <row r="468" spans="1:9" x14ac:dyDescent="0.3">
      <c r="A468">
        <v>19.4166666666667</v>
      </c>
      <c r="B468">
        <v>692.82032302755397</v>
      </c>
      <c r="C468">
        <v>0.16235343572972399</v>
      </c>
      <c r="D468">
        <v>1.77555090099458</v>
      </c>
      <c r="E468">
        <v>8.7486217741612096E-2</v>
      </c>
      <c r="F468">
        <v>9.2178886088507602E-3</v>
      </c>
      <c r="G468">
        <v>3.0181874974935402E-3</v>
      </c>
      <c r="H468">
        <f t="shared" si="14"/>
        <v>1.7977158914974436</v>
      </c>
      <c r="I468">
        <f t="shared" si="15"/>
        <v>4.9128680399203263E-4</v>
      </c>
    </row>
    <row r="469" spans="1:9" x14ac:dyDescent="0.3">
      <c r="A469">
        <v>19.4583333333333</v>
      </c>
      <c r="B469">
        <v>772.74066103125199</v>
      </c>
      <c r="C469">
        <v>0.171770804443164</v>
      </c>
      <c r="D469">
        <v>1.7882587262693199</v>
      </c>
      <c r="E469">
        <v>8.7428943036148593E-2</v>
      </c>
      <c r="F469">
        <v>9.21430893975928E-3</v>
      </c>
      <c r="G469">
        <v>2.5743085301507102E-3</v>
      </c>
      <c r="H469">
        <f t="shared" si="14"/>
        <v>1.7979109519500338</v>
      </c>
      <c r="I469">
        <f t="shared" si="15"/>
        <v>9.316546059143269E-5</v>
      </c>
    </row>
    <row r="470" spans="1:9" x14ac:dyDescent="0.3">
      <c r="A470">
        <v>19.5</v>
      </c>
      <c r="B470">
        <v>800</v>
      </c>
      <c r="C470">
        <v>0.16752445162150101</v>
      </c>
      <c r="D470">
        <v>1.8007411038724701</v>
      </c>
      <c r="E470">
        <v>8.7372684432866707E-2</v>
      </c>
      <c r="F470">
        <v>9.2107927770541699E-3</v>
      </c>
      <c r="G470">
        <v>2.1383043547166902E-3</v>
      </c>
      <c r="H470">
        <f t="shared" si="14"/>
        <v>1.7981024479867409</v>
      </c>
      <c r="I470">
        <f t="shared" si="15"/>
        <v>6.9625048832933596E-6</v>
      </c>
    </row>
    <row r="471" spans="1:9" x14ac:dyDescent="0.3">
      <c r="A471">
        <v>19.5416666666667</v>
      </c>
      <c r="B471">
        <v>772.74066103125597</v>
      </c>
      <c r="C471">
        <v>0.15197880955641599</v>
      </c>
      <c r="D471">
        <v>1.8121442075927101</v>
      </c>
      <c r="E471">
        <v>8.7321290162578294E-2</v>
      </c>
      <c r="F471">
        <v>9.2075806351611406E-3</v>
      </c>
      <c r="G471">
        <v>1.73999875998142E-3</v>
      </c>
      <c r="H471">
        <f t="shared" si="14"/>
        <v>1.798290443998616</v>
      </c>
      <c r="I471">
        <f t="shared" si="15"/>
        <v>1.9192676572104625E-4</v>
      </c>
    </row>
    <row r="472" spans="1:9" x14ac:dyDescent="0.3">
      <c r="A472">
        <v>19.5833333333333</v>
      </c>
      <c r="B472">
        <v>692.82032302755101</v>
      </c>
      <c r="C472">
        <v>0.12812360472971801</v>
      </c>
      <c r="D472">
        <v>1.8218183095996601</v>
      </c>
      <c r="E472">
        <v>8.7277688576068102E-2</v>
      </c>
      <c r="F472">
        <v>9.2048555360042493E-3</v>
      </c>
      <c r="G472">
        <v>1.4020864645273099E-3</v>
      </c>
      <c r="H472">
        <f t="shared" si="14"/>
        <v>1.7984750032405579</v>
      </c>
      <c r="I472">
        <f t="shared" si="15"/>
        <v>5.4490995177490118E-4</v>
      </c>
    </row>
    <row r="473" spans="1:9" x14ac:dyDescent="0.3">
      <c r="A473">
        <v>19.625</v>
      </c>
      <c r="B473">
        <v>565.685424949241</v>
      </c>
      <c r="C473">
        <v>9.8887583657124398E-2</v>
      </c>
      <c r="D473">
        <v>1.8293247767037699</v>
      </c>
      <c r="E473">
        <v>8.7243856611655193E-2</v>
      </c>
      <c r="F473">
        <v>9.2027410382284503E-3</v>
      </c>
      <c r="G473">
        <v>1.1398887403274501E-3</v>
      </c>
      <c r="H473">
        <f t="shared" si="14"/>
        <v>1.7986561878503706</v>
      </c>
      <c r="I473">
        <f t="shared" si="15"/>
        <v>9.4056234225884728E-4</v>
      </c>
    </row>
    <row r="474" spans="1:9" x14ac:dyDescent="0.3">
      <c r="A474">
        <v>19.6666666666667</v>
      </c>
      <c r="B474">
        <v>399.99999999999801</v>
      </c>
      <c r="C474">
        <v>6.6709473420582005E-2</v>
      </c>
      <c r="D474">
        <v>1.83440949722749</v>
      </c>
      <c r="E474">
        <v>8.7220939561407501E-2</v>
      </c>
      <c r="F474">
        <v>9.2013087225879704E-3</v>
      </c>
      <c r="G474">
        <v>9.6228160090758405E-4</v>
      </c>
      <c r="H474">
        <f t="shared" si="14"/>
        <v>1.7988340588675371</v>
      </c>
      <c r="I474">
        <f t="shared" si="15"/>
        <v>1.2656118145028094E-3</v>
      </c>
    </row>
    <row r="475" spans="1:9" x14ac:dyDescent="0.3">
      <c r="A475">
        <v>19.7083333333333</v>
      </c>
      <c r="B475">
        <v>207.05523608203001</v>
      </c>
      <c r="C475">
        <v>3.33704215873879E-2</v>
      </c>
      <c r="D475">
        <v>1.8369601229894199</v>
      </c>
      <c r="E475">
        <v>8.7209443783325596E-2</v>
      </c>
      <c r="F475">
        <v>9.2005902364578392E-3</v>
      </c>
      <c r="G475">
        <v>8.7318932077246297E-4</v>
      </c>
      <c r="H475">
        <f t="shared" si="14"/>
        <v>1.7990086762517101</v>
      </c>
      <c r="I475">
        <f t="shared" si="15"/>
        <v>1.4403123094852224E-3</v>
      </c>
    </row>
    <row r="476" spans="1:9" x14ac:dyDescent="0.3">
      <c r="A476">
        <v>19.75</v>
      </c>
      <c r="B476">
        <v>6.6630689563801398E-12</v>
      </c>
      <c r="C476">
        <v>1.05459942785066E-15</v>
      </c>
      <c r="D476">
        <v>1.8369601229894199</v>
      </c>
      <c r="E476">
        <v>8.7209443783325596E-2</v>
      </c>
      <c r="F476">
        <v>9.2005902364578392E-3</v>
      </c>
      <c r="G476">
        <v>8.7318932077246004E-4</v>
      </c>
      <c r="H476">
        <f t="shared" si="14"/>
        <v>1.799180098900935</v>
      </c>
      <c r="I476">
        <f t="shared" si="15"/>
        <v>1.4273302201265E-3</v>
      </c>
    </row>
    <row r="477" spans="1:9" x14ac:dyDescent="0.3">
      <c r="A477">
        <v>19.7916666666667</v>
      </c>
      <c r="B477">
        <v>-207.05523608200599</v>
      </c>
      <c r="C477">
        <v>-0.1</v>
      </c>
      <c r="D477">
        <v>1.82930612247696</v>
      </c>
      <c r="E477">
        <v>8.7209443783325596E-2</v>
      </c>
      <c r="F477">
        <v>9.2005902364578392E-3</v>
      </c>
      <c r="G477">
        <v>8.7318932077246004E-4</v>
      </c>
      <c r="H477">
        <f t="shared" si="14"/>
        <v>1.7993483846695852</v>
      </c>
      <c r="I477">
        <f t="shared" si="15"/>
        <v>8.9746605453541121E-4</v>
      </c>
    </row>
    <row r="478" spans="1:9" x14ac:dyDescent="0.3">
      <c r="A478">
        <v>19.8333333333333</v>
      </c>
      <c r="B478">
        <v>-399.99999999999602</v>
      </c>
      <c r="C478">
        <v>-0.1</v>
      </c>
      <c r="D478">
        <v>1.8216840136333099</v>
      </c>
      <c r="E478">
        <v>8.7209443783325596E-2</v>
      </c>
      <c r="F478">
        <v>9.2005902364578392E-3</v>
      </c>
      <c r="G478">
        <v>8.7318932077246004E-4</v>
      </c>
      <c r="H478">
        <f t="shared" si="14"/>
        <v>1.7995135903860369</v>
      </c>
      <c r="I478">
        <f t="shared" si="15"/>
        <v>4.9152766696322441E-4</v>
      </c>
    </row>
    <row r="479" spans="1:9" x14ac:dyDescent="0.3">
      <c r="A479">
        <v>19.875</v>
      </c>
      <c r="B479">
        <v>-565.68542494923997</v>
      </c>
      <c r="C479">
        <v>-0.1</v>
      </c>
      <c r="D479">
        <v>1.8140936635764999</v>
      </c>
      <c r="E479">
        <v>8.7209443783325596E-2</v>
      </c>
      <c r="F479">
        <v>9.2005902364578392E-3</v>
      </c>
      <c r="G479">
        <v>8.7318932077246004E-4</v>
      </c>
      <c r="H479">
        <f t="shared" si="14"/>
        <v>1.7996757718700707</v>
      </c>
      <c r="I479">
        <f t="shared" si="15"/>
        <v>2.0787560125832177E-4</v>
      </c>
    </row>
    <row r="480" spans="1:9" x14ac:dyDescent="0.3">
      <c r="A480">
        <v>19.9166666666667</v>
      </c>
      <c r="B480">
        <v>-692.82032302754999</v>
      </c>
      <c r="C480">
        <v>-0.1</v>
      </c>
      <c r="D480">
        <v>1.80653493997827</v>
      </c>
      <c r="E480">
        <v>8.7209443783325596E-2</v>
      </c>
      <c r="F480">
        <v>9.2005902364578392E-3</v>
      </c>
      <c r="G480">
        <v>8.7318932077246004E-4</v>
      </c>
      <c r="H480">
        <f t="shared" si="14"/>
        <v>1.7998349839500032</v>
      </c>
      <c r="I480">
        <f t="shared" si="15"/>
        <v>4.4889410780708429E-5</v>
      </c>
    </row>
    <row r="481" spans="1:9" x14ac:dyDescent="0.3">
      <c r="A481">
        <v>19.9583333333333</v>
      </c>
      <c r="B481">
        <v>-772.74066103125597</v>
      </c>
      <c r="C481">
        <v>-0.1</v>
      </c>
      <c r="D481">
        <v>1.79900771106169</v>
      </c>
      <c r="E481">
        <v>8.7209443783325596E-2</v>
      </c>
      <c r="F481">
        <v>9.2005902364578392E-3</v>
      </c>
      <c r="G481">
        <v>8.7318932077246004E-4</v>
      </c>
      <c r="H481">
        <f t="shared" si="14"/>
        <v>1.799991280479565</v>
      </c>
      <c r="I481">
        <f t="shared" si="15"/>
        <v>9.6740879977902498E-7</v>
      </c>
    </row>
    <row r="482" spans="1:9" x14ac:dyDescent="0.3">
      <c r="A482">
        <v>20</v>
      </c>
      <c r="B482">
        <v>-800</v>
      </c>
      <c r="C482">
        <v>-0.1</v>
      </c>
      <c r="D482">
        <v>1.7915118455989401</v>
      </c>
      <c r="E482">
        <v>8.7209443783325596E-2</v>
      </c>
      <c r="F482">
        <v>9.2005902364578392E-3</v>
      </c>
      <c r="G482">
        <v>8.7318932077246004E-4</v>
      </c>
      <c r="H482">
        <f t="shared" si="14"/>
        <v>1.8001447143545113</v>
      </c>
      <c r="I482">
        <f t="shared" si="15"/>
        <v>7.4526422950917993E-5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python_output2</vt:lpstr>
      <vt:lpstr>K</vt:lpstr>
      <vt:lpstr>P0</vt:lpstr>
      <vt:lpstr>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Eduardo Jiménez</cp:lastModifiedBy>
  <cp:revision>2</cp:revision>
  <dcterms:created xsi:type="dcterms:W3CDTF">2021-02-13T20:55:35Z</dcterms:created>
  <dcterms:modified xsi:type="dcterms:W3CDTF">2021-02-14T05:08:06Z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