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" sheetId="1" state="visible" r:id="rId3"/>
    <sheet name="HYROX_PRO_Men" sheetId="2" state="visible" r:id="rId4"/>
    <sheet name="HYROX_PRO_Women" sheetId="3" state="visible" r:id="rId5"/>
    <sheet name="HYROX_Men" sheetId="4" state="visible" r:id="rId6"/>
    <sheet name="HYROX_Women" sheetId="5" state="visible" r:id="rId7"/>
    <sheet name="HYROX_PRO_DOUBLES_Men" sheetId="6" state="visible" r:id="rId8"/>
    <sheet name="HYROX_PRO_DOUBLES_Women" sheetId="7" state="visible" r:id="rId9"/>
    <sheet name="HYROX_DOUBLES_Men" sheetId="8" state="visible" r:id="rId10"/>
    <sheet name="HYROX_DOUBLES_Women" sheetId="9" state="visible" r:id="rId11"/>
    <sheet name="HYROX_DOUBLES_Mixed" sheetId="10" state="visible" r:id="rId12"/>
    <sheet name="HYROX_TEAM_RELAY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<sst xmlns="http://schemas.openxmlformats.org/spreadsheetml/2006/main" count="8278" uniqueCount="1694">
  <si>
    <t xml:space="preserve">Name</t>
  </si>
  <si>
    <t xml:space="preserve">Event</t>
  </si>
  <si>
    <t xml:space="preserve">Division</t>
  </si>
  <si>
    <t xml:space="preserve">Total Time</t>
  </si>
  <si>
    <t xml:space="preserve">Running 1</t>
  </si>
  <si>
    <t xml:space="preserve">1000m Ski Erg</t>
  </si>
  <si>
    <t xml:space="preserve">Running 2</t>
  </si>
  <si>
    <t xml:space="preserve">50m Sled Push</t>
  </si>
  <si>
    <t xml:space="preserve">Running 3</t>
  </si>
  <si>
    <t xml:space="preserve">50m Sled Pull</t>
  </si>
  <si>
    <t xml:space="preserve">Running 4</t>
  </si>
  <si>
    <t xml:space="preserve">80m Burpee Broad Jump</t>
  </si>
  <si>
    <t xml:space="preserve">Running 5</t>
  </si>
  <si>
    <t xml:space="preserve">1000m Row</t>
  </si>
  <si>
    <t xml:space="preserve">Running 6</t>
  </si>
  <si>
    <t xml:space="preserve">200m Farmer's Carry</t>
  </si>
  <si>
    <t xml:space="preserve">Running 7</t>
  </si>
  <si>
    <t xml:space="preserve">100m Sandbag Lunges</t>
  </si>
  <si>
    <t xml:space="preserve">Running 8</t>
  </si>
  <si>
    <t xml:space="preserve">Wall Balls</t>
  </si>
  <si>
    <t xml:space="preserve">Roxzone Time</t>
  </si>
  <si>
    <t xml:space="preserve">Penalty</t>
  </si>
  <si>
    <t xml:space="preserve">Total Running Time</t>
  </si>
  <si>
    <t xml:space="preserve">Avg Running Time</t>
  </si>
  <si>
    <t xml:space="preserve">Max Diff from Avg Running</t>
  </si>
  <si>
    <t xml:space="preserve">AVERAGE</t>
  </si>
  <si>
    <t xml:space="preserve">Median</t>
  </si>
  <si>
    <t xml:space="preserve">Min</t>
  </si>
  <si>
    <t xml:space="preserve">Max</t>
  </si>
  <si>
    <t xml:space="preserve">Athlete</t>
  </si>
  <si>
    <t xml:space="preserve">Diff Athletes</t>
  </si>
  <si>
    <t xml:space="preserve">Diff to Avg</t>
  </si>
  <si>
    <t xml:space="preserve">Z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</si>
  <si>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</si>
  <si>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</si>
  <si>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</si>
  <si>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</si>
  <si>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</si>
  <si>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</si>
  <si>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</si>
  <si>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</si>
  <si>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</si>
  <si>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</si>
  <si>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</si>
  <si>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</si>
  <si>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</si>
  <si>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</si>
  <si>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</si>
  <si>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</si>
  <si>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</si>
  <si>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</si>
  <si>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</si>
  <si>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</si>
  <si>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</si>
  <si>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Selected Range</t>
  </si>
  <si>
    <t xml:space="preserve">Athlete Index 1</t>
  </si>
  <si>
    <t xml:space="preserve">Athlete Index 2</t>
  </si>
  <si>
    <t xml:space="preserve">HYROX_PRO_Men</t>
  </si>
  <si>
    <t xml:space="preserve">Compare With</t>
  </si>
  <si>
    <t xml:space="preserve">Range</t>
  </si>
  <si>
    <t xml:space="preserve">All Athletes</t>
  </si>
  <si>
    <t xml:space="preserve">Start</t>
  </si>
  <si>
    <t xml:space="preserve">Top 5</t>
  </si>
  <si>
    <t xml:space="preserve">Over 65</t>
  </si>
  <si>
    <t xml:space="preserve">Under 65</t>
  </si>
  <si>
    <t xml:space="preserve">Over 70</t>
  </si>
  <si>
    <t xml:space="preserve">Under 70</t>
  </si>
  <si>
    <t xml:space="preserve">Over 75</t>
  </si>
  <si>
    <t xml:space="preserve">Under 75</t>
  </si>
  <si>
    <t xml:space="preserve">Over 80</t>
  </si>
  <si>
    <t xml:space="preserve">Under 80</t>
  </si>
  <si>
    <t xml:space="preserve">Age Group</t>
  </si>
  <si>
    <t xml:space="preserve">Poremba, Krystian (POL)</t>
  </si>
  <si>
    <t xml:space="preserve">30-34</t>
  </si>
  <si>
    <t xml:space="preserve">2023 Bilbao</t>
  </si>
  <si>
    <t xml:space="preserve">HYROX PRO</t>
  </si>
  <si>
    <t xml:space="preserve">–</t>
  </si>
  <si>
    <t xml:space="preserve">Arruti, Igor (ESP)</t>
  </si>
  <si>
    <t xml:space="preserve">25-29</t>
  </si>
  <si>
    <t xml:space="preserve">Estrangeiro, José (POR)</t>
  </si>
  <si>
    <t xml:space="preserve">35-39</t>
  </si>
  <si>
    <t xml:space="preserve">Levoy, Guillaume (FRA)</t>
  </si>
  <si>
    <t xml:space="preserve">Deu Ruiz, Alfons (ESP)</t>
  </si>
  <si>
    <t xml:space="preserve">Patiño Vieites, Ruben (ESP)</t>
  </si>
  <si>
    <t xml:space="preserve">Prates, Filipe (POR)</t>
  </si>
  <si>
    <t xml:space="preserve">Salama, Jose (ESP)</t>
  </si>
  <si>
    <t xml:space="preserve">Gigord, Yohann (FRA)</t>
  </si>
  <si>
    <t xml:space="preserve">Capitan Sanchez, Raul (ESP)</t>
  </si>
  <si>
    <t xml:space="preserve">Mccroary, Liam (GBR)</t>
  </si>
  <si>
    <t xml:space="preserve">5 Minutes</t>
  </si>
  <si>
    <t xml:space="preserve">Valverde Reyes, Pablo (ESP)</t>
  </si>
  <si>
    <t xml:space="preserve">Zarta Muñoz, Cristhian (ESP)</t>
  </si>
  <si>
    <t xml:space="preserve">Nicola, Gil (LUX)</t>
  </si>
  <si>
    <t xml:space="preserve">Chillaron, Toni (ESP)</t>
  </si>
  <si>
    <t xml:space="preserve">40-44</t>
  </si>
  <si>
    <t xml:space="preserve">De Paiva E Cunha, Joao (POR)</t>
  </si>
  <si>
    <t xml:space="preserve">Hugo, Joud (FRA)</t>
  </si>
  <si>
    <t xml:space="preserve">Sabaté Masip, Adrià (ESP)</t>
  </si>
  <si>
    <t xml:space="preserve">Tomaz, João (POR)</t>
  </si>
  <si>
    <t xml:space="preserve">Gonzalez Lopez, Aitor (ESP)</t>
  </si>
  <si>
    <t xml:space="preserve">U24</t>
  </si>
  <si>
    <t xml:space="preserve">Ventura, Hugo (POR)</t>
  </si>
  <si>
    <t xml:space="preserve">Brown, Brandon Spencer (GBR)</t>
  </si>
  <si>
    <t xml:space="preserve">Haro, Miguel (ESP)</t>
  </si>
  <si>
    <t xml:space="preserve">Puchal, Vicente (ESP)</t>
  </si>
  <si>
    <t xml:space="preserve">Lopez, Javier (ESP)</t>
  </si>
  <si>
    <t xml:space="preserve">Rodrigo Morata, Juanjo (ESP)</t>
  </si>
  <si>
    <t xml:space="preserve">Ruiz Gutiérrez, Gonzalo (ESP)</t>
  </si>
  <si>
    <t xml:space="preserve">Martin, Robert (GBR)</t>
  </si>
  <si>
    <t xml:space="preserve">Rimmer-Greaves, Kyle (GBR)</t>
  </si>
  <si>
    <t xml:space="preserve">Aubatin, Nicolas (FRA)</t>
  </si>
  <si>
    <t xml:space="preserve">Cano Benito, Erlaitz (ESP)</t>
  </si>
  <si>
    <t xml:space="preserve">Ferreira, João (POR)</t>
  </si>
  <si>
    <t xml:space="preserve">Anton Lopez, Gerard (ESP)</t>
  </si>
  <si>
    <t xml:space="preserve">Guilherme, Luis (POR)</t>
  </si>
  <si>
    <t xml:space="preserve">Charamelo Díaz, Jhonatan (URU)</t>
  </si>
  <si>
    <t xml:space="preserve">Armas Hidalgo, Acaymo (ESP)</t>
  </si>
  <si>
    <t xml:space="preserve">Caamaño, Manuel (ESP)</t>
  </si>
  <si>
    <t xml:space="preserve">Mancera Ruiz, Diego (ESP)</t>
  </si>
  <si>
    <t xml:space="preserve">Sanchez Guzman, Carlos (ESP)</t>
  </si>
  <si>
    <t xml:space="preserve">Pires Canto, Michaël (FRA)</t>
  </si>
  <si>
    <t xml:space="preserve">Prieto Santana, Juan Manuel (ESP)</t>
  </si>
  <si>
    <t xml:space="preserve">Brown, Samson Tiger (GBR)</t>
  </si>
  <si>
    <t xml:space="preserve">Carrasco, Fernando (ESP)</t>
  </si>
  <si>
    <t xml:space="preserve">Peters, Bastian (GER)</t>
  </si>
  <si>
    <t xml:space="preserve">Lopez Ansoleaga, Jagoba (ESP)</t>
  </si>
  <si>
    <t xml:space="preserve">Rementeria Aramburu, Tomas (ESP)</t>
  </si>
  <si>
    <t xml:space="preserve">Rendon Obando, Gustavo Adolfo (ESP)</t>
  </si>
  <si>
    <t xml:space="preserve">Jiménez Chapresto, Eduardo (ESP)</t>
  </si>
  <si>
    <t xml:space="preserve">Sainz Pérez, Mario (ESP)</t>
  </si>
  <si>
    <t xml:space="preserve">Cabello De Los Cobos Labarquil, Martin (ESP)</t>
  </si>
  <si>
    <t xml:space="preserve">Amade, Benat (ESP)</t>
  </si>
  <si>
    <t xml:space="preserve">Pallé, Sinto (ESP)</t>
  </si>
  <si>
    <t xml:space="preserve">Zubizarreta, Mikel (ESP)</t>
  </si>
  <si>
    <t xml:space="preserve">Freulon, Alexandre (FRA)</t>
  </si>
  <si>
    <t xml:space="preserve">Romanini, Pierre-Yves (BEL)</t>
  </si>
  <si>
    <t xml:space="preserve">Martínez De Marigorta Quintana, Ander (ESP)</t>
  </si>
  <si>
    <t xml:space="preserve">Urcelay Fernandez De Arroyabe, Asier (ESP)</t>
  </si>
  <si>
    <t xml:space="preserve">Devesa Insa, Francisco (ESP)</t>
  </si>
  <si>
    <t xml:space="preserve">Domínguez Nicolás, David (ESP)</t>
  </si>
  <si>
    <t xml:space="preserve">Vilar Salva, Tolo (ESP)</t>
  </si>
  <si>
    <t xml:space="preserve">Fernández Galache, Carlos (ESP)</t>
  </si>
  <si>
    <t xml:space="preserve">O Brien, Neil (IRL)</t>
  </si>
  <si>
    <t xml:space="preserve">50-54</t>
  </si>
  <si>
    <t xml:space="preserve">Muñiz, Carlos (ESP)</t>
  </si>
  <si>
    <t xml:space="preserve">45-49</t>
  </si>
  <si>
    <t xml:space="preserve">Machado, Francisco (POR)</t>
  </si>
  <si>
    <t xml:space="preserve">Dallakian, Robert (ESP)</t>
  </si>
  <si>
    <t xml:space="preserve">Howes, Louis (SHN)</t>
  </si>
  <si>
    <t xml:space="preserve">Matheo, Gigan (FRA)</t>
  </si>
  <si>
    <t xml:space="preserve">Pedrico, Alex (ESP)</t>
  </si>
  <si>
    <t xml:space="preserve">Rodriguez, Clément (FRA)</t>
  </si>
  <si>
    <t xml:space="preserve">Pérez Prim López, Pablo (ESP)</t>
  </si>
  <si>
    <t xml:space="preserve">Winman, Alex (SHN)</t>
  </si>
  <si>
    <t xml:space="preserve">Mallet, Baptiste (FRA)</t>
  </si>
  <si>
    <t xml:space="preserve">Arboleda, Guille (ESP)</t>
  </si>
  <si>
    <t xml:space="preserve">Murzeau Martin, Cristobal (ESP)</t>
  </si>
  <si>
    <t xml:space="preserve">Keaney, Barry (IRL)</t>
  </si>
  <si>
    <t xml:space="preserve">Rodenas Pérez, Modesto (ESP)</t>
  </si>
  <si>
    <t xml:space="preserve">Scott, Walter (GBR)</t>
  </si>
  <si>
    <t xml:space="preserve">Ballen, David (ESP)</t>
  </si>
  <si>
    <t xml:space="preserve">Sébastien, Pozza (FRA)</t>
  </si>
  <si>
    <t xml:space="preserve">Brahim, Tony (ESP)</t>
  </si>
  <si>
    <t xml:space="preserve">Almagro, Julien (FRA)</t>
  </si>
  <si>
    <t xml:space="preserve">Laborie, Michel (FRA)</t>
  </si>
  <si>
    <t xml:space="preserve">55-59</t>
  </si>
  <si>
    <t xml:space="preserve">Galan Romero, Santi (ESP)</t>
  </si>
  <si>
    <t xml:space="preserve">Bloton, Loic (FRA)</t>
  </si>
  <si>
    <t xml:space="preserve">25 Minutes</t>
  </si>
  <si>
    <t xml:space="preserve">Prieto, Miguel (ESP)</t>
  </si>
  <si>
    <t xml:space="preserve">Wright, John (GBR)</t>
  </si>
  <si>
    <t xml:space="preserve">Obank, Anabel (GBR)</t>
  </si>
  <si>
    <t xml:space="preserve">Hardes, Antje (GER)</t>
  </si>
  <si>
    <t xml:space="preserve">García Caparrós, Manuela (ESP)</t>
  </si>
  <si>
    <t xml:space="preserve">Dreier, Josefine (GER)</t>
  </si>
  <si>
    <t xml:space="preserve">Groothuis, Ashley (NED)</t>
  </si>
  <si>
    <t xml:space="preserve">Glemas, Solenn (FRA)</t>
  </si>
  <si>
    <t xml:space="preserve">Aizpurua, Ohiane (ESP)</t>
  </si>
  <si>
    <t xml:space="preserve">Mut Ceron, Cristina (ESP)</t>
  </si>
  <si>
    <t xml:space="preserve">Beorlegi, Irati (ESP)</t>
  </si>
  <si>
    <t xml:space="preserve">Manteiga Sagredo, Cristina (ESP)</t>
  </si>
  <si>
    <t xml:space="preserve">Lechuga Tellez, Tamara (ESP)</t>
  </si>
  <si>
    <t xml:space="preserve">Mendel, Erica (USA)</t>
  </si>
  <si>
    <t xml:space="preserve">Miell, Geraldine (GBR)</t>
  </si>
  <si>
    <t xml:space="preserve">Lorenzo Salvador, Laura (ESP)</t>
  </si>
  <si>
    <t xml:space="preserve">Muñoz Toro, Isabel (ESP)</t>
  </si>
  <si>
    <t xml:space="preserve">Casado Haro, Miriam (ESP)</t>
  </si>
  <si>
    <t xml:space="preserve">Rosinha, Inês (POR)</t>
  </si>
  <si>
    <t xml:space="preserve">Gomez Amiano, Garazi (ESP)</t>
  </si>
  <si>
    <t xml:space="preserve">Torrado Bea, Raquel (ESP)</t>
  </si>
  <si>
    <t xml:space="preserve">Labrunie, Elise (FRA)</t>
  </si>
  <si>
    <t xml:space="preserve">Suárez Vega, Cristina (ESP)</t>
  </si>
  <si>
    <t xml:space="preserve">Gardner, Sarah-Jane (GBR)</t>
  </si>
  <si>
    <t xml:space="preserve">Guelff, Marie (FRA)</t>
  </si>
  <si>
    <t xml:space="preserve">Ferhane, Claire (FRA)</t>
  </si>
  <si>
    <t xml:space="preserve">Dyvrande, Marina (FRA)</t>
  </si>
  <si>
    <t xml:space="preserve">Zamora Carbó, Alba (ESP)</t>
  </si>
  <si>
    <t xml:space="preserve">Martinez Fernandez, Laura (ESP)</t>
  </si>
  <si>
    <t xml:space="preserve">Pélissier, Hélène (GLP)</t>
  </si>
  <si>
    <t xml:space="preserve">Abigail Monck, Monck (GBR)</t>
  </si>
  <si>
    <t xml:space="preserve">Beumer, Mireille (NED)</t>
  </si>
  <si>
    <t xml:space="preserve">Huffman, Claire (GBR)</t>
  </si>
  <si>
    <t xml:space="preserve">Mouthe, Elsa (CMR)</t>
  </si>
  <si>
    <t xml:space="preserve">Kusak, Katarzyna (GBR)</t>
  </si>
  <si>
    <t xml:space="preserve">Olivares Plaza, Sergio (ESP)</t>
  </si>
  <si>
    <t xml:space="preserve">HYROX</t>
  </si>
  <si>
    <t xml:space="preserve">Toquero, Yeray (ESP)</t>
  </si>
  <si>
    <t xml:space="preserve">Khampasath, Cédric (FRA)</t>
  </si>
  <si>
    <t xml:space="preserve">Gamba Dondich, Valentin (ESP)</t>
  </si>
  <si>
    <t xml:space="preserve">Peña Angulo, Diego (ESP)</t>
  </si>
  <si>
    <t xml:space="preserve">Caballero Nistal, Diego (ESP)</t>
  </si>
  <si>
    <t xml:space="preserve">Mc Ginley, Reece (GBR)</t>
  </si>
  <si>
    <t xml:space="preserve">Etxabe Amiano, Xabier (ESP)</t>
  </si>
  <si>
    <t xml:space="preserve">Susperregui, Gorka (ESP)</t>
  </si>
  <si>
    <t xml:space="preserve">Gorostidi Diaz, Ion (ESP)</t>
  </si>
  <si>
    <t xml:space="preserve">Nogueira, Ekain (ESP)</t>
  </si>
  <si>
    <t xml:space="preserve">Alonso Mora, Leonardo (ESP)</t>
  </si>
  <si>
    <t xml:space="preserve">Stewart, Kyle (GBR)</t>
  </si>
  <si>
    <t xml:space="preserve">López Ávila, Javier (ESP)</t>
  </si>
  <si>
    <t xml:space="preserve">Salgado Imaz, Mimel (ESP)</t>
  </si>
  <si>
    <t xml:space="preserve">Mañas Hernández, Yeray (ESP)</t>
  </si>
  <si>
    <t xml:space="preserve">Jouve, Olivier (FRA)</t>
  </si>
  <si>
    <t xml:space="preserve">Fernandez, Mikel (ESP)</t>
  </si>
  <si>
    <t xml:space="preserve">Delgado Martín, Miguel Angel (ESP)</t>
  </si>
  <si>
    <t xml:space="preserve">Mosquera Cavada, David (ESP)</t>
  </si>
  <si>
    <t xml:space="preserve">Quinn, Matthewq (GBR)</t>
  </si>
  <si>
    <t xml:space="preserve">Calero, Pablo (ESP)</t>
  </si>
  <si>
    <t xml:space="preserve">Velasco Durand, Aitor (ESP)</t>
  </si>
  <si>
    <t xml:space="preserve">Leonet Requejo, Iñigo (ESP)</t>
  </si>
  <si>
    <t xml:space="preserve">Agirre, Igor (ESP)</t>
  </si>
  <si>
    <t xml:space="preserve">Berra Rezusta, Xabier (ESP)</t>
  </si>
  <si>
    <t xml:space="preserve">Muñoz, Xabi (ESP)</t>
  </si>
  <si>
    <t xml:space="preserve">Alonso, Jokin (ESP)</t>
  </si>
  <si>
    <t xml:space="preserve">Hijazo Zabala, Francisco Jose (ESP)</t>
  </si>
  <si>
    <t xml:space="preserve">Susperregui, Ander (ESP)</t>
  </si>
  <si>
    <t xml:space="preserve">Molloy, Michael (IRL)</t>
  </si>
  <si>
    <t xml:space="preserve">Marti Vargas, Roger (ESP)</t>
  </si>
  <si>
    <t xml:space="preserve">Goimard, Ronan (FRA)</t>
  </si>
  <si>
    <t xml:space="preserve">Ares Villalobos, Daniel (ESP)</t>
  </si>
  <si>
    <t xml:space="preserve">Jose Gonzalvo, Albert (ESP)</t>
  </si>
  <si>
    <t xml:space="preserve">Infante, Alvaro (ESP)</t>
  </si>
  <si>
    <t xml:space="preserve">Poblador Asensio, José Vicente (ESP)</t>
  </si>
  <si>
    <t xml:space="preserve">Vazquez Guillen, Salvador (ESP)</t>
  </si>
  <si>
    <t xml:space="preserve">Saaidi, Hamza (MAR)</t>
  </si>
  <si>
    <t xml:space="preserve">Olaetxea, Ion (ESP)</t>
  </si>
  <si>
    <t xml:space="preserve">Álvarez, Héctor (ESP)</t>
  </si>
  <si>
    <t xml:space="preserve">Barba Gómez, Mario (ESP)</t>
  </si>
  <si>
    <t xml:space="preserve">Tebboth, Elliot (GBR)</t>
  </si>
  <si>
    <t xml:space="preserve">De La Peña Jiménez, Luis (ESP)</t>
  </si>
  <si>
    <t xml:space="preserve">Agraz Beneded, Jose (ESP)</t>
  </si>
  <si>
    <t xml:space="preserve">Nnoke, Eke (NGR)</t>
  </si>
  <si>
    <t xml:space="preserve">Tavares, Pedro (POR)</t>
  </si>
  <si>
    <t xml:space="preserve">Soria, Marcos (ESP)</t>
  </si>
  <si>
    <t xml:space="preserve">Zubizarreta Calvo, Gorka (ESP)</t>
  </si>
  <si>
    <t xml:space="preserve">Domenech, Mikel (ESP)</t>
  </si>
  <si>
    <t xml:space="preserve">Murphy, Peter (GBR)</t>
  </si>
  <si>
    <t xml:space="preserve">Vázquez González, Pacífico (ESP)</t>
  </si>
  <si>
    <t xml:space="preserve">Brun, Alexandre (FRA)</t>
  </si>
  <si>
    <t xml:space="preserve">Ennadifi, Halim (FRA)</t>
  </si>
  <si>
    <t xml:space="preserve">Iturriaga González, Iñigo (ESP)</t>
  </si>
  <si>
    <t xml:space="preserve">Lelièvre, Lohann (FRA)</t>
  </si>
  <si>
    <t xml:space="preserve">Garay Mier, Roberto (ESP)</t>
  </si>
  <si>
    <t xml:space="preserve">López, Kevin (ESP)</t>
  </si>
  <si>
    <t xml:space="preserve">Lomas, Richard (GBR)</t>
  </si>
  <si>
    <t xml:space="preserve">Wilson, Joe (GBR)</t>
  </si>
  <si>
    <t xml:space="preserve">Crouseilles, Titouan (FRA)</t>
  </si>
  <si>
    <t xml:space="preserve">Aguaded, Paco (ESP)</t>
  </si>
  <si>
    <t xml:space="preserve">Pedraza García, Pablo (ESP)</t>
  </si>
  <si>
    <t xml:space="preserve">Sánchez Marina, Adrián (ESP)</t>
  </si>
  <si>
    <t xml:space="preserve">Durán, Marcos (ESP)</t>
  </si>
  <si>
    <t xml:space="preserve">Urcelay Perez, Javier (ESP)</t>
  </si>
  <si>
    <t xml:space="preserve">Castillo Rodriguez, Rafael (ESP)</t>
  </si>
  <si>
    <t xml:space="preserve">García Moreno, Sergio (ESP)</t>
  </si>
  <si>
    <t xml:space="preserve">Zaldua Telleria, Carlos (ESP)</t>
  </si>
  <si>
    <t xml:space="preserve">Martinez, Francis (ESP)</t>
  </si>
  <si>
    <t xml:space="preserve">Urretabizkaia, Aitor (ESP)</t>
  </si>
  <si>
    <t xml:space="preserve">Cruz Almeida, Adrian (ESP)</t>
  </si>
  <si>
    <t xml:space="preserve">Carmona  Mansilla, Javier (ESP)</t>
  </si>
  <si>
    <t xml:space="preserve">Cruz De La Peña, Unai (ESP)</t>
  </si>
  <si>
    <t xml:space="preserve">Ryan, Lee (GBR)</t>
  </si>
  <si>
    <t xml:space="preserve">Smith, Ryan (GBR)</t>
  </si>
  <si>
    <t xml:space="preserve">Rodriguez, Oscar (ESP)</t>
  </si>
  <si>
    <t xml:space="preserve">Rus Arevalo, Alvaro (ESP)</t>
  </si>
  <si>
    <t xml:space="preserve">Mcnally, Billy (IRL)</t>
  </si>
  <si>
    <t xml:space="preserve">Theuret, Mathieu (FRA)</t>
  </si>
  <si>
    <t xml:space="preserve">Figueiredo, Filipe (POR)</t>
  </si>
  <si>
    <t xml:space="preserve">Tavares, Willy (FRA)</t>
  </si>
  <si>
    <t xml:space="preserve">Belloc, Bastien (FRA)</t>
  </si>
  <si>
    <t xml:space="preserve">Sattler, Julian (GER)</t>
  </si>
  <si>
    <t xml:space="preserve">Martinez Cerezo, Diego (ESP)</t>
  </si>
  <si>
    <t xml:space="preserve">Fernández Lorenzo, Pablo (ESP)</t>
  </si>
  <si>
    <t xml:space="preserve">Ortiz, Edgar (ESP)</t>
  </si>
  <si>
    <t xml:space="preserve">Savage, Ryan (GBR)</t>
  </si>
  <si>
    <t xml:space="preserve">Morán, Santiago (ESP)</t>
  </si>
  <si>
    <t xml:space="preserve">Rivas, Julen (ESP)</t>
  </si>
  <si>
    <t xml:space="preserve">Martin Gutierrez, Javier (ESP)</t>
  </si>
  <si>
    <t xml:space="preserve">Tarongi Capllonch, Hugo (ESP)</t>
  </si>
  <si>
    <t xml:space="preserve">Richards, Dylan (GBR)</t>
  </si>
  <si>
    <t xml:space="preserve">Pérez Rives, Antonio (ESP)</t>
  </si>
  <si>
    <t xml:space="preserve">Llull, Aitor (ESP)</t>
  </si>
  <si>
    <t xml:space="preserve">Sanchez Otero, Marcos (ESP)</t>
  </si>
  <si>
    <t xml:space="preserve">Lenfant, Lionel (FRA)</t>
  </si>
  <si>
    <t xml:space="preserve">Rekarte, Igor (ESP)</t>
  </si>
  <si>
    <t xml:space="preserve">Marin Macias, Cecilio (ESP)</t>
  </si>
  <si>
    <t xml:space="preserve">Sanguino Garcia, Eduardo (ESP)</t>
  </si>
  <si>
    <t xml:space="preserve">Rodríguez Quintana, Juan Manuel (ESP)</t>
  </si>
  <si>
    <t xml:space="preserve">Mercier, Kevin (FRA)</t>
  </si>
  <si>
    <t xml:space="preserve">Mohamed, Achab (FRA)</t>
  </si>
  <si>
    <t xml:space="preserve">Rodrigues, Diogo (POR)</t>
  </si>
  <si>
    <t xml:space="preserve">Burns, Mathew (GBR)</t>
  </si>
  <si>
    <t xml:space="preserve">Aspuru, Hodei (ESP)</t>
  </si>
  <si>
    <t xml:space="preserve">Pérez Giraldo, Sergio (ESP)</t>
  </si>
  <si>
    <t xml:space="preserve">Isla Gómez, Karlos (ESP)</t>
  </si>
  <si>
    <t xml:space="preserve">Vaquero Esteban, Daniel (ESP)</t>
  </si>
  <si>
    <t xml:space="preserve">Coll Plomer, Angel (ESP)</t>
  </si>
  <si>
    <t xml:space="preserve">Juan García, Francisco Axel (ESP)</t>
  </si>
  <si>
    <t xml:space="preserve">Strachan, Alan (GBR)</t>
  </si>
  <si>
    <t xml:space="preserve">Alvarez Coca, Javier (ESP)</t>
  </si>
  <si>
    <t xml:space="preserve">Garcia, Cesar (ESP)</t>
  </si>
  <si>
    <t xml:space="preserve">Mugica Peña, Ekaitz (ESP)</t>
  </si>
  <si>
    <t xml:space="preserve">Arias, Leo (ESP)</t>
  </si>
  <si>
    <t xml:space="preserve">Lage Medina, Rubén (ESP)</t>
  </si>
  <si>
    <t xml:space="preserve">Reuillon, Jean-Marc (FRA)</t>
  </si>
  <si>
    <t xml:space="preserve">Taylor, James (GBR)</t>
  </si>
  <si>
    <t xml:space="preserve">Sousa, Rui (POR)</t>
  </si>
  <si>
    <t xml:space="preserve">Fino, Rui (POR)</t>
  </si>
  <si>
    <t xml:space="preserve">Viegas, Daniel (POR)</t>
  </si>
  <si>
    <t xml:space="preserve">Bódalo, Jose (ESP)</t>
  </si>
  <si>
    <t xml:space="preserve">Jesus Cardona, Tomás (ESP)</t>
  </si>
  <si>
    <t xml:space="preserve">Francis, Adam (GBR)</t>
  </si>
  <si>
    <t xml:space="preserve">Adrien, Hass (FRA)</t>
  </si>
  <si>
    <t xml:space="preserve">Grimal, Guillaume (FRA)</t>
  </si>
  <si>
    <t xml:space="preserve">Gurrutxaga Rekarte, Mikel (ESP)</t>
  </si>
  <si>
    <t xml:space="preserve">Pérez Rubio, Juan M (ESP)</t>
  </si>
  <si>
    <t xml:space="preserve">Esparza, Iñigo (ESP)</t>
  </si>
  <si>
    <t xml:space="preserve">3 Minutes</t>
  </si>
  <si>
    <t xml:space="preserve">Guerra Castro, Gabriel (ESP)</t>
  </si>
  <si>
    <t xml:space="preserve">Delclaux, Guillermo (ESP)</t>
  </si>
  <si>
    <t xml:space="preserve">Bustamante, Diego (ESP)</t>
  </si>
  <si>
    <t xml:space="preserve">Jiménez, Josema (ESP)</t>
  </si>
  <si>
    <t xml:space="preserve">Campello Marin, Miguel Angel (ESP)</t>
  </si>
  <si>
    <t xml:space="preserve">Gallego, Euken (ESP)</t>
  </si>
  <si>
    <t xml:space="preserve">Fernandez-Abascal, Antonio (ESP)</t>
  </si>
  <si>
    <t xml:space="preserve">Felipe Orradre, Mario (ESP)</t>
  </si>
  <si>
    <t xml:space="preserve">Agirre Ibarra, Xabier (ESP)</t>
  </si>
  <si>
    <t xml:space="preserve">Rincón Gutiérrez, Adrián (ESP)</t>
  </si>
  <si>
    <t xml:space="preserve">Pardiño Pardiño, Iván (ESP)</t>
  </si>
  <si>
    <t xml:space="preserve">Martín-Borregón Sundberg, Iker (ESP)</t>
  </si>
  <si>
    <t xml:space="preserve">Schaefer-Rolffs, Adrian (GER)</t>
  </si>
  <si>
    <t xml:space="preserve">Freire Regueiro, Jose Luis (ESP)</t>
  </si>
  <si>
    <t xml:space="preserve">Subias, Dorian (FRA)</t>
  </si>
  <si>
    <t xml:space="preserve">Gall, Quenitn (FRA)</t>
  </si>
  <si>
    <t xml:space="preserve">Magalhães, Jorge (POR)</t>
  </si>
  <si>
    <t xml:space="preserve">Holmes, Padraig (IRL)</t>
  </si>
  <si>
    <t xml:space="preserve">Gomez Gonzalez, Antonio (ESP)</t>
  </si>
  <si>
    <t xml:space="preserve">Alvarez Losada, Iñaki (ESP)</t>
  </si>
  <si>
    <t xml:space="preserve">Verutti Ramirez, Matias (ESP)</t>
  </si>
  <si>
    <t xml:space="preserve">Massot, Andreu (ESP)</t>
  </si>
  <si>
    <t xml:space="preserve">Velazquez Alvarez, Rafa (ESP)</t>
  </si>
  <si>
    <t xml:space="preserve">Ruiz, Javier (ESP)</t>
  </si>
  <si>
    <t xml:space="preserve">Costa, Paulo (POR)</t>
  </si>
  <si>
    <t xml:space="preserve">El Amraoui Farssi, Ayoub (ESP)</t>
  </si>
  <si>
    <t xml:space="preserve">Sanderson, Sean Adrian (GBR)</t>
  </si>
  <si>
    <t xml:space="preserve">Bolinaga Iracheta, Asier (ESP)</t>
  </si>
  <si>
    <t xml:space="preserve">Fidalgo, David (ESP)</t>
  </si>
  <si>
    <t xml:space="preserve">Sousa, Nuno (POR)</t>
  </si>
  <si>
    <t xml:space="preserve">Cunha, Carlos (POR)</t>
  </si>
  <si>
    <t xml:space="preserve">Smith, Harry (GBR)</t>
  </si>
  <si>
    <t xml:space="preserve">De La Rubia Bernabeu, Guillermo (ESP)</t>
  </si>
  <si>
    <t xml:space="preserve">Kuhn, Bertrand (FRA)</t>
  </si>
  <si>
    <t xml:space="preserve">Diogo, Rui (POR)</t>
  </si>
  <si>
    <t xml:space="preserve">Ormazabal Camacho, Gonzalo (ESP)</t>
  </si>
  <si>
    <t xml:space="preserve">Almagro Belza, Eneko (ESP)</t>
  </si>
  <si>
    <t xml:space="preserve">Hue, Olivier (FRA)</t>
  </si>
  <si>
    <t xml:space="preserve">Blanco Marquet, Roberto (ESP)</t>
  </si>
  <si>
    <t xml:space="preserve">Gomez, Cristiam (ESP)</t>
  </si>
  <si>
    <t xml:space="preserve">Roca Sans, Luis (ESP)</t>
  </si>
  <si>
    <t xml:space="preserve">Barroso Pujana, Aitor (ESP)</t>
  </si>
  <si>
    <t xml:space="preserve">Saenz De Urturi, Tzote (ESP)</t>
  </si>
  <si>
    <t xml:space="preserve">Calvo Iborra, Pablo (ESP)</t>
  </si>
  <si>
    <t xml:space="preserve">Moreiras, Jose Santiago (ESP)</t>
  </si>
  <si>
    <t xml:space="preserve">Cardell Bonet, Agustin (ESP)</t>
  </si>
  <si>
    <t xml:space="preserve">Naranjo Moreno, Alfonso (ESP)</t>
  </si>
  <si>
    <t xml:space="preserve">Joaquin Ayarza, Imanol (ESP)</t>
  </si>
  <si>
    <t xml:space="preserve">Elua Pinin, Alejandro (ESP)</t>
  </si>
  <si>
    <t xml:space="preserve">Checa Baras, Carlos (ESP)</t>
  </si>
  <si>
    <t xml:space="preserve">Dominici, Massimiliano Giacomo (ITA)</t>
  </si>
  <si>
    <t xml:space="preserve">Armijos Narvaez, José (ECU)</t>
  </si>
  <si>
    <t xml:space="preserve">Martinez Sanchis, Amador (ESP)</t>
  </si>
  <si>
    <t xml:space="preserve">Dzian, Dimitri (FRA)</t>
  </si>
  <si>
    <t xml:space="preserve">Cunha, Renato (POR)</t>
  </si>
  <si>
    <t xml:space="preserve">Lumbreras Gavilanes, Adrian (ESP)</t>
  </si>
  <si>
    <t xml:space="preserve">Urain, Jon (ESP)</t>
  </si>
  <si>
    <t xml:space="preserve">Costilla Aznar, Arnau (ESP)</t>
  </si>
  <si>
    <t xml:space="preserve">Fuente Peñil, Marco (ESP)</t>
  </si>
  <si>
    <t xml:space="preserve">Gandar, Marouane (MAR)</t>
  </si>
  <si>
    <t xml:space="preserve">Kiene, Florian (GER)</t>
  </si>
  <si>
    <t xml:space="preserve">Revert Lucas, Borja (ESP)</t>
  </si>
  <si>
    <t xml:space="preserve">El Busto Gonzalez, Asier (ESP)</t>
  </si>
  <si>
    <t xml:space="preserve">Garmendia Elorriaga, Joseba (ESP)</t>
  </si>
  <si>
    <t xml:space="preserve">Fernandez, Loic (FRA)</t>
  </si>
  <si>
    <t xml:space="preserve">Marechal, William (FRA)</t>
  </si>
  <si>
    <t xml:space="preserve">Saenz De Urturi, Urtzi (ESP)</t>
  </si>
  <si>
    <t xml:space="preserve">Gonzalez Garcia, Ignacio (ESP)</t>
  </si>
  <si>
    <t xml:space="preserve">Torrado Nogales, Ruben (ESP)</t>
  </si>
  <si>
    <t xml:space="preserve">Ter Voort, Jacco (NED)</t>
  </si>
  <si>
    <t xml:space="preserve">Bousquet Alvarez, Lucas (ESP)</t>
  </si>
  <si>
    <t xml:space="preserve">Castilla Montes, Antonio (ESP)</t>
  </si>
  <si>
    <t xml:space="preserve">Delveaux, Amaury (FRA)</t>
  </si>
  <si>
    <t xml:space="preserve">Ricote, Pedro (ESP)</t>
  </si>
  <si>
    <t xml:space="preserve">Mueller, Reto (SUI)</t>
  </si>
  <si>
    <t xml:space="preserve">Pascual Herranz, Guillermo (ESP)</t>
  </si>
  <si>
    <t xml:space="preserve">Gonzalez Rodríguez, Abel Aaron (ESP)</t>
  </si>
  <si>
    <t xml:space="preserve">Martinez, Xabier (ESP)</t>
  </si>
  <si>
    <t xml:space="preserve">San Cuesta, Alberto (ESP)</t>
  </si>
  <si>
    <t xml:space="preserve">Valladolid Portas, Candido (ESP)</t>
  </si>
  <si>
    <t xml:space="preserve">Pardal, Hugo (POR)</t>
  </si>
  <si>
    <t xml:space="preserve">King, Martyn (GBR)</t>
  </si>
  <si>
    <t xml:space="preserve">Fernandez Mendoza, Ruben (ESP)</t>
  </si>
  <si>
    <t xml:space="preserve">Rodríguez Alonso, Ismael (ESP)</t>
  </si>
  <si>
    <t xml:space="preserve">Cardoso, Álvaro (POR)</t>
  </si>
  <si>
    <t xml:space="preserve">Gomez, Mattin (ESP)</t>
  </si>
  <si>
    <t xml:space="preserve">Martin, Sergio (ESP)</t>
  </si>
  <si>
    <t xml:space="preserve">Lúcio, Hugo (POR)</t>
  </si>
  <si>
    <t xml:space="preserve">Oliveira, Ricardo (POR)</t>
  </si>
  <si>
    <t xml:space="preserve">Rosario Perez, Marconi (DOM)</t>
  </si>
  <si>
    <t xml:space="preserve">Udabe, Aitor (ESP)</t>
  </si>
  <si>
    <t xml:space="preserve">Cordovilla, Adrien (FRA)</t>
  </si>
  <si>
    <t xml:space="preserve">Lumbreras, Orlando (ESP)</t>
  </si>
  <si>
    <t xml:space="preserve">Mayato, Alvaro (ESP)</t>
  </si>
  <si>
    <t xml:space="preserve">Espinosa Sanabria, Carles (ESP)</t>
  </si>
  <si>
    <t xml:space="preserve">Moreira, Paulo (POR)</t>
  </si>
  <si>
    <t xml:space="preserve">Aguillo Romero, Aitor (ESP)</t>
  </si>
  <si>
    <t xml:space="preserve">Irazabal Sanchís, Javier (ESP)</t>
  </si>
  <si>
    <t xml:space="preserve">Le Franc, Yan (FRA)</t>
  </si>
  <si>
    <t xml:space="preserve">Gay, Pierrick (FRA)</t>
  </si>
  <si>
    <t xml:space="preserve">Mcshane, Anthony (SHN)</t>
  </si>
  <si>
    <t xml:space="preserve">Ariznabarreta, Ander (ESP)</t>
  </si>
  <si>
    <t xml:space="preserve">Valencia Vazquez, Urko (ESP)</t>
  </si>
  <si>
    <t xml:space="preserve">De La Puente, Jose Angel (ESP)</t>
  </si>
  <si>
    <t xml:space="preserve">Silva, Ricardo (POR)</t>
  </si>
  <si>
    <t xml:space="preserve">Hernández Barriga, Pablo Javier (ESP)</t>
  </si>
  <si>
    <t xml:space="preserve">Jaramillo Anaya, Ruben (ESP)</t>
  </si>
  <si>
    <t xml:space="preserve">Walsh, Barry (IRL)</t>
  </si>
  <si>
    <t xml:space="preserve">Cuesta, Igor (ESP)</t>
  </si>
  <si>
    <t xml:space="preserve">Pardeiro Puente, Eduardo (ESP)</t>
  </si>
  <si>
    <t xml:space="preserve">Calle H, Rober (ESP)</t>
  </si>
  <si>
    <t xml:space="preserve">Gorostiza Macho, David (ESP)</t>
  </si>
  <si>
    <t xml:space="preserve">Diaz Cañizares, Francisco (ESP)</t>
  </si>
  <si>
    <t xml:space="preserve">Llamazares González, David (ESP)</t>
  </si>
  <si>
    <t xml:space="preserve">Leoz Vera, Ismael (ESP)</t>
  </si>
  <si>
    <t xml:space="preserve">Almendros, Lucas (ESP)</t>
  </si>
  <si>
    <t xml:space="preserve">Oliver, Arnau (ESP)</t>
  </si>
  <si>
    <t xml:space="preserve">Rodríguez Porras, Javier (ESP)</t>
  </si>
  <si>
    <t xml:space="preserve">Barbero Ortiz, Borja (ESP)</t>
  </si>
  <si>
    <t xml:space="preserve">Hart, Sam (GBR)</t>
  </si>
  <si>
    <t xml:space="preserve">García Mateo, Angel (ESP)</t>
  </si>
  <si>
    <t xml:space="preserve">Bermejo Carracedo, Ivan (ESP)</t>
  </si>
  <si>
    <t xml:space="preserve">Noguera, Jose (ESP)</t>
  </si>
  <si>
    <t xml:space="preserve">Longarte Galnares, Álvaro (ESP)</t>
  </si>
  <si>
    <t xml:space="preserve">Porcel Balaguer, Juan (ESP)</t>
  </si>
  <si>
    <t xml:space="preserve">Seon, David (FRA)</t>
  </si>
  <si>
    <t xml:space="preserve">Cuenca Sánchez, Samuel (ESP)</t>
  </si>
  <si>
    <t xml:space="preserve">Escandell, Tolo (ESP)</t>
  </si>
  <si>
    <t xml:space="preserve">Albala, Oscar (ESP)</t>
  </si>
  <si>
    <t xml:space="preserve">Fevre, Ludovic (FRA)</t>
  </si>
  <si>
    <t xml:space="preserve">Moratiel, Miguek (ESP)</t>
  </si>
  <si>
    <t xml:space="preserve">6 Minutes</t>
  </si>
  <si>
    <t xml:space="preserve">Martín Pérez, David (ESP)</t>
  </si>
  <si>
    <t xml:space="preserve">Garcia Martinez, Asier (ESP)</t>
  </si>
  <si>
    <t xml:space="preserve">Jaramillo Vides, Javier (ESP)</t>
  </si>
  <si>
    <t xml:space="preserve">Chamorro, Juan Carlos (ESP)</t>
  </si>
  <si>
    <t xml:space="preserve">Olivares Gonzalez, Dario (ESP)</t>
  </si>
  <si>
    <t xml:space="preserve">Becerra Urcelay, Jesus María (ESP)</t>
  </si>
  <si>
    <t xml:space="preserve">Mckee, Scott (GBR)</t>
  </si>
  <si>
    <t xml:space="preserve">Hernandez, Juan (ESP)</t>
  </si>
  <si>
    <t xml:space="preserve">Artusllobera, Jorge (ESP)</t>
  </si>
  <si>
    <t xml:space="preserve">Rebolledo, Samuel (ESP)</t>
  </si>
  <si>
    <t xml:space="preserve">Barlow, Oli (GBR)</t>
  </si>
  <si>
    <t xml:space="preserve">Oliden, Jon (ESP)</t>
  </si>
  <si>
    <t xml:space="preserve">Ibero, Javier (ESP)</t>
  </si>
  <si>
    <t xml:space="preserve">Puertas Ramos, Victor (ESP)</t>
  </si>
  <si>
    <t xml:space="preserve">Martinez Campo, Iñaki (ESP)</t>
  </si>
  <si>
    <t xml:space="preserve">Molinos Martin, Felipe (ESP)</t>
  </si>
  <si>
    <t xml:space="preserve">Briody, Sean (IRL)</t>
  </si>
  <si>
    <t xml:space="preserve">Prieto Marcos, Fernando (ESP)</t>
  </si>
  <si>
    <t xml:space="preserve">Marchena Garcia, Jonathan (ESP)</t>
  </si>
  <si>
    <t xml:space="preserve">Thomson, David (GBR)</t>
  </si>
  <si>
    <t xml:space="preserve">Ferriols, Jose Daniel (ESP)</t>
  </si>
  <si>
    <t xml:space="preserve">López Coba, Javier (ESP)</t>
  </si>
  <si>
    <t xml:space="preserve">Pozueco Alifa, Manuel (ESP)</t>
  </si>
  <si>
    <t xml:space="preserve">Puertas, Marc (ESP)</t>
  </si>
  <si>
    <t xml:space="preserve">Anthony, Etchegaray (FRA)</t>
  </si>
  <si>
    <t xml:space="preserve">Labaci, Victor (FRA)</t>
  </si>
  <si>
    <t xml:space="preserve">Cabrejas Soto, Oier (ESP)</t>
  </si>
  <si>
    <t xml:space="preserve">Wiedenhoeft, Christian (GER)</t>
  </si>
  <si>
    <t xml:space="preserve">Arnedo, Iñaki (ESP)</t>
  </si>
  <si>
    <t xml:space="preserve">Garai Markaide, Julen (ESP)</t>
  </si>
  <si>
    <t xml:space="preserve">Malaizé, Bertrand (FRA)</t>
  </si>
  <si>
    <t xml:space="preserve">Garcia Navarro, Ivan (ESP)</t>
  </si>
  <si>
    <t xml:space="preserve">Salomón Exposito, Jaime Mateo (ESP)</t>
  </si>
  <si>
    <t xml:space="preserve">Gonzalez Martin, Lander (ESP)</t>
  </si>
  <si>
    <t xml:space="preserve">Mccole, Edward (IRL)</t>
  </si>
  <si>
    <t xml:space="preserve">Mota, Pepe (ESP)</t>
  </si>
  <si>
    <t xml:space="preserve">60-64</t>
  </si>
  <si>
    <t xml:space="preserve">Fernandez Nuevo, Ramon (ESP)</t>
  </si>
  <si>
    <t xml:space="preserve">Smith, Jacob (GBR)</t>
  </si>
  <si>
    <t xml:space="preserve">Alvarez Huerta, David (ESP)</t>
  </si>
  <si>
    <t xml:space="preserve">Molina Corte, Jairo (ESP)</t>
  </si>
  <si>
    <t xml:space="preserve">Aramburu Legorburu, Iker (ESP)</t>
  </si>
  <si>
    <t xml:space="preserve">Santoyo Garcia, Paco (ESP)</t>
  </si>
  <si>
    <t xml:space="preserve">Antolin López, Mikel (ESP)</t>
  </si>
  <si>
    <t xml:space="preserve">Angel Castro, Manuel (ESP)</t>
  </si>
  <si>
    <t xml:space="preserve">Callaghan, Aaron (IRL)</t>
  </si>
  <si>
    <t xml:space="preserve">Newman, Paul (GBR)</t>
  </si>
  <si>
    <t xml:space="preserve">Recasens Ribé, Ricard (ESP)</t>
  </si>
  <si>
    <t xml:space="preserve">Latapy, Nicolas (FRA)</t>
  </si>
  <si>
    <t xml:space="preserve">Duran Guerrero, Jorge (ESP)</t>
  </si>
  <si>
    <t xml:space="preserve">Alcorta Rodriguez, Iñaki (ESP)</t>
  </si>
  <si>
    <t xml:space="preserve">Ballesta, Alejandro (ESP)</t>
  </si>
  <si>
    <t xml:space="preserve">Garcia, Iban (ESP)</t>
  </si>
  <si>
    <t xml:space="preserve">Poltronieri, Yoann (FRA)</t>
  </si>
  <si>
    <t xml:space="preserve">Morales Galicia, Miguel (ESP)</t>
  </si>
  <si>
    <t xml:space="preserve">Bilbao, Alberto (ESP)</t>
  </si>
  <si>
    <t xml:space="preserve">Cabannes, Landry (FRA)</t>
  </si>
  <si>
    <t xml:space="preserve">Molinos Martin, Javier (ESP)</t>
  </si>
  <si>
    <t xml:space="preserve">Cruz, Javier (ESP)</t>
  </si>
  <si>
    <t xml:space="preserve">Ndiaye, Nicolas (FRA)</t>
  </si>
  <si>
    <t xml:space="preserve">Shepherd, Toby (GBR)</t>
  </si>
  <si>
    <t xml:space="preserve">Vera Mateos, Markel (ESP)</t>
  </si>
  <si>
    <t xml:space="preserve">Iancu, Marin Constantin (ROU)</t>
  </si>
  <si>
    <t xml:space="preserve">Jiménez Pérez, Rubén (ESP)</t>
  </si>
  <si>
    <t xml:space="preserve">Eguibar Izeta, Eñaut (ESP)</t>
  </si>
  <si>
    <t xml:space="preserve">Reina, Javier (ESP)</t>
  </si>
  <si>
    <t xml:space="preserve">Urdanoz Ortigosa, Gorka (ESP)</t>
  </si>
  <si>
    <t xml:space="preserve">Marquez Fullana, Bartolome (ESP)</t>
  </si>
  <si>
    <t xml:space="preserve">Del Solar, Javi (ESP)</t>
  </si>
  <si>
    <t xml:space="preserve">Grenouillon, Vincent (FRA)</t>
  </si>
  <si>
    <t xml:space="preserve">Poch Molins, Jordi (ESP)</t>
  </si>
  <si>
    <t xml:space="preserve">Ramis Cifre, Marti (ESP)</t>
  </si>
  <si>
    <t xml:space="preserve">Machado, António (POR)</t>
  </si>
  <si>
    <t xml:space="preserve">Alber, Pierre-Antoine (FRA)</t>
  </si>
  <si>
    <t xml:space="preserve">Giraldo, Enekoitz (ESP)</t>
  </si>
  <si>
    <t xml:space="preserve">Ortega Fumero, José Gregorio (ESP)</t>
  </si>
  <si>
    <t xml:space="preserve">Pereda, Endika (ESP)</t>
  </si>
  <si>
    <t xml:space="preserve">Rodriguez Pulido, Mikel (ESP)</t>
  </si>
  <si>
    <t xml:space="preserve">Mendez, Alberto (ESP)</t>
  </si>
  <si>
    <t xml:space="preserve">Virto, Carlos (ESP)</t>
  </si>
  <si>
    <t xml:space="preserve">Muñoz Gómez, Ivan (ESP)</t>
  </si>
  <si>
    <t xml:space="preserve">Esparza Martinez, Vicente Javier (ESP)</t>
  </si>
  <si>
    <t xml:space="preserve">Bruno, Bruno (FRA)</t>
  </si>
  <si>
    <t xml:space="preserve">Bello, Unai (ESP)</t>
  </si>
  <si>
    <t xml:space="preserve">Wills, Nigel (GBR)</t>
  </si>
  <si>
    <t xml:space="preserve">Poza Olabide, Gotzon (ESP)</t>
  </si>
  <si>
    <t xml:space="preserve">Duque Rodríguez, Miguel (ESP)</t>
  </si>
  <si>
    <t xml:space="preserve">Martí Ayala, Antonio Emiliano (ESP)</t>
  </si>
  <si>
    <t xml:space="preserve">Corrales, Fran (ESP)</t>
  </si>
  <si>
    <t xml:space="preserve">Pecharroman Campo, Aitor (ESP)</t>
  </si>
  <si>
    <t xml:space="preserve">Fahy, Jamie (IRL)</t>
  </si>
  <si>
    <t xml:space="preserve">Mouriño Domínguez, Jorge (ESP)</t>
  </si>
  <si>
    <t xml:space="preserve">Trueba Trueba, Victor (ESP)</t>
  </si>
  <si>
    <t xml:space="preserve">Georgiou, Joe (SHN)</t>
  </si>
  <si>
    <t xml:space="preserve">González Fumero, Daniel (ESP)</t>
  </si>
  <si>
    <t xml:space="preserve">Gómez Garcia, Jose (ESP)</t>
  </si>
  <si>
    <t xml:space="preserve">Molloy, Dan (IRL)</t>
  </si>
  <si>
    <t xml:space="preserve">Rubio Penagos, Oscar (ESP)</t>
  </si>
  <si>
    <t xml:space="preserve">Ayerra Vives, Marcos (ESP)</t>
  </si>
  <si>
    <t xml:space="preserve">Vazquez, Mikel (ESP)</t>
  </si>
  <si>
    <t xml:space="preserve">Piñal, Alejandro (ESP)</t>
  </si>
  <si>
    <t xml:space="preserve">Fryer, Rory (GBR)</t>
  </si>
  <si>
    <t xml:space="preserve">Labaien Legorburu, Iban (ESP)</t>
  </si>
  <si>
    <t xml:space="preserve">Subirats Ferreres, Josep (ESP)</t>
  </si>
  <si>
    <t xml:space="preserve">Zamarreño Mendoza, Andoni (ESP)</t>
  </si>
  <si>
    <t xml:space="preserve">Santos, Javier (MEX)</t>
  </si>
  <si>
    <t xml:space="preserve">Caballero Pajuelo, Sergio (ESP)</t>
  </si>
  <si>
    <t xml:space="preserve">Jacob, Manuel (ESP)</t>
  </si>
  <si>
    <t xml:space="preserve">Zubieta, Hasier (ESP)</t>
  </si>
  <si>
    <t xml:space="preserve">Montoya Alonso, Jose Andres (ESP)</t>
  </si>
  <si>
    <t xml:space="preserve">Prieto Junco, Ignacio (ESP)</t>
  </si>
  <si>
    <t xml:space="preserve">Foulquier, Philippe (FRA)</t>
  </si>
  <si>
    <t xml:space="preserve">Normand, Loic (FRA)</t>
  </si>
  <si>
    <t xml:space="preserve">Barreno, Igor (ESP)</t>
  </si>
  <si>
    <t xml:space="preserve">Díez, Oscar (ESP)</t>
  </si>
  <si>
    <t xml:space="preserve">Vallejos Burgaleta, Guillermo (ESP)</t>
  </si>
  <si>
    <t xml:space="preserve">Hill, Richard (GBR)</t>
  </si>
  <si>
    <t xml:space="preserve">Jaspe Gordo, Iván (ESP)</t>
  </si>
  <si>
    <t xml:space="preserve">Wolter, Simon (GER)</t>
  </si>
  <si>
    <t xml:space="preserve">Roque, João (POR)</t>
  </si>
  <si>
    <t xml:space="preserve">Lopez Dominguez, Isidro (ESP)</t>
  </si>
  <si>
    <t xml:space="preserve">Young, James (GBR)</t>
  </si>
  <si>
    <t xml:space="preserve">Zabala Arandia, Aitor (ESP)</t>
  </si>
  <si>
    <t xml:space="preserve">Tyler, Peter (GBR)</t>
  </si>
  <si>
    <t xml:space="preserve">Gil Cabrera, Jaime (ESP)</t>
  </si>
  <si>
    <t xml:space="preserve">Serra, Alex (ESP)</t>
  </si>
  <si>
    <t xml:space="preserve">Casey, Conor (IRL)</t>
  </si>
  <si>
    <t xml:space="preserve">Simões, João (POR)</t>
  </si>
  <si>
    <t xml:space="preserve">Román, Julen (ESP)</t>
  </si>
  <si>
    <t xml:space="preserve">Albino, Sebastien (FRA)</t>
  </si>
  <si>
    <t xml:space="preserve">Domínguez Peláez, Joaquín (ESP)</t>
  </si>
  <si>
    <t xml:space="preserve">Martín Navas, Manuel (ESP)</t>
  </si>
  <si>
    <t xml:space="preserve">Giron, Diego (ESP)</t>
  </si>
  <si>
    <t xml:space="preserve">Mundet, Xavier (ESP)</t>
  </si>
  <si>
    <t xml:space="preserve">Piñuel, Carlos (ESP)</t>
  </si>
  <si>
    <t xml:space="preserve">Hevia, Manu (ESP)</t>
  </si>
  <si>
    <t xml:space="preserve">20, Bravo (ESP)</t>
  </si>
  <si>
    <t xml:space="preserve">Piñeiro Zas, Sergio (ESP)</t>
  </si>
  <si>
    <t xml:space="preserve">Cardoso, Gonçalo (POR)</t>
  </si>
  <si>
    <t xml:space="preserve">Cohen-Lemberg, Cédric (FRA)</t>
  </si>
  <si>
    <t xml:space="preserve">Garcia Martinez, Javier (ESP)</t>
  </si>
  <si>
    <t xml:space="preserve">Castañeda Torres, Cristian (ESP)</t>
  </si>
  <si>
    <t xml:space="preserve">Lardiez Farrés, Josep (ESP)</t>
  </si>
  <si>
    <t xml:space="preserve">Anthony, Macheret (FRA)</t>
  </si>
  <si>
    <t xml:space="preserve">Rivas Berdegue, Imanol (ESP)</t>
  </si>
  <si>
    <t xml:space="preserve">Mccabe, Joe (IRL)</t>
  </si>
  <si>
    <t xml:space="preserve">Rutter, Brian (GBR)</t>
  </si>
  <si>
    <t xml:space="preserve">Roca, Manuel (ESP)</t>
  </si>
  <si>
    <t xml:space="preserve">Aznar, Alvaro (ESP)</t>
  </si>
  <si>
    <t xml:space="preserve">De Rezende Aquino, Alberto (ESP)</t>
  </si>
  <si>
    <t xml:space="preserve">Molto Roca, Victor (ESP)</t>
  </si>
  <si>
    <t xml:space="preserve">Dubarbier, Sébastien (FRA)</t>
  </si>
  <si>
    <t xml:space="preserve">Sarriegi, Aitor (ESP)</t>
  </si>
  <si>
    <t xml:space="preserve">Bithelll, Jack (GBR)</t>
  </si>
  <si>
    <t xml:space="preserve">10 Minutes</t>
  </si>
  <si>
    <t xml:space="preserve">Mutilva, Iosu (ESP)</t>
  </si>
  <si>
    <t xml:space="preserve">Vacas Vilalta, David (ESP)</t>
  </si>
  <si>
    <t xml:space="preserve">Esqué Yañez, Pau (ESP)</t>
  </si>
  <si>
    <t xml:space="preserve">O Donaile, Sean (IRL)</t>
  </si>
  <si>
    <t xml:space="preserve">Brennan, James (IRL)</t>
  </si>
  <si>
    <t xml:space="preserve">Plaza, Francisco Javier (ESP)</t>
  </si>
  <si>
    <t xml:space="preserve">Delepine, Timotei (FRA)</t>
  </si>
  <si>
    <t xml:space="preserve">López Berrio, Juan José (ESP)</t>
  </si>
  <si>
    <t xml:space="preserve">Pérez Casero, Iñigo (ESP)</t>
  </si>
  <si>
    <t xml:space="preserve">Rodríguez González, Asier (ESP)</t>
  </si>
  <si>
    <t xml:space="preserve">Matson, Andy (GBR)</t>
  </si>
  <si>
    <t xml:space="preserve">Ansorge, Jose (FRA)</t>
  </si>
  <si>
    <t xml:space="preserve">Prat Vericat, Jordi (ESP)</t>
  </si>
  <si>
    <t xml:space="preserve">Barrio Gamizo, Adrián (ESP)</t>
  </si>
  <si>
    <t xml:space="preserve">Villa, Maury (ECU)</t>
  </si>
  <si>
    <t xml:space="preserve">Moya Moreno, Jose Maria (ESP)</t>
  </si>
  <si>
    <t xml:space="preserve">Rico Ordax, Andoni (ESP)</t>
  </si>
  <si>
    <t xml:space="preserve">Calvo Urbina, Jon (ESP)</t>
  </si>
  <si>
    <t xml:space="preserve">Badosa Cabre, Oriol (ESP)</t>
  </si>
  <si>
    <t xml:space="preserve">Mencia Acosta, Mikel (ESP)</t>
  </si>
  <si>
    <t xml:space="preserve">De Roman Y Pueyo, Nicolas Gaizka (ESP)</t>
  </si>
  <si>
    <t xml:space="preserve">Carrasquer Bernat, Andres (ESP)</t>
  </si>
  <si>
    <t xml:space="preserve">Mendes, Victor (POR)</t>
  </si>
  <si>
    <t xml:space="preserve">Herranz Palazon, Ander (ESP)</t>
  </si>
  <si>
    <t xml:space="preserve">Reynolds, Tadhg (IRL)</t>
  </si>
  <si>
    <t xml:space="preserve">Rivera Arranz, Ismael (ESP)</t>
  </si>
  <si>
    <t xml:space="preserve">Torre Alonso, Angel (ESP)</t>
  </si>
  <si>
    <t xml:space="preserve">Fernandez Armenta, Angel Fco. (ESP)</t>
  </si>
  <si>
    <t xml:space="preserve">Del Pino Fraguas, José Miguel (ESP)</t>
  </si>
  <si>
    <t xml:space="preserve">Guillaume, Duboué (FRA)</t>
  </si>
  <si>
    <t xml:space="preserve">Postigo Sierra, Sergio (ESP)</t>
  </si>
  <si>
    <t xml:space="preserve">Calvo Bautista, Jonathan (ESP)</t>
  </si>
  <si>
    <t xml:space="preserve">Perera Palenzuela, Alejandro (ESP)</t>
  </si>
  <si>
    <t xml:space="preserve">López Noda, Jeremías (ESP)</t>
  </si>
  <si>
    <t xml:space="preserve">Campos Rodriguez, Hugo (ESP)</t>
  </si>
  <si>
    <t xml:space="preserve">Alonso, Alberto (ESP)</t>
  </si>
  <si>
    <t xml:space="preserve">Ciurana Loeffler, Daniel (ESP)</t>
  </si>
  <si>
    <t xml:space="preserve">Wippersteg, Michael (GER)</t>
  </si>
  <si>
    <t xml:space="preserve">Malvido Alvero, Boris (ESP)</t>
  </si>
  <si>
    <t xml:space="preserve">Sainz Collado, Jonathan (ESP)</t>
  </si>
  <si>
    <t xml:space="preserve">Pajares Matas, Mikel (ESP)</t>
  </si>
  <si>
    <t xml:space="preserve">Almendariz, Ander (ESP)</t>
  </si>
  <si>
    <t xml:space="preserve">Dambrine, David (FRA)</t>
  </si>
  <si>
    <t xml:space="preserve">Lomas, Rob (GBR)</t>
  </si>
  <si>
    <t xml:space="preserve">Paino Ibarra, Roberto (ESP)</t>
  </si>
  <si>
    <t xml:space="preserve">Lobieaux, Manuel (FRA)</t>
  </si>
  <si>
    <t xml:space="preserve">Perez, Norbert (FRA)</t>
  </si>
  <si>
    <t xml:space="preserve">Gonzalez Palomo, Francisco (ESP)</t>
  </si>
  <si>
    <t xml:space="preserve">Arrasate, Julen (ESP)</t>
  </si>
  <si>
    <t xml:space="preserve">Driskell, Joseph (GBR)</t>
  </si>
  <si>
    <t xml:space="preserve">Antón, Rafa (ESP)</t>
  </si>
  <si>
    <t xml:space="preserve">Cánovas Delgado, Sergio (ESP)</t>
  </si>
  <si>
    <t xml:space="preserve">De Las Heras Sánchez, Daniel (ESP)</t>
  </si>
  <si>
    <t xml:space="preserve">Bernat Serrano, Alejandro (ESP)</t>
  </si>
  <si>
    <t xml:space="preserve">Fernández Díaz, Aratz (ESP)</t>
  </si>
  <si>
    <t xml:space="preserve">Falo, David (ESP)</t>
  </si>
  <si>
    <t xml:space="preserve">35 Minutes</t>
  </si>
  <si>
    <t xml:space="preserve">Guti, Kike (ESP)</t>
  </si>
  <si>
    <t xml:space="preserve">Guerra, Frédéric (FRA)</t>
  </si>
  <si>
    <t xml:space="preserve">Bogantes Gómez, Kike (ESP)</t>
  </si>
  <si>
    <t xml:space="preserve">Sánchez, Samuel (ESP)</t>
  </si>
  <si>
    <t xml:space="preserve">Montes Gómez, Jacobo (COL)</t>
  </si>
  <si>
    <t xml:space="preserve">Calleja Arana, Kerman (ESP)</t>
  </si>
  <si>
    <t xml:space="preserve">Ibáñez Mera, Aitor (ESP)</t>
  </si>
  <si>
    <t xml:space="preserve">Village, Stéphane (FRA)</t>
  </si>
  <si>
    <t xml:space="preserve">Alcobendas Santos, Rubén (ESP)</t>
  </si>
  <si>
    <t xml:space="preserve">Garcia, Yves (ESP)</t>
  </si>
  <si>
    <t xml:space="preserve">López López, José Manuel (ESP)</t>
  </si>
  <si>
    <t xml:space="preserve">Ordorika, Ager (ESP)</t>
  </si>
  <si>
    <t xml:space="preserve">Irisarri Fernández, Víctor Manuel (ESP)</t>
  </si>
  <si>
    <t xml:space="preserve">Olivares Roca, Damià (ESP)</t>
  </si>
  <si>
    <t xml:space="preserve">Corro Verde, Uriel (ESP)</t>
  </si>
  <si>
    <t xml:space="preserve">Altamirano Cruz, Javier (ESP)</t>
  </si>
  <si>
    <t xml:space="preserve">Slack, Tom (GBR)</t>
  </si>
  <si>
    <t xml:space="preserve">Guerrero Nuñez, Jon (ESP)</t>
  </si>
  <si>
    <t xml:space="preserve">González Guerrero, Sergio (ESP)</t>
  </si>
  <si>
    <t xml:space="preserve">Manzano Vazquez, Jesus (ESP)</t>
  </si>
  <si>
    <t xml:space="preserve">Moreno Company, Pedro Alejandro (ESP)</t>
  </si>
  <si>
    <t xml:space="preserve">Maunat, Loïc (FRA)</t>
  </si>
  <si>
    <t xml:space="preserve">Martinez, Pierre (FRA)</t>
  </si>
  <si>
    <t xml:space="preserve">Goussé, Philippe (FRA)</t>
  </si>
  <si>
    <t xml:space="preserve">Toledano, Mike (ESP)</t>
  </si>
  <si>
    <t xml:space="preserve">Martinez, Ricardo (ESP)</t>
  </si>
  <si>
    <t xml:space="preserve">Dómina, Nicanor (ARG)</t>
  </si>
  <si>
    <t xml:space="preserve">Horton, Jonathon (GBR)</t>
  </si>
  <si>
    <t xml:space="preserve">Martinez, Paco (ESP)</t>
  </si>
  <si>
    <t xml:space="preserve">Rebolleda Hernandez, Daniel (ESP)</t>
  </si>
  <si>
    <t xml:space="preserve">Boistard, Martin (FRA)</t>
  </si>
  <si>
    <t xml:space="preserve">Caiña Ruiz, Rubén (ESP)</t>
  </si>
  <si>
    <t xml:space="preserve">Narbonne, Jerome (FRA)</t>
  </si>
  <si>
    <t xml:space="preserve">Etxarri, Arkaitz (ESP)</t>
  </si>
  <si>
    <t xml:space="preserve">Barceló Ferrer, Damian (ESP)</t>
  </si>
  <si>
    <t xml:space="preserve">Kuabite, Luis (ESP)</t>
  </si>
  <si>
    <t xml:space="preserve">Deroche, Stanislas (FRA)</t>
  </si>
  <si>
    <t xml:space="preserve">O Riain, Conor (IRL)</t>
  </si>
  <si>
    <t xml:space="preserve">Perez, Javi (ESP)</t>
  </si>
  <si>
    <t xml:space="preserve">Bermejo Galante, Ignacio (ESP)</t>
  </si>
  <si>
    <t xml:space="preserve">Vukojevic, Dusan (CRO)</t>
  </si>
  <si>
    <t xml:space="preserve">Suárez Martin, Jose Antonio (ESP)</t>
  </si>
  <si>
    <t xml:space="preserve">Llorente Ramiro, Jesus (ESP)</t>
  </si>
  <si>
    <t xml:space="preserve">Loucheux, Hugo (FRA)</t>
  </si>
  <si>
    <t xml:space="preserve">García Iglesias, Pedro (ESP)</t>
  </si>
  <si>
    <t xml:space="preserve">Scimeca, Kevin (FRA)</t>
  </si>
  <si>
    <t xml:space="preserve">Santamaria García, Jose Miguel (ESP)</t>
  </si>
  <si>
    <t xml:space="preserve">Oliveira Da Cruz, Leonardo (ESP)</t>
  </si>
  <si>
    <t xml:space="preserve">Martinez, Guillermo (ESP)</t>
  </si>
  <si>
    <t xml:space="preserve">Moreno Company, Gaspar (ESP)</t>
  </si>
  <si>
    <t xml:space="preserve">Larburu, Martin (ESP)</t>
  </si>
  <si>
    <t xml:space="preserve">Mundí, Guillem (ESP)</t>
  </si>
  <si>
    <t xml:space="preserve">Garcia-Monco Carra, Fernando (ESP)</t>
  </si>
  <si>
    <t xml:space="preserve">65-69</t>
  </si>
  <si>
    <t xml:space="preserve">Iraola Otegui, Hodei (ESP)</t>
  </si>
  <si>
    <t xml:space="preserve">Zerpa, Arnaldo (VEN)</t>
  </si>
  <si>
    <t xml:space="preserve">Fidalgo, Santiago (ESP)</t>
  </si>
  <si>
    <t xml:space="preserve">Domínguez Chávez, Sandra (ESP)</t>
  </si>
  <si>
    <t xml:space="preserve">Salcedo, Oihane (ESP)</t>
  </si>
  <si>
    <t xml:space="preserve">Orozco, Anna (ESP)</t>
  </si>
  <si>
    <t xml:space="preserve">Ford, Alex (GBR)</t>
  </si>
  <si>
    <t xml:space="preserve">Ruiz De Gauna De Miguel, Irune (ESP)</t>
  </si>
  <si>
    <t xml:space="preserve">Aza, Karina (ESP)</t>
  </si>
  <si>
    <t xml:space="preserve">Alonso Vallejo, Eider (ESP)</t>
  </si>
  <si>
    <t xml:space="preserve">Sánchez Serrano, Raquel (ESP)</t>
  </si>
  <si>
    <t xml:space="preserve">Samson, Marie (FRA)</t>
  </si>
  <si>
    <t xml:space="preserve">Lizarralde, Ainize (ESP)</t>
  </si>
  <si>
    <t xml:space="preserve">Urdapilleta, Itziar (ESP)</t>
  </si>
  <si>
    <t xml:space="preserve">Harrison, Kate (GBR)</t>
  </si>
  <si>
    <t xml:space="preserve">Martínez Rodríguez, Laura (ESP)</t>
  </si>
  <si>
    <t xml:space="preserve">Gonzalez, Yune (ESP)</t>
  </si>
  <si>
    <t xml:space="preserve">Merino Muñoz, Susana (ESP)</t>
  </si>
  <si>
    <t xml:space="preserve">Dias, Sandra (POR)</t>
  </si>
  <si>
    <t xml:space="preserve">Gay-Pageon, Marion (FRA)</t>
  </si>
  <si>
    <t xml:space="preserve">Amengual Frau, Bàrbara (ESP)</t>
  </si>
  <si>
    <t xml:space="preserve">Ferreira Diaz, Lucia (ESP)</t>
  </si>
  <si>
    <t xml:space="preserve">Hopkirk, Shannon (GBR)</t>
  </si>
  <si>
    <t xml:space="preserve">Linhares, Andreia (POR)</t>
  </si>
  <si>
    <t xml:space="preserve">Noell Canaleta, Sònia (ESP)</t>
  </si>
  <si>
    <t xml:space="preserve">Huerta, Mireia (ESP)</t>
  </si>
  <si>
    <t xml:space="preserve">Cuesta Olivares, María Del Mar (ESP)</t>
  </si>
  <si>
    <t xml:space="preserve">Sabador Salinas, Rut (ESP)</t>
  </si>
  <si>
    <t xml:space="preserve">Bascón Osuna, Lola (ESP)</t>
  </si>
  <si>
    <t xml:space="preserve">Villalba, Alicia (ESP)</t>
  </si>
  <si>
    <t xml:space="preserve">Campos, Nathali (POR)</t>
  </si>
  <si>
    <t xml:space="preserve">Edouard, Clelila (FRA)</t>
  </si>
  <si>
    <t xml:space="preserve">Teton, Sarah (FRA)</t>
  </si>
  <si>
    <t xml:space="preserve">Camilleri, Raissa (MLT)</t>
  </si>
  <si>
    <t xml:space="preserve">Parals Bonay, Clara (ESP)</t>
  </si>
  <si>
    <t xml:space="preserve">Moya Martos, Sonia (ESP)</t>
  </si>
  <si>
    <t xml:space="preserve">Otero Calvo, Purificación (ESP)</t>
  </si>
  <si>
    <t xml:space="preserve">Marquinez, Letizia (ESP)</t>
  </si>
  <si>
    <t xml:space="preserve">Codina Villaró, Jèssica (ESP)</t>
  </si>
  <si>
    <t xml:space="preserve">Huerta Guillen, Margarita (ESP)</t>
  </si>
  <si>
    <t xml:space="preserve">Lopez De Arana Susaeta, Andrea (ESP)</t>
  </si>
  <si>
    <t xml:space="preserve">Ibarguen Martiarena, June (ESP)</t>
  </si>
  <si>
    <t xml:space="preserve">Nasarre, Doriane (FRA)</t>
  </si>
  <si>
    <t xml:space="preserve">Zamora Sigler, Garbiñe (ESP)</t>
  </si>
  <si>
    <t xml:space="preserve">Perez Milan, Laura (ESP)</t>
  </si>
  <si>
    <t xml:space="preserve">Anton Jimenez, Iluminada (ESP)</t>
  </si>
  <si>
    <t xml:space="preserve">Ferrándiz Álvarez, Aitana (ESP)</t>
  </si>
  <si>
    <t xml:space="preserve">De Bordons Esteve, Patricia (ESP)</t>
  </si>
  <si>
    <t xml:space="preserve">Alonso Pérez, Eva (ESP)</t>
  </si>
  <si>
    <t xml:space="preserve">Llovera, Carlota (ESP)</t>
  </si>
  <si>
    <t xml:space="preserve">Dubouchet, Hanaë (FRA)</t>
  </si>
  <si>
    <t xml:space="preserve">Bethencourt, Patricia (ESP)</t>
  </si>
  <si>
    <t xml:space="preserve">Lodeiro Moreno, Oihane (ESP)</t>
  </si>
  <si>
    <t xml:space="preserve">Juan De León, Araceli (ESP)</t>
  </si>
  <si>
    <t xml:space="preserve">Gauthier, Clara (FRA)</t>
  </si>
  <si>
    <t xml:space="preserve">Juez Lobon, Isabel (ESP)</t>
  </si>
  <si>
    <t xml:space="preserve">Perez Rubio, Janire (ESP)</t>
  </si>
  <si>
    <t xml:space="preserve">Ormaetxea, Ane (ESP)</t>
  </si>
  <si>
    <t xml:space="preserve">González Suárez, María (ESP)</t>
  </si>
  <si>
    <t xml:space="preserve">Del Nuevo Martínez, Sandra (ESP)</t>
  </si>
  <si>
    <t xml:space="preserve">Correa, Myriam (ESP)</t>
  </si>
  <si>
    <t xml:space="preserve">Walder, Melanie (AUT)</t>
  </si>
  <si>
    <t xml:space="preserve">Perea Hernandez, Maria (ESP)</t>
  </si>
  <si>
    <t xml:space="preserve">Arellano Burutaran, Alex (ESP)</t>
  </si>
  <si>
    <t xml:space="preserve">Rodríguez, Marta (ESP)</t>
  </si>
  <si>
    <t xml:space="preserve">Nasarre, Cecilia (FRA)</t>
  </si>
  <si>
    <t xml:space="preserve">Novo, Ana (POR)</t>
  </si>
  <si>
    <t xml:space="preserve">Currias, Aurelia (FRA)</t>
  </si>
  <si>
    <t xml:space="preserve">Paton, Amelia (GBR)</t>
  </si>
  <si>
    <t xml:space="preserve">Flores, Stephi (ESP)</t>
  </si>
  <si>
    <t xml:space="preserve">Nadal, Angela (ESP)</t>
  </si>
  <si>
    <t xml:space="preserve">Garrido Barro, Begoña (ESP)</t>
  </si>
  <si>
    <t xml:space="preserve">Arandia Fernandez, Itxaso (ESP)</t>
  </si>
  <si>
    <t xml:space="preserve">Duque Toribio, Sara (ESP)</t>
  </si>
  <si>
    <t xml:space="preserve">Cariac, Mailys (FRA)</t>
  </si>
  <si>
    <t xml:space="preserve">Garcia Mahillo, Alba (ESP)</t>
  </si>
  <si>
    <t xml:space="preserve">Sophie, Lagar (FRA)</t>
  </si>
  <si>
    <t xml:space="preserve">Gimenez, Viktoria (FRA)</t>
  </si>
  <si>
    <t xml:space="preserve">Vargas Pulido, Silve (ESP)</t>
  </si>
  <si>
    <t xml:space="preserve">Santana Suetta, Marisol (ESP)</t>
  </si>
  <si>
    <t xml:space="preserve">Murua Garcia, Irati (ESP)</t>
  </si>
  <si>
    <t xml:space="preserve">Toothill, Anna (GBR)</t>
  </si>
  <si>
    <t xml:space="preserve">Álvarez Morán, María (ESP)</t>
  </si>
  <si>
    <t xml:space="preserve">Mas Alcover, Esperança (ESP)</t>
  </si>
  <si>
    <t xml:space="preserve">Tomelier, Maider (FRA)</t>
  </si>
  <si>
    <t xml:space="preserve">Llado, Jess (ESP)</t>
  </si>
  <si>
    <t xml:space="preserve">Ochoa De Amezaga, Maite (ESP)</t>
  </si>
  <si>
    <t xml:space="preserve">Sangroniz Arrieta, Ainhoa (ESP)</t>
  </si>
  <si>
    <t xml:space="preserve">Bertelsen, Aletha (DEN)</t>
  </si>
  <si>
    <t xml:space="preserve">Zamudio, Rubi (MEX)</t>
  </si>
  <si>
    <t xml:space="preserve">Aguiar, Diana (POR)</t>
  </si>
  <si>
    <t xml:space="preserve">Salas, Yaneth (ESP)</t>
  </si>
  <si>
    <t xml:space="preserve">Tolosa Robayna, Sandra (ESP)</t>
  </si>
  <si>
    <t xml:space="preserve">Pacheco Constante, Laura Beatriz (POR)</t>
  </si>
  <si>
    <t xml:space="preserve">Gutierrez. B, Jennifer (ESP)</t>
  </si>
  <si>
    <t xml:space="preserve">Marques, Ana (POR)</t>
  </si>
  <si>
    <t xml:space="preserve">Haywood, Gemma (GBR)</t>
  </si>
  <si>
    <t xml:space="preserve">Bergas Bassa, Ana María (ESP)</t>
  </si>
  <si>
    <t xml:space="preserve">Vallespin, Andrea (ESP)</t>
  </si>
  <si>
    <t xml:space="preserve">Menanteau, Marie (FRA)</t>
  </si>
  <si>
    <t xml:space="preserve">Gonzalez Hernando, Esther (ESP)</t>
  </si>
  <si>
    <t xml:space="preserve">Allard, Emma (FRA)</t>
  </si>
  <si>
    <t xml:space="preserve">Delgado Martinez, Helena (ESP)</t>
  </si>
  <si>
    <t xml:space="preserve">Rica, Miriam (ESP)</t>
  </si>
  <si>
    <t xml:space="preserve">Fernandez Peñalba, Ana (ESP)</t>
  </si>
  <si>
    <t xml:space="preserve">Taberner Hermosilla, Reme (ESP)</t>
  </si>
  <si>
    <t xml:space="preserve">Cepisul, Aurore (FRA)</t>
  </si>
  <si>
    <t xml:space="preserve">Brown, Georgia Charlotte (GBR)</t>
  </si>
  <si>
    <t xml:space="preserve">Manzano Vazquez, Rosa (ESP)</t>
  </si>
  <si>
    <t xml:space="preserve">Remón Madaria, Jone Miren (ESP)</t>
  </si>
  <si>
    <t xml:space="preserve">Salvà Llinàs, Maria Del Mar (ESP)</t>
  </si>
  <si>
    <t xml:space="preserve">Sarasua, Itxaso (ESP)</t>
  </si>
  <si>
    <t xml:space="preserve">Martínez Hernández, Sara (ESP)</t>
  </si>
  <si>
    <t xml:space="preserve">Castellanos Di Fabrizio, Paula (ESP)</t>
  </si>
  <si>
    <t xml:space="preserve">Bastos Muriel, Cristina (ESP)</t>
  </si>
  <si>
    <t xml:space="preserve">Altuna, Oihane (ESP)</t>
  </si>
  <si>
    <t xml:space="preserve">Botella, María (ESP)</t>
  </si>
  <si>
    <t xml:space="preserve">De La Torre Bello, Maria (ESP)</t>
  </si>
  <si>
    <t xml:space="preserve">Pérez Río, Josefina (ESP)</t>
  </si>
  <si>
    <t xml:space="preserve">Fuica, Sara (ESP)</t>
  </si>
  <si>
    <t xml:space="preserve">Bziouet, Rime (MAR)</t>
  </si>
  <si>
    <t xml:space="preserve">Fahy, Sarah (GBR)</t>
  </si>
  <si>
    <t xml:space="preserve">Cañete Diaz, Pilar (ESP)</t>
  </si>
  <si>
    <t xml:space="preserve">Matos, Victória (POR)</t>
  </si>
  <si>
    <t xml:space="preserve">Perfecto, Cristina (ESP)</t>
  </si>
  <si>
    <t xml:space="preserve">Lopes, Tânia (POR)</t>
  </si>
  <si>
    <t xml:space="preserve">Bataboudila, Maïté (BEL)</t>
  </si>
  <si>
    <t xml:space="preserve">Viegas Bota, Catarina (POR)</t>
  </si>
  <si>
    <t xml:space="preserve">Silva, Susana (POR)</t>
  </si>
  <si>
    <t xml:space="preserve">Wullaert, Mathilde (FRA)</t>
  </si>
  <si>
    <t xml:space="preserve">Livesey, Paloma (GBR)</t>
  </si>
  <si>
    <t xml:space="preserve">Miranda Rueda, Noelia (ESP)</t>
  </si>
  <si>
    <t xml:space="preserve">Nikolova Petrova, Irena (ESP)</t>
  </si>
  <si>
    <t xml:space="preserve">Zumeta Viamonte, Beatriz (ESP)</t>
  </si>
  <si>
    <t xml:space="preserve">Figuero Maqueda, Arrate (ESP)</t>
  </si>
  <si>
    <t xml:space="preserve">Fernandez Bedia, Amaia (ESP)</t>
  </si>
  <si>
    <t xml:space="preserve">Morales Gavialn, Maria Del Valle (ESP)</t>
  </si>
  <si>
    <t xml:space="preserve">Hernandez, Cristina (ESP)</t>
  </si>
  <si>
    <t xml:space="preserve">Poriete-Jansone, Ilze (LAT)</t>
  </si>
  <si>
    <t xml:space="preserve">Conneely, Deirdre (IRL)</t>
  </si>
  <si>
    <t xml:space="preserve">Candeias, Beatriz (POR)</t>
  </si>
  <si>
    <t xml:space="preserve">Garcia Hernandez, Esther (ESP)</t>
  </si>
  <si>
    <t xml:space="preserve">Corre, Maylys (FRA)</t>
  </si>
  <si>
    <t xml:space="preserve">Subias, Alice (FRA)</t>
  </si>
  <si>
    <t xml:space="preserve">Gómez Navarro, Pilar (ESP)</t>
  </si>
  <si>
    <t xml:space="preserve">Fernandez Fernandez, Soraya (ESP)</t>
  </si>
  <si>
    <t xml:space="preserve">Bartolomé, Maialen (ESP)</t>
  </si>
  <si>
    <t xml:space="preserve">Fernández De Retana Amescua, Patricia (ESP)</t>
  </si>
  <si>
    <t xml:space="preserve">Olveira, Oihanett (ESP)</t>
  </si>
  <si>
    <t xml:space="preserve">Gallo Roncero, Raquel (ESP)</t>
  </si>
  <si>
    <t xml:space="preserve">Olivares, Carolina (CHI)</t>
  </si>
  <si>
    <t xml:space="preserve">Lobato Ruiz, Ana (ESP)</t>
  </si>
  <si>
    <t xml:space="preserve">Diosdado Inza, Eider (ESP)</t>
  </si>
  <si>
    <t xml:space="preserve">Hegarty, Amiee (IRL)</t>
  </si>
  <si>
    <t xml:space="preserve">Larrous, Pauline (FRA)</t>
  </si>
  <si>
    <t xml:space="preserve">Ateca Cabañes, Aitana (ESP)</t>
  </si>
  <si>
    <t xml:space="preserve">Parrilla Sanchez, Alba (ESP)</t>
  </si>
  <si>
    <t xml:space="preserve">Esparza Monreal, Víctor (ESP) - Henarejos Orenes, Jose Antonio (ESP)</t>
  </si>
  <si>
    <t xml:space="preserve">30-39</t>
  </si>
  <si>
    <t xml:space="preserve">HYROX PRO DOUBLES</t>
  </si>
  <si>
    <t xml:space="preserve">Yagüe Rosch, Alvaro (ESP) - Picardo Arroyo, Jacinto (ESP)</t>
  </si>
  <si>
    <t xml:space="preserve">Halcón, Manuel (ESP) - Caballero Molina, Manuel (ESP)</t>
  </si>
  <si>
    <t xml:space="preserve">Gonzalez Altube, Mario (ESP) - Domínguez Delgado, Daniel (ESP)</t>
  </si>
  <si>
    <t xml:space="preserve">García Parralo, Augusto (ESP) - Canepa, Lucas (ARG)</t>
  </si>
  <si>
    <t xml:space="preserve">U29</t>
  </si>
  <si>
    <t xml:space="preserve">Manzano, Alexis (ESP) - Socias, Toni (ESP)</t>
  </si>
  <si>
    <t xml:space="preserve">Fernandez, Alfonso (ESP) - Romero, Raul (ESP)</t>
  </si>
  <si>
    <t xml:space="preserve">50-59</t>
  </si>
  <si>
    <t xml:space="preserve">Gutierrez Martin, Jose Miguel (ESP) - Martos Ruiz, Ivan (ESP)</t>
  </si>
  <si>
    <t xml:space="preserve">40-49</t>
  </si>
  <si>
    <t xml:space="preserve">Medina Abril, Fran (ESP) - Hernández Moreno-Manzanaro, Manuel (ESP)</t>
  </si>
  <si>
    <t xml:space="preserve">Saez De Lafuente(Comma) Blanco, Alexander (ESP) - Cifuentes Alcaraz, Adrián (ESP)</t>
  </si>
  <si>
    <t xml:space="preserve">Sáez Galdón, Jesús (ESP) - López Miguelez, Iñigo (ESP)</t>
  </si>
  <si>
    <t xml:space="preserve">Olazabal, Garikoitz (ESP) - Gurrutxaga, Jakes (ESP)</t>
  </si>
  <si>
    <t xml:space="preserve">Dominici, Tommaso (ITA) - Dominici, Massimiliano Giacomo (ITA)</t>
  </si>
  <si>
    <t xml:space="preserve">Sageras, Pedro (ARG) - Quirós, Antonio (ESP)</t>
  </si>
  <si>
    <t xml:space="preserve">Gallissaires, Thomas (FRA) - Jany, Joseph (FRA)</t>
  </si>
  <si>
    <t xml:space="preserve">Linard, Benoit (FRA) - Isteque, Xantxo (FRA)</t>
  </si>
  <si>
    <t xml:space="preserve">Paez, Joan Ander (ESP) - Paez, Xabi (ESP)</t>
  </si>
  <si>
    <t xml:space="preserve">Fuentes Pérez, Miguel (ESP) - Fuentes Pérez, Quique (ESP)</t>
  </si>
  <si>
    <t xml:space="preserve">Ardeo Zaldua, Unai (ESP) - Perez Lejarzegi, Ugaitz (ESP)</t>
  </si>
  <si>
    <t xml:space="preserve">Argulo Míguez, Pablo (ESP) - Sierra Argulo, Roberto (ESP)</t>
  </si>
  <si>
    <t xml:space="preserve">Goikoetxea Eguia, Jon (ESP) - Arnaiz Hortiguela, Alvaro (ESP)</t>
  </si>
  <si>
    <t xml:space="preserve">Pombo Alonso, Sergio (ESP) - Catala De Las Marinas, Juan (ESP)</t>
  </si>
  <si>
    <t xml:space="preserve">Chamorey, Mathieu (FRA) - Berthon, Tom (FRA)</t>
  </si>
  <si>
    <t xml:space="preserve">Patxi, Amestoy (FRA) - Jérôme, Schuster (FRA)</t>
  </si>
  <si>
    <t xml:space="preserve">Imbernon, Joan (FRA) - Lescoumeres, Manu (FRA)</t>
  </si>
  <si>
    <t xml:space="preserve">Sohet, Vincent (FRA) - Thouand, Fredy (FRA)</t>
  </si>
  <si>
    <t xml:space="preserve">Kevin, Migeon (FRA) - Wilfried, Pelard (FRA)</t>
  </si>
  <si>
    <t xml:space="preserve">Mongold, Scott (USA) - Slyusar, Sacha (FRA)</t>
  </si>
  <si>
    <t xml:space="preserve">Rodriguez Conde, Ruben (ESP) - Gonzalez Garcia, Jose Luis (ESP)</t>
  </si>
  <si>
    <t xml:space="preserve">Caballero Gomez, Mikel (ESP) - Hinojal, David (ESP)</t>
  </si>
  <si>
    <t xml:space="preserve">Boutchneï, Chloé (FRA) - Auray, Laurie (FRA)</t>
  </si>
  <si>
    <t xml:space="preserve">Folgueira Pin, Iria (ESP) - López, Lucia (ESP)</t>
  </si>
  <si>
    <t xml:space="preserve">Pond, Katie (GBR) - Whyte, Stephanie (GBR)</t>
  </si>
  <si>
    <t xml:space="preserve">Vicente Matute, María Del Mar (ESP) - Rezusta Tomey, María (ESP)</t>
  </si>
  <si>
    <t xml:space="preserve">García Raidi, Gabriella (VEN) - Carballo Barja, María (ESP)</t>
  </si>
  <si>
    <t xml:space="preserve">Moreira, Francisco (POR) - Silva, Pedro (POR)</t>
  </si>
  <si>
    <t xml:space="preserve">HYROX DOUBLES</t>
  </si>
  <si>
    <t xml:space="preserve">Plaza, Raúl (ESP) - Pallo, Guille (ESP)</t>
  </si>
  <si>
    <t xml:space="preserve">Perelló Caballero, Lucas (ESP) - Martorell Munar, Fernando (ESP)</t>
  </si>
  <si>
    <t xml:space="preserve">González, David (ESP) - Cuervo García, Víctor (ESP)</t>
  </si>
  <si>
    <t xml:space="preserve">Blanco, Ian (ESP) - Villanueva, Adrian (ESP)</t>
  </si>
  <si>
    <t xml:space="preserve">Palancar Belloso, Manuel (ESP) - Carracedo Serra, Borja (ESP)</t>
  </si>
  <si>
    <t xml:space="preserve">Sandin Alvarez, Nicolas (ESP) - Molina Prada, Alejandro (ESP)</t>
  </si>
  <si>
    <t xml:space="preserve">Creach, Germain (FRA) - Sibot, Alejandro (ESP)</t>
  </si>
  <si>
    <t xml:space="preserve">Jamieson, Ian (GBR) - Horan, Austin (GBR)</t>
  </si>
  <si>
    <t xml:space="preserve">Almagro Guerrero, Gabriel (ESP) - Jaén Pérez, Francisco Javier (ESP)</t>
  </si>
  <si>
    <t xml:space="preserve">Criado, Guillaume (FRA) - Criado, Cyril (FRA)</t>
  </si>
  <si>
    <t xml:space="preserve">Mcintosh, Darren (GBR) - Crighton, Rory (GBR)</t>
  </si>
  <si>
    <t xml:space="preserve">Eisenzimmer, Quentin (FRA) - Estinès, Simon (FRA)</t>
  </si>
  <si>
    <t xml:space="preserve">Quevedo Miguel, Carlos (ESP) - Nieto Basterreche, Diego (ESP)</t>
  </si>
  <si>
    <t xml:space="preserve">Criado Cañas, Txus (ESP) - Motoso, Josu (ESP)</t>
  </si>
  <si>
    <t xml:space="preserve">Mcclelland, Oisin (IRL) - Guilfoyle, Cian (IRL)</t>
  </si>
  <si>
    <t xml:space="preserve">Mc Cabe, George (IRL) - Fitzpatrick, Conor (IRL)</t>
  </si>
  <si>
    <t xml:space="preserve">Sánchez Guerrero, Raúl (ESP) - García Guerrero, Juanmi (ESP)</t>
  </si>
  <si>
    <t xml:space="preserve">Vazquez, Omar (MEX) - Ndiaye, Doudou (FRA)</t>
  </si>
  <si>
    <t xml:space="preserve">Baquedano García, Aritz (ESP) - Etayo Anguiano, Daniel (ESP)</t>
  </si>
  <si>
    <t xml:space="preserve">Evans, Simon (GBR) - Evans, Chris (GBR)</t>
  </si>
  <si>
    <t xml:space="preserve">Harcombe, Max (GBR) - Williamson, Edward (GBR)</t>
  </si>
  <si>
    <t xml:space="preserve">Cowper, Fergus (GBR) - Cross, Angus (GBR)</t>
  </si>
  <si>
    <t xml:space="preserve">Arroyo Roldán, Ramon (ESP) - Hernandez Leciñena, Pablo (ESP)</t>
  </si>
  <si>
    <t xml:space="preserve">Sabatie, Étienne (FRA) - Cadiot, Clement (FRA)</t>
  </si>
  <si>
    <t xml:space="preserve">Sorni Sáez, Ignacio (ESP) - López Mayorgas, Joaquin (ESP)</t>
  </si>
  <si>
    <t xml:space="preserve">Reyes Basteguieta, Eneko (ESP) - Rodriguez Azcunaga, David (ESP)</t>
  </si>
  <si>
    <t xml:space="preserve">Fernández García, David (ESP) - Brunet Ladrón, Juan José (ESP)</t>
  </si>
  <si>
    <t xml:space="preserve">González Vilar, Roi (ESP) - Palacios Jiménez, Álvaro Andrés (COL)</t>
  </si>
  <si>
    <t xml:space="preserve">Romão, Tiago (POR) - Henriques, Samuel (POR)</t>
  </si>
  <si>
    <t xml:space="preserve">Dols Estades, Antonio Jose (ESP) - Navarro, Francisco Ferra (ESP)</t>
  </si>
  <si>
    <t xml:space="preserve">Setoain Martinez, Fermin (ESP) - Hermoso Legaz, Asier (ESP)</t>
  </si>
  <si>
    <t xml:space="preserve">Izcue, Alberto (ESP) - Fernandez, Ruben (ESP)</t>
  </si>
  <si>
    <t xml:space="preserve">James, Will (GBR) - Power, Jesse (IRL)</t>
  </si>
  <si>
    <t xml:space="preserve">Garcia Diez, Diego (ESP) - Rodríguez Rodríguez, Daniel (ESP)</t>
  </si>
  <si>
    <t xml:space="preserve">Santos, Tiago (POR) - Pires, António (POR)</t>
  </si>
  <si>
    <t xml:space="preserve">Vidiella Sanchez, Manel (ESP) - Ahedo Villota, Endika (ESP)</t>
  </si>
  <si>
    <t xml:space="preserve">Fernández, Eduardo (ESP) - Briscoe, Jason (ESP)</t>
  </si>
  <si>
    <t xml:space="preserve">Prieto Fernández, Iván (ESP) - Nieto Pareja, David (ESP)</t>
  </si>
  <si>
    <t xml:space="preserve">Garbage, Romain (FRA) - Garbage, Remi (FRA)</t>
  </si>
  <si>
    <t xml:space="preserve">Gutierrez, Saul (ESP) - Pinillos, Diego (ESP)</t>
  </si>
  <si>
    <t xml:space="preserve">Diego, Carlos (ESP) - Hurtado, Ander (ESP)</t>
  </si>
  <si>
    <t xml:space="preserve">Hu Cao, Alejandro (CHN) - García Cervero, Daniel (ESP)</t>
  </si>
  <si>
    <t xml:space="preserve">Oliva, Mikel (ESP) - Gil, Alain (ESP)</t>
  </si>
  <si>
    <t xml:space="preserve">Russo Barranco, Javier (ESP) - Como Rivas, Angel (ESP)</t>
  </si>
  <si>
    <t xml:space="preserve">Niquinga, Jhorman (ESP) - Ureta, Fran (ESP)</t>
  </si>
  <si>
    <t xml:space="preserve">Sanchez Hervas, Manuel (ESP) - Sena Fuentes, Isaac (ESP)</t>
  </si>
  <si>
    <t xml:space="preserve">Rayo Barandiaran, Iñaki (ESP) - Jimenez Marin, Fidel (ESP)</t>
  </si>
  <si>
    <t xml:space="preserve">Roces Suárez, Diego (ESP) - Fernández Guerras, Pablo (ESP)</t>
  </si>
  <si>
    <t xml:space="preserve">Camara Sanz, Gabriel (ESP) - Zarate Basañez, Iñigo (ESP)</t>
  </si>
  <si>
    <t xml:space="preserve">Palmer Orfila, Miguel (ESP) - Ismailov Gadzhalov, Abtula (ESP)</t>
  </si>
  <si>
    <t xml:space="preserve">Espejo Del Rio, Gonzalo (ESP) - Andrzej Mwila, David (POL)</t>
  </si>
  <si>
    <t xml:space="preserve">Briz Iceta, Carlos (ESP) - Orue Magarzo, Gorka (ESP)</t>
  </si>
  <si>
    <t xml:space="preserve">Bueno Aristizabal, Alejandro (ESP) - Bueno Aristizabal, Gonzalo (ESP)</t>
  </si>
  <si>
    <t xml:space="preserve">Arocena Arnaez, Ugaitz (ESP) - Arocena Arnaez, Erik (ESP)</t>
  </si>
  <si>
    <t xml:space="preserve">Tierney, Peter (GBR) - Peterson, James (GBR)</t>
  </si>
  <si>
    <t xml:space="preserve">Varela Martinez, Brais (ESP) - Colom, Xim (ESP)</t>
  </si>
  <si>
    <t xml:space="preserve">Abascal González, Jon (ESP) - Echarri González, Marcos (ESP)</t>
  </si>
  <si>
    <t xml:space="preserve">Rincón Bengochea, Fernando (ESP) - Calvo Rodriguez, Héctor (ESP)</t>
  </si>
  <si>
    <t xml:space="preserve">Carrillo Aguilera, Manuel (ESP) - Salas, Jorge (ESP)</t>
  </si>
  <si>
    <t xml:space="preserve">Narfin, Paul (FRA) - Hardoy, Pierre (FRA)</t>
  </si>
  <si>
    <t xml:space="preserve">Thazard, Charles (FRA) - Bertrand, Mathieu (FRA)</t>
  </si>
  <si>
    <t xml:space="preserve">Bozal, Diego (ESP) - Echevarría, Miguel (ESP)</t>
  </si>
  <si>
    <t xml:space="preserve">Mesquita, Luis (POR) - Brás, Pedro (POR)</t>
  </si>
  <si>
    <t xml:space="preserve">Lefebvre, Romain (FRA) - Blandin, Damien (FRA)</t>
  </si>
  <si>
    <t xml:space="preserve">Rodriguez, Jose (ESP) - Rojas Mas, Salvador (ESP)</t>
  </si>
  <si>
    <t xml:space="preserve">Cabrero Martin, Edu (ESP) - Cejas Santiago, Mathias (ITA)</t>
  </si>
  <si>
    <t xml:space="preserve">Labayru, Ander (ESP) - Olabarri, Koldo (ESP)</t>
  </si>
  <si>
    <t xml:space="preserve">Pereira Almagro, Juan Jesús (ESP) - Jimenez Carrasco, Manuel (ESP)</t>
  </si>
  <si>
    <t xml:space="preserve">Poulhazan, Anthony (FRA) - Foncillas, Stephane (FRA)</t>
  </si>
  <si>
    <t xml:space="preserve">Segura Ramírez, Andoni (ESP) - Fernández Rodríguez, Sergio (ESP)</t>
  </si>
  <si>
    <t xml:space="preserve">Handley, Ben (GBR) - Correas, Pablo (ESP)</t>
  </si>
  <si>
    <t xml:space="preserve">Calafell, Xavi (ESP) - Garcia, Jose Antonio (ESP)</t>
  </si>
  <si>
    <t xml:space="preserve">Erquicia Koch, Mikel (ESP) - Inciarte Teran, Aitor (ESP)</t>
  </si>
  <si>
    <t xml:space="preserve">Txomin, Amilibia (FRA) - Ellande, Ellande Moustirats (FRA)</t>
  </si>
  <si>
    <t xml:space="preserve">Guimaraes, Miguel (POR) - Carvalho, Miguel (POR)</t>
  </si>
  <si>
    <t xml:space="preserve">Lopez Aguilar, Julen (ESP) - Lopez Aguilar, Koldo (ESP)</t>
  </si>
  <si>
    <t xml:space="preserve">Ros, Xabi (ESP) - Zurbano Zuazu, Arai (ESP)</t>
  </si>
  <si>
    <t xml:space="preserve">Ballesteros, Yerai (ESP) - De Prado, Gaizka (ESP)</t>
  </si>
  <si>
    <t xml:space="preserve">Castro, Paulo (POR) - Castro, Pedro (POR)</t>
  </si>
  <si>
    <t xml:space="preserve">Camazón, Jaime (ESP) - Placek, Lukas (CZE)</t>
  </si>
  <si>
    <t xml:space="preserve">Gil, Odei (ESP) - Mazon, Roberto (ESP)</t>
  </si>
  <si>
    <t xml:space="preserve">Vázquez, Xabi (ESP) - Pérez, Raul (ESP)</t>
  </si>
  <si>
    <t xml:space="preserve">Adkins, Joe (GBR) - Bailey, Tom (GBR)</t>
  </si>
  <si>
    <t xml:space="preserve">Gorostiza, Pablo (ESP) - Lopez, Raul (ESP)</t>
  </si>
  <si>
    <t xml:space="preserve">Garcia Subiri, Javier (ESP) - Martínez Castellanos, Iván (ESP)</t>
  </si>
  <si>
    <t xml:space="preserve">Frontela, Gonzalo (ESP) - Corral, Manuel (ESP)</t>
  </si>
  <si>
    <t xml:space="preserve">Brisset, Martin (FRA) - Langlais, Guillaume (FRA)</t>
  </si>
  <si>
    <t xml:space="preserve">García Fernández, Pedro (ESP) - Cuello Garcia, Oscar (ESP)</t>
  </si>
  <si>
    <t xml:space="preserve">Etchegaray, Clément (MAF) - Mendes, Maxime (FRA)</t>
  </si>
  <si>
    <t xml:space="preserve">Julien, Péré (FRA) - Florian, Nerou (FRA)</t>
  </si>
  <si>
    <t xml:space="preserve">Mota Bonet, Victor (ESP) - Martinez Montoro, Ivan (ESP)</t>
  </si>
  <si>
    <t xml:space="preserve">Trinidad Velaz, Eneko (ESP) - Antoñanzas Soteras, Iker (ESP)</t>
  </si>
  <si>
    <t xml:space="preserve">Aguirre, Ibai (ESP) - Domínguez Gonzalez, Andoni (ESP)</t>
  </si>
  <si>
    <t xml:space="preserve">Floranes Gomez, Manuel (ESP) - Del Barrio Rojo, Javier (ESP)</t>
  </si>
  <si>
    <t xml:space="preserve">San Martín Palacio, Eneko (ESP) - Calviño Gorrotxategi, Mikel (ESP)</t>
  </si>
  <si>
    <t xml:space="preserve">Ramirez Bilbao, Mikel (ESP) - Tena Bericiartua, Aritz (ESP)</t>
  </si>
  <si>
    <t xml:space="preserve">Larruzea Ibarra, Mikel (ESP) - Sarria Irusta, Aritz (ESP)</t>
  </si>
  <si>
    <t xml:space="preserve">Abrines Munar, Jose Miguel (ESP) - Torrens Muñoz, Antonio Miguel (ESP)</t>
  </si>
  <si>
    <t xml:space="preserve">Muguiro, Iker (ESP) - Larrieta Diaz, Jon Ander (ESP)</t>
  </si>
  <si>
    <t xml:space="preserve">Muro, Ignacio (ESP) - Medrano, Jesús (ESP)</t>
  </si>
  <si>
    <t xml:space="preserve">Wallet, Thomas (FRA) - Makhoul, Tomas (FRA)</t>
  </si>
  <si>
    <t xml:space="preserve">Barrenechea, Alberto (ESP) - Picaza Temino, Iñaki (ESP)</t>
  </si>
  <si>
    <t xml:space="preserve">Ribera Gutierrez, Imanol (ESP) - Legorburu Perez, Xabier (ESP)</t>
  </si>
  <si>
    <t xml:space="preserve">Jourdain, Wayne (FRA) - Vincent, Remi (FRA)</t>
  </si>
  <si>
    <t xml:space="preserve">Estellet, Arthur (FRA) - Mikel, Olagaray (FRA)</t>
  </si>
  <si>
    <t xml:space="preserve">Molano Ferrer, Joan (ESP) - Domínguez Picher, Jacob (ESP)</t>
  </si>
  <si>
    <t xml:space="preserve">Ondarra Castilla, Aritz (ESP) - Fernandez Ostoaga, Jurgi (ESP)</t>
  </si>
  <si>
    <t xml:space="preserve">Muñoz Torrent, Carlos (ESP) - Clemente Moya, Jorge (ESP)</t>
  </si>
  <si>
    <t xml:space="preserve">Kurlander Arigón, Gastón (ESP) - Aguado Agenjo, Jesús (ESP)</t>
  </si>
  <si>
    <t xml:space="preserve">Lobo Martínez, Javier (ESP) - Gracia Cambra, Alejandro (ESP)</t>
  </si>
  <si>
    <t xml:space="preserve">Rodriguez Mayoralas, Salvador (ESP) - Arenas Torrado, Jon (ESP)</t>
  </si>
  <si>
    <t xml:space="preserve">Sacristan Barrajon, Sergio (ESP) - Fernandez Asua, Eduardo (ESP)</t>
  </si>
  <si>
    <t xml:space="preserve">Romeo Franco, Diego (ESP) - Lama, Carlos (ESP)</t>
  </si>
  <si>
    <t xml:space="preserve">Abric, Benjamin (FRA) - Chevalier, François (FRA)</t>
  </si>
  <si>
    <t xml:space="preserve">Jones, Nicholas (GBR) - Thorley, Julian (GBR)</t>
  </si>
  <si>
    <t xml:space="preserve">Felli, Quentin (FRA) - Granger, Marius (FRA)</t>
  </si>
  <si>
    <t xml:space="preserve">Serna Gomez, Rodrigo (ESP) - Galán Cagigas, Antonio (ESP)</t>
  </si>
  <si>
    <t xml:space="preserve">Bazun, James (GBR) - Best, Alex (GBR)</t>
  </si>
  <si>
    <t xml:space="preserve">Arruti, Gorka (ESP) - Gracenea, Antonio (ESP)</t>
  </si>
  <si>
    <t xml:space="preserve">Fernández Leon, Sergio (ESP) - Quiñones Pérez, Abel (ESP)</t>
  </si>
  <si>
    <t xml:space="preserve">Pouillé, Florian (FRA) - Forestier, Vincent (FRA)</t>
  </si>
  <si>
    <t xml:space="preserve">Gonzalez Lopez, Alberto (ESP) - Hitos Valdes, Guillermo (ESP)</t>
  </si>
  <si>
    <t xml:space="preserve">Fernández Cánovas, Sergio (ESP) - Ferrer Terrades, Marc (ESP)</t>
  </si>
  <si>
    <t xml:space="preserve">Borges, Tiago (POR) - Borges, José (POR)</t>
  </si>
  <si>
    <t xml:space="preserve">Torne Serra, Ramon (ESP) - Abad, Miki (ESP)</t>
  </si>
  <si>
    <t xml:space="preserve">Alonso, Imanol (ESP) - Bikandi, Eder (ESP)</t>
  </si>
  <si>
    <t xml:space="preserve">Alves, Pedro (POR) - Rocha, Eliseu (POR)</t>
  </si>
  <si>
    <t xml:space="preserve">Menezo Tardío, Ruben (ESP) - Samperio Cavadas, Cristian (ESP)</t>
  </si>
  <si>
    <t xml:space="preserve">Proutiere, Anthony (FRA) - Proutiere, Guillaume (FRA)</t>
  </si>
  <si>
    <t xml:space="preserve">Vasquez Burbano, Marlon (ESP) - Andres Ramirez, Jaime (ESP)</t>
  </si>
  <si>
    <t xml:space="preserve">Valencia Megias, Andrés (ESP) - Cisneros Pérez, Juan (ESP)</t>
  </si>
  <si>
    <t xml:space="preserve">Ruiz Peque, Alejandro (ESP) - Perez, Victor (ESP)</t>
  </si>
  <si>
    <t xml:space="preserve">Valverde Martín, Daniel (ESP) - García Bayon, David (ESP)</t>
  </si>
  <si>
    <t xml:space="preserve">Ben Hassen, Slim (FRA) - Bonjean, Thomas (FRA)</t>
  </si>
  <si>
    <t xml:space="preserve">Murga Abascal, Sergio (ESP) - Sepulveda Odriozola, Carlos (ESP)</t>
  </si>
  <si>
    <t xml:space="preserve">Gonzalez, Victor (ESP) - Mascaro, Oscar (ESP)</t>
  </si>
  <si>
    <t xml:space="preserve">Erkiaga Ortubai, Martin (ESP) - Bañuelos Ruiz De Erentxun, Urdax (ESP)</t>
  </si>
  <si>
    <t xml:space="preserve">Doillet, Benoît (FRA) - Laffitte, Bruno (FRA)</t>
  </si>
  <si>
    <t xml:space="preserve">Piccarreta, Peter (FRA) - De Gaulejac, Theaud (FRA)</t>
  </si>
  <si>
    <t xml:space="preserve">Godden, Matt (GBR) - Pickering, Alex (GBR)</t>
  </si>
  <si>
    <t xml:space="preserve">Gorrotxategi Goenaga, Jokin (ESP) - Lorente, Joanes (ESP)</t>
  </si>
  <si>
    <t xml:space="preserve">Vilalongue, Nicolas (FRA) - Pelle, Charlie (FRA)</t>
  </si>
  <si>
    <t xml:space="preserve">Sanz Diaz, Francisco (ESP) - García Martin, Aarón (ESP)</t>
  </si>
  <si>
    <t xml:space="preserve">Plana Fuertes, Mikel (ESP) - Etxano Cantera, Jon (ESP)</t>
  </si>
  <si>
    <t xml:space="preserve">Abaunza, Oier (ESP) - Canive, Miguel (ESP)</t>
  </si>
  <si>
    <t xml:space="preserve">Perugorria, Pampi (FRA) - Cayron, Vincent (FRA)</t>
  </si>
  <si>
    <t xml:space="preserve">Fernández Redondo, Francisco (ESP) - Lozano Fernández, Jorge (ESP)</t>
  </si>
  <si>
    <t xml:space="preserve">Calero Alonso, Abraham (ESP) - Almaraz, Ibon (ESP)</t>
  </si>
  <si>
    <t xml:space="preserve">Castro, Pedro Diogo (POR) - Barreto, Jorge (POR)</t>
  </si>
  <si>
    <t xml:space="preserve">Jiménez Gil, Francisco Andrés (ESP) - Ferra Perez, Cristian (ESP)</t>
  </si>
  <si>
    <t xml:space="preserve">Varela González, Iván (ESP) - López Gómez, Iván (ESP)</t>
  </si>
  <si>
    <t xml:space="preserve">Garcias Muñoz, Antonio (ESP) - Sampedro Vega, Juan Manuel (ESP)</t>
  </si>
  <si>
    <t xml:space="preserve">López López, Borja (ESP) - Oroza Parga, Bruno (ESP)</t>
  </si>
  <si>
    <t xml:space="preserve">Huergo Rubio, Daniel (ESP) - Merino Ortega, Fernando (ESP)</t>
  </si>
  <si>
    <t xml:space="preserve">Garage Ansola, Aitor (ESP) - Ubieto, Iñigo (ESP)</t>
  </si>
  <si>
    <t xml:space="preserve">Martínez, Jose (ESP) - Pictor Burton, John (ESP)</t>
  </si>
  <si>
    <t xml:space="preserve">Hux, Jérôme (FRA) - Drausin, Baptiste (FRA)</t>
  </si>
  <si>
    <t xml:space="preserve">Gomez Martin, Antonio Miguel (ESP) - Araya Gonzalez, Leopoldo (CRC)</t>
  </si>
  <si>
    <t xml:space="preserve">Ramis, Josep María (ESP) - Adamuz, Raúl (ESP)</t>
  </si>
  <si>
    <t xml:space="preserve">Pardo Gutierrez, Asier (ESP) - Gutierrez Gomez, Eneko (ESP)</t>
  </si>
  <si>
    <t xml:space="preserve">James, Henry (GBR) - Thorpe, Josh (GBR)</t>
  </si>
  <si>
    <t xml:space="preserve">Mary, Cindy (FRA)</t>
  </si>
  <si>
    <t xml:space="preserve">Hirigoyen, Jimmy (FRA) - Juanlukas, Haran (FRA)</t>
  </si>
  <si>
    <t xml:space="preserve">Cedric, Angevin (FRA) - Guillaume, Madéï (FRA)</t>
  </si>
  <si>
    <t xml:space="preserve">Lassalle, Xabi (FRA) - Sanchez, Guillaume (FRA)</t>
  </si>
  <si>
    <t xml:space="preserve">Allistone, Paul (GBR) - Allistone, Daniel (GBR)</t>
  </si>
  <si>
    <t xml:space="preserve">Pérez Priego, David (ESP) - Soler Antón, Francisco (ESP)</t>
  </si>
  <si>
    <t xml:space="preserve">Barrio, Daniel (ESP) - Zorzano Gonzalo, Pedro (ESP)</t>
  </si>
  <si>
    <t xml:space="preserve">Ortega Angulo, Josu (ESP) - Redondo, Alex (ESP)</t>
  </si>
  <si>
    <t xml:space="preserve">Costa, Rui (POR) - Sottomayor, Francisco (POR)</t>
  </si>
  <si>
    <t xml:space="preserve">Aldaiturriaga, Xabier (ESP) - Banderas, Aitor (ESP)</t>
  </si>
  <si>
    <t xml:space="preserve">Gutierrez San Roman, Ivan (ESP) - Rivas Gomez, Oscar (ESP)</t>
  </si>
  <si>
    <t xml:space="preserve">Aldaz, Borja (ESP) - Fernandez, Yeray (ESP)</t>
  </si>
  <si>
    <t xml:space="preserve">Reche, Fran (ESP) - Reche, Borja (ESP)</t>
  </si>
  <si>
    <t xml:space="preserve">Saez Vegas, Danel (ESP) - Peritz Izquierdo, Unai (ESP)</t>
  </si>
  <si>
    <t xml:space="preserve">Teboul, Jérémy (FRA) - Ballet, Willem (FRA)</t>
  </si>
  <si>
    <t xml:space="preserve">Arrieta, Igor (ESP) - Matxikot Aleman, Javier (ESP)</t>
  </si>
  <si>
    <t xml:space="preserve">Mintegui, Ander (ESP) - Roquero, Javi (ESP)</t>
  </si>
  <si>
    <t xml:space="preserve">Buen Fuentespila, Nacho (ESP) - Incera, Diego (ESP)</t>
  </si>
  <si>
    <t xml:space="preserve">García Revert, Sergio Juan (ESP) - Ortega Pérez, Aitor Jose (ESP)</t>
  </si>
  <si>
    <t xml:space="preserve">Sanchez, Unai (ESP) - Nieto, Paul (ESP)</t>
  </si>
  <si>
    <t xml:space="preserve">Núñez Ayala, Iñaki (ESP) - Martin Rey, Josu (ESP)</t>
  </si>
  <si>
    <t xml:space="preserve">Hutchinson, Jack (IRL) - Croke, Gavin (GBR)</t>
  </si>
  <si>
    <t xml:space="preserve">Vieito Lozano, Iván (ESP) - Martínez López, Miguel (ESP)</t>
  </si>
  <si>
    <t xml:space="preserve">Mcardell, Frazer (GBR) - Carter, Jaike (GBR)</t>
  </si>
  <si>
    <t xml:space="preserve">Fernandez Larrea, Guillermo (ESP) - Ordieres Tiemblo, Enrique (ESP)</t>
  </si>
  <si>
    <t xml:space="preserve">Martin, Sébastien (FRA) - Soulignac Durruty, Robin (FRA)</t>
  </si>
  <si>
    <t xml:space="preserve">Eyherabide, Jean (FRA) - Audap, Bastien (FRA)</t>
  </si>
  <si>
    <t xml:space="preserve">Espinosa Herrezuelo, Francisco (ESP) - Guerras Turbon, Ignacio (ESP)</t>
  </si>
  <si>
    <t xml:space="preserve">Badiola Erkiaga, Josu (ESP) - Lozano González, Guillermo (ESP)</t>
  </si>
  <si>
    <t xml:space="preserve">García Carrera, Diego (ESP) - Contreras Martínez, Daniel Giovanny (ESP)</t>
  </si>
  <si>
    <t xml:space="preserve">Ayuso Díaz, Raul (ESP) - Araujo Rodríguez, David (ESP)</t>
  </si>
  <si>
    <t xml:space="preserve">Eguia, Martin (ESP) - Ramos, Iñaki (ESP)</t>
  </si>
  <si>
    <t xml:space="preserve">Cabeza Mateos, Jon Andoni (ESP) - Beristain Badiola, Julen (ESP)</t>
  </si>
  <si>
    <t xml:space="preserve">Beltran, Koldo (ESP) - Vinuesa, Rodrigo (ESP)</t>
  </si>
  <si>
    <t xml:space="preserve">Franco Real, Óscar (ESP) - Román Rodríguez, Hugo (ESP)</t>
  </si>
  <si>
    <t xml:space="preserve">Olivares Perez, Ivan (ESP) - Garcia Magro, Ander (ESP)</t>
  </si>
  <si>
    <t xml:space="preserve">Moral Cuesta, Francisco (ESP) - Alperi Lopez, Adrian (ESP)</t>
  </si>
  <si>
    <t xml:space="preserve">Lefevre, Franck (FRA) - Chanony, Emmanuel (FRA)</t>
  </si>
  <si>
    <t xml:space="preserve">Tarancon Ayuso, Ruben (ESP) - Fernández Carretero, Jorge (ESP)</t>
  </si>
  <si>
    <t xml:space="preserve">Guenechea, Iñigo (ESP) - Urrutia, Imanol (ESP)</t>
  </si>
  <si>
    <t xml:space="preserve">Nuñez Caldera, Alejandro (VEN) - Morey Esteve, Gregori (ESP)</t>
  </si>
  <si>
    <t xml:space="preserve">De Haro Dávila, Joel (ESP) - Cuenca Polidura, Oscar (ESP)</t>
  </si>
  <si>
    <t xml:space="preserve">Ghoulem, Mathieu (FRA) - Etchenique, Adrien (FRA)</t>
  </si>
  <si>
    <t xml:space="preserve">Marquez Pastrana, Ignacio (ESP) - Benítez, Gaspar (ESP)</t>
  </si>
  <si>
    <t xml:space="preserve">Cardona, Matias (ESP) - Fajardo Torres, Jose Luis (ESP)</t>
  </si>
  <si>
    <t xml:space="preserve">Frias, Jonatan (ESP) - Martinez Gomez, Miguel (ESP)</t>
  </si>
  <si>
    <t xml:space="preserve">García Teixeira, Diego (ESP) - García, Dani (ESP)</t>
  </si>
  <si>
    <t xml:space="preserve">Amiama Larrazabal, Juan Ignacio (ESP) - Cercadillo, Alberto (ESP)</t>
  </si>
  <si>
    <t xml:space="preserve">Ruiz Domínguez, Miguel Ángel (ESP) - Ruiz Domínguez, Rubén Darío (ESP)</t>
  </si>
  <si>
    <t xml:space="preserve">Soto Pérez, Adrián (ESP) - Zubia Trujillo, Jon (ESP)</t>
  </si>
  <si>
    <t xml:space="preserve">Carretero, Cesar (ESP) - Moran Bustillo, Mikel (ESP)</t>
  </si>
  <si>
    <t xml:space="preserve">Casalvázquez, Marcos (ESP) - Aguiló, Joan (ESP)</t>
  </si>
  <si>
    <t xml:space="preserve">Mora Novo, Rafael (ESP) - Amezaga Mariezcurrena, Javi (ESP)</t>
  </si>
  <si>
    <t xml:space="preserve">Jackson, Joe (GBR) - Vagg, Sam (GBR)</t>
  </si>
  <si>
    <t xml:space="preserve">Sabanza Cenzano, Carlos (ESP) - Martin Pavón, Alvaro (ESP)</t>
  </si>
  <si>
    <t xml:space="preserve">Domínguez Alemán, Alejandro (ESP) - Luz Perdomo, Alejandro Javier (ESP)</t>
  </si>
  <si>
    <t xml:space="preserve">Iurramendi, Eñaut (ESP) - Alvarado Delgado, Joseba (ESP)</t>
  </si>
  <si>
    <t xml:space="preserve">De Castro Pizarro, Victor (ESP) - Castillo, Danel (ESP)</t>
  </si>
  <si>
    <t xml:space="preserve">Oliveira Fernández, Fernando (ESP) - Pintado Laruelo, David Javier (ESP)</t>
  </si>
  <si>
    <t xml:space="preserve">Bouloton, Mathieu (FRA) - Le Calvez, Erwan (FRA)</t>
  </si>
  <si>
    <t xml:space="preserve">Pons Quetglas, Llorenç (ESP) - Morla Riera, Antonio (ESP)</t>
  </si>
  <si>
    <t xml:space="preserve">Griggs, Simon (NZL) - Moquete Florentino, Cesar Elias (DOM)</t>
  </si>
  <si>
    <t xml:space="preserve">Hernandez Ciaurriz, Ricardo (ESP) - Medina Azanza, Ivan (ESP)</t>
  </si>
  <si>
    <t xml:space="preserve">Cleary, Tom (IRL) - Allen, Richard (IRL)</t>
  </si>
  <si>
    <t xml:space="preserve">Martinez Martinez, Ibon (ESP) - Caranca Sanchez, Alvaro (ESP)</t>
  </si>
  <si>
    <t xml:space="preserve">Emaldi Galindo, Iñaki (ESP) - Maya Zubeldia, Asier (ESP)</t>
  </si>
  <si>
    <t xml:space="preserve">Asenjo Villa, Luis (ESP) - Cuesta Loidi, Mikel (ESP)</t>
  </si>
  <si>
    <t xml:space="preserve">Rioja, Alberto (ESP) - Bolívar, José Antonio (ESP)</t>
  </si>
  <si>
    <t xml:space="preserve">Echavarri Lizaso, Julen (ESP) - Perez, Asier (ESP)</t>
  </si>
  <si>
    <t xml:space="preserve">Levet, Clement (FRA) - Prevot, Romain (FRA)</t>
  </si>
  <si>
    <t xml:space="preserve">Arandia, Iñaki (ESP) - Gereñu, Aitor (ESP)</t>
  </si>
  <si>
    <t xml:space="preserve">Abelleira, Luis (ESP) - Sierra, Gabriel (ESP)</t>
  </si>
  <si>
    <t xml:space="preserve">Ollivier-Henry, Yann (FRA) - Husson, Renaud (FRA)</t>
  </si>
  <si>
    <t xml:space="preserve">Herrero, Jon Andoni (ESP) - Cortes Luengo, Mikel (ESP)</t>
  </si>
  <si>
    <t xml:space="preserve">Dalmau, Jordi (ESP) - Zamora, Xavi (ESP)</t>
  </si>
  <si>
    <t xml:space="preserve">Arrabal, Julen (ESP) - Costa, Unai (ESP)</t>
  </si>
  <si>
    <t xml:space="preserve">Del Corral Navarro, Javi (ESP) - Marmol Elvira, Imanol (ESP)</t>
  </si>
  <si>
    <t xml:space="preserve">Martinez Quintana, Aitzol (ESP) - Atutxa Bizkarguenaga, Lander (ESP)</t>
  </si>
  <si>
    <t xml:space="preserve">Arratibel, Aritz (ESP) - Rodriguez, Diego (ESP)</t>
  </si>
  <si>
    <t xml:space="preserve">Hernandez, Ibai (ESP) - Hidalgo, Gorka (ESP)</t>
  </si>
  <si>
    <t xml:space="preserve">Sellés, Juan (ESP) - Herrero, Miguel Ángel (ESP)</t>
  </si>
  <si>
    <t xml:space="preserve">Cobos Gomez, Jacobo (ESP) - García Gomez, Victor (ESP)</t>
  </si>
  <si>
    <t xml:space="preserve">Acosta Guardia, Vicente Jesús (ESP) - Molina Liébana, José Antonio (ESP)</t>
  </si>
  <si>
    <t xml:space="preserve">Rackelboom, François (FRA) - Briand, Maxime (FRA)</t>
  </si>
  <si>
    <t xml:space="preserve">Codina, Joan (ESP) - Espelt, Jordi (ESP)</t>
  </si>
  <si>
    <t xml:space="preserve">Chaubert, Maxime (FRA) - Imbert, Cédric (FRA)</t>
  </si>
  <si>
    <t xml:space="preserve">Arévalo Marquez, Jose (ESP) - Arévalo Marquez, Daniel (ESP)</t>
  </si>
  <si>
    <t xml:space="preserve">Garbi, Eneko (ESP) - Del Río, Javier (ESP)</t>
  </si>
  <si>
    <t xml:space="preserve">Mujika, Iker (ESP) - Burdaspar, Aitor (ESP)</t>
  </si>
  <si>
    <t xml:space="preserve">Alba Gago, Alfonso (ESP) - Guillamón Saavedra, Pedro (ESP)</t>
  </si>
  <si>
    <t xml:space="preserve">Lavigne, Jeremy (FRA) - Cazaubon, Gregori (FRA)</t>
  </si>
  <si>
    <t xml:space="preserve">Bernal, Miguel (ESP) - Ramos, Álvaro (ESP)</t>
  </si>
  <si>
    <t xml:space="preserve">Bonet Suñer, Miguel Ángel (ESP) - Oliva, Juan (ESP)</t>
  </si>
  <si>
    <t xml:space="preserve">Arana, Joseba (ESP) - Balboa, Kepa (ESP)</t>
  </si>
  <si>
    <t xml:space="preserve">Ruiz, Diego (ESP) - Mercier, Nicolas (FRA)</t>
  </si>
  <si>
    <t xml:space="preserve">20 Minutes</t>
  </si>
  <si>
    <t xml:space="preserve">Burling, Matt (GBR) - Green, Marc (GBR)</t>
  </si>
  <si>
    <t xml:space="preserve">Cremades, Paco (ESP) - Cremades, Nico (ESP)</t>
  </si>
  <si>
    <t xml:space="preserve">Peña Munarriz, Carlos Miguel (ESP) - Zugasti Zorrilla, Iñaki (ESP)</t>
  </si>
  <si>
    <t xml:space="preserve">Agirregoikoa Lopez, Gaizka (ESP) - Beitia López De Ocariz, Jon Mikel (ESP)</t>
  </si>
  <si>
    <t xml:space="preserve">Vieito Cobián, Tomás (ESP) - González Rey, Raúl (ESP)</t>
  </si>
  <si>
    <t xml:space="preserve">Benito De La Torre, Javier (ESP) - García Castillo, Jose Enrique (ESP)</t>
  </si>
  <si>
    <t xml:space="preserve">Triviño, Fabricio (ESP) - Amer, Miguel (ESP)</t>
  </si>
  <si>
    <t xml:space="preserve">Echeverria Alonso, Andres (ESP) - García Moreno, Carlos (ESP)</t>
  </si>
  <si>
    <t xml:space="preserve">García, Javi (ESP) - Cuevas, Oscar (ESP)</t>
  </si>
  <si>
    <t xml:space="preserve">Gauthier, Florent (FRA) - Briatte, Xavier (FRA)</t>
  </si>
  <si>
    <t xml:space="preserve">Valle Pacheco, Vicen (ESP) - Sañudo Hoz, Javier (ESP)</t>
  </si>
  <si>
    <t xml:space="preserve">Abal Tirapu, Iban (ESP) - Larrañaga Arrona, Jon (ESP)</t>
  </si>
  <si>
    <t xml:space="preserve">Gascon Alonso, Julen (ESP) - Gallardo, Jesus (ESP)</t>
  </si>
  <si>
    <t xml:space="preserve">Coutant, Nolan (FRA) - Couzard, Gaetan (FRA)</t>
  </si>
  <si>
    <t xml:space="preserve">Gato Ortiz, Ruben (ESP) - Floranes Gomez, Jesus (ESP)</t>
  </si>
  <si>
    <t xml:space="preserve">Zárate, Mikel (ESP) - Merino, Iñigo (ESP)</t>
  </si>
  <si>
    <t xml:space="preserve">Rebollo Gutiérrez, David (ESP) - López De La Fuente, Arturo (ESP)</t>
  </si>
  <si>
    <t xml:space="preserve">Goya, Asier (ESP) - Rabanal, Marce (ESP)</t>
  </si>
  <si>
    <t xml:space="preserve">Llabres Martinez, Miguel (ESP) - Llabres Ramis, Miguel (ESP)</t>
  </si>
  <si>
    <t xml:space="preserve">Montero, Javier (ESP) - Sanchez, Raul (ITA)</t>
  </si>
  <si>
    <t xml:space="preserve">Andrades, Román (ESP) - Flores Palma, Alberto (ESP)</t>
  </si>
  <si>
    <t xml:space="preserve">Monzón Suárez, Samuel Jesús (ESP) - Molina Jorge, Juan Bosco (ESP)</t>
  </si>
  <si>
    <t xml:space="preserve">Puente Sánchez, Adrián (ESP) - Moreno Couto, Christian (ESP)</t>
  </si>
  <si>
    <t xml:space="preserve">Haskins, Samuel (GBR) - Carey, Edward (GBR)</t>
  </si>
  <si>
    <t xml:space="preserve">Ortiz Mascaro, Jose Miguel (ESP) - García Diaz, Jose Antonio (ESP)</t>
  </si>
  <si>
    <t xml:space="preserve">Francho Benito, Aitor (ESP) - Panizo, Carlos (ESP)</t>
  </si>
  <si>
    <t xml:space="preserve">Hernandez Lopez, Antonio (ESP) - Hernandez Mateos, Anakin (ESP)</t>
  </si>
  <si>
    <t xml:space="preserve">Levy, Gaetan (BEL) - Levy, Philippe (BEL)</t>
  </si>
  <si>
    <t xml:space="preserve">Parte, Ander (ESP) - Florez, Mikel (ESP)</t>
  </si>
  <si>
    <t xml:space="preserve">Malaina, Jon Ander (ESP) - Malaina, Julian (ESP)</t>
  </si>
  <si>
    <t xml:space="preserve">De La Casa Souto, José Antonio (ESP) - Barreiro Lopez, Iñaki (ESP)</t>
  </si>
  <si>
    <t xml:space="preserve">Rojas-Marcos De La Viesca, Alejandro (ESP) - Paneque Caballero, Julio (ESP)</t>
  </si>
  <si>
    <t xml:space="preserve">60-69</t>
  </si>
  <si>
    <t xml:space="preserve">Puente Matanzas, Eskolunbe (ESP) - Berezo, Laura (ESP)</t>
  </si>
  <si>
    <t xml:space="preserve">Escamilla, Carmen (ESP) - La Hoz, Tamara (ESP)</t>
  </si>
  <si>
    <t xml:space="preserve">Iglesias Barreiro, Uxía (ESP) - Varona Leiro, Agurtzane (ESP)</t>
  </si>
  <si>
    <t xml:space="preserve">Guzman Unamuno, Elena (ESP) - Cordero Diaz, Noemi (ESP)</t>
  </si>
  <si>
    <t xml:space="preserve">Curbelo Armas, Patricia (ESP) - Ferrer Gutiérrez, Virginia (ESP)</t>
  </si>
  <si>
    <t xml:space="preserve">Martín, Laia (ESP) - Guisasola, Marina (ESP)</t>
  </si>
  <si>
    <t xml:space="preserve">Arbeo, Irene (ESP) - Alvarez, María (ESP)</t>
  </si>
  <si>
    <t xml:space="preserve">Dias, Bruna (POR) - Silva, Beatriz (POR)</t>
  </si>
  <si>
    <t xml:space="preserve">Hidalgo Fernandez, Alba (ESP) - Leal, Esther (ESP)</t>
  </si>
  <si>
    <t xml:space="preserve">Martínez De Albornoz Marqués, Carla (ESP) - Ibañez Borobia, Lydia (ESP)</t>
  </si>
  <si>
    <t xml:space="preserve">Hollings, Catherine (GBR) - Alvarez, Nuria (ESP)</t>
  </si>
  <si>
    <t xml:space="preserve">Rivas, Sandra (ESP) - Estrada, Paola (ESP)</t>
  </si>
  <si>
    <t xml:space="preserve">Parrilla García, Mónica (ESP) - Ortiz Torres, Silvia (ESP)</t>
  </si>
  <si>
    <t xml:space="preserve">Salaberria Telleria, Maria (ESP) - Iriberri Mugica, Maider (ESP)</t>
  </si>
  <si>
    <t xml:space="preserve">González García, Claudia (ESP) - Pérez Fernández, Eva (ESP)</t>
  </si>
  <si>
    <t xml:space="preserve">Sarasua Vidal, Maialen (ESP) - Bilbao De Balenciaga, Karmele (ESP)</t>
  </si>
  <si>
    <t xml:space="preserve">Conde Arroniz, Naiara (ESP) - Fernández De Eribe León, Irati (ESP)</t>
  </si>
  <si>
    <t xml:space="preserve">Le Cornec, Alexandra (FRA) - Noël, Kelly (FRA)</t>
  </si>
  <si>
    <t xml:space="preserve">Sureda, Sandra (ESP) - Taymans, Veronica (ESP)</t>
  </si>
  <si>
    <t xml:space="preserve">Garcia Herranz, Paula (ESP) - Lopez Centeno, Diana (ESP)</t>
  </si>
  <si>
    <t xml:space="preserve">Pajak, Morgane (FRA) - Jako, Laura (FRA)</t>
  </si>
  <si>
    <t xml:space="preserve">Oset, Elena (ESP) - Martínez, Inés (ESP)</t>
  </si>
  <si>
    <t xml:space="preserve">Hernández Ciaurriz, Mónica (ESP) - Barruso, Idoia (ESP)</t>
  </si>
  <si>
    <t xml:space="preserve">Carvalho, Catarina (POR) - Barros, Bianca (POR)</t>
  </si>
  <si>
    <t xml:space="preserve">Espinosa Garcia, Antonia (ESP) - Morgan Moro, Jassmine (ESP)</t>
  </si>
  <si>
    <t xml:space="preserve">Frontera Mayol, Maria (ESP) - Simonet Wickholm, Cristina (ESP)</t>
  </si>
  <si>
    <t xml:space="preserve">Portero Davila, Cristina (ESP) - Merino Jubera, María Amaya (ESP)</t>
  </si>
  <si>
    <t xml:space="preserve">Garcia Menendez, Susana (ESP) - Vázquez Abuin, M Inmaculada (ESP)</t>
  </si>
  <si>
    <t xml:space="preserve">Maranon, Marina (ESP) - Mann, Aimee (GBR)</t>
  </si>
  <si>
    <t xml:space="preserve">Unzu Olaiz, Nuria (ESP) - Poveda Arana, Marta (ESP)</t>
  </si>
  <si>
    <t xml:space="preserve">Lauzirika Pérez, Ane (ESP) - Pérez Carrasco, Irati (ESP)</t>
  </si>
  <si>
    <t xml:space="preserve">Aldai Calonge, Gentzane (ESP) - Martin Alonso, Izaskun (ESP)</t>
  </si>
  <si>
    <t xml:space="preserve">Iñarra Ibeas, Izaskun (ESP) - Galilea Martinez, Carla (ESP)</t>
  </si>
  <si>
    <t xml:space="preserve">Perello Simon, Magda (ESP) - Mas Nicolau, Aina (ESP)</t>
  </si>
  <si>
    <t xml:space="preserve">Lanata Berón, María Cruz (ESP) - Castaño Garcia, Evelina (ESP)</t>
  </si>
  <si>
    <t xml:space="preserve">García, Raquel (ESP) - Rodríguez, Laura (ESP)</t>
  </si>
  <si>
    <t xml:space="preserve">Isteque, Maddi (FRA) - Grocq, Marilène (FRA)</t>
  </si>
  <si>
    <t xml:space="preserve">Sáenz Lara, Julia (ESP) - López Moreno, Alba (ESP)</t>
  </si>
  <si>
    <t xml:space="preserve">Martin, Silke (GER) - Fairbairn, Jen (SWE)</t>
  </si>
  <si>
    <t xml:space="preserve">Gutierrez, Natalia (ESP) - Iraurgi, Gemma (ESP)</t>
  </si>
  <si>
    <t xml:space="preserve">Zanovello Cantero, Sara (ESP) - Zanovello Cantero, Ana Maria (ESP)</t>
  </si>
  <si>
    <t xml:space="preserve">Carrasco Bullido, Gema (ESP) - Lopez Bullido, Lourdes (ESP)</t>
  </si>
  <si>
    <t xml:space="preserve">Rodriguez, Rocio (ESP) - Perez Vesga, Monica (ESP)</t>
  </si>
  <si>
    <t xml:space="preserve">Polo Tenorio, María José (ESP) - Ucín Aranjuelo, Andrea (ESP)</t>
  </si>
  <si>
    <t xml:space="preserve">Marauri Bernedo, Idoia (ESP) - Tirado Haro, Judith (ESP)</t>
  </si>
  <si>
    <t xml:space="preserve">Jochems, Andrea (NED) - Barrancos, Noëlia (NED)</t>
  </si>
  <si>
    <t xml:space="preserve">Hormaza, Sara (ESP) - Martínez, Julene (ESP)</t>
  </si>
  <si>
    <t xml:space="preserve">Martinez Aberasturi, Bárbara (ESP) - Madrazo Lope, Haiett (ESP)</t>
  </si>
  <si>
    <t xml:space="preserve">Villate, Nora (ESP) - Riveros, Natalia (ESP)</t>
  </si>
  <si>
    <t xml:space="preserve">Lopez, Aida (ESP)</t>
  </si>
  <si>
    <t xml:space="preserve">Castrillejo Balebona, Eztizen (ESP) - Ruiz Ugarte, Ainhoa (ESP)</t>
  </si>
  <si>
    <t xml:space="preserve">Noguera Sastre, Maria (ESP) - De Prada Moya, Deborah (ESP)</t>
  </si>
  <si>
    <t xml:space="preserve">West, Brigitte (GBR) - Kendall, Mimi (GBR)</t>
  </si>
  <si>
    <t xml:space="preserve">Ordiales Cuesta, Olatz (ESP) - Alonso, Maite (ESP)</t>
  </si>
  <si>
    <t xml:space="preserve">Iruzubieta Martinez, Aida (ESP) - Garcia Benito, Sara (ESP)</t>
  </si>
  <si>
    <t xml:space="preserve">Jaud, Juliette (FRA) - Jaud, Floriane (FRA)</t>
  </si>
  <si>
    <t xml:space="preserve">Ferreira, Sofia (POR) - Torres, Eliana (POR)</t>
  </si>
  <si>
    <t xml:space="preserve">Martín Gil, Julia (ESP) - Tebrian, Edith (ESP)</t>
  </si>
  <si>
    <t xml:space="preserve">Arcas Gómez, Inés (ESP) - Maestro Petro, Sandra (ESP)</t>
  </si>
  <si>
    <t xml:space="preserve">Asiain, Micaela (ESP) - Del Frago Lopez, Andrea (ESP)</t>
  </si>
  <si>
    <t xml:space="preserve">Osorio Diez, Ainara (ESP) - Ablali Aadil, Hind (ESP)</t>
  </si>
  <si>
    <t xml:space="preserve">Chivite Fernández, Arantxa (ESP) - Alda Lozano, Alicia (ESP)</t>
  </si>
  <si>
    <t xml:space="preserve">Cartiel, Judith (ESP) - Casado, Sara (ESP)</t>
  </si>
  <si>
    <t xml:space="preserve">Carrera, Clara (ESP) - Ramos, Alba (ESP)</t>
  </si>
  <si>
    <t xml:space="preserve">Goñi Bilbao, Itxaso (ESP) - Martinez, Maria (ESP)</t>
  </si>
  <si>
    <t xml:space="preserve">Etxegia Mardaras, Leire (ESP) - Goikolea Lopez De Munain, Garazi (ESP)</t>
  </si>
  <si>
    <t xml:space="preserve">Iturrieta, Vicky (ESP) - Bayon Sanchez-Noriega, Ima (ESP)</t>
  </si>
  <si>
    <t xml:space="preserve">Tortosa Merino, Patricia (ESP) - García Moya, Cristina (ESP)</t>
  </si>
  <si>
    <t xml:space="preserve">Ruiz Patón, Alba (ESP) - Esteban Hidalgo, Ana (ESP)</t>
  </si>
  <si>
    <t xml:space="preserve">Mayordomo Garcia, Itziar (ESP) - Mayordomo Garcia, Sarai (ESP)</t>
  </si>
  <si>
    <t xml:space="preserve">Fournes, Sonia (FRA) - Mirande Urrty, Maguy (FRA)</t>
  </si>
  <si>
    <t xml:space="preserve">Lemes, Idania (ESP) - Quintana, Elena (ESP)</t>
  </si>
  <si>
    <t xml:space="preserve">Jaime Gutiérrez, Emma (ESP) - Niñe Beltran, Sonia (ESP)</t>
  </si>
  <si>
    <t xml:space="preserve">Lari-Le Bechennec, Elodie (FRA) - Conde Abelenda, Alicia (ESP)</t>
  </si>
  <si>
    <t xml:space="preserve">Ferreira, Diana (POR) - Borges, Cristiana (POR)</t>
  </si>
  <si>
    <t xml:space="preserve">Tejedor Rodriguez, Amaiur (ESP) - Gallo Oruña, Lara (ESP)</t>
  </si>
  <si>
    <t xml:space="preserve">Siro, Alice (FRA) - Wajou, Youmna (FRA)</t>
  </si>
  <si>
    <t xml:space="preserve">Orio Zabala, Larraitz (ESP) - Lekubarri, Ondiz (ESP)</t>
  </si>
  <si>
    <t xml:space="preserve">Dominguez, Maider (ESP) - Román, Naiara (ESP)</t>
  </si>
  <si>
    <t xml:space="preserve">García, Paula (ESP) - Coll, Laura (ESP)</t>
  </si>
  <si>
    <t xml:space="preserve">Ibañez Soroa, Natalia (ESP) - Olazaguirre Lasuen, Maddi (ESP)</t>
  </si>
  <si>
    <t xml:space="preserve">Ledo Urdiales, Itxaso (ESP) - Ferreras Jimenez, Susana (ESP)</t>
  </si>
  <si>
    <t xml:space="preserve">Sánchez Berzosa, María (ESP) - Gómez Tena, Ana (ESP)</t>
  </si>
  <si>
    <t xml:space="preserve">Rosado, Jara (ESP) - Arcos Bahillo, Mónica (ESP)</t>
  </si>
  <si>
    <t xml:space="preserve">Amoretti, Jade (FRA) - Tamberi, Karine (FRA)</t>
  </si>
  <si>
    <t xml:space="preserve">Lage Alonso, Raquel (ESP) - Ganzabal Requena, Nerea (ESP)</t>
  </si>
  <si>
    <t xml:space="preserve">Diez Sainz, Ylenia (ESP) - Ibáñez Moya, Violeta (ESP)</t>
  </si>
  <si>
    <t xml:space="preserve">Hidalgo González, Conchy (ESP) - Voces Combarros, Rocío (ESP)</t>
  </si>
  <si>
    <t xml:space="preserve">Díaz Jiménez, Dafne (ESP) - Mariño López, Mara (ESP)</t>
  </si>
  <si>
    <t xml:space="preserve">Odiaga Cendoya, Lidia (ESP) - Gonzalez, Anabel (ESP)</t>
  </si>
  <si>
    <t xml:space="preserve">Gutierrez, Carolina (ESP) - Hernandez, Nereyda (ESP)</t>
  </si>
  <si>
    <t xml:space="preserve">Marque, Hélène (FRA) - Dahmen, Miriam (GER)</t>
  </si>
  <si>
    <t xml:space="preserve">Maeso, Zuriñe (ESP) - Madariaga Albizuri, Nagore (ESP)</t>
  </si>
  <si>
    <t xml:space="preserve">Mongis, Laura (FRA) - Garvisu, Melanie (FRA)</t>
  </si>
  <si>
    <t xml:space="preserve">Ucar Gonzalez, Lucia (ESP) - Gonzalez Zubiaurre, Paula (ESP)</t>
  </si>
  <si>
    <t xml:space="preserve">Guillén González, Alba (ESP) - Contreras Ruiz, Alba (ESP)</t>
  </si>
  <si>
    <t xml:space="preserve">Zapatero Pérez, Marta (ESP) - Aguilar Fajardo, Eva María (ESP)</t>
  </si>
  <si>
    <t xml:space="preserve">Perez Salcedo, Sheila (ESP) - Lorenzo Garcia, Garazi (ESP)</t>
  </si>
  <si>
    <t xml:space="preserve">Castanchoa, Virginie (FRA) - Clavelin, Manon (FRA)</t>
  </si>
  <si>
    <t xml:space="preserve">Summa, Andrea (ITA) - Marroqui, Lourdes (ESP)</t>
  </si>
  <si>
    <t xml:space="preserve">Arzallus Elbusto, Oihana (ESP) - Oiartzabal, Iraia (ESP)</t>
  </si>
  <si>
    <t xml:space="preserve">Calleja Sanz, Maria Elena (ESP) - Ruiz Dominguez, Laura (ESP)</t>
  </si>
  <si>
    <t xml:space="preserve">Olabarrieta Castro, Itzi.Oc (ESP) - Falcón, Daniela (VEN)</t>
  </si>
  <si>
    <t xml:space="preserve">Sampablo, Irene (ESP) - Chao Riádigos, Ana (ESP)</t>
  </si>
  <si>
    <t xml:space="preserve">Alonso Miguel, Sonia (ESP) - Urrutia Echenique, Ainara (ESP)</t>
  </si>
  <si>
    <t xml:space="preserve">Calvi, Loredana (FRA) - Fondadouze, Fiona (FRA)</t>
  </si>
  <si>
    <t xml:space="preserve">Fernandez, Izar (ESP) - De Castro, Alazne (ESP)</t>
  </si>
  <si>
    <t xml:space="preserve">Quintana, Marta (ESP) - Ferrán, Mariam (ESP)</t>
  </si>
  <si>
    <t xml:space="preserve">Solène, Le Bolc’H (FRA) - Ségolène, Mialet (FRA)</t>
  </si>
  <si>
    <t xml:space="preserve">Monte Fernandez, Beatriz (ESP) - Lozano, Cruz (ESP)</t>
  </si>
  <si>
    <t xml:space="preserve">Diaz Uberuaga, Ainara (ESP) - Sustaeta Ostolaza, Laida (ESP)</t>
  </si>
  <si>
    <t xml:space="preserve">Villarroel, Nekane (ESP) - Rendo, Nuria (ESP)</t>
  </si>
  <si>
    <t xml:space="preserve">Amado Incera, Andrea (ESP) - Madrazo Ranero, Pilar (ESP)</t>
  </si>
  <si>
    <t xml:space="preserve">Trujillo-Bencomo Valls, Natalia (ESP) - Mccaffrey, Harriet (GBR)</t>
  </si>
  <si>
    <t xml:space="preserve">Esteban Armentia, Saioa (ESP) - Mirumbrales Alvarez De Arcaya, Marta (ESP)</t>
  </si>
  <si>
    <t xml:space="preserve">12 Minutes</t>
  </si>
  <si>
    <t xml:space="preserve">Pacheco Sanchez, Ainara (ESP) - Waghorn Hugas, Carla (ESP)</t>
  </si>
  <si>
    <t xml:space="preserve">Portalo Pizarro, Judith (ESP) - Bravo Medina, Fernanda (ESP)</t>
  </si>
  <si>
    <t xml:space="preserve">Carballo Quintana, Jovita (ESP) - Rodriguez, Maria Obdulia (ESP)</t>
  </si>
  <si>
    <t xml:space="preserve">Brault, Marine (FRA) - Geoffroy, Cathy (FRA)</t>
  </si>
  <si>
    <t xml:space="preserve">Méndez Morillo, Lorena (ESP) - Areta Martinicorena, Itziar (ESP)</t>
  </si>
  <si>
    <t xml:space="preserve">Deschatres, Elodie (FRA) - Terrasa Oliva, Cristina (ESP)</t>
  </si>
  <si>
    <t xml:space="preserve">Colell, Sandra (GER) - Sanchez, Maria (ESP)</t>
  </si>
  <si>
    <t xml:space="preserve">García, Silvia (ESP) - Perez Calvete, Lucia (ESP)</t>
  </si>
  <si>
    <t xml:space="preserve">Fuertes, Melanny (ESP) - Fuertes, Nieves (ESP)</t>
  </si>
  <si>
    <t xml:space="preserve">Miguel Zamora, Ester (ESP) - Guillouet Alcojor, Sonia (ESP)</t>
  </si>
  <si>
    <t xml:space="preserve">Follope Urruzmendi, Adriana (FRA) - Delahaye, Alice (FRA)</t>
  </si>
  <si>
    <t xml:space="preserve">Alduntzin Alegria, Jone (ESP) - Areizaga Otamendi, Kattalin (ESP)</t>
  </si>
  <si>
    <t xml:space="preserve">Cozar, Orreaga (ESP) - Sagasti, Saioa (ESP)</t>
  </si>
  <si>
    <t xml:space="preserve">Gómez Sánchez, Carolina Del Valle (ESP) - Amor Sanz, Lucia (ESP)</t>
  </si>
  <si>
    <t xml:space="preserve">Miranda Agüero, Eva (ESP) - Dominguez López De Sosoaga, Maitane (ESP)</t>
  </si>
  <si>
    <t xml:space="preserve">Sampedro Gutierrez, Amaiur (ESP) - Gutierrez, Tania (ESP)</t>
  </si>
  <si>
    <t xml:space="preserve">Danne, Julie (FRA) - Chevrier, Capucine (FRA)</t>
  </si>
  <si>
    <t xml:space="preserve">Hernández, Verónica (ESP) - Nuñez, Ihintza (ESP)</t>
  </si>
  <si>
    <t xml:space="preserve">Caravaca Corbalán, María (ESP) - Reina Molina, Miranda (ESP)</t>
  </si>
  <si>
    <t xml:space="preserve">Benito Castaño, Isabel (ESP) - Garcia Diaz De Tuesta, Estibaliz (ESP)</t>
  </si>
  <si>
    <t xml:space="preserve">Urdaniz Aristregui, Judith (ESP) - Alcuaz Ortiz, Jone (ESP)</t>
  </si>
  <si>
    <t xml:space="preserve">Caballero Iglesias, Sara (ESP) - Rodriguez Patterson, Eileen (ESP)</t>
  </si>
  <si>
    <t xml:space="preserve">Vidaror Zubizarreta, Idoia (ESP) - Segurola Alday, Amaia (ESP)</t>
  </si>
  <si>
    <t xml:space="preserve">Bansard, Tatiana (FRA) - Bansard, Taina (FRA)</t>
  </si>
  <si>
    <t xml:space="preserve">Aramendia, Olaia (ESP) - Galarza Suescun, Oihane (ESP)</t>
  </si>
  <si>
    <t xml:space="preserve">Montes Mellado, Cristina (ESP) - Allende, Leire (ESP)</t>
  </si>
  <si>
    <t xml:space="preserve">Sanz Calvo, Sara (ESP) - Zúñiga Macias, Laury (HON)</t>
  </si>
  <si>
    <t xml:space="preserve">Ammar, Karima (BEL) - Thuillier, Zélie (FRA)</t>
  </si>
  <si>
    <t xml:space="preserve">Nazabal Baranda, Indara (ESP) - Daranas Burch, Silvia (ESP)</t>
  </si>
  <si>
    <t xml:space="preserve">Jimenez, Joy (FRA) - Cazaux, Cindy (FRA)</t>
  </si>
  <si>
    <t xml:space="preserve">Albertos Pérez, Lucia (ESP) - Cámara Coronado, Nerea (ESP)</t>
  </si>
  <si>
    <t xml:space="preserve">Pyne, Carolina (ESP) - Fraser, Layla (ESP)</t>
  </si>
  <si>
    <t xml:space="preserve">Igelmo Nieto, María (ESP) - Cid Corral, Sara (ESP)</t>
  </si>
  <si>
    <t xml:space="preserve">Matesanz Blanco, Eva (ESP) - Tarancón Sánchez, Arancha (ESP)</t>
  </si>
  <si>
    <t xml:space="preserve">Salas, Sandra (ESP) - Carmona, Sonia (ESP)</t>
  </si>
  <si>
    <t xml:space="preserve">Sánchez Benitez, Veronica (ESP) - Narciso Agustin, Josune (ESP)</t>
  </si>
  <si>
    <t xml:space="preserve">Fernandez Carril, Irune (ESP) - Caña Garcia, Bea (ESP)</t>
  </si>
  <si>
    <t xml:space="preserve">Carmona, Naiara (ESP) - Elejalde, Ainhoa (ESP)</t>
  </si>
  <si>
    <t xml:space="preserve">Osório, Francisca (POR) - Rio, Maria (POR)</t>
  </si>
  <si>
    <t xml:space="preserve">Pardo Fuente, Lorea (ESP) - Cala Martinez, Leonor (ESP)</t>
  </si>
  <si>
    <t xml:space="preserve">Ortiz Fernandez, Bea (ESP) - Carretón Rivas, Sandra (ESP)</t>
  </si>
  <si>
    <t xml:space="preserve">Ranero, Andrea (ESP) - Carreras Vila, Erika (ESP)</t>
  </si>
  <si>
    <t xml:space="preserve">Huarachi Berne, Nadia (ESP) - Trecet Yarzabal, Nerea (ESP)</t>
  </si>
  <si>
    <t xml:space="preserve">Rivadulla Alvarez, Eva (ESP) - Carlton Fariñas, Iratxe (ESP)</t>
  </si>
  <si>
    <t xml:space="preserve">Chaves Urcelay, Leire (ESP) - Orduña Enparantza, Nora (ESP)</t>
  </si>
  <si>
    <t xml:space="preserve">Nogues, Manuella (FRA) - Sicaud, Catherine (FRA)</t>
  </si>
  <si>
    <t xml:space="preserve">Urquijo Rodriguez, Saioa (ESP) - Infante, Olimpia (ESP)</t>
  </si>
  <si>
    <t xml:space="preserve">Barragán, María Teresa (ESP) - Leiva, Natalia (ESP)</t>
  </si>
  <si>
    <t xml:space="preserve">Gallego, Andrea (FRA) - Senac, Leila (FRA)</t>
  </si>
  <si>
    <t xml:space="preserve">Pereira Zarandona, Oihana (ESP) - Intxausti Pagai, Bego (ESP)</t>
  </si>
  <si>
    <t xml:space="preserve">Mansion, Clemence (FRA) - Muller, Laure (FRA)</t>
  </si>
  <si>
    <t xml:space="preserve">Redondo Fernández, Cristina (ESP) - Méndez Pereiro, Cristina (ESP)</t>
  </si>
  <si>
    <t xml:space="preserve">Martínez Puentes, Leticia (ESP) - Martínez Puentes, Silvia (ESP)</t>
  </si>
  <si>
    <t xml:space="preserve">Sanchez Hernandez, Alicia (ESP) - Urrutxurtu Cea, Haizea (ESP)</t>
  </si>
  <si>
    <t xml:space="preserve">Calvo, Alba (ESP) - Ramón Ribas, Marta (ESP)</t>
  </si>
  <si>
    <t xml:space="preserve">Pizá, Luisa (ESP) - Menendez, Nelida (ESP)</t>
  </si>
  <si>
    <t xml:space="preserve">Fernández, Cristina (ESP) - Francés, Paula (ESP)</t>
  </si>
  <si>
    <t xml:space="preserve">Rodriguez Sobrado, Izaskun (ESP) - Sanchez Barrenetxea, Amaia (ESP)</t>
  </si>
  <si>
    <t xml:space="preserve">Oliveira Amado, Joana (POR) - Mendes, Patrícia (POR)</t>
  </si>
  <si>
    <t xml:space="preserve">Carnes Gutiérrez, María (ESP) - Burgos Martinez, Beatriz (ESP)</t>
  </si>
  <si>
    <t xml:space="preserve">Batlle, Elena (ESP) - Barros Martínez, Andrea (ESP)</t>
  </si>
  <si>
    <t xml:space="preserve">Molina, Maria (ESP) - Lagares, Cristina (ESP)</t>
  </si>
  <si>
    <t xml:space="preserve">Amigh, Leila (NOR) - Leiva Montosa, Yolonda (ESP)</t>
  </si>
  <si>
    <t xml:space="preserve">Parrado Fuentes, Laura (ESP) - Molina Trinidad, María Del Mar (ESP)</t>
  </si>
  <si>
    <t xml:space="preserve">Belzunegui, Maitane (ESP) - Espina, Covadonga (ESP)</t>
  </si>
  <si>
    <t xml:space="preserve">Expósito Casabella, Yesica (ESP) - Vinueza, Luisa (ESP)</t>
  </si>
  <si>
    <t xml:space="preserve">De Gaye, Camille (FRA) - Oz, Bilgen (FRA)</t>
  </si>
  <si>
    <t xml:space="preserve">Poza, Andrea (ESP) - Barreras, Pati (ESP)</t>
  </si>
  <si>
    <t xml:space="preserve">Goikoetxea, Maite (ESP) - Goikoetxea, Esti (ESP)</t>
  </si>
  <si>
    <t xml:space="preserve">Vicedo Marquez, Lucia (ESP) - Martinez Molto, Paola (ESP)</t>
  </si>
  <si>
    <t xml:space="preserve">Macarro Sainz, Olga (ESP) - De Tomás López, Ivone (ESP)</t>
  </si>
  <si>
    <t xml:space="preserve">Ochoa, Lara (ESP) - Gil, Nerea (ESP)</t>
  </si>
  <si>
    <t xml:space="preserve">Mattioli, Federica (ITA) - Picena, Monica (ITA)</t>
  </si>
  <si>
    <t xml:space="preserve">Rodríguez Flores, Beatriz (ESP) - Sánchez Gómez, Laura (ESP)</t>
  </si>
  <si>
    <t xml:space="preserve">Llamero García, Begoña (ESP) - Escalante Marin, Candela (ESP)</t>
  </si>
  <si>
    <t xml:space="preserve">Madero Sánchez, Noelia (ESP) - Méndez Legaspi, María José (ESP)</t>
  </si>
  <si>
    <t xml:space="preserve">30 Minutes</t>
  </si>
  <si>
    <t xml:space="preserve">Buceta, Ianire (ESP) - Larrea Garcia, Irantzu (ESP)</t>
  </si>
  <si>
    <t xml:space="preserve">Garcia Lete, Nerea (ESP) - Gonzalez Davila, Paula (ESP)</t>
  </si>
  <si>
    <t xml:space="preserve">Fonquernie, Laura (ESP) - Santos, Virginia (ESP)</t>
  </si>
  <si>
    <t xml:space="preserve">Garmendia Zubeldia, Ane (ESP) - Carrillo, Junkal (ESP)</t>
  </si>
  <si>
    <t xml:space="preserve">Gong, Zhu (GBR) - Wang, Chang (CHN)</t>
  </si>
  <si>
    <t xml:space="preserve">Blanco, Marian (ESP) - Bustillo Elizeche, Maria Vanesa (ESP)</t>
  </si>
  <si>
    <t xml:space="preserve">Manchón, Blanca (ESP) - Domínguez, Anto (ESP)</t>
  </si>
  <si>
    <t xml:space="preserve">Spínola, Mariana (POR) - Coelho, Clara (POR)</t>
  </si>
  <si>
    <t xml:space="preserve">Dekker, Rachel (GBR) - Holmes, Glen (GBR)</t>
  </si>
  <si>
    <t xml:space="preserve">Mcconnell, Jeremy (IRL) - Keating, Kirsty Ann (GBR)</t>
  </si>
  <si>
    <t xml:space="preserve">Neves, Luís (POR) - Braga, Heloísa (POR)</t>
  </si>
  <si>
    <t xml:space="preserve">Templier, Gwenais (FRA) - Despaux, Nicolas (FRA)</t>
  </si>
  <si>
    <t xml:space="preserve">Oneda, Davide (ESP) - Moreno Miralles, Alba (ESP)</t>
  </si>
  <si>
    <t xml:space="preserve">Monteiro Leal, Nilton Jorge (ESP) - Romero Rodríguez, Monica (ESP)</t>
  </si>
  <si>
    <t xml:space="preserve">Swindlehurst, Matthew (GBR) - Fraser, Kirsty (GBR)</t>
  </si>
  <si>
    <t xml:space="preserve">Turull Serratosa, Sergio (ESP) - Fuster Perelló, Teresa (ESP)</t>
  </si>
  <si>
    <t xml:space="preserve">Chambert Spitz, Yasmine (FRA) - Chambert, Yann (FRA)</t>
  </si>
  <si>
    <t xml:space="preserve">Liebana Cazalla, Laura (ESP) - Cabrera Cobo, Ramon (ESP)</t>
  </si>
  <si>
    <t xml:space="preserve">Sanguino Garcia, Javier (ESP) - De Frutos Salamanca, Míriam (ESP)</t>
  </si>
  <si>
    <t xml:space="preserve">Heffernan, Naomi (GBR) - Gabriel, Ray (GBR)</t>
  </si>
  <si>
    <t xml:space="preserve">Sanmiguel Cervera, Darío (ESP) - Quiguango Navarrete, Veronica (ESP)</t>
  </si>
  <si>
    <t xml:space="preserve">Khelif, Ghani (FRA) - Antunes, Manon (FRA)</t>
  </si>
  <si>
    <t xml:space="preserve">Lastra Caro, Almudena (ESP) - Torres Herrero, Roberto (ESP)</t>
  </si>
  <si>
    <t xml:space="preserve">Gomez San Emeterio, Alvaro (ESP) - Martínez Martínez, Lucia (ESP)</t>
  </si>
  <si>
    <t xml:space="preserve">Villanueva Arroyo, Ander (ESP) - Salazar Perez, Irati (ESP)</t>
  </si>
  <si>
    <t xml:space="preserve">Hincks, Liam (GBR) - Walker, Katherine (GBR)</t>
  </si>
  <si>
    <t xml:space="preserve">Santana Lorenzo, David (ESP) - Vega Mejias, Sami (ESP)</t>
  </si>
  <si>
    <t xml:space="preserve">Sanchez Suarez, Laura (ESP) - Garcia Fernandez, Emilio (ESP)</t>
  </si>
  <si>
    <t xml:space="preserve">Russell, Hannah (GBR) - Kenion Shears, Simon (GBR)</t>
  </si>
  <si>
    <t xml:space="preserve">Short, Sebastian (GBR) - Norris, Victoria (GBR)</t>
  </si>
  <si>
    <t xml:space="preserve">Prieto Izquierdo, Javier (ESP) - Menor, Angela (ESP)</t>
  </si>
  <si>
    <t xml:space="preserve">Saez, Mikel (ESP) - Olabarrieta, Idoia (ESP)</t>
  </si>
  <si>
    <t xml:space="preserve">Bustos Martínez, Bernardo Jose (ESP) - Obrador Ramos, Cristina (ESP)</t>
  </si>
  <si>
    <t xml:space="preserve">Gauthier, Manon (FRA) - Moumna, Yassine (FRA)</t>
  </si>
  <si>
    <t xml:space="preserve">Finnigan, Charlotte (GBR) - Deane, Tom (GBR)</t>
  </si>
  <si>
    <t xml:space="preserve">Momplet Socies, Marta (ESP) - Parra, Adri (ESP)</t>
  </si>
  <si>
    <t xml:space="preserve">Munt Román, Helena (ESP) - Bosch Blanes, Miguel (ESP)</t>
  </si>
  <si>
    <t xml:space="preserve">Cazaubon, Cyril (FRA) - Rabot, Aurélie (FRA)</t>
  </si>
  <si>
    <t xml:space="preserve">Prado Santiago, Arantxa (ESP) - Fernández Martinez, Rubén (ESP)</t>
  </si>
  <si>
    <t xml:space="preserve">Pezzarini, Celia (FRA) - Pujo, Jeremy (FRA)</t>
  </si>
  <si>
    <t xml:space="preserve">Puchly, Florian (FRA) - Allouache, Sophia (FRA)</t>
  </si>
  <si>
    <t xml:space="preserve">Villar Bermejo, Nieves (ESP) - De La Puerta, Juanlu (ESP)</t>
  </si>
  <si>
    <t xml:space="preserve">Ramos Castrop, Oscar (ESP) - Estrada Garay, Kenia Lucia (ESP)</t>
  </si>
  <si>
    <t xml:space="preserve">Peyrefiche, Juliette (FRA) - Didier, Mike (FRA)</t>
  </si>
  <si>
    <t xml:space="preserve">Martin Escaño, Patricia (ESP) - Ruiz Alvarez, Borja (ESP)</t>
  </si>
  <si>
    <t xml:space="preserve">Gil Gómez, Nacho (ESP) - Bernabeu Balibrea, Victoria (ESP)</t>
  </si>
  <si>
    <t xml:space="preserve">Rocha, Renato (POR) - Narciso, Joana (POR)</t>
  </si>
  <si>
    <t xml:space="preserve">De La Lastra Ferrer-Egea, Alejandro (ESP) - Ruiz Aguilar, Gema (ESP)</t>
  </si>
  <si>
    <t xml:space="preserve">Muñoz, Fran (ESP) - Elejalde Roldán, Belen (ESP)</t>
  </si>
  <si>
    <t xml:space="preserve">Uli Arruti, Jon (ESP) - Lorenzo Olasagasti, Maddi (ESP)</t>
  </si>
  <si>
    <t xml:space="preserve">Laurent, Anais (FRA) - Moreau, Morgan (FRA)</t>
  </si>
  <si>
    <t xml:space="preserve">Luque Ceballos, Matilde (ESP) - Guzmán Del Castillo, Noé (ESP)</t>
  </si>
  <si>
    <t xml:space="preserve">Garnika, Ainhoa (ESP) - Garnika Rodriguez, Jon (ESP)</t>
  </si>
  <si>
    <t xml:space="preserve">Senin Martín, Sara (ESP) - Ruiz Macazaga, Iñaki (ESP)</t>
  </si>
  <si>
    <t xml:space="preserve">Núñez Caloto, Maria (ESP) - Cubillo Rodriguez, Juan Jesus (ESP)</t>
  </si>
  <si>
    <t xml:space="preserve">Ibarra Arana, Lohitzune (ESP) - Laka Zelaia, Iñaki (ESP)</t>
  </si>
  <si>
    <t xml:space="preserve">Torquemada, Lorena (ESP) - Veron, Daniel (ESP)</t>
  </si>
  <si>
    <t xml:space="preserve">Martínez Villaverde, Raúl (ESP) - Martinez Puente, Ana (ESP)</t>
  </si>
  <si>
    <t xml:space="preserve">Seguin, Alexis (FRA) - Océane, Seguin (FRA)</t>
  </si>
  <si>
    <t xml:space="preserve">Herrería Diez, Jana (ESP) - Diz Sierra, Rubén (ESP)</t>
  </si>
  <si>
    <t xml:space="preserve">Cordeiro, Luis (POR) - Aguiar, Liliana (POR)</t>
  </si>
  <si>
    <t xml:space="preserve">Bonzom Bermejo, Jero (ESP) - Rodríguez Ibarra, Miriam (ESP)</t>
  </si>
  <si>
    <t xml:space="preserve">Lomas Echeveste, Lucia (ESP) - Ezker Diaz, Jon (ESP)</t>
  </si>
  <si>
    <t xml:space="preserve">Veloso Carvalho, Luís Miguel (POR) - Marques, Joana (POR)</t>
  </si>
  <si>
    <t xml:space="preserve">Rosselló Melis, Rafa (ESP) - Vidal Calvo, Silvia (ESP)</t>
  </si>
  <si>
    <t xml:space="preserve">Cifonelli, Matteo (ITA) - Calicchio, Elisabetta (ITA)</t>
  </si>
  <si>
    <t xml:space="preserve">Desassis, Christophe (FRA) - Seurat, Olivia (FRA)</t>
  </si>
  <si>
    <t xml:space="preserve">Servera Salas, Rafa (ESP) - Chango Chipugsi, Silvia (ECU)</t>
  </si>
  <si>
    <t xml:space="preserve">Mélanie, Bernet (FRA) - Simon, Guignard (FRA)</t>
  </si>
  <si>
    <t xml:space="preserve">Rituit, Fiona (FRA) - Lapotre, Arthur (FRA)</t>
  </si>
  <si>
    <t xml:space="preserve">Stewart, Jessica (GBR) - Cload, Callum (GBR)</t>
  </si>
  <si>
    <t xml:space="preserve">Hidalgo Herrero, Paola (ESP) - Martín Baniandres, Javier (ESP)</t>
  </si>
  <si>
    <t xml:space="preserve">Rozas, Diego (ESP) - Arranz Gallo, Alejandra (ESP)</t>
  </si>
  <si>
    <t xml:space="preserve">Pereira, Fred (FRA) - Savet, Mathilde (FRA)</t>
  </si>
  <si>
    <t xml:space="preserve">Bisbal Minguez, Yolanda (ESP) - Prats, Pau (ESP)</t>
  </si>
  <si>
    <t xml:space="preserve">Nieto Melon, Ana (ESP) - Pardo Alvarez, Juanjo (ESP)</t>
  </si>
  <si>
    <t xml:space="preserve">Costa, Ines (POR) - Costa, Nuno (POR)</t>
  </si>
  <si>
    <t xml:space="preserve">Sugar, Sara (ESP) - Jaume, Miquel (ESP)</t>
  </si>
  <si>
    <t xml:space="preserve">Llamas, Nerea (ESP) - Rodriguez, Goio (ESP)</t>
  </si>
  <si>
    <t xml:space="preserve">Barriocanal Santiago, Estibaliz (ESP) - Bautista Fernandez, Enaitz (ESP)</t>
  </si>
  <si>
    <t xml:space="preserve">Eceiza, Idoia (ESP) - Gorrotxategi Sangoniz, Imanol (ESP)</t>
  </si>
  <si>
    <t xml:space="preserve">Servonnat, Jade (FRA) - Bechemilh, Raphael (FRA)</t>
  </si>
  <si>
    <t xml:space="preserve">Alvarado, Erik (ESP) - Alvarado, Egoa (ESP)</t>
  </si>
  <si>
    <t xml:space="preserve">Paté, Marine (FRA) - Castro, Javier (FRA)</t>
  </si>
  <si>
    <t xml:space="preserve">Garcia, Florian (FRA) - Dabbadie, Eva (FRA)</t>
  </si>
  <si>
    <t xml:space="preserve">Giménez Andrés, Lucía (ESP) - Socias Reynes, Pedro Antonio (ESP)</t>
  </si>
  <si>
    <t xml:space="preserve">Gascuñana, Maria Dd Lluc (ESP) - Alou, Lorenzo (ESP)</t>
  </si>
  <si>
    <t xml:space="preserve">Martinez Elarre, Miren (ESP) - Sarango Torres, Jhordan (ESP)</t>
  </si>
  <si>
    <t xml:space="preserve">Sesma, Santiago (ESP) - Orbegozo, Lucia (ESP)</t>
  </si>
  <si>
    <t xml:space="preserve">Lasserre, Gianni (FRA) - Bidaubayle, Julie (FRA)</t>
  </si>
  <si>
    <t xml:space="preserve">Lafitte, Serge (FRA) - Condis, Maud (FRA)</t>
  </si>
  <si>
    <t xml:space="preserve">Martinez, Julio (ESP) - Crespo Fernandez, Laura (ESP)</t>
  </si>
  <si>
    <t xml:space="preserve">Hernandez Estefano, Carmen (ESP) - Barturen Val, Iñigo (ESP)</t>
  </si>
  <si>
    <t xml:space="preserve">Tournoux, Guillaume (FRA) - Badiola, Anne Sophie (FRA)</t>
  </si>
  <si>
    <t xml:space="preserve">Pasiorowski, Ewa (FRA) - Destainville, Julien (FRA)</t>
  </si>
  <si>
    <t xml:space="preserve">Arizala Pardo, Diego (ESP) - Gonzalez, Lu (ESP)</t>
  </si>
  <si>
    <t xml:space="preserve">Omente, Laura (ESP) - Yagüe, Javier (ESP)</t>
  </si>
  <si>
    <t xml:space="preserve">Sagara, Alexandre (FRA) - Dabadie, Ophelie (FRA)</t>
  </si>
  <si>
    <t xml:space="preserve">Martiarena, Laurence (FRA) - Pesenti, Florent (FRA)</t>
  </si>
  <si>
    <t xml:space="preserve">Decleve-Cuyollaa, Ines (FRA) - Fruchart, Nicolas (FRA)</t>
  </si>
  <si>
    <t xml:space="preserve">Fuster Camarena, Alejandro (ESP) - Rel Bruixola, Ascensión (ESP)</t>
  </si>
  <si>
    <t xml:space="preserve">Nugent, Kevin (IRL) - Guinan, Kate (IRL)</t>
  </si>
  <si>
    <t xml:space="preserve">De Andrés Murillo, Andrea (ESP) - Loza Jechimer, Rodrigo (ESP)</t>
  </si>
  <si>
    <t xml:space="preserve">Gomez Pastor, Dominique (ESP) - Conde Casillas, Maria Belen (ESP)</t>
  </si>
  <si>
    <t xml:space="preserve">Acosta Muñoz, Ana (ESP) - Ortiz Aguado, David José (ESP)</t>
  </si>
  <si>
    <t xml:space="preserve">Gaztelumendi, Ion (ESP) - Oruezabal, Ane (ESP)</t>
  </si>
  <si>
    <t xml:space="preserve">Garcia Fernandez, Miguel Angel (ESP) - Izquierdo Cifuentes, Marina (ESP)</t>
  </si>
  <si>
    <t xml:space="preserve">González Porto, Sergio Valentín (ESP) - Jiménez Egido, Vera (ESP)</t>
  </si>
  <si>
    <t xml:space="preserve">Fuentes Ibarra, Francisco (ESP) - Moragues Casanova, María (ESP)</t>
  </si>
  <si>
    <t xml:space="preserve">Álvarez Carbajal, Francisco Javier (ESP) - Fuertes Cabello, Eva (ESP)</t>
  </si>
  <si>
    <t xml:space="preserve">Silva, André (POR) - Faria, Crisália (POR)</t>
  </si>
  <si>
    <t xml:space="preserve">González Quintana, Eva (ESP) - Gutiérrez Casillas, Juan Carlos (ESP)</t>
  </si>
  <si>
    <t xml:space="preserve">Bernadet, Loréna (FRA) - Claverie, Jérémie (FRA)</t>
  </si>
  <si>
    <t xml:space="preserve">Benito Recio, Ziortza (ESP) - Mena Ortega, Unai (ESP)</t>
  </si>
  <si>
    <t xml:space="preserve">Lopez Basanta, Jaime (ESP) - Borrajo Castro, Sabela (ESP)</t>
  </si>
  <si>
    <t xml:space="preserve">Sánchez-Ocaña Cano, Bea (ESP) - Serrano Fernández París, Manuel (ESP)</t>
  </si>
  <si>
    <t xml:space="preserve">Rodriguez Azcunaga, David (ESP) - Ubierna Marcos, Shania (ESP)</t>
  </si>
  <si>
    <t xml:space="preserve">Dias, Bártolo (POR) - Ferreira, Raquel (POR)</t>
  </si>
  <si>
    <t xml:space="preserve">Martinez Gonzalez, Ruben (ESP) - Barrenetxea Lekue, Paula (ESP)</t>
  </si>
  <si>
    <t xml:space="preserve">Diz Isguenderian, Santiago (ESP) - Leguizamon Chazarreta, Debora Sabrina (ESP)</t>
  </si>
  <si>
    <t xml:space="preserve">Villalongue, Maxime (FRA) - Villalongue, Camille (FRA)</t>
  </si>
  <si>
    <t xml:space="preserve">Borrella Martín, Ana (ESP) - Rosón García, Eneko (ESP)</t>
  </si>
  <si>
    <t xml:space="preserve">Murtagh, Bella (GBR) - Nevett, James (GBR)</t>
  </si>
  <si>
    <t xml:space="preserve">Fernandes, Monica (POR) - Ferreira, Paulo (POR)</t>
  </si>
  <si>
    <t xml:space="preserve">Quintin Clemente, Pedro (ESP) - Cruceira Muñoz, Isabel (ESP)</t>
  </si>
  <si>
    <t xml:space="preserve">Ubierna Vivanco, Iñigo (ESP) - Antepara De La Sota, Claudia (ESP)</t>
  </si>
  <si>
    <t xml:space="preserve">Ramírez Toribio, Idaira (ESP) - Acosta González, Alex (ESP)</t>
  </si>
  <si>
    <t xml:space="preserve">Silva Velasco, Sara (ESP) - Vazquez Aparicio, Arkaitz (ESP)</t>
  </si>
  <si>
    <t xml:space="preserve">Dasteguy, Mathieu (FRA) - Clerc, Noémie (FRA)</t>
  </si>
  <si>
    <t xml:space="preserve">Gabriagues, Léa (FRA) - Gabriagues, Paul (FRA)</t>
  </si>
  <si>
    <t xml:space="preserve">Jiménez Ortega, Eloy (ESP) - Cebrián Sanz, Ángela (ESP)</t>
  </si>
  <si>
    <t xml:space="preserve">Hualde, Josu (ESP) - Rodríguez, Silvia (ESP)</t>
  </si>
  <si>
    <t xml:space="preserve">Mendoza Cillero, Loreto (ESP) - González Lacabex, Javi (ESP)</t>
  </si>
  <si>
    <t xml:space="preserve">Pérez Sagarna, Claudia (ESP) - Gómez, Ander (ESP)</t>
  </si>
  <si>
    <t xml:space="preserve">Poulhazan, Sebastien (FRA) - Andrea, Darribat (FRA)</t>
  </si>
  <si>
    <t xml:space="preserve">Vaggi Bianco, Edgardo Daniel (ESP) - Garcia Sanchez, Ana Belen (ESP)</t>
  </si>
  <si>
    <t xml:space="preserve">Barbosa, Joel (POR) - Pinto, Mónica (POR)</t>
  </si>
  <si>
    <t xml:space="preserve">Urbez Curto, Daniel (ESP) - Uribarrena Lopez De Larruzea, Nile (ESP)</t>
  </si>
  <si>
    <t xml:space="preserve">Aymeric, Baussian (FRA) - Coulon, Cyrielle (FRA)</t>
  </si>
  <si>
    <t xml:space="preserve">Echeveste, Bixente (FRA) - Huguet, Elisah (FRA)</t>
  </si>
  <si>
    <t xml:space="preserve">Juarros, Dani (ESP) - Viles, Alazne (ESP)</t>
  </si>
  <si>
    <t xml:space="preserve">Pallaro, Loanne (MAF) - Pamphile, Ghislain (FRA)</t>
  </si>
  <si>
    <t xml:space="preserve">Perez Monesma, Igor (ESP) - Perez Monesma, Ane (ESP)</t>
  </si>
  <si>
    <t xml:space="preserve">Petitjean, Florent (FRA) - Rives, Alexandra (FRA)</t>
  </si>
  <si>
    <t xml:space="preserve">Aguirre, Maitane (ESP) - Vila, Iñigo (ESP)</t>
  </si>
  <si>
    <t xml:space="preserve">Larburu, Maria (ESP) - Luzuriaga, Mikel (ESP)</t>
  </si>
  <si>
    <t xml:space="preserve">Silva, André (POR) - Simão, Erica (POR)</t>
  </si>
  <si>
    <t xml:space="preserve">Petrillo, Domenico (ITA) - Matesanz Canencia, Laura (ESP)</t>
  </si>
  <si>
    <t xml:space="preserve">Picaud, Célia (FRA) - Guichenducq, Adrien (FRA)</t>
  </si>
  <si>
    <t xml:space="preserve">Scott, Kevin (GBR) - Conway, Niamh (GBR)</t>
  </si>
  <si>
    <t xml:space="preserve">Polanco, Josu (ESP) - Martin Bahamonte, Sheila (ESP)</t>
  </si>
  <si>
    <t xml:space="preserve">Ruiz Martínez, Matxalen (ESP) - Zuñiga Ruiz De Loizaga, Martin (ESP)</t>
  </si>
  <si>
    <t xml:space="preserve">Gomez Ibañez, Enrique (ESP) - Mendez Sota, Gabriela (ESP)</t>
  </si>
  <si>
    <t xml:space="preserve">Murgui Hernandez, Santi (ESP) - García, Alba (ESP)</t>
  </si>
  <si>
    <t xml:space="preserve">Juaristi Berasategi, Julen (ESP) - Peñin Alberdi, Sara (ESP)</t>
  </si>
  <si>
    <t xml:space="preserve">Teo, Das Dores (FRA) - Chloé, Ravasco (FRA)</t>
  </si>
  <si>
    <t xml:space="preserve">Santelli, Paul (FRA) - Morizot, Oceane (FRA)</t>
  </si>
  <si>
    <t xml:space="preserve">Perez Garcia, Sandra (ESP) - Martínez Seras, Aitor (ESP)</t>
  </si>
  <si>
    <t xml:space="preserve">Barcia Antas, Daniel (ESP) - Mora Fuentes, Silvia (ESP)</t>
  </si>
  <si>
    <t xml:space="preserve">Benítez García, Joseba (ESP) - Luna Castro, Angela (ESP)</t>
  </si>
  <si>
    <t xml:space="preserve">Guerrero, Aida (ESP) - Huidobro Vega, Ángel Anselmo (ESP)</t>
  </si>
  <si>
    <t xml:space="preserve">Echevarría, Covadonga (ESP) - Fernández, Hugo (ESP)</t>
  </si>
  <si>
    <t xml:space="preserve">8 Minutes</t>
  </si>
  <si>
    <t xml:space="preserve">Quintanilla, Ibai (ESP) - Pardo, Vanessa (ESP)</t>
  </si>
  <si>
    <t xml:space="preserve">Setien Iguaran, Ander (ESP) - Lopez Amado, Saioa (ESP)</t>
  </si>
  <si>
    <t xml:space="preserve">Morales Quintero, Álvaro (ESP) - Morales Quintero, Sara (ESP)</t>
  </si>
  <si>
    <t xml:space="preserve">San Juan, Maria (ESP) - Martin Rebanal, Eduardo (ESP)</t>
  </si>
  <si>
    <t xml:space="preserve">Garcia Soto, Josune (ESP) - Ochoa De Zuazola, Jon Ander (ESP)</t>
  </si>
  <si>
    <t xml:space="preserve">Garmendia, Igor (ESP) - Larrañaga, Inge (ESP)</t>
  </si>
  <si>
    <t xml:space="preserve">Prevosto, Adrien (FRA) - Gremillon, Caroline (FRA)</t>
  </si>
  <si>
    <t xml:space="preserve">Sazi Nieto, Cristian (ESP) - Aizpuru Pezo, Iratxe (ESP)</t>
  </si>
  <si>
    <t xml:space="preserve">Suárez Peña, Mario (ESP) - Suárez Alonso, Andrea (ESP)</t>
  </si>
  <si>
    <t xml:space="preserve">De Blas Luis, Inés (ESP) - De Dios, Ruben (ESP)</t>
  </si>
  <si>
    <t xml:space="preserve">Mato Quintáns, Rami (ESP) - Leiro Carballo, Cris (ESP)</t>
  </si>
  <si>
    <t xml:space="preserve">Mugica Basauri, Unai (ESP) - Zamarbide Amestoy, Janire (ESP)</t>
  </si>
  <si>
    <t xml:space="preserve">Primo Camarero, Veronica (ESP) - López Calleja, David (ESP)</t>
  </si>
  <si>
    <t xml:space="preserve">Eneterreaga Bueno, Gorka (ESP) - Eguiguren, Miren (ESP)</t>
  </si>
  <si>
    <t xml:space="preserve">García Carballo, Carlos (ESP) - Hernández, Nazaret (ESP)</t>
  </si>
  <si>
    <t xml:space="preserve">Araújo, Carla (POR) - Araújo, Carlos (POR)</t>
  </si>
  <si>
    <t xml:space="preserve">Harignordoquy, Peio (FRA) - Sirot, Mathilde (FRA)</t>
  </si>
  <si>
    <t xml:space="preserve">Gonzalez Flores, Frank (ESP) - Castrillo Aztiria, Elene (ESP)</t>
  </si>
  <si>
    <t xml:space="preserve">Moukarzel, Melisa (ESP) - Urruzola Ugalde, Unai (ESP)</t>
  </si>
  <si>
    <t xml:space="preserve">Van Den Tweel Campos, Ariadne (ESP) - More Martinez, Alejandro (ESP)</t>
  </si>
  <si>
    <t xml:space="preserve">Dover, James (GBR) - Dover, Victoria (GBR)</t>
  </si>
  <si>
    <t xml:space="preserve">Elorrieta Villanueva, Jon Ander (ESP) - Quintana Santibañez, Mireya (ESP)</t>
  </si>
  <si>
    <t xml:space="preserve">Seco, Ekain Kerman (ESP) - Higueras, Andrea (ESP)</t>
  </si>
  <si>
    <t xml:space="preserve">Urquijo, Arantza (ESP) - Urquijo, Yagoba (ESP)</t>
  </si>
  <si>
    <t xml:space="preserve">Daycard, Laetitia (FRA) - Demoulin, Gauvain (FRA)</t>
  </si>
  <si>
    <t xml:space="preserve">Thys, Fabrice (BEL) - Fernandez, Paula (ESP)</t>
  </si>
  <si>
    <t xml:space="preserve">Martinez, Uxoa (ESP) - Mateos, Juan José (ESP)</t>
  </si>
  <si>
    <t xml:space="preserve">Azkue, Aritz (ESP) - Tarango, Naroa (ESP)</t>
  </si>
  <si>
    <t xml:space="preserve">Petisco De La Iglesia, Egoitz (ESP) - Boillos Fernandez, Aroa (ESP)</t>
  </si>
  <si>
    <t xml:space="preserve">Algeciras Loro, Pablo (ESP) - Castro Carrasco, Carmen (ESP)</t>
  </si>
  <si>
    <t xml:space="preserve">Loureiro, Itsaso</t>
  </si>
  <si>
    <t xml:space="preserve">Mateus, Telma (POR) - Pimenta, Eduardo (POR)</t>
  </si>
  <si>
    <t xml:space="preserve">Mextorf, Mona (GER) - Lersch, Oliver (GER)</t>
  </si>
  <si>
    <t xml:space="preserve">Bauza Llabres, Maria (ESP) - Bauza Llabres, Guillermo (ESP)</t>
  </si>
  <si>
    <t xml:space="preserve">Arbelo López, Evelio (ESP) - Guzmán Arbelo, Moruena (ESP)</t>
  </si>
  <si>
    <t xml:space="preserve">Mendia, Andrea (ESP) - Zuazo, David (ESP)</t>
  </si>
  <si>
    <t xml:space="preserve">García Navarro, Natalia (ESP) - Romero Duran, Abel (ESP)</t>
  </si>
  <si>
    <t xml:space="preserve">Martinez Galindo, Mario (ESP) - Ostos Diaz, Gisella (ESP)</t>
  </si>
  <si>
    <t xml:space="preserve">De Lara, Sergi (ESP) - Cerrillo, Aida (ESP)</t>
  </si>
  <si>
    <t xml:space="preserve">Pardo Tomas, Ignacio (ESP) - Valdazo Vester, Marina (ESP)</t>
  </si>
  <si>
    <t xml:space="preserve">Paz Miramontes, Alejandro (ESP) - Villar Canda, Aide (ESP)</t>
  </si>
  <si>
    <t xml:space="preserve">Vesperinas Ribas, Sirah (ESP) - Valladolid Portas, Candido (ESP)</t>
  </si>
  <si>
    <t xml:space="preserve">Beheshti, Shaudi (CAN) - Garcia, David (ESP)</t>
  </si>
  <si>
    <t xml:space="preserve">Minvielle, Guillaume (FRA) - Briol, Jessica (FRA)</t>
  </si>
  <si>
    <t xml:space="preserve">Labruquere, Sébastien (FRA) - Delebarre, Tatiana (FRA)</t>
  </si>
  <si>
    <t xml:space="preserve">Vallejo, Gabriela (ECU) - Bernat Rodriguez, Jose (ESP)</t>
  </si>
  <si>
    <t xml:space="preserve">Barrenengoa Clemente, Laura (ESP) - Uriarte Iturregui, Beñat (ESP)</t>
  </si>
  <si>
    <t xml:space="preserve">Martín Hernández, Sergio (ESP) - Garay Ramírez, Carmen (ESP)</t>
  </si>
  <si>
    <t xml:space="preserve">Román, Elena (ESP) - Navarrete, Miguel (ESP)</t>
  </si>
  <si>
    <t xml:space="preserve">Fernández Blanco, Eligio (ESP) - Prieto Sieiro, Rosa (ESP)</t>
  </si>
  <si>
    <t xml:space="preserve">Ros Ortega, Nuria (ESP) - Esparza Conesa, Juan Antonio (ESP)</t>
  </si>
  <si>
    <t xml:space="preserve">Viera, Gregorio (ESP) - Cárcamo, Patricia (ESP)</t>
  </si>
  <si>
    <t xml:space="preserve">Fernandez Cabanelas, Victor (ESP) - Ferreiro, Anna (ESP)</t>
  </si>
  <si>
    <t xml:space="preserve">Veci Setién, Lara (ESP) - Higuera Campo, Javier (ESP)</t>
  </si>
  <si>
    <t xml:space="preserve">Perez, Leo (ESP) - Perez, Leo (ESP)</t>
  </si>
  <si>
    <t xml:space="preserve">Rios, Sergio (ESP) - Txurruka, Sara (ESP)</t>
  </si>
  <si>
    <t xml:space="preserve">Garcia Corral, Angel Maria (ESP) - Tudanca Arteaga, Laura (ESP)</t>
  </si>
  <si>
    <t xml:space="preserve">Almazan Gallardo, Alvaro (ESP) - Ruiz, Jessica (COL)</t>
  </si>
  <si>
    <t xml:space="preserve">Sanmartin Jaramillo, Angie (ESP) - Garcia Fuentes, Salvador (ESP)</t>
  </si>
  <si>
    <t xml:space="preserve">Pascual Molero, Gonzalo (ESP) - Pascual Molero, Amaia (ESP)</t>
  </si>
  <si>
    <t xml:space="preserve">Fernández Gómez, David (ESP) - Corral Gómez, Melani (ESP)</t>
  </si>
  <si>
    <t xml:space="preserve">Cabrita, Manuel (POR) - Teixeira, Mariana (POR)</t>
  </si>
  <si>
    <t xml:space="preserve">Lledó Aznar, Héctor (ESP) - Herrero Brocal, Marta (ESP)</t>
  </si>
  <si>
    <t xml:space="preserve">Queija, Javier (ESP) - Pizarro, Eva (ESP)</t>
  </si>
  <si>
    <t xml:space="preserve">Amengual Colom, Jaime (ESP) - Garau Castell, Marina (ESP)</t>
  </si>
  <si>
    <t xml:space="preserve">Azurmendi, Miriam (ESP) - Lain, Ander (ESP)</t>
  </si>
  <si>
    <t xml:space="preserve">Elicegui, Alaitz (ESP) - Elicegui Mendizabal, Asier (ESP)</t>
  </si>
  <si>
    <t xml:space="preserve">De Los Ríos Alvariño, Saúl (ESP) - Cecin Sañudo, Desirée (ESP)</t>
  </si>
  <si>
    <t xml:space="preserve">Valentine, Melissa (GBR) - Wilding, Harry (GBR)</t>
  </si>
  <si>
    <t xml:space="preserve">Etxebarria, Enaitz (ESP) - Arandia, Nahia (ESP)</t>
  </si>
  <si>
    <t xml:space="preserve">Navarro Campos, Júlia (ESP) - Chorozidis, Dimitris (GRE)</t>
  </si>
  <si>
    <t xml:space="preserve">Echeverria, Amaia (ESP) - Muñoz, Toño (ESP)</t>
  </si>
  <si>
    <t xml:space="preserve">Vasquez, Pablo (ESP) - Cardona Simón, Katherine (ESP)</t>
  </si>
  <si>
    <t xml:space="preserve">Portela Martinez, Vanessa (ESP) - Rodriguez Martinez, Manuel (ESP)</t>
  </si>
  <si>
    <t xml:space="preserve">Claros Molina, Natalia (ESP) - Lara Villoslada, Carlos (ESP)</t>
  </si>
  <si>
    <t xml:space="preserve">Casterán, Lidia (ESP) - Arriola, Inazio (ESP)</t>
  </si>
  <si>
    <t xml:space="preserve">Zugazagoitia Modino, Aitor (ESP) - Blanco Catalina, June (ESP)</t>
  </si>
  <si>
    <t xml:space="preserve">Fernández Casaña, Sofía Alexandra (ESP) - Acebal Montero, Carlos (ESP)</t>
  </si>
  <si>
    <t xml:space="preserve">Maxime, Loiseau (FRA) - Myriam, Anerot (FRA)</t>
  </si>
  <si>
    <t xml:space="preserve">Portilho, Ricardo (POR) - Pinto, Ana (POR)</t>
  </si>
  <si>
    <t xml:space="preserve">Gual Pizarro, Jaime (ESP) - García Acedo, Verónica (ESP)</t>
  </si>
  <si>
    <t xml:space="preserve">Ruiz López, Iñigo (ESP) - Macias Peña, Erika (ESP)</t>
  </si>
  <si>
    <t xml:space="preserve">Barbera Perez, Camila (ESP) - Riutort Gonzalez, Bernat (ESP)</t>
  </si>
  <si>
    <t xml:space="preserve">Goirigolzarri Prieto, Laura (ESP) - Lopez, Mikel (ESP)</t>
  </si>
  <si>
    <t xml:space="preserve">Hernandez, Luis Enrique (MEX) - Ana, San Juan Rodriguez (MEX)</t>
  </si>
  <si>
    <t xml:space="preserve">Thomas, Dean (GBR) - Aldridge, Rhea (GBR)</t>
  </si>
  <si>
    <t xml:space="preserve">Mindegia, Alazne (ESP) - Mindegia, Eneko (ESP)</t>
  </si>
  <si>
    <t xml:space="preserve">Delgado, Reinaldo (ESP) - Acosta, Milagros (ESP)</t>
  </si>
  <si>
    <t xml:space="preserve">Forssant, Alain (FRA) - Le Vaillant, Chloé (FRA)</t>
  </si>
  <si>
    <t xml:space="preserve">Lopez Castro, David (ESP) - Revuelta Revuelta, Lorena (ESP)</t>
  </si>
  <si>
    <t xml:space="preserve">Iriarte Ugalde, Eider (ESP) - Lacunza Desojo, Ignacio (ESP)</t>
  </si>
  <si>
    <t xml:space="preserve">Rodriguez, Alex (ESP) - Puertas Gallart, Sara (ESP)</t>
  </si>
  <si>
    <t xml:space="preserve">Bujosa Herreros, Juan Carlos (ESP) - Puig Jiménez, Irene (ESP)</t>
  </si>
  <si>
    <t xml:space="preserve">Bayón Gallego, Mikel (ESP) - Escrich Iturbe, Valvanera (ESP)</t>
  </si>
  <si>
    <t xml:space="preserve">Arana Velez, Frank Luigi (ESP) - Herrero Montero, Anáis (ESP)</t>
  </si>
  <si>
    <t xml:space="preserve">Melendez Garcia, Victor Alejandro (PUR) - Aquino Acevedo, Tatiana (PUR)</t>
  </si>
  <si>
    <t xml:space="preserve">Rodríguez Royo, Manuel (ESP) - Sánchez Martínez, Ángela (ESP)</t>
  </si>
  <si>
    <t xml:space="preserve">Jimenez Ecenarro, Aitor (ESP) - Martinez De Lahidalga Azkue, Nerea (ESP)</t>
  </si>
  <si>
    <t xml:space="preserve">Chimeno, Luis (ESP) - Acero, Marta (ESP)</t>
  </si>
  <si>
    <t xml:space="preserve">Sansom, Ahmos (GBR) - Bendixen Kryger, Tanja (DEN)</t>
  </si>
  <si>
    <t xml:space="preserve">Committeri, Elisa (ITA) - Brilli, Michele (ITA)</t>
  </si>
  <si>
    <t xml:space="preserve">Deroche, Benjamin (FRA) - Calcina, Tiphany (FRA)</t>
  </si>
  <si>
    <t xml:space="preserve">Bastidas, Danielle (USA) - Urazan, Juan David (COL)</t>
  </si>
  <si>
    <t xml:space="preserve">Gainzarain Villate, Borja (ESP) - García Medina, Lucía (ESP)</t>
  </si>
  <si>
    <t xml:space="preserve">Pazos, Sheila (ESP) - Pazos, Adrian (ESP)</t>
  </si>
  <si>
    <t xml:space="preserve">Murugarren, Edurne (ESP) - Vazquez Valencia, Iñaki (ESP)</t>
  </si>
  <si>
    <t xml:space="preserve">Finch, Joe (GBR) - Li, Yu (CAN)</t>
  </si>
  <si>
    <t xml:space="preserve">Vallejo Inchausti, Iñigo (ESP) - Orrio Carrillo, Nuria (ESP)</t>
  </si>
  <si>
    <t xml:space="preserve">Rabi Znibi, Sifeddine (ESP) - Rodrigo Verdugo, Sandra (ESP)</t>
  </si>
  <si>
    <t xml:space="preserve">Gong, Zhu (GBR) - Jourdan, Christophe (FRA)</t>
  </si>
  <si>
    <t xml:space="preserve">Moreira, Francisco (POR) - Neves, Luis (POR) - Tavares, Pedro (POR) - Silva, Pedro (POR)</t>
  </si>
  <si>
    <t xml:space="preserve">U40</t>
  </si>
  <si>
    <t xml:space="preserve">HYROX TEAM RELAY</t>
  </si>
  <si>
    <t xml:space="preserve">Rabanillo Merino, Alex (ESP) - Ramirez Casado, Asier (ESP) - Etxezarraga Gomez, Unai (ESP) - Matallana García, Jorge (ESP)</t>
  </si>
  <si>
    <t xml:space="preserve">Pérez Vecino, Eduardo J (ESP) - Lois Balayo, Yeray (ESP) - Toca Carrera, Andrés (ESP) - Andrade, David (ESP)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</si>
</sst>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[hh]:mm:ss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2"/>
        <color rgb="FFFF0000"/>
        <sz val="11"/>
      </font>
    </dxf>
    <dxf>
      <font>
        <name val="Calibri"/>
        <charset val="1"/>
        <family val="2"/>
        <color rgb="FF168253"/>
        <sz val="11"/>
      </font>
    </dxf>
    <dxf>
      <font>
        <name val="Calibri"/>
        <charset val="1"/>
        <family val="2"/>
        <color rgb="FFEA7500"/>
        <sz val="11"/>
      </font>
    </dxf>
    <dxf>
      <font>
        <name val="Calibri"/>
        <charset val="1"/>
        <family val="2"/>
        <color rgb="FF00A933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6825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75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1" t="s">
        <v>22</v>
      </c>
      <c r="Y1" s="1" t="s">
        <v>23</v>
      </c>
      <c r="Z1" s="1" t="s">
        <v>24</v>
      </c>
      <c r="AA1" s="1" t="s">
        <v>3</v>
      </c>
    </row>
    <row r="2" customFormat="false" ht="15" hidden="false" customHeight="false" outlineLevel="0" collapsed="false">
      <c r="A2" s="3" t="s">
        <v>25</v>
      </c>
      <c r="B2" s="3" t="str">
        <f aca="false">HYROX_PRO_Men!C2</f>
        <v>2023 Bilbao</v>
      </c>
      <c r="C2" s="3" t="str">
        <f aca="false">HYROX_PRO_Men!D2</f>
        <v>HYROX PRO</v>
      </c>
      <c r="D2" s="4" t="n">
        <f aca="true">AVERAGE(INDIRECT($E$19 &amp; "!" &amp; D$13 &amp; $A$20 &amp; ":" &amp; D$13 &amp; $B$20))</f>
        <v>0.0544885874246339</v>
      </c>
      <c r="E2" s="3"/>
      <c r="F2" s="4" t="n">
        <f aca="true">AVERAGE(INDIRECT($E$19 &amp; "!" &amp; F$13 &amp; $A$20 &amp; ":" &amp; F$13 &amp; $B$20))</f>
        <v>0.00266890073212748</v>
      </c>
      <c r="G2" s="4" t="n">
        <f aca="true">AVERAGE(INDIRECT($E$19 &amp; "!" &amp; G$13 &amp; $A$20 &amp; ":" &amp; G$13 &amp; $B$20))</f>
        <v>0.00295973298880276</v>
      </c>
      <c r="H2" s="4" t="n">
        <f aca="true">AVERAGE(INDIRECT($E$19 &amp; "!" &amp; H$13 &amp; $A$20 &amp; ":" &amp; H$13 &amp; $B$20))</f>
        <v>0.00294560185185185</v>
      </c>
      <c r="I2" s="4" t="n">
        <f aca="true">AVERAGE(INDIRECT($E$19 &amp; "!" &amp; I$13 &amp; $A$20 &amp; ":" &amp; I$13 &amp; $B$20))</f>
        <v>0.00256863695090439</v>
      </c>
      <c r="J2" s="4" t="n">
        <f aca="true">AVERAGE(INDIRECT($E$19 &amp; "!" &amp; J$13 &amp; $A$20 &amp; ":" &amp; J$13 &amp; $B$20))</f>
        <v>0.00326456180017227</v>
      </c>
      <c r="K2" s="4" t="n">
        <f aca="true">AVERAGE(INDIRECT($E$19 &amp; "!" &amp; K$13 &amp; $A$20 &amp; ":" &amp; K$13 &amp; $B$20))</f>
        <v>0.00395618001722653</v>
      </c>
      <c r="L2" s="4" t="n">
        <f aca="true">AVERAGE(INDIRECT($E$19 &amp; "!" &amp; L$13 &amp; $A$20 &amp; ":" &amp; L$13 &amp; $B$20))</f>
        <v>0.00325137273901809</v>
      </c>
      <c r="M2" s="4" t="n">
        <f aca="true">AVERAGE(INDIRECT($E$19 &amp; "!" &amp; M$13 &amp; $A$20 &amp; ":" &amp; M$13 &amp; $B$20))</f>
        <v>0.00272031115417743</v>
      </c>
      <c r="N2" s="4" t="n">
        <f aca="true">AVERAGE(INDIRECT($E$19 &amp; "!" &amp; N$13 &amp; $A$20 &amp; ":" &amp; N$13 &amp; $B$20))</f>
        <v>0.00329309323858742</v>
      </c>
      <c r="O2" s="4" t="n">
        <f aca="true">AVERAGE(INDIRECT($E$19 &amp; "!" &amp; O$13 &amp; $A$20 &amp; ":" &amp; O$13 &amp; $B$20))</f>
        <v>0.00320574935400517</v>
      </c>
      <c r="P2" s="4" t="n">
        <f aca="true">AVERAGE(INDIRECT($E$19 &amp; "!" &amp; P$13 &amp; $A$20 &amp; ":" &amp; P$13 &amp; $B$20))</f>
        <v>0.00325352605512489</v>
      </c>
      <c r="Q2" s="4" t="n">
        <f aca="true">AVERAGE(INDIRECT($E$19 &amp; "!" &amp; Q$13 &amp; $A$20 &amp; ":" &amp; Q$13 &amp; $B$20))</f>
        <v>0.00154877260981912</v>
      </c>
      <c r="R2" s="4" t="n">
        <f aca="true">AVERAGE(INDIRECT($E$19 &amp; "!" &amp; R$13 &amp; $A$20 &amp; ":" &amp; R$13 &amp; $B$20))</f>
        <v>0.00327990417743325</v>
      </c>
      <c r="S2" s="4" t="n">
        <f aca="true">AVERAGE(INDIRECT($E$19 &amp; "!" &amp; S$13 &amp; $A$20 &amp; ":" &amp; S$13 &amp; $B$20))</f>
        <v>0.00343225129198966</v>
      </c>
      <c r="T2" s="4" t="n">
        <f aca="true">AVERAGE(INDIRECT($E$19 &amp; "!" &amp; T$13 &amp; $A$20 &amp; ":" &amp; T$13 &amp; $B$20))</f>
        <v>0.00392536068044789</v>
      </c>
      <c r="U2" s="4" t="n">
        <f aca="true">AVERAGE(INDIRECT($E$19 &amp; "!" &amp; U$13 &amp; $A$20 &amp; ":" &amp; U$13 &amp; $B$20))</f>
        <v>0.00431591838931955</v>
      </c>
      <c r="V2" s="4" t="n">
        <f aca="true">AVERAGE(INDIRECT($E$19 &amp; "!" &amp; V$13 &amp; $A$20 &amp; ":" &amp; V$13 &amp; $B$20))</f>
        <v>0.00399197889750215</v>
      </c>
      <c r="X2" s="4" t="n">
        <f aca="true">AVERAGE(INDIRECT($E$19 &amp; "!" &amp; X$13 &amp; $A$20 &amp; ":" &amp; X$13 &amp; $B$20))</f>
        <v>0.0258823212747631</v>
      </c>
      <c r="Y2" s="4" t="n">
        <f aca="true">AVERAGE(INDIRECT($E$19 &amp; "!" &amp; Y$13 &amp; $A$20 &amp; ":" &amp; Y$13 &amp; $B$20))</f>
        <v>0.00323529015934539</v>
      </c>
      <c r="Z2" s="4" t="n">
        <f aca="true">AVERAGE(INDIRECT($E$19 &amp; "!" &amp; Z$13 &amp; $A$20 &amp; ":" &amp; Z$13 &amp; $B$20))</f>
        <v>0.000768935723513808</v>
      </c>
      <c r="AA2" s="4" t="n">
        <f aca="true">AVERAGE(INDIRECT($E$19 &amp; "!" &amp; AA$13 &amp; $A$20 &amp; ":" &amp; AA$13 &amp; $B$20))</f>
        <v>0.0544885874246339</v>
      </c>
    </row>
    <row r="3" customFormat="false" ht="15" hidden="false" customHeight="false" outlineLevel="0" collapsed="false">
      <c r="A3" s="3" t="s">
        <v>26</v>
      </c>
      <c r="B3" s="3" t="str">
        <f aca="false">HYROX_PRO_Men!C3</f>
        <v>2023 Bilbao</v>
      </c>
      <c r="C3" s="3" t="str">
        <f aca="false">HYROX_PRO_Men!D3</f>
        <v>HYROX PRO</v>
      </c>
      <c r="D3" s="4" t="n">
        <f aca="true">MEDIAN(INDIRECT($E$19 &amp; "!" &amp; D$13 &amp; $A$20 &amp; ":" &amp; D$13 &amp; $B$20))</f>
        <v>0.05203125</v>
      </c>
      <c r="E3" s="3"/>
      <c r="F3" s="4" t="n">
        <f aca="true">MEDIAN(INDIRECT($E$19 &amp; "!" &amp; F$13 &amp; $A$20 &amp; ":" &amp; F$13 &amp; $B$20))</f>
        <v>0.00262152777777778</v>
      </c>
      <c r="G3" s="4" t="n">
        <f aca="true">MEDIAN(INDIRECT($E$19 &amp; "!" &amp; G$13 &amp; $A$20 &amp; ":" &amp; G$13 &amp; $B$20))</f>
        <v>0.00294560185185185</v>
      </c>
      <c r="H3" s="4" t="n">
        <f aca="true">MEDIAN(INDIRECT($E$19 &amp; "!" &amp; H$13 &amp; $A$20 &amp; ":" &amp; H$13 &amp; $B$20))</f>
        <v>0.00293981481481482</v>
      </c>
      <c r="I3" s="4" t="n">
        <f aca="true">MEDIAN(INDIRECT($E$19 &amp; "!" &amp; I$13 &amp; $A$20 &amp; ":" &amp; I$13 &amp; $B$20))</f>
        <v>0.00250578703703704</v>
      </c>
      <c r="J3" s="4" t="n">
        <f aca="true">MEDIAN(INDIRECT($E$19 &amp; "!" &amp; J$13 &amp; $A$20 &amp; ":" &amp; J$13 &amp; $B$20))</f>
        <v>0.00318865740740741</v>
      </c>
      <c r="K3" s="4" t="n">
        <f aca="true">MEDIAN(INDIRECT($E$19 &amp; "!" &amp; K$13 &amp; $A$20 &amp; ":" &amp; K$13 &amp; $B$20))</f>
        <v>0.00381365740740741</v>
      </c>
      <c r="L3" s="4" t="n">
        <f aca="true">MEDIAN(INDIRECT($E$19 &amp; "!" &amp; L$13 &amp; $A$20 &amp; ":" &amp; L$13 &amp; $B$20))</f>
        <v>0.00319444444444445</v>
      </c>
      <c r="M3" s="4" t="n">
        <f aca="true">MEDIAN(INDIRECT($E$19 &amp; "!" &amp; M$13 &amp; $A$20 &amp; ":" &amp; M$13 &amp; $B$20))</f>
        <v>0.00255787037037037</v>
      </c>
      <c r="N3" s="4" t="n">
        <f aca="true">MEDIAN(INDIRECT($E$19 &amp; "!" &amp; N$13 &amp; $A$20 &amp; ":" &amp; N$13 &amp; $B$20))</f>
        <v>0.00324074074074074</v>
      </c>
      <c r="O3" s="4" t="n">
        <f aca="true">MEDIAN(INDIRECT($E$19 &amp; "!" &amp; O$13 &amp; $A$20 &amp; ":" &amp; O$13 &amp; $B$20))</f>
        <v>0.00315393518518519</v>
      </c>
      <c r="P3" s="4" t="n">
        <f aca="true">MEDIAN(INDIRECT($E$19 &amp; "!" &amp; P$13 &amp; $A$20 &amp; ":" &amp; P$13 &amp; $B$20))</f>
        <v>0.00315393518518519</v>
      </c>
      <c r="Q3" s="4" t="n">
        <f aca="true">MEDIAN(INDIRECT($E$19 &amp; "!" &amp; Q$13 &amp; $A$20 &amp; ":" &amp; Q$13 &amp; $B$20))</f>
        <v>0.00144675925925926</v>
      </c>
      <c r="R3" s="4" t="n">
        <f aca="true">MEDIAN(INDIRECT($E$19 &amp; "!" &amp; R$13 &amp; $A$20 &amp; ":" &amp; R$13 &amp; $B$20))</f>
        <v>0.00319444444444444</v>
      </c>
      <c r="S3" s="4" t="n">
        <f aca="true">MEDIAN(INDIRECT($E$19 &amp; "!" &amp; S$13 &amp; $A$20 &amp; ":" &amp; S$13 &amp; $B$20))</f>
        <v>0.00339699074074074</v>
      </c>
      <c r="T3" s="4" t="n">
        <f aca="true">MEDIAN(INDIRECT($E$19 &amp; "!" &amp; T$13 &amp; $A$20 &amp; ":" &amp; T$13 &amp; $B$20))</f>
        <v>0.00377314814814815</v>
      </c>
      <c r="U3" s="4" t="n">
        <f aca="true">MEDIAN(INDIRECT($E$19 &amp; "!" &amp; U$13 &amp; $A$20 &amp; ":" &amp; U$13 &amp; $B$20))</f>
        <v>0.00414351851851852</v>
      </c>
      <c r="V3" s="4" t="n">
        <f aca="true">MEDIAN(INDIRECT($E$19 &amp; "!" &amp; V$13 &amp; $A$20 &amp; ":" &amp; V$13 &amp; $B$20))</f>
        <v>0.0037962962962963</v>
      </c>
      <c r="X3" s="4" t="n">
        <f aca="true">MEDIAN(INDIRECT($E$19 &amp; "!" &amp; X$13 &amp; $A$20 &amp; ":" &amp; X$13 &amp; $B$20))</f>
        <v>0.0254166666666667</v>
      </c>
      <c r="Y3" s="4" t="n">
        <f aca="true">MEDIAN(INDIRECT($E$19 &amp; "!" &amp; Y$13 &amp; $A$20 &amp; ":" &amp; Y$13 &amp; $B$20))</f>
        <v>0.00317708333333333</v>
      </c>
      <c r="Z3" s="4" t="n">
        <f aca="true">MEDIAN(INDIRECT($E$19 &amp; "!" &amp; Z$13 &amp; $A$20 &amp; ":" &amp; Z$13 &amp; $B$20))</f>
        <v>0.000677806712962963</v>
      </c>
      <c r="AA3" s="4" t="n">
        <f aca="true">MEDIAN(INDIRECT($E$19 &amp; "!" &amp; AA$13 &amp; $A$20 &amp; ":" &amp; AA$13 &amp; $B$20))</f>
        <v>0.05203125</v>
      </c>
    </row>
    <row r="4" customFormat="false" ht="15" hidden="false" customHeight="false" outlineLevel="0" collapsed="false">
      <c r="A4" s="3" t="s">
        <v>27</v>
      </c>
      <c r="B4" s="3" t="str">
        <f aca="false">HYROX_PRO_Men!C4</f>
        <v>2023 Bilbao</v>
      </c>
      <c r="C4" s="3" t="str">
        <f aca="false">HYROX_PRO_Men!D4</f>
        <v>HYROX PRO</v>
      </c>
      <c r="D4" s="4" t="n">
        <f aca="true">MIN(INDIRECT($E$19 &amp; "!" &amp; D$13 &amp; $A$20 &amp; ":" &amp; D$13 &amp; $B$20))</f>
        <v>0.0415046296296296</v>
      </c>
      <c r="E4" s="3"/>
      <c r="F4" s="4" t="n">
        <f aca="true">MIN(INDIRECT($E$19 &amp; "!" &amp; F$13 &amp; $A$20 &amp; ":" &amp; F$13 &amp; $B$20))</f>
        <v>0.0021875</v>
      </c>
      <c r="G4" s="4" t="n">
        <f aca="true">MIN(INDIRECT($E$19 &amp; "!" &amp; G$13 &amp; $A$20 &amp; ":" &amp; G$13 &amp; $B$20))</f>
        <v>0.00261574074074074</v>
      </c>
      <c r="H4" s="4" t="n">
        <f aca="true">MIN(INDIRECT($E$19 &amp; "!" &amp; H$13 &amp; $A$20 &amp; ":" &amp; H$13 &amp; $B$20))</f>
        <v>0.00233796296296296</v>
      </c>
      <c r="I4" s="4" t="n">
        <f aca="true">MIN(INDIRECT($E$19 &amp; "!" &amp; I$13 &amp; $A$20 &amp; ":" &amp; I$13 &amp; $B$20))</f>
        <v>0.00166666666666667</v>
      </c>
      <c r="J4" s="4" t="n">
        <f aca="true">MIN(INDIRECT($E$19 &amp; "!" &amp; J$13 &amp; $A$20 &amp; ":" &amp; J$13 &amp; $B$20))</f>
        <v>0.00251157407407407</v>
      </c>
      <c r="K4" s="4" t="n">
        <f aca="true">MIN(INDIRECT($E$19 &amp; "!" &amp; K$13 &amp; $A$20 &amp; ":" &amp; K$13 &amp; $B$20))</f>
        <v>0.00186342592592593</v>
      </c>
      <c r="L4" s="4" t="n">
        <f aca="true">MIN(INDIRECT($E$19 &amp; "!" &amp; L$13 &amp; $A$20 &amp; ":" &amp; L$13 &amp; $B$20))</f>
        <v>0.0025462962962963</v>
      </c>
      <c r="M4" s="4" t="n">
        <f aca="true">MIN(INDIRECT($E$19 &amp; "!" &amp; M$13 &amp; $A$20 &amp; ":" &amp; M$13 &amp; $B$20))</f>
        <v>0.0015625</v>
      </c>
      <c r="N4" s="4" t="n">
        <f aca="true">MIN(INDIRECT($E$19 &amp; "!" &amp; N$13 &amp; $A$20 &amp; ":" &amp; N$13 &amp; $B$20))</f>
        <v>0.0025462962962963</v>
      </c>
      <c r="O4" s="4" t="n">
        <f aca="true">MIN(INDIRECT($E$19 &amp; "!" &amp; O$13 &amp; $A$20 &amp; ":" &amp; O$13 &amp; $B$20))</f>
        <v>0.0028125</v>
      </c>
      <c r="P4" s="4" t="n">
        <f aca="true">MIN(INDIRECT($E$19 &amp; "!" &amp; P$13 &amp; $A$20 &amp; ":" &amp; P$13 &amp; $B$20))</f>
        <v>0.00252314814814815</v>
      </c>
      <c r="Q4" s="4" t="n">
        <f aca="true">MIN(INDIRECT($E$19 &amp; "!" &amp; Q$13 &amp; $A$20 &amp; ":" &amp; Q$13 &amp; $B$20))</f>
        <v>0.000983796296296296</v>
      </c>
      <c r="R4" s="4" t="n">
        <f aca="true">MIN(INDIRECT($E$19 &amp; "!" &amp; R$13 &amp; $A$20 &amp; ":" &amp; R$13 &amp; $B$20))</f>
        <v>0.00252314814814815</v>
      </c>
      <c r="S4" s="4" t="n">
        <f aca="true">MIN(INDIRECT($E$19 &amp; "!" &amp; S$13 &amp; $A$20 &amp; ":" &amp; S$13 &amp; $B$20))</f>
        <v>0.00193287037037037</v>
      </c>
      <c r="T4" s="4" t="n">
        <f aca="true">MIN(INDIRECT($E$19 &amp; "!" &amp; T$13 &amp; $A$20 &amp; ":" &amp; T$13 &amp; $B$20))</f>
        <v>0.0028587962962963</v>
      </c>
      <c r="U4" s="4" t="n">
        <f aca="true">MIN(INDIRECT($E$19 &amp; "!" &amp; U$13 &amp; $A$20 &amp; ":" &amp; U$13 &amp; $B$20))</f>
        <v>0.0025</v>
      </c>
      <c r="V4" s="4" t="n">
        <f aca="true">MIN(INDIRECT($E$19 &amp; "!" &amp; V$13 &amp; $A$20 &amp; ":" &amp; V$13 &amp; $B$20))</f>
        <v>0.00266203703703704</v>
      </c>
      <c r="X4" s="4" t="n">
        <f aca="true">MIN(INDIRECT($E$19 &amp; "!" &amp; X$13 &amp; $A$20 &amp; ":" &amp; X$13 &amp; $B$20))</f>
        <v>0.020150462962963</v>
      </c>
      <c r="Y4" s="4" t="n">
        <f aca="true">MIN(INDIRECT($E$19 &amp; "!" &amp; Y$13 &amp; $A$20 &amp; ":" &amp; Y$13 &amp; $B$20))</f>
        <v>0.00251880787037037</v>
      </c>
      <c r="Z4" s="4" t="n">
        <f aca="true">MIN(INDIRECT($E$19 &amp; "!" &amp; Z$13 &amp; $A$20 &amp; ":" &amp; Z$13 &amp; $B$20))</f>
        <v>0.00017650462962963</v>
      </c>
      <c r="AA4" s="4" t="n">
        <f aca="true">MIN(INDIRECT($E$19 &amp; "!" &amp; AA$13 &amp; $A$20 &amp; ":" &amp; AA$13 &amp; $B$20))</f>
        <v>0.0415046296296296</v>
      </c>
    </row>
    <row r="5" customFormat="false" ht="15" hidden="false" customHeight="false" outlineLevel="0" collapsed="false">
      <c r="A5" s="3" t="s">
        <v>28</v>
      </c>
      <c r="B5" s="3" t="str">
        <f aca="false">HYROX_PRO_Men!C5</f>
        <v>2023 Bilbao</v>
      </c>
      <c r="C5" s="3" t="str">
        <f aca="false">HYROX_PRO_Men!D5</f>
        <v>HYROX PRO</v>
      </c>
      <c r="D5" s="4" t="n">
        <f aca="true">MAX(INDIRECT($E$19 &amp; "!" &amp; D$13 &amp; $A$20 &amp; ":" &amp; D$13 &amp; $B$20))</f>
        <v>0.0800347222222222</v>
      </c>
      <c r="E5" s="3"/>
      <c r="F5" s="4" t="n">
        <f aca="true">MAX(INDIRECT($E$19 &amp; "!" &amp; F$13 &amp; $A$20 &amp; ":" &amp; F$13 &amp; $B$20))</f>
        <v>0.00365740740740741</v>
      </c>
      <c r="G5" s="4" t="n">
        <f aca="true">MAX(INDIRECT($E$19 &amp; "!" &amp; G$13 &amp; $A$20 &amp; ":" &amp; G$13 &amp; $B$20))</f>
        <v>0.00342592592592593</v>
      </c>
      <c r="H5" s="4" t="n">
        <f aca="true">MAX(INDIRECT($E$19 &amp; "!" &amp; H$13 &amp; $A$20 &amp; ":" &amp; H$13 &amp; $B$20))</f>
        <v>0.00429398148148148</v>
      </c>
      <c r="I5" s="4" t="n">
        <f aca="true">MAX(INDIRECT($E$19 &amp; "!" &amp; I$13 &amp; $A$20 &amp; ":" &amp; I$13 &amp; $B$20))</f>
        <v>0.00497685185185185</v>
      </c>
      <c r="J5" s="4" t="n">
        <f aca="true">MAX(INDIRECT($E$19 &amp; "!" &amp; J$13 &amp; $A$20 &amp; ":" &amp; J$13 &amp; $B$20))</f>
        <v>0.00521990740740741</v>
      </c>
      <c r="K5" s="4" t="n">
        <f aca="true">MAX(INDIRECT($E$19 &amp; "!" &amp; K$13 &amp; $A$20 &amp; ":" &amp; K$13 &amp; $B$20))</f>
        <v>0.0100925925925926</v>
      </c>
      <c r="L5" s="4" t="n">
        <f aca="true">MAX(INDIRECT($E$19 &amp; "!" &amp; L$13 &amp; $A$20 &amp; ":" &amp; L$13 &amp; $B$20))</f>
        <v>0.00538194444444444</v>
      </c>
      <c r="M5" s="4" t="n">
        <f aca="true">MAX(INDIRECT($E$19 &amp; "!" &amp; M$13 &amp; $A$20 &amp; ":" &amp; M$13 &amp; $B$20))</f>
        <v>0.00600694444444444</v>
      </c>
      <c r="N5" s="4" t="n">
        <f aca="true">MAX(INDIRECT($E$19 &amp; "!" &amp; N$13 &amp; $A$20 &amp; ":" &amp; N$13 &amp; $B$20))</f>
        <v>0.00538194444444444</v>
      </c>
      <c r="O5" s="4" t="n">
        <f aca="true">MAX(INDIRECT($E$19 &amp; "!" &amp; O$13 &amp; $A$20 &amp; ":" &amp; O$13 &amp; $B$20))</f>
        <v>0.00387731481481482</v>
      </c>
      <c r="P5" s="4" t="n">
        <f aca="true">MAX(INDIRECT($E$19 &amp; "!" &amp; P$13 &amp; $A$20 &amp; ":" &amp; P$13 &amp; $B$20))</f>
        <v>0.00538194444444444</v>
      </c>
      <c r="Q5" s="4" t="n">
        <f aca="true">MAX(INDIRECT($E$19 &amp; "!" &amp; Q$13 &amp; $A$20 &amp; ":" &amp; Q$13 &amp; $B$20))</f>
        <v>0.00262731481481482</v>
      </c>
      <c r="R5" s="4" t="n">
        <f aca="true">MAX(INDIRECT($E$19 &amp; "!" &amp; R$13 &amp; $A$20 &amp; ":" &amp; R$13 &amp; $B$20))</f>
        <v>0.00552083333333333</v>
      </c>
      <c r="S5" s="4" t="n">
        <f aca="true">MAX(INDIRECT($E$19 &amp; "!" &amp; S$13 &amp; $A$20 &amp; ":" &amp; S$13 &amp; $B$20))</f>
        <v>0.00550925925925926</v>
      </c>
      <c r="T5" s="4" t="n">
        <f aca="true">MAX(INDIRECT($E$19 &amp; "!" &amp; T$13 &amp; $A$20 &amp; ":" &amp; T$13 &amp; $B$20))</f>
        <v>0.0065162037037037</v>
      </c>
      <c r="U5" s="4" t="n">
        <f aca="true">MAX(INDIRECT($E$19 &amp; "!" &amp; U$13 &amp; $A$20 &amp; ":" &amp; U$13 &amp; $B$20))</f>
        <v>0.0078587962962963</v>
      </c>
      <c r="V5" s="4" t="n">
        <f aca="true">MAX(INDIRECT($E$19 &amp; "!" &amp; V$13 &amp; $A$20 &amp; ":" &amp; V$13 &amp; $B$20))</f>
        <v>0.00711805555555556</v>
      </c>
      <c r="X5" s="4" t="n">
        <f aca="true">MAX(INDIRECT($E$19 &amp; "!" &amp; X$13 &amp; $A$20 &amp; ":" &amp; X$13 &amp; $B$20))</f>
        <v>0.0391898148148148</v>
      </c>
      <c r="Y5" s="4" t="n">
        <f aca="true">MAX(INDIRECT($E$19 &amp; "!" &amp; Y$13 &amp; $A$20 &amp; ":" &amp; Y$13 &amp; $B$20))</f>
        <v>0.00489872685185185</v>
      </c>
      <c r="Z5" s="4" t="n">
        <f aca="true">MAX(INDIRECT($E$19 &amp; "!" &amp; Z$13 &amp; $A$20 &amp; ":" &amp; Z$13 &amp; $B$20))</f>
        <v>0.00216435185185185</v>
      </c>
      <c r="AA5" s="4" t="n">
        <f aca="true">MAX(INDIRECT($E$19 &amp; "!" &amp; AA$13 &amp; $A$20 &amp; ":" &amp; AA$13 &amp; $B$20))</f>
        <v>0.0800347222222222</v>
      </c>
    </row>
    <row r="6" customFormat="false" ht="15" hidden="false" customHeight="false" outlineLevel="0" collapsed="false">
      <c r="A6" s="3" t="s">
        <v>29</v>
      </c>
    </row>
    <row r="7" customFormat="false" ht="15" hidden="false" customHeight="false" outlineLevel="0" collapsed="false">
      <c r="A7" s="3" t="str">
        <f aca="true">INDIRECT($E$19 &amp; "!A" &amp; $D$20)</f>
        <v>Caamaño, Manuel (ESP)</v>
      </c>
      <c r="C7" s="5" t="str">
        <f aca="true">INDIRECT(E19 &amp; "!B" &amp; $D$20)</f>
        <v>40-44</v>
      </c>
      <c r="D7" s="4" t="n">
        <f aca="true">INDIRECT($E$19 &amp; "!" &amp; D$13 &amp; $D$20)</f>
        <v>0.0511342592592593</v>
      </c>
      <c r="E7" s="5"/>
      <c r="F7" s="4" t="n">
        <f aca="true">INDIRECT($E$19 &amp; "!" &amp; F$13 &amp; $D$20)</f>
        <v>0.00258101851851852</v>
      </c>
      <c r="G7" s="4" t="n">
        <f aca="true">INDIRECT($E$19 &amp; "!" &amp; G$13 &amp; $D$20)</f>
        <v>0.00311342592592593</v>
      </c>
      <c r="H7" s="4" t="n">
        <f aca="true">INDIRECT($E$19 &amp; "!" &amp; H$13 &amp; $D$20)</f>
        <v>0.00275462962962963</v>
      </c>
      <c r="I7" s="4" t="n">
        <f aca="true">INDIRECT($E$19 &amp; "!" &amp; I$13 &amp; $D$20)</f>
        <v>0.00255787037037037</v>
      </c>
      <c r="J7" s="4" t="n">
        <f aca="true">INDIRECT($E$19 &amp; "!" &amp; J$13 &amp; $D$20)</f>
        <v>0.00288194444444444</v>
      </c>
      <c r="K7" s="4" t="n">
        <f aca="true">INDIRECT($E$19 &amp; "!" &amp; K$13 &amp; $D$20)</f>
        <v>0.0037962962962963</v>
      </c>
      <c r="L7" s="4" t="n">
        <f aca="true">INDIRECT($E$19 &amp; "!" &amp; L$13 &amp; $D$20)</f>
        <v>0.00298611111111111</v>
      </c>
      <c r="M7" s="4" t="n">
        <f aca="true">INDIRECT($E$19 &amp; "!" &amp; M$13 &amp; $D$20)</f>
        <v>0.00210648148148148</v>
      </c>
      <c r="N7" s="4" t="n">
        <f aca="true">INDIRECT($E$19 &amp; "!" &amp; N$13 &amp; $D$20)</f>
        <v>0.00298611111111111</v>
      </c>
      <c r="O7" s="4" t="n">
        <f aca="true">INDIRECT($E$19 &amp; "!" &amp; O$13 &amp; $D$20)</f>
        <v>0.00335648148148148</v>
      </c>
      <c r="P7" s="4" t="n">
        <f aca="true">INDIRECT($E$19 &amp; "!" &amp; P$13 &amp; $D$20)</f>
        <v>0.00291666666666667</v>
      </c>
      <c r="Q7" s="4" t="n">
        <f aca="true">INDIRECT($E$19 &amp; "!" &amp; Q$13 &amp; $D$20)</f>
        <v>0.0015625</v>
      </c>
      <c r="R7" s="4" t="n">
        <f aca="true">INDIRECT($E$19 &amp; "!" &amp; R$13 &amp; $D$20)</f>
        <v>0.00292824074074074</v>
      </c>
      <c r="S7" s="4" t="n">
        <f aca="true">INDIRECT($E$19 &amp; "!" &amp; S$13 &amp; $D$20)</f>
        <v>0.00326388888888889</v>
      </c>
      <c r="T7" s="4" t="n">
        <f aca="true">INDIRECT($E$19 &amp; "!" &amp; T$13 &amp; $D$20)</f>
        <v>0.00353009259259259</v>
      </c>
      <c r="U7" s="4" t="n">
        <f aca="true">INDIRECT($E$19 &amp; "!" &amp; U$13 &amp; $D$20)</f>
        <v>0.00438657407407407</v>
      </c>
      <c r="V7" s="4" t="n">
        <f aca="true">INDIRECT($E$19 &amp; "!" &amp; V$13 &amp; $D$20)</f>
        <v>0.00350694444444444</v>
      </c>
      <c r="W7" s="4" t="str">
        <f aca="true">INDIRECT($E$19 &amp; "!" &amp; W$13 &amp; $D$20)</f>
        <v>–</v>
      </c>
      <c r="X7" s="4" t="n">
        <f aca="true">INDIRECT($E$19 &amp; "!" &amp; X$13 &amp; $D$20)</f>
        <v>0.0235648148148148</v>
      </c>
      <c r="Y7" s="4" t="n">
        <f aca="true">INDIRECT($E$19 &amp; "!" &amp; Y$13 &amp; $D$20)</f>
        <v>0.00294560185185185</v>
      </c>
      <c r="Z7" s="4" t="n">
        <f aca="true">INDIRECT($E$19 &amp; "!" &amp; Z$13 &amp; $D$20)</f>
        <v>0.000584490740729167</v>
      </c>
      <c r="AA7" s="4" t="n">
        <f aca="true">INDIRECT($E$19 &amp; "!" &amp; AA$13 &amp; $D$20)</f>
        <v>0.0511342592592593</v>
      </c>
    </row>
    <row r="8" customFormat="false" ht="15" hidden="false" customHeight="false" outlineLevel="0" collapsed="false">
      <c r="A8" s="3" t="str">
        <f aca="true">INDIRECT($E$19 &amp; "!A" &amp; $C$20)</f>
        <v>Jiménez Chapresto, Eduardo (ESP)</v>
      </c>
      <c r="C8" s="5" t="str">
        <f aca="true">INDIRECT(E19 &amp; "!B" &amp; $C$20)</f>
        <v>40-44</v>
      </c>
      <c r="D8" s="4" t="n">
        <f aca="true">INDIRECT($E$19 &amp; "!" &amp; D$13 &amp; $C$20)</f>
        <v>0.0538425925925926</v>
      </c>
      <c r="E8" s="5"/>
      <c r="F8" s="4" t="n">
        <f aca="true">INDIRECT($E$19 &amp; "!" &amp; F$13 &amp; $C$20)</f>
        <v>0.00271990740740741</v>
      </c>
      <c r="G8" s="4" t="n">
        <f aca="true">INDIRECT($E$19 &amp; "!" &amp; G$13 &amp; $C$20)</f>
        <v>0.00300925925925926</v>
      </c>
      <c r="H8" s="4" t="n">
        <f aca="true">INDIRECT($E$19 &amp; "!" &amp; H$13 &amp; $C$20)</f>
        <v>0.00293981481481482</v>
      </c>
      <c r="I8" s="4" t="n">
        <f aca="true">INDIRECT($E$19 &amp; "!" &amp; I$13 &amp; $C$20)</f>
        <v>0.00252314814814815</v>
      </c>
      <c r="J8" s="4" t="n">
        <f aca="true">INDIRECT($E$19 &amp; "!" &amp; J$13 &amp; $C$20)</f>
        <v>0.0031712962962963</v>
      </c>
      <c r="K8" s="4" t="n">
        <f aca="true">INDIRECT($E$19 &amp; "!" &amp; K$13 &amp; $C$20)</f>
        <v>0.00380787037037037</v>
      </c>
      <c r="L8" s="4" t="n">
        <f aca="true">INDIRECT($E$19 &amp; "!" &amp; L$13 &amp; $C$20)</f>
        <v>0.00319444444444445</v>
      </c>
      <c r="M8" s="4" t="n">
        <f aca="true">INDIRECT($E$19 &amp; "!" &amp; M$13 &amp; $C$20)</f>
        <v>0.00252314814814815</v>
      </c>
      <c r="N8" s="4" t="n">
        <f aca="true">INDIRECT($E$19 &amp; "!" &amp; N$13 &amp; $C$20)</f>
        <v>0.00333333333333333</v>
      </c>
      <c r="O8" s="4" t="n">
        <f aca="true">INDIRECT($E$19 &amp; "!" &amp; O$13 &amp; $C$20)</f>
        <v>0.00315972222222222</v>
      </c>
      <c r="P8" s="4" t="n">
        <f aca="true">INDIRECT($E$19 &amp; "!" &amp; P$13 &amp; $C$20)</f>
        <v>0.00314814814814815</v>
      </c>
      <c r="Q8" s="4" t="n">
        <f aca="true">INDIRECT($E$19 &amp; "!" &amp; Q$13 &amp; $C$20)</f>
        <v>0.00114583333333333</v>
      </c>
      <c r="R8" s="4" t="n">
        <f aca="true">INDIRECT($E$19 &amp; "!" &amp; R$13 &amp; $C$20)</f>
        <v>0.00322916666666667</v>
      </c>
      <c r="S8" s="4" t="n">
        <f aca="true">INDIRECT($E$19 &amp; "!" &amp; S$13 &amp; $C$20)</f>
        <v>0.00369212962962963</v>
      </c>
      <c r="T8" s="4" t="n">
        <f aca="true">INDIRECT($E$19 &amp; "!" &amp; T$13 &amp; $C$20)</f>
        <v>0.00391203703703704</v>
      </c>
      <c r="U8" s="4" t="n">
        <f aca="true">INDIRECT($E$19 &amp; "!" &amp; U$13 &amp; $C$20)</f>
        <v>0.00454861111111111</v>
      </c>
      <c r="V8" s="4" t="n">
        <f aca="true">INDIRECT($E$19 &amp; "!" &amp; V$13 &amp; $C$20)</f>
        <v>0.00388888888888889</v>
      </c>
      <c r="W8" s="4" t="str">
        <f aca="true">INDIRECT($E$19 &amp; "!" &amp; W$13 &amp; $C$20)</f>
        <v>–</v>
      </c>
      <c r="X8" s="4" t="n">
        <f aca="true">INDIRECT($E$19 &amp; "!" &amp; X$13 &amp; $C$20)</f>
        <v>0.0256481481481482</v>
      </c>
      <c r="Y8" s="4" t="n">
        <f aca="true">INDIRECT($E$19 &amp; "!" &amp; Y$13 &amp; $C$20)</f>
        <v>0.00320601851851852</v>
      </c>
      <c r="Z8" s="4" t="n">
        <f aca="true">INDIRECT($E$19 &amp; "!" &amp; Z$13 &amp; $C$20)</f>
        <v>0.000706018518518519</v>
      </c>
      <c r="AA8" s="4" t="n">
        <f aca="true">INDIRECT($E$19 &amp; "!" &amp; AA$13 &amp; $C$20)</f>
        <v>0.0538425925925926</v>
      </c>
    </row>
    <row r="9" customFormat="false" ht="15" hidden="false" customHeight="false" outlineLevel="0" collapsed="false">
      <c r="A9" s="3"/>
      <c r="C9" s="6"/>
      <c r="F9" s="6"/>
    </row>
    <row r="10" customFormat="false" ht="15" hidden="false" customHeight="false" outlineLevel="0" collapsed="false">
      <c r="C10" s="5" t="s">
        <v>30</v>
      </c>
      <c r="D10" s="4"/>
      <c r="E10" s="5"/>
      <c r="F10" s="5" t="n">
        <f aca="false">F8-F7</f>
        <v>0.000138888888888889</v>
      </c>
      <c r="G10" s="5" t="n">
        <f aca="false">G8-G7</f>
        <v>-0.000104166666666667</v>
      </c>
      <c r="H10" s="5" t="n">
        <f aca="false">H8-H7</f>
        <v>0.000185185185185185</v>
      </c>
      <c r="I10" s="5" t="n">
        <f aca="false">I8-I7</f>
        <v>-3.47222222222222E-005</v>
      </c>
      <c r="J10" s="5" t="n">
        <f aca="false">J8-J7</f>
        <v>0.000289351851851852</v>
      </c>
      <c r="K10" s="5" t="n">
        <f aca="false">K8-K7</f>
        <v>1.15740740740741E-005</v>
      </c>
      <c r="L10" s="5" t="n">
        <f aca="false">L8-L7</f>
        <v>0.000208333333333333</v>
      </c>
      <c r="M10" s="5" t="n">
        <f aca="false">M8-M7</f>
        <v>0.000416666666666667</v>
      </c>
      <c r="N10" s="5" t="n">
        <f aca="false">N8-N7</f>
        <v>0.000347222222222222</v>
      </c>
      <c r="O10" s="5" t="n">
        <f aca="false">O8-O7</f>
        <v>-0.000196759259259259</v>
      </c>
      <c r="P10" s="5" t="n">
        <f aca="false">P8-P7</f>
        <v>0.000231481481481482</v>
      </c>
      <c r="Q10" s="5" t="n">
        <f aca="false">Q8-Q7</f>
        <v>-0.000416666666666667</v>
      </c>
      <c r="R10" s="5" t="n">
        <f aca="false">R8-R7</f>
        <v>0.000300925925925926</v>
      </c>
      <c r="S10" s="5" t="n">
        <f aca="false">S8-S7</f>
        <v>0.000428240740740741</v>
      </c>
      <c r="T10" s="5" t="n">
        <f aca="false">T8-T7</f>
        <v>0.000381944444444444</v>
      </c>
      <c r="U10" s="5" t="n">
        <f aca="false">U8-U7</f>
        <v>0.000162037037037037</v>
      </c>
      <c r="V10" s="5" t="n">
        <f aca="false">V8-V7</f>
        <v>0.000381944444444444</v>
      </c>
      <c r="W10" s="5"/>
      <c r="X10" s="5" t="n">
        <f aca="false">X8-X7</f>
        <v>0.00208333333333333</v>
      </c>
      <c r="Y10" s="5" t="n">
        <f aca="false">Y8-Y7</f>
        <v>0.000260416666666667</v>
      </c>
      <c r="Z10" s="5" t="n">
        <f aca="false">Z8-Z7</f>
        <v>0.000121527777777778</v>
      </c>
      <c r="AA10" s="5" t="n">
        <f aca="false">AA8-AA7</f>
        <v>0.00270833333333333</v>
      </c>
    </row>
    <row r="11" customFormat="false" ht="15" hidden="false" customHeight="false" outlineLevel="0" collapsed="false">
      <c r="C11" s="3" t="s">
        <v>31</v>
      </c>
      <c r="D11" s="5" t="n">
        <f aca="false">D8-D2</f>
        <v>-0.000645994826388889</v>
      </c>
      <c r="E11" s="3"/>
      <c r="F11" s="5" t="n">
        <f aca="false">F8-F2</f>
        <v>5.10066782407407E-005</v>
      </c>
      <c r="G11" s="5" t="n">
        <f aca="false">G8-G2</f>
        <v>4.95262731481482E-005</v>
      </c>
      <c r="H11" s="5" t="n">
        <f aca="false">H8-H2</f>
        <v>-5.78703703703704E-006</v>
      </c>
      <c r="I11" s="5" t="n">
        <f aca="false">I8-I2</f>
        <v>-4.54888078703704E-005</v>
      </c>
      <c r="J11" s="5" t="n">
        <f aca="false">J8-J2</f>
        <v>-9.32655092592593E-005</v>
      </c>
      <c r="K11" s="5" t="n">
        <f aca="false">K8-K2</f>
        <v>-0.000148309641203704</v>
      </c>
      <c r="L11" s="5" t="n">
        <f aca="false">L8-L2</f>
        <v>-5.69282986111111E-005</v>
      </c>
      <c r="M11" s="5" t="n">
        <f aca="false">M8-M2</f>
        <v>-0.000197163009259259</v>
      </c>
      <c r="N11" s="5" t="n">
        <f aca="false">N8-N2</f>
        <v>4.02400925925926E-005</v>
      </c>
      <c r="O11" s="5" t="n">
        <f aca="false">O8-O2</f>
        <v>-4.60271296296296E-005</v>
      </c>
      <c r="P11" s="5" t="n">
        <f aca="false">P8-P2</f>
        <v>-0.000105377905092593</v>
      </c>
      <c r="Q11" s="5" t="n">
        <f aca="false">Q8-Q2</f>
        <v>-0.000402939270833333</v>
      </c>
      <c r="R11" s="5" t="n">
        <f aca="false">R8-R2</f>
        <v>-5.07375115740741E-005</v>
      </c>
      <c r="S11" s="5" t="n">
        <f aca="false">S8-S2</f>
        <v>0.000259878333333333</v>
      </c>
      <c r="T11" s="5" t="n">
        <f aca="false">T8-T2</f>
        <v>-1.33236458333333E-005</v>
      </c>
      <c r="U11" s="5" t="n">
        <f aca="false">U8-U2</f>
        <v>0.000232692719907407</v>
      </c>
      <c r="V11" s="5" t="n">
        <f aca="false">V8-V2</f>
        <v>-0.000103090011574074</v>
      </c>
      <c r="W11" s="5"/>
      <c r="X11" s="5" t="n">
        <f aca="false">X8-X2</f>
        <v>-0.000234173125</v>
      </c>
      <c r="Y11" s="5" t="n">
        <f aca="false">Y8-Y2</f>
        <v>-2.92716435185185E-005</v>
      </c>
      <c r="Z11" s="5" t="n">
        <f aca="false">Z8-Z2</f>
        <v>-6.29172106481482E-005</v>
      </c>
      <c r="AA11" s="5" t="n">
        <f aca="false">AA8-AA2</f>
        <v>-0.000645994826388889</v>
      </c>
    </row>
    <row r="13" customFormat="false" ht="15" hidden="false" customHeight="false" outlineLevel="0" collapsed="false">
      <c r="D13" s="3" t="s">
        <v>32</v>
      </c>
      <c r="F13" s="3" t="s">
        <v>33</v>
      </c>
      <c r="G13" s="4" t="s">
        <v>34</v>
      </c>
      <c r="H13" s="4" t="s">
        <v>35</v>
      </c>
      <c r="I13" s="4" t="s">
        <v>36</v>
      </c>
      <c r="J13" s="4" t="s">
        <v>37</v>
      </c>
      <c r="K13" s="4" t="s">
        <v>38</v>
      </c>
      <c r="L13" s="4" t="s">
        <v>39</v>
      </c>
      <c r="M13" s="4" t="s">
        <v>40</v>
      </c>
      <c r="N13" s="4" t="s">
        <v>41</v>
      </c>
      <c r="O13" s="4" t="s">
        <v>42</v>
      </c>
      <c r="P13" s="4" t="s">
        <v>43</v>
      </c>
      <c r="Q13" s="4" t="s">
        <v>44</v>
      </c>
      <c r="R13" s="4" t="s">
        <v>45</v>
      </c>
      <c r="S13" s="4" t="s">
        <v>46</v>
      </c>
      <c r="T13" s="4" t="s">
        <v>47</v>
      </c>
      <c r="U13" s="4" t="s">
        <v>48</v>
      </c>
      <c r="V13" s="4" t="s">
        <v>49</v>
      </c>
      <c r="W13" s="4" t="s">
        <v>50</v>
      </c>
      <c r="X13" s="4" t="s">
        <v>51</v>
      </c>
      <c r="Y13" s="3" t="s">
        <v>52</v>
      </c>
      <c r="Z13" s="3" t="s">
        <v>53</v>
      </c>
      <c r="AA13" s="3" t="s">
        <v>32</v>
      </c>
    </row>
    <row r="18" customFormat="false" ht="15" hidden="false" customHeight="false" outlineLevel="0" collapsed="false">
      <c r="A18" s="4"/>
    </row>
    <row r="19" customFormat="false" ht="15" hidden="false" customHeight="false" outlineLevel="0" collapsed="false">
      <c r="A19" s="7" t="s">
        <v>54</v>
      </c>
      <c r="B19" s="7"/>
      <c r="C19" s="7" t="s">
        <v>55</v>
      </c>
      <c r="D19" s="7" t="s">
        <v>56</v>
      </c>
      <c r="E19" s="4" t="s">
        <v>57</v>
      </c>
    </row>
    <row r="20" customFormat="false" ht="15" hidden="false" customHeight="false" outlineLevel="0" collapsed="false">
      <c r="A20" s="3" t="n">
        <f aca="false">D22</f>
        <v>2</v>
      </c>
      <c r="B20" s="3" t="n">
        <f aca="false">B22</f>
        <v>87</v>
      </c>
      <c r="C20" s="3" t="n">
        <v>49</v>
      </c>
      <c r="D20" s="3" t="n">
        <v>38</v>
      </c>
    </row>
    <row r="21" customFormat="false" ht="15" hidden="false" customHeight="false" outlineLevel="0" collapsed="false">
      <c r="A21" s="7" t="s">
        <v>58</v>
      </c>
      <c r="B21" s="7" t="s">
        <v>59</v>
      </c>
    </row>
    <row r="22" customFormat="false" ht="15" hidden="false" customHeight="false" outlineLevel="0" collapsed="false">
      <c r="A22" s="3" t="s">
        <v>60</v>
      </c>
      <c r="B22" s="3" t="n">
        <f aca="true">COUNTA(INDIRECT(E19 &amp; "!A:A"))</f>
        <v>87</v>
      </c>
      <c r="C22" s="3" t="s">
        <v>61</v>
      </c>
      <c r="D22" s="3" t="n">
        <v>2</v>
      </c>
    </row>
    <row r="23" customFormat="false" ht="15" hidden="false" customHeight="false" outlineLevel="0" collapsed="false">
      <c r="A23" s="3" t="s">
        <v>62</v>
      </c>
      <c r="B23" s="3" t="n">
        <v>6</v>
      </c>
      <c r="C23" s="3" t="s">
        <v>63</v>
      </c>
      <c r="D23" s="3" t="n">
        <f aca="true">COUNTIF(INDIRECT($E$19 &amp; "!Z2:Z500"), "&lt; " &amp; TIME(1, 5, 0))+2</f>
        <v>12</v>
      </c>
    </row>
    <row r="24" customFormat="false" ht="15" hidden="false" customHeight="false" outlineLevel="0" collapsed="false">
      <c r="A24" s="3" t="s">
        <v>64</v>
      </c>
      <c r="B24" s="3" t="n">
        <f aca="true">COUNTIF(INDIRECT($E$19 &amp; "!Z2:Z500"), "&lt; " &amp; TIME(1, 5, 0))+1</f>
        <v>11</v>
      </c>
      <c r="C24" s="3" t="s">
        <v>65</v>
      </c>
      <c r="D24" s="3" t="n">
        <f aca="true">COUNTIF(INDIRECT($E$19 &amp; "!Z2:Z500"), "&lt; " &amp; TIME(1, 10, 0))+2</f>
        <v>20</v>
      </c>
    </row>
    <row r="25" customFormat="false" ht="15" hidden="false" customHeight="false" outlineLevel="0" collapsed="false">
      <c r="A25" s="3" t="s">
        <v>66</v>
      </c>
      <c r="B25" s="3" t="n">
        <f aca="true">COUNTIF(INDIRECT($E$19 &amp; "!Z2:Z500"), "&lt; " &amp; TIME(1, 10, 0))+1</f>
        <v>19</v>
      </c>
      <c r="C25" s="3" t="s">
        <v>67</v>
      </c>
      <c r="D25" s="3" t="n">
        <f aca="true">COUNTIF(INDIRECT($E$19 &amp; "!Z2:Z500"), "&lt; " &amp; TIME(1, 15, 0))+2</f>
        <v>45</v>
      </c>
    </row>
    <row r="26" customFormat="false" ht="15" hidden="false" customHeight="false" outlineLevel="0" collapsed="false">
      <c r="A26" s="3" t="s">
        <v>68</v>
      </c>
      <c r="B26" s="3" t="n">
        <f aca="true">COUNTIF(INDIRECT($E$19 &amp; "!Z2:Z500"), "&lt; " &amp; TIME(1, 15, 0))+1</f>
        <v>44</v>
      </c>
      <c r="C26" s="3" t="s">
        <v>69</v>
      </c>
      <c r="D26" s="3" t="n">
        <f aca="true">COUNTIF(INDIRECT($E$19 &amp; "!Z2:Z500"), "&lt; " &amp; TIME(1, 20, 0))+2</f>
        <v>51</v>
      </c>
    </row>
    <row r="27" customFormat="false" ht="15" hidden="false" customHeight="false" outlineLevel="0" collapsed="false">
      <c r="A27" s="3" t="s">
        <v>70</v>
      </c>
      <c r="B27" s="3" t="n">
        <f aca="true">COUNTIF(INDIRECT($E$19 &amp; "!Z2:Z500"), "&lt; " &amp; TIME(1, 20, 0))+1</f>
        <v>50</v>
      </c>
    </row>
  </sheetData>
  <conditionalFormatting sqref="D7 F7:AA7">
    <cfRule type="cellIs" priority="2" operator="greaterThanOrEqual" aboveAverage="0" equalAverage="0" bottom="0" percent="0" rank="0" text="" dxfId="0">
      <formula>A5:AA5</formula>
    </cfRule>
    <cfRule type="cellIs" priority="3" operator="lessThanOrEqual" aboveAverage="0" equalAverage="0" bottom="0" percent="0" rank="0" text="" dxfId="1">
      <formula>A2:AA2</formula>
    </cfRule>
    <cfRule type="cellIs" priority="4" operator="greaterThan" aboveAverage="0" equalAverage="0" bottom="0" percent="0" rank="0" text="" dxfId="2">
      <formula>D2:AA2</formula>
    </cfRule>
  </conditionalFormatting>
  <conditionalFormatting sqref="D8:AA8">
    <cfRule type="cellIs" priority="5" operator="greaterThanOrEqual" aboveAverage="0" equalAverage="0" bottom="0" percent="0" rank="0" text="" dxfId="0">
      <formula>D5:AA5</formula>
    </cfRule>
    <cfRule type="cellIs" priority="6" operator="lessThanOrEqual" aboveAverage="0" equalAverage="0" bottom="0" percent="0" rank="0" text="" dxfId="1">
      <formula>D2:AA2</formula>
    </cfRule>
    <cfRule type="cellIs" priority="7" operator="greaterThan" aboveAverage="0" equalAverage="0" bottom="0" percent="0" rank="0" text="" dxfId="2">
      <formula>D2:AA2</formula>
    </cfRule>
  </conditionalFormatting>
  <conditionalFormatting sqref="D10:AA11">
    <cfRule type="cellIs" priority="8" operator="lessThan" aboveAverage="0" equalAverage="0" bottom="0" percent="0" rank="0" text="" dxfId="3">
      <formula>0</formula>
    </cfRule>
    <cfRule type="cellIs" priority="9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71</v>
      </c>
      <c r="C1" s="8" t="s">
        <v>1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3</v>
      </c>
    </row>
    <row r="2" customFormat="false" ht="15" hidden="false" customHeight="false" outlineLevel="0" collapsed="false">
      <c r="A2" s="0" t="s">
        <v>1424</v>
      </c>
      <c r="B2" s="0" t="s">
        <v>892</v>
      </c>
      <c r="C2" s="0" t="s">
        <v>74</v>
      </c>
      <c r="D2" s="0" t="s">
        <v>932</v>
      </c>
      <c r="E2" s="9" t="n">
        <v>0.00255787037037037</v>
      </c>
      <c r="F2" s="9" t="n">
        <v>0.00273148148148148</v>
      </c>
      <c r="G2" s="9" t="n">
        <v>0.00266203703703704</v>
      </c>
      <c r="H2" s="9" t="n">
        <v>0.00115740740740741</v>
      </c>
      <c r="I2" s="9" t="n">
        <v>0.00280092592592593</v>
      </c>
      <c r="J2" s="9" t="n">
        <v>0.00209490740740741</v>
      </c>
      <c r="K2" s="9" t="n">
        <v>0.00282407407407407</v>
      </c>
      <c r="L2" s="9" t="n">
        <v>0.00162037037037037</v>
      </c>
      <c r="M2" s="9" t="n">
        <v>0.00293981481481482</v>
      </c>
      <c r="N2" s="9" t="n">
        <v>0.00299768518518519</v>
      </c>
      <c r="O2" s="9" t="n">
        <v>0.00280092592592593</v>
      </c>
      <c r="P2" s="9" t="n">
        <v>0.000960648148148148</v>
      </c>
      <c r="Q2" s="9" t="n">
        <v>0.00282407407407407</v>
      </c>
      <c r="R2" s="9" t="n">
        <v>0.00165509259259259</v>
      </c>
      <c r="S2" s="9" t="n">
        <v>0.00324074074074074</v>
      </c>
      <c r="T2" s="9" t="n">
        <v>0.00233796296296296</v>
      </c>
      <c r="U2" s="9" t="n">
        <v>0.00289351851851852</v>
      </c>
      <c r="V2" s="10" t="s">
        <v>76</v>
      </c>
      <c r="W2" s="10" t="n">
        <f aca="false">E2 + G2 + I2 + K2 + M2 + O2 + Q2 + S2</f>
        <v>0.022650462962963</v>
      </c>
      <c r="X2" s="11" t="n">
        <f aca="false">W2 / 8</f>
        <v>0.00283130787037037</v>
      </c>
      <c r="Y2" s="11" t="n">
        <f aca="false">MAX(ABS(E2 - X2), ABS(G2 - X2), ABS(I2 - X2), ABS(K2 - X2), ABS(M2 - X2), ABS(O2 - X2), ABS(Q2 - X2), ABS(S2 - X2))</f>
        <v>0.00040943287037037</v>
      </c>
      <c r="Z2" s="9" t="n">
        <v>0.0409953703703704</v>
      </c>
    </row>
    <row r="3" customFormat="false" ht="15" hidden="false" customHeight="false" outlineLevel="0" collapsed="false">
      <c r="A3" s="0" t="s">
        <v>1425</v>
      </c>
      <c r="B3" s="0" t="s">
        <v>892</v>
      </c>
      <c r="C3" s="0" t="s">
        <v>74</v>
      </c>
      <c r="D3" s="0" t="s">
        <v>932</v>
      </c>
      <c r="E3" s="9" t="n">
        <v>0.00236111111111111</v>
      </c>
      <c r="F3" s="9" t="n">
        <v>0.00265046296296296</v>
      </c>
      <c r="G3" s="9" t="n">
        <v>0.0028125</v>
      </c>
      <c r="H3" s="9" t="n">
        <v>0.00112268518518519</v>
      </c>
      <c r="I3" s="9" t="n">
        <v>0.00300925925925926</v>
      </c>
      <c r="J3" s="9" t="n">
        <v>0.00189814814814815</v>
      </c>
      <c r="K3" s="9" t="n">
        <v>0.00287037037037037</v>
      </c>
      <c r="L3" s="9" t="n">
        <v>0.00157407407407407</v>
      </c>
      <c r="M3" s="9" t="n">
        <v>0.00295138888888889</v>
      </c>
      <c r="N3" s="9" t="n">
        <v>0.00283564814814815</v>
      </c>
      <c r="O3" s="9" t="n">
        <v>0.00289351851851852</v>
      </c>
      <c r="P3" s="9" t="n">
        <v>0.00099537037037037</v>
      </c>
      <c r="Q3" s="9" t="n">
        <v>0.00300925925925926</v>
      </c>
      <c r="R3" s="9" t="n">
        <v>0.00163194444444445</v>
      </c>
      <c r="S3" s="9" t="n">
        <v>0.00318287037037037</v>
      </c>
      <c r="T3" s="9" t="n">
        <v>0.00246527777777778</v>
      </c>
      <c r="U3" s="9" t="n">
        <v>0.00293981481481482</v>
      </c>
      <c r="V3" s="10" t="s">
        <v>76</v>
      </c>
      <c r="W3" s="10" t="n">
        <f aca="false">E3 + G3 + I3 + K3 + M3 + O3 + Q3 + S3</f>
        <v>0.0230902777777778</v>
      </c>
      <c r="X3" s="11" t="n">
        <f aca="false">W3 / 8</f>
        <v>0.00288628472222222</v>
      </c>
      <c r="Y3" s="11" t="n">
        <f aca="false">MAX(ABS(E3 - X3), ABS(G3 - X3), ABS(I3 - X3), ABS(K3 - X3), ABS(M3 - X3), ABS(O3 - X3), ABS(Q3 - X3), ABS(S3 - X3))</f>
        <v>0.000525173611111111</v>
      </c>
      <c r="Z3" s="9" t="n">
        <v>0.041099537037037</v>
      </c>
    </row>
    <row r="4" customFormat="false" ht="15" hidden="false" customHeight="false" outlineLevel="0" collapsed="false">
      <c r="A4" s="0" t="s">
        <v>1426</v>
      </c>
      <c r="B4" s="0" t="s">
        <v>898</v>
      </c>
      <c r="C4" s="0" t="s">
        <v>74</v>
      </c>
      <c r="D4" s="0" t="s">
        <v>932</v>
      </c>
      <c r="E4" s="9" t="n">
        <v>0.00251157407407407</v>
      </c>
      <c r="F4" s="9" t="n">
        <v>0.00277777777777778</v>
      </c>
      <c r="G4" s="9" t="n">
        <v>0.00271990740740741</v>
      </c>
      <c r="H4" s="9" t="n">
        <v>0.00107638888888889</v>
      </c>
      <c r="I4" s="9" t="n">
        <v>0.00297453703703704</v>
      </c>
      <c r="J4" s="9" t="n">
        <v>0.00164351851851852</v>
      </c>
      <c r="K4" s="9" t="n">
        <v>0.00293981481481482</v>
      </c>
      <c r="L4" s="9" t="n">
        <v>0.00123842592592593</v>
      </c>
      <c r="M4" s="9" t="n">
        <v>0.00304398148148148</v>
      </c>
      <c r="N4" s="9" t="n">
        <v>0.00284722222222222</v>
      </c>
      <c r="O4" s="9" t="n">
        <v>0.00300925925925926</v>
      </c>
      <c r="P4" s="9" t="n">
        <v>0.00100694444444444</v>
      </c>
      <c r="Q4" s="9" t="n">
        <v>0.00296296296296296</v>
      </c>
      <c r="R4" s="9" t="n">
        <v>0.00185185185185185</v>
      </c>
      <c r="S4" s="9" t="n">
        <v>0.00332175925925926</v>
      </c>
      <c r="T4" s="9" t="n">
        <v>0.00230324074074074</v>
      </c>
      <c r="U4" s="9" t="n">
        <v>0.00303240740740741</v>
      </c>
      <c r="V4" s="10" t="s">
        <v>76</v>
      </c>
      <c r="W4" s="10" t="n">
        <f aca="false">E4 + G4 + I4 + K4 + M4 + O4 + Q4 + S4</f>
        <v>0.0234837962962963</v>
      </c>
      <c r="X4" s="11" t="n">
        <f aca="false">W4 / 8</f>
        <v>0.00293547453703704</v>
      </c>
      <c r="Y4" s="11" t="n">
        <f aca="false">MAX(ABS(E4 - X4), ABS(G4 - X4), ABS(I4 - X4), ABS(K4 - X4), ABS(M4 - X4), ABS(O4 - X4), ABS(Q4 - X4), ABS(S4 - X4))</f>
        <v>0.000423900462962963</v>
      </c>
      <c r="Z4" s="9" t="n">
        <v>0.0411574074074074</v>
      </c>
    </row>
    <row r="5" customFormat="false" ht="15" hidden="false" customHeight="false" outlineLevel="0" collapsed="false">
      <c r="A5" s="0" t="s">
        <v>1427</v>
      </c>
      <c r="B5" s="0" t="s">
        <v>898</v>
      </c>
      <c r="C5" s="0" t="s">
        <v>74</v>
      </c>
      <c r="D5" s="0" t="s">
        <v>932</v>
      </c>
      <c r="E5" s="9" t="n">
        <v>0.00271990740740741</v>
      </c>
      <c r="F5" s="9" t="n">
        <v>0.00268518518518519</v>
      </c>
      <c r="G5" s="9" t="n">
        <v>0.00283564814814815</v>
      </c>
      <c r="H5" s="9" t="n">
        <v>0.00118055555555556</v>
      </c>
      <c r="I5" s="9" t="n">
        <v>0.00293981481481482</v>
      </c>
      <c r="J5" s="9" t="n">
        <v>0.00170138888888889</v>
      </c>
      <c r="K5" s="9" t="n">
        <v>0.0030787037037037</v>
      </c>
      <c r="L5" s="9" t="n">
        <v>0.00133101851851852</v>
      </c>
      <c r="M5" s="9" t="n">
        <v>0.00305555555555556</v>
      </c>
      <c r="N5" s="9" t="n">
        <v>0.0028587962962963</v>
      </c>
      <c r="O5" s="9" t="n">
        <v>0.00292824074074074</v>
      </c>
      <c r="P5" s="9" t="n">
        <v>0.00100694444444444</v>
      </c>
      <c r="Q5" s="9" t="n">
        <v>0.00293981481481482</v>
      </c>
      <c r="R5" s="9" t="n">
        <v>0.00168981481481482</v>
      </c>
      <c r="S5" s="9" t="n">
        <v>0.00331018518518519</v>
      </c>
      <c r="T5" s="9" t="n">
        <v>0.00229166666666667</v>
      </c>
      <c r="U5" s="9" t="n">
        <v>0.00321759259259259</v>
      </c>
      <c r="V5" s="10" t="s">
        <v>76</v>
      </c>
      <c r="W5" s="10" t="n">
        <f aca="false">E5 + G5 + I5 + K5 + M5 + O5 + Q5 + S5</f>
        <v>0.0238078703703704</v>
      </c>
      <c r="X5" s="11" t="n">
        <f aca="false">W5 / 8</f>
        <v>0.0029759837962963</v>
      </c>
      <c r="Y5" s="11" t="n">
        <f aca="false">MAX(ABS(E5 - X5), ABS(G5 - X5), ABS(I5 - X5), ABS(K5 - X5), ABS(M5 - X5), ABS(O5 - X5), ABS(Q5 - X5), ABS(S5 - X5))</f>
        <v>0.000334201388888889</v>
      </c>
      <c r="Z5" s="9" t="n">
        <v>0.0416782407407407</v>
      </c>
    </row>
    <row r="6" customFormat="false" ht="15" hidden="false" customHeight="false" outlineLevel="0" collapsed="false">
      <c r="A6" s="0" t="s">
        <v>1428</v>
      </c>
      <c r="B6" s="0" t="s">
        <v>898</v>
      </c>
      <c r="C6" s="0" t="s">
        <v>74</v>
      </c>
      <c r="D6" s="0" t="s">
        <v>932</v>
      </c>
      <c r="E6" s="9" t="n">
        <v>0.00263888888888889</v>
      </c>
      <c r="F6" s="9" t="n">
        <v>0.00278935185185185</v>
      </c>
      <c r="G6" s="9" t="n">
        <v>0.00280092592592593</v>
      </c>
      <c r="H6" s="9" t="n">
        <v>0.00105324074074074</v>
      </c>
      <c r="I6" s="9" t="n">
        <v>0.00291666666666667</v>
      </c>
      <c r="J6" s="9" t="n">
        <v>0.00196759259259259</v>
      </c>
      <c r="K6" s="9" t="n">
        <v>0.00287037037037037</v>
      </c>
      <c r="L6" s="9" t="n">
        <v>0.00140046296296296</v>
      </c>
      <c r="M6" s="9" t="n">
        <v>0.00289351851851852</v>
      </c>
      <c r="N6" s="9" t="n">
        <v>0.00305555555555556</v>
      </c>
      <c r="O6" s="9" t="n">
        <v>0.00295138888888889</v>
      </c>
      <c r="P6" s="9" t="n">
        <v>0.00106481481481482</v>
      </c>
      <c r="Q6" s="9" t="n">
        <v>0.00293981481481482</v>
      </c>
      <c r="R6" s="9" t="n">
        <v>0.00181712962962963</v>
      </c>
      <c r="S6" s="9" t="n">
        <v>0.00322916666666667</v>
      </c>
      <c r="T6" s="9" t="n">
        <v>0.00240740740740741</v>
      </c>
      <c r="U6" s="9" t="n">
        <v>0.00309027777777778</v>
      </c>
      <c r="V6" s="10" t="s">
        <v>76</v>
      </c>
      <c r="W6" s="10" t="n">
        <f aca="false">E6 + G6 + I6 + K6 + M6 + O6 + Q6 + S6</f>
        <v>0.0232407407407407</v>
      </c>
      <c r="X6" s="11" t="n">
        <f aca="false">W6 / 8</f>
        <v>0.00290509259259259</v>
      </c>
      <c r="Y6" s="11" t="n">
        <f aca="false">MAX(ABS(E6 - X6), ABS(G6 - X6), ABS(I6 - X6), ABS(K6 - X6), ABS(M6 - X6), ABS(O6 - X6), ABS(Q6 - X6), ABS(S6 - X6))</f>
        <v>0.000324074074074074</v>
      </c>
      <c r="Z6" s="9" t="n">
        <v>0.0418055555555556</v>
      </c>
    </row>
    <row r="7" customFormat="false" ht="15" hidden="false" customHeight="false" outlineLevel="0" collapsed="false">
      <c r="A7" s="0" t="s">
        <v>1429</v>
      </c>
      <c r="B7" s="0" t="s">
        <v>903</v>
      </c>
      <c r="C7" s="0" t="s">
        <v>74</v>
      </c>
      <c r="D7" s="0" t="s">
        <v>932</v>
      </c>
      <c r="E7" s="9" t="n">
        <v>0.00260416666666667</v>
      </c>
      <c r="F7" s="9" t="n">
        <v>0.00290509259259259</v>
      </c>
      <c r="G7" s="9" t="n">
        <v>0.00270833333333333</v>
      </c>
      <c r="H7" s="9" t="n">
        <v>0.00115740740740741</v>
      </c>
      <c r="I7" s="9" t="n">
        <v>0.00277777777777778</v>
      </c>
      <c r="J7" s="9" t="n">
        <v>0.00229166666666667</v>
      </c>
      <c r="K7" s="9" t="n">
        <v>0.00280092592592593</v>
      </c>
      <c r="L7" s="9" t="n">
        <v>0.00126157407407407</v>
      </c>
      <c r="M7" s="9" t="n">
        <v>0.00288194444444444</v>
      </c>
      <c r="N7" s="9" t="n">
        <v>0.00318287037037037</v>
      </c>
      <c r="O7" s="9" t="n">
        <v>0.0028125</v>
      </c>
      <c r="P7" s="9" t="n">
        <v>0.00112268518518519</v>
      </c>
      <c r="Q7" s="9" t="n">
        <v>0.00283564814814815</v>
      </c>
      <c r="R7" s="9" t="n">
        <v>0.00194444444444444</v>
      </c>
      <c r="S7" s="9" t="n">
        <v>0.00313657407407407</v>
      </c>
      <c r="T7" s="9" t="n">
        <v>0.00295138888888889</v>
      </c>
      <c r="U7" s="9" t="n">
        <v>0.00298611111111111</v>
      </c>
      <c r="V7" s="10" t="s">
        <v>76</v>
      </c>
      <c r="W7" s="10" t="n">
        <f aca="false">E7 + G7 + I7 + K7 + M7 + O7 + Q7 + S7</f>
        <v>0.0225578703703704</v>
      </c>
      <c r="X7" s="11" t="n">
        <f aca="false">W7 / 8</f>
        <v>0.0028197337962963</v>
      </c>
      <c r="Y7" s="11" t="n">
        <f aca="false">MAX(ABS(E7 - X7), ABS(G7 - X7), ABS(I7 - X7), ABS(K7 - X7), ABS(M7 - X7), ABS(O7 - X7), ABS(Q7 - X7), ABS(S7 - X7))</f>
        <v>0.000316840277777778</v>
      </c>
      <c r="Z7" s="9" t="n">
        <v>0.0422569444444444</v>
      </c>
    </row>
    <row r="8" customFormat="false" ht="15" hidden="false" customHeight="false" outlineLevel="0" collapsed="false">
      <c r="A8" s="0" t="s">
        <v>1430</v>
      </c>
      <c r="B8" s="0" t="s">
        <v>898</v>
      </c>
      <c r="C8" s="0" t="s">
        <v>74</v>
      </c>
      <c r="D8" s="0" t="s">
        <v>932</v>
      </c>
      <c r="E8" s="9" t="n">
        <v>0.0024537037037037</v>
      </c>
      <c r="F8" s="9" t="n">
        <v>0.00278935185185185</v>
      </c>
      <c r="G8" s="9" t="n">
        <v>0.00256944444444445</v>
      </c>
      <c r="H8" s="9" t="n">
        <v>0.00115740740740741</v>
      </c>
      <c r="I8" s="9" t="n">
        <v>0.00278935185185185</v>
      </c>
      <c r="J8" s="9" t="n">
        <v>0.00284722222222222</v>
      </c>
      <c r="K8" s="9" t="n">
        <v>0.00280092592592593</v>
      </c>
      <c r="L8" s="9" t="n">
        <v>0.0019212962962963</v>
      </c>
      <c r="M8" s="9" t="n">
        <v>0.00275462962962963</v>
      </c>
      <c r="N8" s="9" t="n">
        <v>0.00304398148148148</v>
      </c>
      <c r="O8" s="9" t="n">
        <v>0.00277777777777778</v>
      </c>
      <c r="P8" s="9" t="n">
        <v>0.00111111111111111</v>
      </c>
      <c r="Q8" s="9" t="n">
        <v>0.00275462962962963</v>
      </c>
      <c r="R8" s="9" t="n">
        <v>0.00236111111111111</v>
      </c>
      <c r="S8" s="9" t="n">
        <v>0.00320601851851852</v>
      </c>
      <c r="T8" s="9" t="n">
        <v>0.0034375</v>
      </c>
      <c r="U8" s="9" t="n">
        <v>0.00291666666666667</v>
      </c>
      <c r="V8" s="10" t="s">
        <v>76</v>
      </c>
      <c r="W8" s="10" t="n">
        <f aca="false">E8 + G8 + I8 + K8 + M8 + O8 + Q8 + S8</f>
        <v>0.0221064814814815</v>
      </c>
      <c r="X8" s="11" t="n">
        <f aca="false">W8 / 8</f>
        <v>0.00276331018518518</v>
      </c>
      <c r="Y8" s="11" t="n">
        <f aca="false">MAX(ABS(E8 - X8), ABS(G8 - X8), ABS(I8 - X8), ABS(K8 - X8), ABS(M8 - X8), ABS(O8 - X8), ABS(Q8 - X8), ABS(S8 - X8))</f>
        <v>0.000442708333333333</v>
      </c>
      <c r="Z8" s="9" t="n">
        <v>0.043587962962963</v>
      </c>
    </row>
    <row r="9" customFormat="false" ht="15" hidden="false" customHeight="false" outlineLevel="0" collapsed="false">
      <c r="A9" s="0" t="s">
        <v>1431</v>
      </c>
      <c r="B9" s="0" t="s">
        <v>898</v>
      </c>
      <c r="C9" s="0" t="s">
        <v>74</v>
      </c>
      <c r="D9" s="0" t="s">
        <v>932</v>
      </c>
      <c r="E9" s="9" t="n">
        <v>0.00277777777777778</v>
      </c>
      <c r="F9" s="9" t="n">
        <v>0.00280092592592593</v>
      </c>
      <c r="G9" s="9" t="n">
        <v>0.00277777777777778</v>
      </c>
      <c r="H9" s="9" t="n">
        <v>0.00112268518518519</v>
      </c>
      <c r="I9" s="9" t="n">
        <v>0.00302083333333333</v>
      </c>
      <c r="J9" s="9" t="n">
        <v>0.0021412037037037</v>
      </c>
      <c r="K9" s="9" t="n">
        <v>0.00303240740740741</v>
      </c>
      <c r="L9" s="9" t="n">
        <v>0.00136574074074074</v>
      </c>
      <c r="M9" s="9" t="n">
        <v>0.0030787037037037</v>
      </c>
      <c r="N9" s="9" t="n">
        <v>0.00291666666666667</v>
      </c>
      <c r="O9" s="9" t="n">
        <v>0.00305555555555556</v>
      </c>
      <c r="P9" s="9" t="n">
        <v>0.000925925925925926</v>
      </c>
      <c r="Q9" s="9" t="n">
        <v>0.00306712962962963</v>
      </c>
      <c r="R9" s="9" t="n">
        <v>0.00240740740740741</v>
      </c>
      <c r="S9" s="9" t="n">
        <v>0.00344907407407407</v>
      </c>
      <c r="T9" s="9" t="n">
        <v>0.00236111111111111</v>
      </c>
      <c r="U9" s="9" t="n">
        <v>0.00340277777777778</v>
      </c>
      <c r="V9" s="10" t="s">
        <v>76</v>
      </c>
      <c r="W9" s="10" t="n">
        <f aca="false">E9 + G9 + I9 + K9 + M9 + O9 + Q9 + S9</f>
        <v>0.0242592592592593</v>
      </c>
      <c r="X9" s="11" t="n">
        <f aca="false">W9 / 8</f>
        <v>0.00303240740740741</v>
      </c>
      <c r="Y9" s="11" t="n">
        <f aca="false">MAX(ABS(E9 - X9), ABS(G9 - X9), ABS(I9 - X9), ABS(K9 - X9), ABS(M9 - X9), ABS(O9 - X9), ABS(Q9 - X9), ABS(S9 - X9))</f>
        <v>0.000416666666666667</v>
      </c>
      <c r="Z9" s="9" t="n">
        <v>0.043599537037037</v>
      </c>
    </row>
    <row r="10" customFormat="false" ht="15" hidden="false" customHeight="false" outlineLevel="0" collapsed="false">
      <c r="A10" s="0" t="s">
        <v>1432</v>
      </c>
      <c r="B10" s="0" t="s">
        <v>903</v>
      </c>
      <c r="C10" s="0" t="s">
        <v>74</v>
      </c>
      <c r="D10" s="0" t="s">
        <v>932</v>
      </c>
      <c r="E10" s="9" t="n">
        <v>0.00261574074074074</v>
      </c>
      <c r="F10" s="9" t="n">
        <v>0.00292824074074074</v>
      </c>
      <c r="G10" s="9" t="n">
        <v>0.00280092592592593</v>
      </c>
      <c r="H10" s="9" t="n">
        <v>0.0015162037037037</v>
      </c>
      <c r="I10" s="9" t="n">
        <v>0.00293981481481482</v>
      </c>
      <c r="J10" s="9" t="n">
        <v>0.00222222222222222</v>
      </c>
      <c r="K10" s="9" t="n">
        <v>0.00296296296296296</v>
      </c>
      <c r="L10" s="9" t="n">
        <v>0.00190972222222222</v>
      </c>
      <c r="M10" s="9" t="n">
        <v>0.00296296296296296</v>
      </c>
      <c r="N10" s="9" t="n">
        <v>0.003125</v>
      </c>
      <c r="O10" s="9" t="n">
        <v>0.00291666666666667</v>
      </c>
      <c r="P10" s="9" t="n">
        <v>0.00113425925925926</v>
      </c>
      <c r="Q10" s="9" t="n">
        <v>0.00293981481481482</v>
      </c>
      <c r="R10" s="9" t="n">
        <v>0.00180555555555556</v>
      </c>
      <c r="S10" s="9" t="n">
        <v>0.00347222222222222</v>
      </c>
      <c r="T10" s="9" t="n">
        <v>0.00267361111111111</v>
      </c>
      <c r="U10" s="9" t="n">
        <v>0.00304398148148148</v>
      </c>
      <c r="V10" s="10" t="s">
        <v>76</v>
      </c>
      <c r="W10" s="10" t="n">
        <f aca="false">E10 + G10 + I10 + K10 + M10 + O10 + Q10 + S10</f>
        <v>0.0236111111111111</v>
      </c>
      <c r="X10" s="11" t="n">
        <f aca="false">W10 / 8</f>
        <v>0.00295138888888889</v>
      </c>
      <c r="Y10" s="11" t="n">
        <f aca="false">MAX(ABS(E10 - X10), ABS(G10 - X10), ABS(I10 - X10), ABS(K10 - X10), ABS(M10 - X10), ABS(O10 - X10), ABS(Q10 - X10), ABS(S10 - X10))</f>
        <v>0.000520833333333333</v>
      </c>
      <c r="Z10" s="9" t="n">
        <v>0.0438541666666667</v>
      </c>
    </row>
    <row r="11" customFormat="false" ht="15" hidden="false" customHeight="false" outlineLevel="0" collapsed="false">
      <c r="A11" s="0" t="s">
        <v>1433</v>
      </c>
      <c r="B11" s="0" t="s">
        <v>892</v>
      </c>
      <c r="C11" s="0" t="s">
        <v>74</v>
      </c>
      <c r="D11" s="0" t="s">
        <v>932</v>
      </c>
      <c r="E11" s="9" t="n">
        <v>0.00282407407407407</v>
      </c>
      <c r="F11" s="9" t="n">
        <v>0.0028125</v>
      </c>
      <c r="G11" s="9" t="n">
        <v>0.00290509259259259</v>
      </c>
      <c r="H11" s="9" t="n">
        <v>0.00134259259259259</v>
      </c>
      <c r="I11" s="9" t="n">
        <v>0.00299768518518519</v>
      </c>
      <c r="J11" s="9" t="n">
        <v>0.00225694444444444</v>
      </c>
      <c r="K11" s="9" t="n">
        <v>0.00297453703703704</v>
      </c>
      <c r="L11" s="9" t="n">
        <v>0.00165509259259259</v>
      </c>
      <c r="M11" s="9" t="n">
        <v>0.00310185185185185</v>
      </c>
      <c r="N11" s="9" t="n">
        <v>0.00322916666666667</v>
      </c>
      <c r="O11" s="9" t="n">
        <v>0.00299768518518519</v>
      </c>
      <c r="P11" s="9" t="n">
        <v>0.00118055555555556</v>
      </c>
      <c r="Q11" s="9" t="n">
        <v>0.00303240740740741</v>
      </c>
      <c r="R11" s="9" t="n">
        <v>0.00209490740740741</v>
      </c>
      <c r="S11" s="9" t="n">
        <v>0.00337962962962963</v>
      </c>
      <c r="T11" s="9" t="n">
        <v>0.00243055555555556</v>
      </c>
      <c r="U11" s="9" t="n">
        <v>0.00322916666666667</v>
      </c>
      <c r="V11" s="10" t="s">
        <v>76</v>
      </c>
      <c r="W11" s="10" t="n">
        <f aca="false">E11 + G11 + I11 + K11 + M11 + O11 + Q11 + S11</f>
        <v>0.024212962962963</v>
      </c>
      <c r="X11" s="11" t="n">
        <f aca="false">W11 / 8</f>
        <v>0.00302662037037037</v>
      </c>
      <c r="Y11" s="11" t="n">
        <f aca="false">MAX(ABS(E11 - X11), ABS(G11 - X11), ABS(I11 - X11), ABS(K11 - X11), ABS(M11 - X11), ABS(O11 - X11), ABS(Q11 - X11), ABS(S11 - X11))</f>
        <v>0.000353009259259259</v>
      </c>
      <c r="Z11" s="9" t="n">
        <v>0.0443634259259259</v>
      </c>
    </row>
    <row r="12" customFormat="false" ht="15" hidden="false" customHeight="false" outlineLevel="0" collapsed="false">
      <c r="A12" s="0" t="s">
        <v>1434</v>
      </c>
      <c r="B12" s="0" t="s">
        <v>898</v>
      </c>
      <c r="C12" s="0" t="s">
        <v>74</v>
      </c>
      <c r="D12" s="0" t="s">
        <v>932</v>
      </c>
      <c r="E12" s="9" t="n">
        <v>0.00278935185185185</v>
      </c>
      <c r="F12" s="9" t="n">
        <v>0.00304398148148148</v>
      </c>
      <c r="G12" s="9" t="n">
        <v>0.00288194444444444</v>
      </c>
      <c r="H12" s="9" t="n">
        <v>0.00144675925925926</v>
      </c>
      <c r="I12" s="9" t="n">
        <v>0.00304398148148148</v>
      </c>
      <c r="J12" s="9" t="n">
        <v>0.00209490740740741</v>
      </c>
      <c r="K12" s="9" t="n">
        <v>0.00315972222222222</v>
      </c>
      <c r="L12" s="9" t="n">
        <v>0.00155092592592593</v>
      </c>
      <c r="M12" s="9" t="n">
        <v>0.00320601851851852</v>
      </c>
      <c r="N12" s="9" t="n">
        <v>0.00322916666666667</v>
      </c>
      <c r="O12" s="9" t="n">
        <v>0.003125</v>
      </c>
      <c r="P12" s="9" t="n">
        <v>0.00130787037037037</v>
      </c>
      <c r="Q12" s="9" t="n">
        <v>0.00310185185185185</v>
      </c>
      <c r="R12" s="9" t="n">
        <v>0.00184027777777778</v>
      </c>
      <c r="S12" s="9" t="n">
        <v>0.00358796296296296</v>
      </c>
      <c r="T12" s="9" t="n">
        <v>0.00190972222222222</v>
      </c>
      <c r="U12" s="9" t="n">
        <v>0.00327546296296296</v>
      </c>
      <c r="V12" s="10" t="s">
        <v>76</v>
      </c>
      <c r="W12" s="10" t="n">
        <f aca="false">E12 + G12 + I12 + K12 + M12 + O12 + Q12 + S12</f>
        <v>0.0248958333333333</v>
      </c>
      <c r="X12" s="11" t="n">
        <f aca="false">W12 / 8</f>
        <v>0.00311197916666667</v>
      </c>
      <c r="Y12" s="11" t="n">
        <f aca="false">MAX(ABS(E12 - X12), ABS(G12 - X12), ABS(I12 - X12), ABS(K12 - X12), ABS(M12 - X12), ABS(O12 - X12), ABS(Q12 - X12), ABS(S12 - X12))</f>
        <v>0.000475983796296296</v>
      </c>
      <c r="Z12" s="9" t="n">
        <v>0.044537037037037</v>
      </c>
    </row>
    <row r="13" customFormat="false" ht="15" hidden="false" customHeight="false" outlineLevel="0" collapsed="false">
      <c r="A13" s="0" t="s">
        <v>1435</v>
      </c>
      <c r="B13" s="0" t="s">
        <v>892</v>
      </c>
      <c r="C13" s="0" t="s">
        <v>74</v>
      </c>
      <c r="D13" s="0" t="s">
        <v>932</v>
      </c>
      <c r="E13" s="9" t="n">
        <v>0.00292824074074074</v>
      </c>
      <c r="F13" s="9" t="n">
        <v>0.00271990740740741</v>
      </c>
      <c r="G13" s="9" t="n">
        <v>0.00304398148148148</v>
      </c>
      <c r="H13" s="9" t="n">
        <v>0.00144675925925926</v>
      </c>
      <c r="I13" s="9" t="n">
        <v>0.00310185185185185</v>
      </c>
      <c r="J13" s="9" t="n">
        <v>0.00189814814814815</v>
      </c>
      <c r="K13" s="9" t="n">
        <v>0.00319444444444445</v>
      </c>
      <c r="L13" s="9" t="n">
        <v>0.00136574074074074</v>
      </c>
      <c r="M13" s="9" t="n">
        <v>0.00326388888888889</v>
      </c>
      <c r="N13" s="9" t="n">
        <v>0.00302083333333333</v>
      </c>
      <c r="O13" s="9" t="n">
        <v>0.00321759259259259</v>
      </c>
      <c r="P13" s="9" t="n">
        <v>0.00111111111111111</v>
      </c>
      <c r="Q13" s="9" t="n">
        <v>0.00321759259259259</v>
      </c>
      <c r="R13" s="9" t="n">
        <v>0.00197916666666667</v>
      </c>
      <c r="S13" s="9" t="n">
        <v>0.00364583333333333</v>
      </c>
      <c r="T13" s="9" t="n">
        <v>0.00225694444444444</v>
      </c>
      <c r="U13" s="9" t="n">
        <v>0.00326388888888889</v>
      </c>
      <c r="V13" s="10" t="s">
        <v>76</v>
      </c>
      <c r="W13" s="10" t="n">
        <f aca="false">E13 + G13 + I13 + K13 + M13 + O13 + Q13 + S13</f>
        <v>0.0256134259259259</v>
      </c>
      <c r="X13" s="11" t="n">
        <f aca="false">W13 / 8</f>
        <v>0.00320167824074074</v>
      </c>
      <c r="Y13" s="11" t="n">
        <f aca="false">MAX(ABS(E13 - X13), ABS(G13 - X13), ABS(I13 - X13), ABS(K13 - X13), ABS(M13 - X13), ABS(O13 - X13), ABS(Q13 - X13), ABS(S13 - X13))</f>
        <v>0.000444155092581019</v>
      </c>
      <c r="Z13" s="9" t="n">
        <v>0.0445949074074074</v>
      </c>
    </row>
    <row r="14" customFormat="false" ht="15" hidden="false" customHeight="false" outlineLevel="0" collapsed="false">
      <c r="A14" s="0" t="s">
        <v>1436</v>
      </c>
      <c r="B14" s="0" t="s">
        <v>903</v>
      </c>
      <c r="C14" s="0" t="s">
        <v>74</v>
      </c>
      <c r="D14" s="0" t="s">
        <v>932</v>
      </c>
      <c r="E14" s="9" t="n">
        <v>0.00290509259259259</v>
      </c>
      <c r="F14" s="9" t="n">
        <v>0.0030787037037037</v>
      </c>
      <c r="G14" s="9" t="n">
        <v>0.00299768518518519</v>
      </c>
      <c r="H14" s="9" t="n">
        <v>0.00138888888888889</v>
      </c>
      <c r="I14" s="9" t="n">
        <v>0.0030787037037037</v>
      </c>
      <c r="J14" s="9" t="n">
        <v>0.00212962962962963</v>
      </c>
      <c r="K14" s="9" t="n">
        <v>0.00303240740740741</v>
      </c>
      <c r="L14" s="9" t="n">
        <v>0.00189814814814815</v>
      </c>
      <c r="M14" s="9" t="n">
        <v>0.00296296296296296</v>
      </c>
      <c r="N14" s="9" t="n">
        <v>0.00309027777777778</v>
      </c>
      <c r="O14" s="9" t="n">
        <v>0.00292824074074074</v>
      </c>
      <c r="P14" s="9" t="n">
        <v>0.00104166666666667</v>
      </c>
      <c r="Q14" s="9" t="n">
        <v>0.00297453703703704</v>
      </c>
      <c r="R14" s="9" t="n">
        <v>0.00230324074074074</v>
      </c>
      <c r="S14" s="9" t="n">
        <v>0.00334490740740741</v>
      </c>
      <c r="T14" s="9" t="n">
        <v>0.00270833333333333</v>
      </c>
      <c r="U14" s="9" t="n">
        <v>0.00349537037037037</v>
      </c>
      <c r="V14" s="10" t="s">
        <v>76</v>
      </c>
      <c r="W14" s="10" t="n">
        <f aca="false">E14 + G14 + I14 + K14 + M14 + O14 + Q14 + S14</f>
        <v>0.024224537037037</v>
      </c>
      <c r="X14" s="11" t="n">
        <f aca="false">W14 / 8</f>
        <v>0.00302806712962963</v>
      </c>
      <c r="Y14" s="11" t="n">
        <f aca="false">MAX(ABS(E14 - X14), ABS(G14 - X14), ABS(I14 - X14), ABS(K14 - X14), ABS(M14 - X14), ABS(O14 - X14), ABS(Q14 - X14), ABS(S14 - X14))</f>
        <v>0.000316840277777778</v>
      </c>
      <c r="Z14" s="9" t="n">
        <v>0.0452546296296296</v>
      </c>
    </row>
    <row r="15" customFormat="false" ht="15" hidden="false" customHeight="false" outlineLevel="0" collapsed="false">
      <c r="A15" s="0" t="s">
        <v>1437</v>
      </c>
      <c r="B15" s="0" t="s">
        <v>898</v>
      </c>
      <c r="C15" s="0" t="s">
        <v>74</v>
      </c>
      <c r="D15" s="0" t="s">
        <v>932</v>
      </c>
      <c r="E15" s="9" t="n">
        <v>0.0028587962962963</v>
      </c>
      <c r="F15" s="9" t="n">
        <v>0.00273148148148148</v>
      </c>
      <c r="G15" s="9" t="n">
        <v>0.00303240740740741</v>
      </c>
      <c r="H15" s="9" t="n">
        <v>0.00128472222222222</v>
      </c>
      <c r="I15" s="9" t="n">
        <v>0.00314814814814815</v>
      </c>
      <c r="J15" s="9" t="n">
        <v>0.001875</v>
      </c>
      <c r="K15" s="9" t="n">
        <v>0.00322916666666667</v>
      </c>
      <c r="L15" s="9" t="n">
        <v>0.00196759259259259</v>
      </c>
      <c r="M15" s="9" t="n">
        <v>0.00322916666666667</v>
      </c>
      <c r="N15" s="9" t="n">
        <v>0.00296296296296296</v>
      </c>
      <c r="O15" s="9" t="n">
        <v>0.00321759259259259</v>
      </c>
      <c r="P15" s="9" t="n">
        <v>0.00118055555555556</v>
      </c>
      <c r="Q15" s="9" t="n">
        <v>0.00321759259259259</v>
      </c>
      <c r="R15" s="9" t="n">
        <v>0.00215277777777778</v>
      </c>
      <c r="S15" s="9" t="n">
        <v>0.00353009259259259</v>
      </c>
      <c r="T15" s="9" t="n">
        <v>0.0025462962962963</v>
      </c>
      <c r="U15" s="9" t="n">
        <v>0.00344907407407407</v>
      </c>
      <c r="V15" s="10" t="s">
        <v>76</v>
      </c>
      <c r="W15" s="10" t="n">
        <f aca="false">E15 + G15 + I15 + K15 + M15 + O15 + Q15 + S15</f>
        <v>0.025462962962963</v>
      </c>
      <c r="X15" s="11" t="n">
        <f aca="false">W15 / 8</f>
        <v>0.00318287037037037</v>
      </c>
      <c r="Y15" s="11" t="n">
        <f aca="false">MAX(ABS(E15 - X15), ABS(G15 - X15), ABS(I15 - X15), ABS(K15 - X15), ABS(M15 - X15), ABS(O15 - X15), ABS(Q15 - X15), ABS(S15 - X15))</f>
        <v>0.000347222222222222</v>
      </c>
      <c r="Z15" s="9" t="n">
        <v>0.0455208333333333</v>
      </c>
    </row>
    <row r="16" customFormat="false" ht="15" hidden="false" customHeight="false" outlineLevel="0" collapsed="false">
      <c r="A16" s="0" t="s">
        <v>1438</v>
      </c>
      <c r="B16" s="0" t="s">
        <v>903</v>
      </c>
      <c r="C16" s="0" t="s">
        <v>74</v>
      </c>
      <c r="D16" s="0" t="s">
        <v>932</v>
      </c>
      <c r="E16" s="9" t="n">
        <v>0.00270833333333333</v>
      </c>
      <c r="F16" s="9" t="n">
        <v>0.0027662037037037</v>
      </c>
      <c r="G16" s="9" t="n">
        <v>0.00306712962962963</v>
      </c>
      <c r="H16" s="9" t="n">
        <v>0.00118055555555556</v>
      </c>
      <c r="I16" s="9" t="n">
        <v>0.00311342592592593</v>
      </c>
      <c r="J16" s="9" t="n">
        <v>0.00216435185185185</v>
      </c>
      <c r="K16" s="9" t="n">
        <v>0.00306712962962963</v>
      </c>
      <c r="L16" s="9" t="n">
        <v>0.00165509259259259</v>
      </c>
      <c r="M16" s="9" t="n">
        <v>0.0031712962962963</v>
      </c>
      <c r="N16" s="9" t="n">
        <v>0.00315972222222222</v>
      </c>
      <c r="O16" s="9" t="n">
        <v>0.00319444444444445</v>
      </c>
      <c r="P16" s="9" t="n">
        <v>0.00115740740740741</v>
      </c>
      <c r="Q16" s="9" t="n">
        <v>0.0031712962962963</v>
      </c>
      <c r="R16" s="9" t="n">
        <v>0.00229166666666667</v>
      </c>
      <c r="S16" s="9" t="n">
        <v>0.00368055555555556</v>
      </c>
      <c r="T16" s="9" t="n">
        <v>0.0024537037037037</v>
      </c>
      <c r="U16" s="9" t="n">
        <v>0.00365740740740741</v>
      </c>
      <c r="V16" s="10" t="s">
        <v>76</v>
      </c>
      <c r="W16" s="10" t="n">
        <f aca="false">E16 + G16 + I16 + K16 + M16 + O16 + Q16 + S16</f>
        <v>0.0251736111111111</v>
      </c>
      <c r="X16" s="11" t="n">
        <f aca="false">W16 / 8</f>
        <v>0.00314670138888889</v>
      </c>
      <c r="Y16" s="11" t="n">
        <f aca="false">MAX(ABS(E16 - X16), ABS(G16 - X16), ABS(I16 - X16), ABS(K16 - X16), ABS(M16 - X16), ABS(O16 - X16), ABS(Q16 - X16), ABS(S16 - X16))</f>
        <v>0.000533854166655093</v>
      </c>
      <c r="Z16" s="9" t="n">
        <v>0.0455902777777778</v>
      </c>
    </row>
    <row r="17" customFormat="false" ht="15" hidden="false" customHeight="false" outlineLevel="0" collapsed="false">
      <c r="A17" s="0" t="s">
        <v>1439</v>
      </c>
      <c r="B17" s="0" t="s">
        <v>892</v>
      </c>
      <c r="C17" s="0" t="s">
        <v>74</v>
      </c>
      <c r="D17" s="0" t="s">
        <v>932</v>
      </c>
      <c r="E17" s="9" t="n">
        <v>0.00270833333333333</v>
      </c>
      <c r="F17" s="9" t="n">
        <v>0.00290509259259259</v>
      </c>
      <c r="G17" s="9" t="n">
        <v>0.00297453703703704</v>
      </c>
      <c r="H17" s="9" t="n">
        <v>0.00115740740740741</v>
      </c>
      <c r="I17" s="9" t="n">
        <v>0.00314814814814815</v>
      </c>
      <c r="J17" s="9" t="n">
        <v>0.0024537037037037</v>
      </c>
      <c r="K17" s="9" t="n">
        <v>0.00311342592592593</v>
      </c>
      <c r="L17" s="9" t="n">
        <v>0.00174768518518519</v>
      </c>
      <c r="M17" s="9" t="n">
        <v>0.0030787037037037</v>
      </c>
      <c r="N17" s="9" t="n">
        <v>0.00302083333333333</v>
      </c>
      <c r="O17" s="9" t="n">
        <v>0.00304398148148148</v>
      </c>
      <c r="P17" s="9" t="n">
        <v>0.000925925925925926</v>
      </c>
      <c r="Q17" s="9" t="n">
        <v>0.00306712962962963</v>
      </c>
      <c r="R17" s="9" t="n">
        <v>0.00261574074074074</v>
      </c>
      <c r="S17" s="9" t="n">
        <v>0.00354166666666667</v>
      </c>
      <c r="T17" s="9" t="n">
        <v>0.00269675925925926</v>
      </c>
      <c r="U17" s="9" t="n">
        <v>0.00359953703703704</v>
      </c>
      <c r="V17" s="10" t="s">
        <v>76</v>
      </c>
      <c r="W17" s="10" t="n">
        <f aca="false">E17 + G17 + I17 + K17 + M17 + O17 + Q17 + S17</f>
        <v>0.0246759259259259</v>
      </c>
      <c r="X17" s="11" t="n">
        <f aca="false">W17 / 8</f>
        <v>0.00308449074074074</v>
      </c>
      <c r="Y17" s="11" t="n">
        <f aca="false">MAX(ABS(E17 - X17), ABS(G17 - X17), ABS(I17 - X17), ABS(K17 - X17), ABS(M17 - X17), ABS(O17 - X17), ABS(Q17 - X17), ABS(S17 - X17))</f>
        <v>0.000457175925925926</v>
      </c>
      <c r="Z17" s="9" t="n">
        <v>0.0456944444444445</v>
      </c>
    </row>
    <row r="18" customFormat="false" ht="15" hidden="false" customHeight="false" outlineLevel="0" collapsed="false">
      <c r="A18" s="0" t="s">
        <v>1440</v>
      </c>
      <c r="B18" s="0" t="s">
        <v>898</v>
      </c>
      <c r="C18" s="0" t="s">
        <v>74</v>
      </c>
      <c r="D18" s="0" t="s">
        <v>932</v>
      </c>
      <c r="E18" s="9" t="n">
        <v>0.00523148148148148</v>
      </c>
      <c r="F18" s="9" t="n">
        <v>0.00270833333333333</v>
      </c>
      <c r="G18" s="9" t="n">
        <v>0.00297453703703704</v>
      </c>
      <c r="H18" s="9" t="n">
        <v>0.000960648148148148</v>
      </c>
      <c r="I18" s="9" t="n">
        <v>0.0031712962962963</v>
      </c>
      <c r="J18" s="9" t="n">
        <v>0.00186342592592593</v>
      </c>
      <c r="K18" s="9" t="n">
        <v>0.003125</v>
      </c>
      <c r="L18" s="9" t="n">
        <v>0.00143518518518519</v>
      </c>
      <c r="M18" s="9" t="n">
        <v>0.00315972222222222</v>
      </c>
      <c r="N18" s="9" t="n">
        <v>0.00278935185185185</v>
      </c>
      <c r="O18" s="9" t="n">
        <v>0.0031712962962963</v>
      </c>
      <c r="P18" s="9" t="n">
        <v>0.00101851851851852</v>
      </c>
      <c r="Q18" s="9" t="n">
        <v>0.00318287037037037</v>
      </c>
      <c r="R18" s="9" t="n">
        <v>0.00188657407407407</v>
      </c>
      <c r="S18" s="9" t="n">
        <v>0.00365740740740741</v>
      </c>
      <c r="T18" s="9" t="n">
        <v>0.00221064814814815</v>
      </c>
      <c r="U18" s="9" t="n">
        <v>0.00332175925925926</v>
      </c>
      <c r="V18" s="10" t="s">
        <v>89</v>
      </c>
      <c r="W18" s="10" t="n">
        <f aca="false">E18 + G18 + I18 + K18 + M18 + O18 + Q18 + S18</f>
        <v>0.0276736111111111</v>
      </c>
      <c r="X18" s="11" t="n">
        <f aca="false">W18 / 8</f>
        <v>0.00345920138888889</v>
      </c>
      <c r="Y18" s="11" t="n">
        <f aca="false">MAX(ABS(E18 - X18), ABS(G18 - X18), ABS(I18 - X18), ABS(K18 - X18), ABS(M18 - X18), ABS(O18 - X18), ABS(Q18 - X18), ABS(S18 - X18))</f>
        <v>0.00177228009259259</v>
      </c>
      <c r="Z18" s="9" t="n">
        <v>0.0457407407407407</v>
      </c>
    </row>
    <row r="19" customFormat="false" ht="15" hidden="false" customHeight="false" outlineLevel="0" collapsed="false">
      <c r="A19" s="0" t="s">
        <v>1441</v>
      </c>
      <c r="B19" s="0" t="s">
        <v>892</v>
      </c>
      <c r="C19" s="0" t="s">
        <v>74</v>
      </c>
      <c r="D19" s="0" t="s">
        <v>932</v>
      </c>
      <c r="E19" s="9" t="n">
        <v>0.00270833333333333</v>
      </c>
      <c r="F19" s="9" t="n">
        <v>0.00275462962962963</v>
      </c>
      <c r="G19" s="9" t="n">
        <v>0.00302083333333333</v>
      </c>
      <c r="H19" s="9" t="n">
        <v>0.00126157407407407</v>
      </c>
      <c r="I19" s="9" t="n">
        <v>0.00314814814814815</v>
      </c>
      <c r="J19" s="9" t="n">
        <v>0.00232638888888889</v>
      </c>
      <c r="K19" s="9" t="n">
        <v>0.0031712962962963</v>
      </c>
      <c r="L19" s="9" t="n">
        <v>0.00170138888888889</v>
      </c>
      <c r="M19" s="9" t="n">
        <v>0.00331018518518519</v>
      </c>
      <c r="N19" s="9" t="n">
        <v>0.00309027777777778</v>
      </c>
      <c r="O19" s="9" t="n">
        <v>0.00315972222222222</v>
      </c>
      <c r="P19" s="9" t="n">
        <v>0.00106481481481482</v>
      </c>
      <c r="Q19" s="9" t="n">
        <v>0.00319444444444445</v>
      </c>
      <c r="R19" s="9" t="n">
        <v>0.00204861111111111</v>
      </c>
      <c r="S19" s="9" t="n">
        <v>0.00359953703703704</v>
      </c>
      <c r="T19" s="9" t="n">
        <v>0.00291666666666667</v>
      </c>
      <c r="U19" s="9" t="n">
        <v>0.00355324074074074</v>
      </c>
      <c r="V19" s="10" t="s">
        <v>76</v>
      </c>
      <c r="W19" s="10" t="n">
        <f aca="false">E19 + G19 + I19 + K19 + M19 + O19 + Q19 + S19</f>
        <v>0.0253125</v>
      </c>
      <c r="X19" s="11" t="n">
        <f aca="false">W19 / 8</f>
        <v>0.0031640625</v>
      </c>
      <c r="Y19" s="11" t="n">
        <f aca="false">MAX(ABS(E19 - X19), ABS(G19 - X19), ABS(I19 - X19), ABS(K19 - X19), ABS(M19 - X19), ABS(O19 - X19), ABS(Q19 - X19), ABS(S19 - X19))</f>
        <v>0.000455729166666667</v>
      </c>
      <c r="Z19" s="9" t="n">
        <v>0.0459259259259259</v>
      </c>
    </row>
    <row r="20" customFormat="false" ht="15" hidden="false" customHeight="false" outlineLevel="0" collapsed="false">
      <c r="A20" s="0" t="s">
        <v>1442</v>
      </c>
      <c r="B20" s="0" t="s">
        <v>892</v>
      </c>
      <c r="C20" s="0" t="s">
        <v>74</v>
      </c>
      <c r="D20" s="0" t="s">
        <v>932</v>
      </c>
      <c r="E20" s="9" t="n">
        <v>0.00278935185185185</v>
      </c>
      <c r="F20" s="9" t="n">
        <v>0.00295138888888889</v>
      </c>
      <c r="G20" s="9" t="n">
        <v>0.00291666666666667</v>
      </c>
      <c r="H20" s="9" t="n">
        <v>0.00108796296296296</v>
      </c>
      <c r="I20" s="9" t="n">
        <v>0.00303240740740741</v>
      </c>
      <c r="J20" s="9" t="n">
        <v>0.00202546296296296</v>
      </c>
      <c r="K20" s="9" t="n">
        <v>0.0030787037037037</v>
      </c>
      <c r="L20" s="9" t="n">
        <v>0.00163194444444445</v>
      </c>
      <c r="M20" s="9" t="n">
        <v>0.00435185185185185</v>
      </c>
      <c r="N20" s="9" t="n">
        <v>0.00311342592592593</v>
      </c>
      <c r="O20" s="9" t="n">
        <v>0.0030787037037037</v>
      </c>
      <c r="P20" s="9" t="n">
        <v>0.00100694444444444</v>
      </c>
      <c r="Q20" s="9" t="n">
        <v>0.00303240740740741</v>
      </c>
      <c r="R20" s="9" t="n">
        <v>0.00194444444444444</v>
      </c>
      <c r="S20" s="9" t="n">
        <v>0.0034375</v>
      </c>
      <c r="T20" s="9" t="n">
        <v>0.00280092592592593</v>
      </c>
      <c r="U20" s="9" t="n">
        <v>0.00376157407407407</v>
      </c>
      <c r="V20" s="10" t="s">
        <v>76</v>
      </c>
      <c r="W20" s="10" t="n">
        <f aca="false">E20 + G20 + I20 + K20 + M20 + O20 + Q20 + S20</f>
        <v>0.0257175925925926</v>
      </c>
      <c r="X20" s="11" t="n">
        <f aca="false">W20 / 8</f>
        <v>0.00321469907407407</v>
      </c>
      <c r="Y20" s="11" t="n">
        <f aca="false">MAX(ABS(E20 - X20), ABS(G20 - X20), ABS(I20 - X20), ABS(K20 - X20), ABS(M20 - X20), ABS(O20 - X20), ABS(Q20 - X20), ABS(S20 - X20))</f>
        <v>0.00113715277777778</v>
      </c>
      <c r="Z20" s="9" t="n">
        <v>0.0459490740740741</v>
      </c>
    </row>
    <row r="21" customFormat="false" ht="15" hidden="false" customHeight="false" outlineLevel="0" collapsed="false">
      <c r="A21" s="0" t="s">
        <v>1443</v>
      </c>
      <c r="B21" s="0" t="s">
        <v>903</v>
      </c>
      <c r="C21" s="0" t="s">
        <v>74</v>
      </c>
      <c r="D21" s="0" t="s">
        <v>932</v>
      </c>
      <c r="E21" s="9" t="n">
        <v>0.00284722222222222</v>
      </c>
      <c r="F21" s="9" t="n">
        <v>0.0030787037037037</v>
      </c>
      <c r="G21" s="9" t="n">
        <v>0.00284722222222222</v>
      </c>
      <c r="H21" s="9" t="n">
        <v>0.00185185185185185</v>
      </c>
      <c r="I21" s="9" t="n">
        <v>0.0028587962962963</v>
      </c>
      <c r="J21" s="9" t="n">
        <v>0.00287037037037037</v>
      </c>
      <c r="K21" s="9" t="n">
        <v>0.00296296296296296</v>
      </c>
      <c r="L21" s="9" t="n">
        <v>0.00148148148148148</v>
      </c>
      <c r="M21" s="9" t="n">
        <v>0.00295138888888889</v>
      </c>
      <c r="N21" s="9" t="n">
        <v>0.00324074074074074</v>
      </c>
      <c r="O21" s="9" t="n">
        <v>0.00287037037037037</v>
      </c>
      <c r="P21" s="9" t="n">
        <v>0.00106481481481482</v>
      </c>
      <c r="Q21" s="9" t="n">
        <v>0.00289351851851852</v>
      </c>
      <c r="R21" s="9" t="n">
        <v>0.0025462962962963</v>
      </c>
      <c r="S21" s="9" t="n">
        <v>0.00347222222222222</v>
      </c>
      <c r="T21" s="9" t="n">
        <v>0.00273148148148148</v>
      </c>
      <c r="U21" s="9" t="n">
        <v>0.00358796296296296</v>
      </c>
      <c r="V21" s="10" t="s">
        <v>76</v>
      </c>
      <c r="W21" s="10" t="n">
        <f aca="false">E21 + G21 + I21 + K21 + M21 + O21 + Q21 + S21</f>
        <v>0.0237037037037037</v>
      </c>
      <c r="X21" s="11" t="n">
        <f aca="false">W21 / 8</f>
        <v>0.00296296296296296</v>
      </c>
      <c r="Y21" s="11" t="n">
        <f aca="false">MAX(ABS(E21 - X21), ABS(G21 - X21), ABS(I21 - X21), ABS(K21 - X21), ABS(M21 - X21), ABS(O21 - X21), ABS(Q21 - X21), ABS(S21 - X21))</f>
        <v>0.000509259259259259</v>
      </c>
      <c r="Z21" s="9" t="n">
        <v>0.046087962962963</v>
      </c>
    </row>
    <row r="22" customFormat="false" ht="15" hidden="false" customHeight="false" outlineLevel="0" collapsed="false">
      <c r="A22" s="0" t="s">
        <v>1444</v>
      </c>
      <c r="B22" s="0" t="s">
        <v>892</v>
      </c>
      <c r="C22" s="0" t="s">
        <v>74</v>
      </c>
      <c r="D22" s="0" t="s">
        <v>932</v>
      </c>
      <c r="E22" s="9" t="n">
        <v>0.00283564814814815</v>
      </c>
      <c r="F22" s="9" t="n">
        <v>0.00287037037037037</v>
      </c>
      <c r="G22" s="9" t="n">
        <v>0.00305555555555556</v>
      </c>
      <c r="H22" s="9" t="n">
        <v>0.00119212962962963</v>
      </c>
      <c r="I22" s="9" t="n">
        <v>0.00321759259259259</v>
      </c>
      <c r="J22" s="9" t="n">
        <v>0.00256944444444445</v>
      </c>
      <c r="K22" s="9" t="n">
        <v>0.00313657407407407</v>
      </c>
      <c r="L22" s="9" t="n">
        <v>0.0015625</v>
      </c>
      <c r="M22" s="9" t="n">
        <v>0.00342592592592593</v>
      </c>
      <c r="N22" s="9" t="n">
        <v>0.0030787037037037</v>
      </c>
      <c r="O22" s="9" t="n">
        <v>0.00329861111111111</v>
      </c>
      <c r="P22" s="9" t="n">
        <v>0.00105324074074074</v>
      </c>
      <c r="Q22" s="9" t="n">
        <v>0.00337962962962963</v>
      </c>
      <c r="R22" s="9" t="n">
        <v>0.00174768518518519</v>
      </c>
      <c r="S22" s="9" t="n">
        <v>0.00378472222222222</v>
      </c>
      <c r="T22" s="9" t="n">
        <v>0.0024537037037037</v>
      </c>
      <c r="U22" s="9" t="n">
        <v>0.00378472222222222</v>
      </c>
      <c r="V22" s="10" t="s">
        <v>76</v>
      </c>
      <c r="W22" s="10" t="n">
        <f aca="false">E22 + G22 + I22 + K22 + M22 + O22 + Q22 + S22</f>
        <v>0.0261342592592593</v>
      </c>
      <c r="X22" s="11" t="n">
        <f aca="false">W22 / 8</f>
        <v>0.00326678240740741</v>
      </c>
      <c r="Y22" s="11" t="n">
        <f aca="false">MAX(ABS(E22 - X22), ABS(G22 - X22), ABS(I22 - X22), ABS(K22 - X22), ABS(M22 - X22), ABS(O22 - X22), ABS(Q22 - X22), ABS(S22 - X22))</f>
        <v>0.000517939814814815</v>
      </c>
      <c r="Z22" s="9" t="n">
        <v>0.0463425925925926</v>
      </c>
    </row>
    <row r="23" customFormat="false" ht="15" hidden="false" customHeight="false" outlineLevel="0" collapsed="false">
      <c r="A23" s="0" t="s">
        <v>1445</v>
      </c>
      <c r="B23" s="0" t="s">
        <v>892</v>
      </c>
      <c r="C23" s="0" t="s">
        <v>74</v>
      </c>
      <c r="D23" s="0" t="s">
        <v>932</v>
      </c>
      <c r="E23" s="9" t="n">
        <v>0.00306712962962963</v>
      </c>
      <c r="F23" s="9" t="n">
        <v>0.00278935185185185</v>
      </c>
      <c r="G23" s="9" t="n">
        <v>0.003125</v>
      </c>
      <c r="H23" s="9" t="n">
        <v>0.00141203703703704</v>
      </c>
      <c r="I23" s="9" t="n">
        <v>0.00324074074074074</v>
      </c>
      <c r="J23" s="9" t="n">
        <v>0.00202546296296296</v>
      </c>
      <c r="K23" s="9" t="n">
        <v>0.00318287037037037</v>
      </c>
      <c r="L23" s="9" t="n">
        <v>0.00140046296296296</v>
      </c>
      <c r="M23" s="9" t="n">
        <v>0.00332175925925926</v>
      </c>
      <c r="N23" s="9" t="n">
        <v>0.00311342592592593</v>
      </c>
      <c r="O23" s="9" t="n">
        <v>0.00337962962962963</v>
      </c>
      <c r="P23" s="9" t="n">
        <v>0.000949074074074074</v>
      </c>
      <c r="Q23" s="9" t="n">
        <v>0.00329861111111111</v>
      </c>
      <c r="R23" s="9" t="n">
        <v>0.00207175925925926</v>
      </c>
      <c r="S23" s="9" t="n">
        <v>0.00368055555555556</v>
      </c>
      <c r="T23" s="9" t="n">
        <v>0.00263888888888889</v>
      </c>
      <c r="U23" s="9" t="n">
        <v>0.00377314814814815</v>
      </c>
      <c r="V23" s="10" t="s">
        <v>76</v>
      </c>
      <c r="W23" s="10" t="n">
        <f aca="false">E23 + G23 + I23 + K23 + M23 + O23 + Q23 + S23</f>
        <v>0.0262962962962963</v>
      </c>
      <c r="X23" s="11" t="n">
        <f aca="false">W23 / 8</f>
        <v>0.00328703703703704</v>
      </c>
      <c r="Y23" s="11" t="n">
        <f aca="false">MAX(ABS(E23 - X23), ABS(G23 - X23), ABS(I23 - X23), ABS(K23 - X23), ABS(M23 - X23), ABS(O23 - X23), ABS(Q23 - X23), ABS(S23 - X23))</f>
        <v>0.000393518518518519</v>
      </c>
      <c r="Z23" s="9" t="n">
        <v>0.0463773148148148</v>
      </c>
    </row>
    <row r="24" customFormat="false" ht="15" hidden="false" customHeight="false" outlineLevel="0" collapsed="false">
      <c r="A24" s="0" t="s">
        <v>1446</v>
      </c>
      <c r="B24" s="0" t="s">
        <v>892</v>
      </c>
      <c r="C24" s="0" t="s">
        <v>74</v>
      </c>
      <c r="D24" s="0" t="s">
        <v>932</v>
      </c>
      <c r="E24" s="9" t="n">
        <v>0.0027662037037037</v>
      </c>
      <c r="F24" s="9" t="n">
        <v>0.00293981481481482</v>
      </c>
      <c r="G24" s="9" t="n">
        <v>0.0028587962962963</v>
      </c>
      <c r="H24" s="9" t="n">
        <v>0.00155092592592593</v>
      </c>
      <c r="I24" s="9" t="n">
        <v>0.0028587962962963</v>
      </c>
      <c r="J24" s="9" t="n">
        <v>0.00287037037037037</v>
      </c>
      <c r="K24" s="9" t="n">
        <v>0.00300925925925926</v>
      </c>
      <c r="L24" s="9" t="n">
        <v>0.00167824074074074</v>
      </c>
      <c r="M24" s="9" t="n">
        <v>0.00289351851851852</v>
      </c>
      <c r="N24" s="9" t="n">
        <v>0.00329861111111111</v>
      </c>
      <c r="O24" s="9" t="n">
        <v>0.00297453703703704</v>
      </c>
      <c r="P24" s="9" t="n">
        <v>0.00141203703703704</v>
      </c>
      <c r="Q24" s="9" t="n">
        <v>0.00295138888888889</v>
      </c>
      <c r="R24" s="9" t="n">
        <v>0.00265046296296296</v>
      </c>
      <c r="S24" s="9" t="n">
        <v>0.00336805555555556</v>
      </c>
      <c r="T24" s="9" t="n">
        <v>0.00280092592592593</v>
      </c>
      <c r="U24" s="9" t="n">
        <v>0.0037037037037037</v>
      </c>
      <c r="V24" s="10" t="s">
        <v>76</v>
      </c>
      <c r="W24" s="10" t="n">
        <f aca="false">E24 + G24 + I24 + K24 + M24 + O24 + Q24 + S24</f>
        <v>0.0236805555555556</v>
      </c>
      <c r="X24" s="11" t="n">
        <f aca="false">W24 / 8</f>
        <v>0.00296006944444444</v>
      </c>
      <c r="Y24" s="11" t="n">
        <f aca="false">MAX(ABS(E24 - X24), ABS(G24 - X24), ABS(I24 - X24), ABS(K24 - X24), ABS(M24 - X24), ABS(O24 - X24), ABS(Q24 - X24), ABS(S24 - X24))</f>
        <v>0.000407986111111111</v>
      </c>
      <c r="Z24" s="9" t="n">
        <v>0.0465046296296296</v>
      </c>
    </row>
    <row r="25" customFormat="false" ht="15" hidden="false" customHeight="false" outlineLevel="0" collapsed="false">
      <c r="A25" s="0" t="s">
        <v>1447</v>
      </c>
      <c r="B25" s="0" t="s">
        <v>892</v>
      </c>
      <c r="C25" s="0" t="s">
        <v>74</v>
      </c>
      <c r="D25" s="0" t="s">
        <v>932</v>
      </c>
      <c r="E25" s="9" t="n">
        <v>0.00295138888888889</v>
      </c>
      <c r="F25" s="9" t="n">
        <v>0.00270833333333333</v>
      </c>
      <c r="G25" s="9" t="n">
        <v>0.00328703703703704</v>
      </c>
      <c r="H25" s="9" t="n">
        <v>0.00119212962962963</v>
      </c>
      <c r="I25" s="9" t="n">
        <v>0.00342592592592593</v>
      </c>
      <c r="J25" s="9" t="n">
        <v>0.00234953703703704</v>
      </c>
      <c r="K25" s="9" t="n">
        <v>0.00334490740740741</v>
      </c>
      <c r="L25" s="9" t="n">
        <v>0.0012962962962963</v>
      </c>
      <c r="M25" s="9" t="n">
        <v>0.00334490740740741</v>
      </c>
      <c r="N25" s="9" t="n">
        <v>0.00297453703703704</v>
      </c>
      <c r="O25" s="9" t="n">
        <v>0.00329861111111111</v>
      </c>
      <c r="P25" s="9" t="n">
        <v>0.00106481481481482</v>
      </c>
      <c r="Q25" s="9" t="n">
        <v>0.00335648148148148</v>
      </c>
      <c r="R25" s="9" t="n">
        <v>0.00240740740740741</v>
      </c>
      <c r="S25" s="9" t="n">
        <v>0.00351851851851852</v>
      </c>
      <c r="T25" s="9" t="n">
        <v>0.00244212962962963</v>
      </c>
      <c r="U25" s="9" t="n">
        <v>0.00364583333333333</v>
      </c>
      <c r="V25" s="10" t="s">
        <v>76</v>
      </c>
      <c r="W25" s="10" t="n">
        <f aca="false">E25 + G25 + I25 + K25 + M25 + O25 + Q25 + S25</f>
        <v>0.0265277777777778</v>
      </c>
      <c r="X25" s="11" t="n">
        <f aca="false">W25 / 8</f>
        <v>0.00331597222222222</v>
      </c>
      <c r="Y25" s="11" t="n">
        <f aca="false">MAX(ABS(E25 - X25), ABS(G25 - X25), ABS(I25 - X25), ABS(K25 - X25), ABS(M25 - X25), ABS(O25 - X25), ABS(Q25 - X25), ABS(S25 - X25))</f>
        <v>0.000364583333333333</v>
      </c>
      <c r="Z25" s="9" t="n">
        <v>0.0465046296296296</v>
      </c>
    </row>
    <row r="26" customFormat="false" ht="15" hidden="false" customHeight="false" outlineLevel="0" collapsed="false">
      <c r="A26" s="0" t="s">
        <v>1448</v>
      </c>
      <c r="B26" s="0" t="s">
        <v>898</v>
      </c>
      <c r="C26" s="0" t="s">
        <v>74</v>
      </c>
      <c r="D26" s="0" t="s">
        <v>932</v>
      </c>
      <c r="E26" s="9" t="n">
        <v>0.0028587962962963</v>
      </c>
      <c r="F26" s="9" t="n">
        <v>0.00273148148148148</v>
      </c>
      <c r="G26" s="9" t="n">
        <v>0.00331018518518519</v>
      </c>
      <c r="H26" s="9" t="n">
        <v>0.00141203703703704</v>
      </c>
      <c r="I26" s="9" t="n">
        <v>0.00327546296296296</v>
      </c>
      <c r="J26" s="9" t="n">
        <v>0.00197916666666667</v>
      </c>
      <c r="K26" s="9" t="n">
        <v>0.00333333333333333</v>
      </c>
      <c r="L26" s="9" t="n">
        <v>0.00148148148148148</v>
      </c>
      <c r="M26" s="9" t="n">
        <v>0.00335648148148148</v>
      </c>
      <c r="N26" s="9" t="n">
        <v>0.00318287037037037</v>
      </c>
      <c r="O26" s="9" t="n">
        <v>0.00327546296296296</v>
      </c>
      <c r="P26" s="9" t="n">
        <v>0.00103009259259259</v>
      </c>
      <c r="Q26" s="9" t="n">
        <v>0.00325231481481482</v>
      </c>
      <c r="R26" s="9" t="n">
        <v>0.00207175925925926</v>
      </c>
      <c r="S26" s="9" t="n">
        <v>0.00371527777777778</v>
      </c>
      <c r="T26" s="9" t="n">
        <v>0.00234953703703704</v>
      </c>
      <c r="U26" s="9" t="n">
        <v>0.00403935185185185</v>
      </c>
      <c r="V26" s="10" t="s">
        <v>76</v>
      </c>
      <c r="W26" s="10" t="n">
        <f aca="false">E26 + G26 + I26 + K26 + M26 + O26 + Q26 + S26</f>
        <v>0.0263773148148148</v>
      </c>
      <c r="X26" s="11" t="n">
        <f aca="false">W26 / 8</f>
        <v>0.00329716435185185</v>
      </c>
      <c r="Y26" s="11" t="n">
        <f aca="false">MAX(ABS(E26 - X26), ABS(G26 - X26), ABS(I26 - X26), ABS(K26 - X26), ABS(M26 - X26), ABS(O26 - X26), ABS(Q26 - X26), ABS(S26 - X26))</f>
        <v>0.00043836805556713</v>
      </c>
      <c r="Z26" s="9" t="n">
        <v>0.0465625</v>
      </c>
    </row>
    <row r="27" customFormat="false" ht="15" hidden="false" customHeight="false" outlineLevel="0" collapsed="false">
      <c r="A27" s="0" t="s">
        <v>1449</v>
      </c>
      <c r="B27" s="0" t="s">
        <v>892</v>
      </c>
      <c r="C27" s="0" t="s">
        <v>74</v>
      </c>
      <c r="D27" s="0" t="s">
        <v>932</v>
      </c>
      <c r="E27" s="9" t="n">
        <v>0.00259259259259259</v>
      </c>
      <c r="F27" s="9" t="n">
        <v>0.00289351851851852</v>
      </c>
      <c r="G27" s="9" t="n">
        <v>0.00295138888888889</v>
      </c>
      <c r="H27" s="9" t="n">
        <v>0.00148148148148148</v>
      </c>
      <c r="I27" s="9" t="n">
        <v>0.00302083333333333</v>
      </c>
      <c r="J27" s="9" t="n">
        <v>0.00284722222222222</v>
      </c>
      <c r="K27" s="9" t="n">
        <v>0.00299768518518519</v>
      </c>
      <c r="L27" s="9" t="n">
        <v>0.00217592592592593</v>
      </c>
      <c r="M27" s="9" t="n">
        <v>0.00303240740740741</v>
      </c>
      <c r="N27" s="9" t="n">
        <v>0.00335648148148148</v>
      </c>
      <c r="O27" s="9" t="n">
        <v>0.00297453703703704</v>
      </c>
      <c r="P27" s="9" t="n">
        <v>0.00109953703703704</v>
      </c>
      <c r="Q27" s="9" t="n">
        <v>0.00295138888888889</v>
      </c>
      <c r="R27" s="9" t="n">
        <v>0.00190972222222222</v>
      </c>
      <c r="S27" s="9" t="n">
        <v>0.0034837962962963</v>
      </c>
      <c r="T27" s="9" t="n">
        <v>0.00344907407407407</v>
      </c>
      <c r="U27" s="9" t="n">
        <v>0.00356481481481482</v>
      </c>
      <c r="V27" s="10" t="s">
        <v>76</v>
      </c>
      <c r="W27" s="10" t="n">
        <f aca="false">E27 + G27 + I27 + K27 + M27 + O27 + Q27 + S27</f>
        <v>0.0240046296296296</v>
      </c>
      <c r="X27" s="11" t="n">
        <f aca="false">W27 / 8</f>
        <v>0.0030005787037037</v>
      </c>
      <c r="Y27" s="11" t="n">
        <f aca="false">MAX(ABS(E27 - X27), ABS(G27 - X27), ABS(I27 - X27), ABS(K27 - X27), ABS(M27 - X27), ABS(O27 - X27), ABS(Q27 - X27), ABS(S27 - X27))</f>
        <v>0.000483217592592593</v>
      </c>
      <c r="Z27" s="9" t="n">
        <v>0.0466898148148148</v>
      </c>
    </row>
    <row r="28" customFormat="false" ht="15" hidden="false" customHeight="false" outlineLevel="0" collapsed="false">
      <c r="A28" s="0" t="s">
        <v>1450</v>
      </c>
      <c r="B28" s="0" t="s">
        <v>892</v>
      </c>
      <c r="C28" s="0" t="s">
        <v>74</v>
      </c>
      <c r="D28" s="0" t="s">
        <v>932</v>
      </c>
      <c r="E28" s="9" t="n">
        <v>0.00283564814814815</v>
      </c>
      <c r="F28" s="9" t="n">
        <v>0.00273148148148148</v>
      </c>
      <c r="G28" s="9" t="n">
        <v>0.00309027777777778</v>
      </c>
      <c r="H28" s="9" t="n">
        <v>0.00163194444444445</v>
      </c>
      <c r="I28" s="9" t="n">
        <v>0.00310185185185185</v>
      </c>
      <c r="J28" s="9" t="n">
        <v>0.00244212962962963</v>
      </c>
      <c r="K28" s="9" t="n">
        <v>0.003125</v>
      </c>
      <c r="L28" s="9" t="n">
        <v>0.00164351851851852</v>
      </c>
      <c r="M28" s="9" t="n">
        <v>0.00331018518518519</v>
      </c>
      <c r="N28" s="9" t="n">
        <v>0.00303240740740741</v>
      </c>
      <c r="O28" s="9" t="n">
        <v>0.00327546296296296</v>
      </c>
      <c r="P28" s="9" t="n">
        <v>0.00111111111111111</v>
      </c>
      <c r="Q28" s="9" t="n">
        <v>0.00325231481481482</v>
      </c>
      <c r="R28" s="9" t="n">
        <v>0.00251157407407407</v>
      </c>
      <c r="S28" s="9" t="n">
        <v>0.00365740740740741</v>
      </c>
      <c r="T28" s="9" t="n">
        <v>0.00271990740740741</v>
      </c>
      <c r="U28" s="9" t="n">
        <v>0.0034375</v>
      </c>
      <c r="V28" s="10" t="s">
        <v>76</v>
      </c>
      <c r="W28" s="10" t="n">
        <f aca="false">E28 + G28 + I28 + K28 + M28 + O28 + Q28 + S28</f>
        <v>0.0256481481481482</v>
      </c>
      <c r="X28" s="11" t="n">
        <f aca="false">W28 / 8</f>
        <v>0.00320601851851852</v>
      </c>
      <c r="Y28" s="11" t="n">
        <f aca="false">MAX(ABS(E28 - X28), ABS(G28 - X28), ABS(I28 - X28), ABS(K28 - X28), ABS(M28 - X28), ABS(O28 - X28), ABS(Q28 - X28), ABS(S28 - X28))</f>
        <v>0.000451388888888889</v>
      </c>
      <c r="Z28" s="9" t="n">
        <v>0.0468287037037037</v>
      </c>
    </row>
    <row r="29" customFormat="false" ht="15" hidden="false" customHeight="false" outlineLevel="0" collapsed="false">
      <c r="A29" s="0" t="s">
        <v>1451</v>
      </c>
      <c r="B29" s="0" t="s">
        <v>898</v>
      </c>
      <c r="C29" s="0" t="s">
        <v>74</v>
      </c>
      <c r="D29" s="0" t="s">
        <v>932</v>
      </c>
      <c r="E29" s="9" t="n">
        <v>0.0028587962962963</v>
      </c>
      <c r="F29" s="9" t="n">
        <v>0.00283564814814815</v>
      </c>
      <c r="G29" s="9" t="n">
        <v>0.00310185185185185</v>
      </c>
      <c r="H29" s="9" t="n">
        <v>0.00152777777777778</v>
      </c>
      <c r="I29" s="9" t="n">
        <v>0.00337962962962963</v>
      </c>
      <c r="J29" s="9" t="n">
        <v>0.00207175925925926</v>
      </c>
      <c r="K29" s="9" t="n">
        <v>0.00342592592592593</v>
      </c>
      <c r="L29" s="9" t="n">
        <v>0.00143518518518519</v>
      </c>
      <c r="M29" s="9" t="n">
        <v>0.00346064814814815</v>
      </c>
      <c r="N29" s="9" t="n">
        <v>0.00291666666666667</v>
      </c>
      <c r="O29" s="9" t="n">
        <v>0.0034375</v>
      </c>
      <c r="P29" s="9" t="n">
        <v>0.00113425925925926</v>
      </c>
      <c r="Q29" s="9" t="n">
        <v>0.00349537037037037</v>
      </c>
      <c r="R29" s="9" t="n">
        <v>0.00211805555555556</v>
      </c>
      <c r="S29" s="9" t="n">
        <v>0.00385416666666667</v>
      </c>
      <c r="T29" s="9" t="n">
        <v>0.00243055555555556</v>
      </c>
      <c r="U29" s="9" t="n">
        <v>0.00365740740740741</v>
      </c>
      <c r="V29" s="10" t="s">
        <v>76</v>
      </c>
      <c r="W29" s="10" t="n">
        <f aca="false">E29 + G29 + I29 + K29 + M29 + O29 + Q29 + S29</f>
        <v>0.0270138888888889</v>
      </c>
      <c r="X29" s="11" t="n">
        <f aca="false">W29 / 8</f>
        <v>0.00337673611111111</v>
      </c>
      <c r="Y29" s="11" t="n">
        <f aca="false">MAX(ABS(E29 - X29), ABS(G29 - X29), ABS(I29 - X29), ABS(K29 - X29), ABS(M29 - X29), ABS(O29 - X29), ABS(Q29 - X29), ABS(S29 - X29))</f>
        <v>0.000517939814814815</v>
      </c>
      <c r="Z29" s="9" t="n">
        <v>0.0470601851851852</v>
      </c>
    </row>
    <row r="30" customFormat="false" ht="15" hidden="false" customHeight="false" outlineLevel="0" collapsed="false">
      <c r="A30" s="0" t="s">
        <v>1452</v>
      </c>
      <c r="B30" s="0" t="s">
        <v>898</v>
      </c>
      <c r="C30" s="0" t="s">
        <v>74</v>
      </c>
      <c r="D30" s="0" t="s">
        <v>932</v>
      </c>
      <c r="E30" s="9" t="n">
        <v>0.00283564814814815</v>
      </c>
      <c r="F30" s="9" t="n">
        <v>0.00297453703703704</v>
      </c>
      <c r="G30" s="9" t="n">
        <v>0.00300925925925926</v>
      </c>
      <c r="H30" s="9" t="n">
        <v>0.00140046296296296</v>
      </c>
      <c r="I30" s="9" t="n">
        <v>0.00315972222222222</v>
      </c>
      <c r="J30" s="9" t="n">
        <v>0.00246527777777778</v>
      </c>
      <c r="K30" s="9" t="n">
        <v>0.0031712962962963</v>
      </c>
      <c r="L30" s="9" t="n">
        <v>0.00179398148148148</v>
      </c>
      <c r="M30" s="9" t="n">
        <v>0.00324074074074074</v>
      </c>
      <c r="N30" s="9" t="n">
        <v>0.00332175925925926</v>
      </c>
      <c r="O30" s="9" t="n">
        <v>0.00313657407407407</v>
      </c>
      <c r="P30" s="9" t="n">
        <v>0.00113425925925926</v>
      </c>
      <c r="Q30" s="9" t="n">
        <v>0.00314814814814815</v>
      </c>
      <c r="R30" s="9" t="n">
        <v>0.00229166666666667</v>
      </c>
      <c r="S30" s="9" t="n">
        <v>0.00363425925925926</v>
      </c>
      <c r="T30" s="9" t="n">
        <v>0.00270833333333333</v>
      </c>
      <c r="U30" s="9" t="n">
        <v>0.0037962962962963</v>
      </c>
      <c r="V30" s="10" t="s">
        <v>76</v>
      </c>
      <c r="W30" s="10" t="n">
        <f aca="false">E30 + G30 + I30 + K30 + M30 + O30 + Q30 + S30</f>
        <v>0.0253356481481482</v>
      </c>
      <c r="X30" s="11" t="n">
        <f aca="false">W30 / 8</f>
        <v>0.00316695601851852</v>
      </c>
      <c r="Y30" s="11" t="n">
        <f aca="false">MAX(ABS(E30 - X30), ABS(G30 - X30), ABS(I30 - X30), ABS(K30 - X30), ABS(M30 - X30), ABS(O30 - X30), ABS(Q30 - X30), ABS(S30 - X30))</f>
        <v>0.000467303240740741</v>
      </c>
      <c r="Z30" s="9" t="n">
        <v>0.0471296296296296</v>
      </c>
    </row>
    <row r="31" customFormat="false" ht="15" hidden="false" customHeight="false" outlineLevel="0" collapsed="false">
      <c r="A31" s="0" t="s">
        <v>1453</v>
      </c>
      <c r="B31" s="0" t="s">
        <v>892</v>
      </c>
      <c r="C31" s="0" t="s">
        <v>74</v>
      </c>
      <c r="D31" s="0" t="s">
        <v>932</v>
      </c>
      <c r="E31" s="9" t="n">
        <v>0.00296296296296296</v>
      </c>
      <c r="F31" s="9" t="n">
        <v>0.00297453703703704</v>
      </c>
      <c r="G31" s="9" t="n">
        <v>0.00299768518518519</v>
      </c>
      <c r="H31" s="9" t="n">
        <v>0.00109953703703704</v>
      </c>
      <c r="I31" s="9" t="n">
        <v>0.00310185185185185</v>
      </c>
      <c r="J31" s="9" t="n">
        <v>0.00258101851851852</v>
      </c>
      <c r="K31" s="9" t="n">
        <v>0.00309027777777778</v>
      </c>
      <c r="L31" s="9" t="n">
        <v>0.00168981481481482</v>
      </c>
      <c r="M31" s="9" t="n">
        <v>0.00322916666666667</v>
      </c>
      <c r="N31" s="9" t="n">
        <v>0.00315972222222222</v>
      </c>
      <c r="O31" s="9" t="n">
        <v>0.00310185185185185</v>
      </c>
      <c r="P31" s="9" t="n">
        <v>0.00119212962962963</v>
      </c>
      <c r="Q31" s="9" t="n">
        <v>0.00314814814814815</v>
      </c>
      <c r="R31" s="9" t="n">
        <v>0.00256944444444445</v>
      </c>
      <c r="S31" s="9" t="n">
        <v>0.00368055555555556</v>
      </c>
      <c r="T31" s="9" t="n">
        <v>0.00302083333333333</v>
      </c>
      <c r="U31" s="9" t="n">
        <v>0.00375</v>
      </c>
      <c r="V31" s="10" t="s">
        <v>76</v>
      </c>
      <c r="W31" s="10" t="n">
        <f aca="false">E31 + G31 + I31 + K31 + M31 + O31 + Q31 + S31</f>
        <v>0.0253125</v>
      </c>
      <c r="X31" s="11" t="n">
        <f aca="false">W31 / 8</f>
        <v>0.0031640625</v>
      </c>
      <c r="Y31" s="11" t="n">
        <f aca="false">MAX(ABS(E31 - X31), ABS(G31 - X31), ABS(I31 - X31), ABS(K31 - X31), ABS(M31 - X31), ABS(O31 - X31), ABS(Q31 - X31), ABS(S31 - X31))</f>
        <v>0.000516493055543981</v>
      </c>
      <c r="Z31" s="9" t="n">
        <v>0.0472453703703704</v>
      </c>
    </row>
    <row r="32" customFormat="false" ht="15" hidden="false" customHeight="false" outlineLevel="0" collapsed="false">
      <c r="A32" s="0" t="s">
        <v>1454</v>
      </c>
      <c r="B32" s="0" t="s">
        <v>903</v>
      </c>
      <c r="C32" s="0" t="s">
        <v>74</v>
      </c>
      <c r="D32" s="0" t="s">
        <v>932</v>
      </c>
      <c r="E32" s="9" t="n">
        <v>0.00291666666666667</v>
      </c>
      <c r="F32" s="9" t="n">
        <v>0.00277777777777778</v>
      </c>
      <c r="G32" s="9" t="n">
        <v>0.0030787037037037</v>
      </c>
      <c r="H32" s="9" t="n">
        <v>0.00106481481481482</v>
      </c>
      <c r="I32" s="9" t="n">
        <v>0.00337962962962963</v>
      </c>
      <c r="J32" s="9" t="n">
        <v>0.00238425925925926</v>
      </c>
      <c r="K32" s="9" t="n">
        <v>0.00341435185185185</v>
      </c>
      <c r="L32" s="9" t="n">
        <v>0.00149305555555556</v>
      </c>
      <c r="M32" s="9" t="n">
        <v>0.00349537037037037</v>
      </c>
      <c r="N32" s="9" t="n">
        <v>0.00309027777777778</v>
      </c>
      <c r="O32" s="9" t="n">
        <v>0.0034375</v>
      </c>
      <c r="P32" s="9" t="n">
        <v>0.000891203703703704</v>
      </c>
      <c r="Q32" s="9" t="n">
        <v>0.00369212962962963</v>
      </c>
      <c r="R32" s="9" t="n">
        <v>0.00203703703703704</v>
      </c>
      <c r="S32" s="9" t="n">
        <v>0.00390046296296296</v>
      </c>
      <c r="T32" s="9" t="n">
        <v>0.00255787037037037</v>
      </c>
      <c r="U32" s="9" t="n">
        <v>0.00388888888888889</v>
      </c>
      <c r="V32" s="10" t="s">
        <v>76</v>
      </c>
      <c r="W32" s="10" t="n">
        <f aca="false">E32 + G32 + I32 + K32 + M32 + O32 + Q32 + S32</f>
        <v>0.0273148148148148</v>
      </c>
      <c r="X32" s="11" t="n">
        <f aca="false">W32 / 8</f>
        <v>0.00341435185185185</v>
      </c>
      <c r="Y32" s="11" t="n">
        <f aca="false">MAX(ABS(E32 - X32), ABS(G32 - X32), ABS(I32 - X32), ABS(K32 - X32), ABS(M32 - X32), ABS(O32 - X32), ABS(Q32 - X32), ABS(S32 - X32))</f>
        <v>0.000497685185185185</v>
      </c>
      <c r="Z32" s="9" t="n">
        <v>0.0473726851851852</v>
      </c>
    </row>
    <row r="33" customFormat="false" ht="15" hidden="false" customHeight="false" outlineLevel="0" collapsed="false">
      <c r="A33" s="0" t="s">
        <v>1455</v>
      </c>
      <c r="B33" s="0" t="s">
        <v>892</v>
      </c>
      <c r="C33" s="0" t="s">
        <v>74</v>
      </c>
      <c r="D33" s="0" t="s">
        <v>932</v>
      </c>
      <c r="E33" s="9" t="n">
        <v>0.00302083333333333</v>
      </c>
      <c r="F33" s="9" t="n">
        <v>0.00274305555555556</v>
      </c>
      <c r="G33" s="9" t="n">
        <v>0.00319444444444445</v>
      </c>
      <c r="H33" s="9" t="n">
        <v>0.00152777777777778</v>
      </c>
      <c r="I33" s="9" t="n">
        <v>0.00331018518518519</v>
      </c>
      <c r="J33" s="9" t="n">
        <v>0.00208333333333333</v>
      </c>
      <c r="K33" s="9" t="n">
        <v>0.0034375</v>
      </c>
      <c r="L33" s="9" t="n">
        <v>0.00180555555555556</v>
      </c>
      <c r="M33" s="9" t="n">
        <v>0.00353009259259259</v>
      </c>
      <c r="N33" s="9" t="n">
        <v>0.00292824074074074</v>
      </c>
      <c r="O33" s="9" t="n">
        <v>0.00340277777777778</v>
      </c>
      <c r="P33" s="9" t="n">
        <v>0.00115740740740741</v>
      </c>
      <c r="Q33" s="9" t="n">
        <v>0.00353009259259259</v>
      </c>
      <c r="R33" s="9" t="n">
        <v>0.00199074074074074</v>
      </c>
      <c r="S33" s="9" t="n">
        <v>0.00386574074074074</v>
      </c>
      <c r="T33" s="9" t="n">
        <v>0.00248842592592593</v>
      </c>
      <c r="U33" s="9" t="n">
        <v>0.00358796296296296</v>
      </c>
      <c r="V33" s="10" t="s">
        <v>76</v>
      </c>
      <c r="W33" s="10" t="n">
        <f aca="false">E33 + G33 + I33 + K33 + M33 + O33 + Q33 + S33</f>
        <v>0.0272916666666667</v>
      </c>
      <c r="X33" s="11" t="n">
        <f aca="false">W33 / 8</f>
        <v>0.00341145833333333</v>
      </c>
      <c r="Y33" s="11" t="n">
        <f aca="false">MAX(ABS(E33 - X33), ABS(G33 - X33), ABS(I33 - X33), ABS(K33 - X33), ABS(M33 - X33), ABS(O33 - X33), ABS(Q33 - X33), ABS(S33 - X33))</f>
        <v>0.000454282407407407</v>
      </c>
      <c r="Z33" s="9" t="n">
        <v>0.0475</v>
      </c>
    </row>
    <row r="34" customFormat="false" ht="15" hidden="false" customHeight="false" outlineLevel="0" collapsed="false">
      <c r="A34" s="0" t="s">
        <v>1456</v>
      </c>
      <c r="B34" s="0" t="s">
        <v>892</v>
      </c>
      <c r="C34" s="0" t="s">
        <v>74</v>
      </c>
      <c r="D34" s="0" t="s">
        <v>932</v>
      </c>
      <c r="E34" s="9" t="n">
        <v>0.00302083333333333</v>
      </c>
      <c r="F34" s="9" t="n">
        <v>0.00282407407407407</v>
      </c>
      <c r="G34" s="9" t="n">
        <v>0.00309027777777778</v>
      </c>
      <c r="H34" s="9" t="n">
        <v>0.0012962962962963</v>
      </c>
      <c r="I34" s="9" t="n">
        <v>0.00321759259259259</v>
      </c>
      <c r="J34" s="9" t="n">
        <v>0.00212962962962963</v>
      </c>
      <c r="K34" s="9" t="n">
        <v>0.00321759259259259</v>
      </c>
      <c r="L34" s="9" t="n">
        <v>0.00219907407407407</v>
      </c>
      <c r="M34" s="9" t="n">
        <v>0.00322916666666667</v>
      </c>
      <c r="N34" s="9" t="n">
        <v>0.00333333333333333</v>
      </c>
      <c r="O34" s="9" t="n">
        <v>0.003125</v>
      </c>
      <c r="P34" s="9" t="n">
        <v>0.000972222222222222</v>
      </c>
      <c r="Q34" s="9" t="n">
        <v>0.00322916666666667</v>
      </c>
      <c r="R34" s="9" t="n">
        <v>0.00246527777777778</v>
      </c>
      <c r="S34" s="9" t="n">
        <v>0.00371527777777778</v>
      </c>
      <c r="T34" s="9" t="n">
        <v>0.00302083333333333</v>
      </c>
      <c r="U34" s="9" t="n">
        <v>0.00349537037037037</v>
      </c>
      <c r="V34" s="10" t="s">
        <v>76</v>
      </c>
      <c r="W34" s="10" t="n">
        <f aca="false">E34 + G34 + I34 + K34 + M34 + O34 + Q34 + S34</f>
        <v>0.0258449074074074</v>
      </c>
      <c r="X34" s="11" t="n">
        <f aca="false">W34 / 8</f>
        <v>0.00323061342592593</v>
      </c>
      <c r="Y34" s="11" t="n">
        <f aca="false">MAX(ABS(E34 - X34), ABS(G34 - X34), ABS(I34 - X34), ABS(K34 - X34), ABS(M34 - X34), ABS(O34 - X34), ABS(Q34 - X34), ABS(S34 - X34))</f>
        <v>0.000484664351851852</v>
      </c>
      <c r="Z34" s="9" t="n">
        <v>0.0475</v>
      </c>
    </row>
    <row r="35" customFormat="false" ht="15" hidden="false" customHeight="false" outlineLevel="0" collapsed="false">
      <c r="A35" s="0" t="s">
        <v>1457</v>
      </c>
      <c r="B35" s="0" t="s">
        <v>892</v>
      </c>
      <c r="C35" s="0" t="s">
        <v>74</v>
      </c>
      <c r="D35" s="0" t="s">
        <v>932</v>
      </c>
      <c r="E35" s="9" t="n">
        <v>0.003125</v>
      </c>
      <c r="F35" s="9" t="n">
        <v>0.003125</v>
      </c>
      <c r="G35" s="9" t="n">
        <v>0.00325231481481482</v>
      </c>
      <c r="H35" s="9" t="n">
        <v>0.00135416666666667</v>
      </c>
      <c r="I35" s="9" t="n">
        <v>0.00331018518518519</v>
      </c>
      <c r="J35" s="9" t="n">
        <v>0.00208333333333333</v>
      </c>
      <c r="K35" s="9" t="n">
        <v>0.00332175925925926</v>
      </c>
      <c r="L35" s="9" t="n">
        <v>0.00181712962962963</v>
      </c>
      <c r="M35" s="9" t="n">
        <v>0.00334490740740741</v>
      </c>
      <c r="N35" s="9" t="n">
        <v>0.00331018518518519</v>
      </c>
      <c r="O35" s="9" t="n">
        <v>0.00332175925925926</v>
      </c>
      <c r="P35" s="9" t="n">
        <v>0.00111111111111111</v>
      </c>
      <c r="Q35" s="9" t="n">
        <v>0.00335648148148148</v>
      </c>
      <c r="R35" s="9" t="n">
        <v>0.0021412037037037</v>
      </c>
      <c r="S35" s="9" t="n">
        <v>0.00371527777777778</v>
      </c>
      <c r="T35" s="9" t="n">
        <v>0.00239583333333333</v>
      </c>
      <c r="U35" s="9" t="n">
        <v>0.00355324074074074</v>
      </c>
      <c r="V35" s="10" t="s">
        <v>76</v>
      </c>
      <c r="W35" s="10" t="n">
        <f aca="false">E35 + G35 + I35 + K35 + M35 + O35 + Q35 + S35</f>
        <v>0.0267476851851852</v>
      </c>
      <c r="X35" s="11" t="n">
        <f aca="false">W35 / 8</f>
        <v>0.00334346064814815</v>
      </c>
      <c r="Y35" s="11" t="n">
        <f aca="false">MAX(ABS(E35 - X35), ABS(G35 - X35), ABS(I35 - X35), ABS(K35 - X35), ABS(M35 - X35), ABS(O35 - X35), ABS(Q35 - X35), ABS(S35 - X35))</f>
        <v>0.00037181712962963</v>
      </c>
      <c r="Z35" s="9" t="n">
        <v>0.0475462962962963</v>
      </c>
    </row>
    <row r="36" customFormat="false" ht="15" hidden="false" customHeight="false" outlineLevel="0" collapsed="false">
      <c r="A36" s="0" t="s">
        <v>1458</v>
      </c>
      <c r="B36" s="0" t="s">
        <v>903</v>
      </c>
      <c r="C36" s="0" t="s">
        <v>74</v>
      </c>
      <c r="D36" s="0" t="s">
        <v>932</v>
      </c>
      <c r="E36" s="9" t="n">
        <v>0.00287037037037037</v>
      </c>
      <c r="F36" s="9" t="n">
        <v>0.00292824074074074</v>
      </c>
      <c r="G36" s="9" t="n">
        <v>0.00306712962962963</v>
      </c>
      <c r="H36" s="9" t="n">
        <v>0.00143518518518519</v>
      </c>
      <c r="I36" s="9" t="n">
        <v>0.003125</v>
      </c>
      <c r="J36" s="9" t="n">
        <v>0.00306712962962963</v>
      </c>
      <c r="K36" s="9" t="n">
        <v>0.0031712962962963</v>
      </c>
      <c r="L36" s="9" t="n">
        <v>0.00145833333333333</v>
      </c>
      <c r="M36" s="9" t="n">
        <v>0.00318287037037037</v>
      </c>
      <c r="N36" s="9" t="n">
        <v>0.00326388888888889</v>
      </c>
      <c r="O36" s="9" t="n">
        <v>0.00320601851851852</v>
      </c>
      <c r="P36" s="9" t="n">
        <v>0.00111111111111111</v>
      </c>
      <c r="Q36" s="9" t="n">
        <v>0.00315972222222222</v>
      </c>
      <c r="R36" s="9" t="n">
        <v>0.0021412037037037</v>
      </c>
      <c r="S36" s="9" t="n">
        <v>0.00361111111111111</v>
      </c>
      <c r="T36" s="9" t="n">
        <v>0.00252314814814815</v>
      </c>
      <c r="U36" s="9" t="n">
        <v>0.00434027777777778</v>
      </c>
      <c r="V36" s="10" t="s">
        <v>76</v>
      </c>
      <c r="W36" s="10" t="n">
        <f aca="false">E36 + G36 + I36 + K36 + M36 + O36 + Q36 + S36</f>
        <v>0.0253935185185185</v>
      </c>
      <c r="X36" s="11" t="n">
        <f aca="false">W36 / 8</f>
        <v>0.00317418981481482</v>
      </c>
      <c r="Y36" s="11" t="n">
        <f aca="false">MAX(ABS(E36 - X36), ABS(G36 - X36), ABS(I36 - X36), ABS(K36 - X36), ABS(M36 - X36), ABS(O36 - X36), ABS(Q36 - X36), ABS(S36 - X36))</f>
        <v>0.000436921296296296</v>
      </c>
      <c r="Z36" s="9" t="n">
        <v>0.0475694444444444</v>
      </c>
    </row>
    <row r="37" customFormat="false" ht="15" hidden="false" customHeight="false" outlineLevel="0" collapsed="false">
      <c r="A37" s="0" t="s">
        <v>1459</v>
      </c>
      <c r="B37" s="0" t="s">
        <v>898</v>
      </c>
      <c r="C37" s="0" t="s">
        <v>74</v>
      </c>
      <c r="D37" s="0" t="s">
        <v>932</v>
      </c>
      <c r="E37" s="9" t="n">
        <v>0.00293981481481482</v>
      </c>
      <c r="F37" s="9" t="n">
        <v>0.00271990740740741</v>
      </c>
      <c r="G37" s="9" t="n">
        <v>0.00347222222222222</v>
      </c>
      <c r="H37" s="9" t="n">
        <v>0.00108796296296296</v>
      </c>
      <c r="I37" s="9" t="n">
        <v>0.00373842592592593</v>
      </c>
      <c r="J37" s="9" t="n">
        <v>0.00175925925925926</v>
      </c>
      <c r="K37" s="9" t="n">
        <v>0.00384259259259259</v>
      </c>
      <c r="L37" s="9" t="n">
        <v>0.00142361111111111</v>
      </c>
      <c r="M37" s="9" t="n">
        <v>0.00381944444444444</v>
      </c>
      <c r="N37" s="9" t="n">
        <v>0.00292824074074074</v>
      </c>
      <c r="O37" s="9" t="n">
        <v>0.00361111111111111</v>
      </c>
      <c r="P37" s="9" t="n">
        <v>0.00107638888888889</v>
      </c>
      <c r="Q37" s="9" t="n">
        <v>0.00372685185185185</v>
      </c>
      <c r="R37" s="9" t="n">
        <v>0.001875</v>
      </c>
      <c r="S37" s="9" t="n">
        <v>0.00394675925925926</v>
      </c>
      <c r="T37" s="9" t="n">
        <v>0.00239583333333333</v>
      </c>
      <c r="U37" s="9" t="n">
        <v>0.00349537037037037</v>
      </c>
      <c r="V37" s="10" t="s">
        <v>76</v>
      </c>
      <c r="W37" s="10" t="n">
        <f aca="false">E37 + G37 + I37 + K37 + M37 + O37 + Q37 + S37</f>
        <v>0.0290972222222222</v>
      </c>
      <c r="X37" s="11" t="n">
        <f aca="false">W37 / 8</f>
        <v>0.00363715277777778</v>
      </c>
      <c r="Y37" s="11" t="n">
        <f aca="false">MAX(ABS(E37 - X37), ABS(G37 - X37), ABS(I37 - X37), ABS(K37 - X37), ABS(M37 - X37), ABS(O37 - X37), ABS(Q37 - X37), ABS(S37 - X37))</f>
        <v>0.000697337962962963</v>
      </c>
      <c r="Z37" s="9" t="n">
        <v>0.0477777777777778</v>
      </c>
    </row>
    <row r="38" customFormat="false" ht="15" hidden="false" customHeight="false" outlineLevel="0" collapsed="false">
      <c r="A38" s="0" t="s">
        <v>1460</v>
      </c>
      <c r="B38" s="0" t="s">
        <v>898</v>
      </c>
      <c r="C38" s="0" t="s">
        <v>74</v>
      </c>
      <c r="D38" s="0" t="s">
        <v>932</v>
      </c>
      <c r="E38" s="9" t="n">
        <v>0.00288194444444444</v>
      </c>
      <c r="F38" s="9" t="n">
        <v>0.00306712962962963</v>
      </c>
      <c r="G38" s="9" t="n">
        <v>0.00293981481481482</v>
      </c>
      <c r="H38" s="9" t="n">
        <v>0.0019212962962963</v>
      </c>
      <c r="I38" s="9" t="n">
        <v>0.00304398148148148</v>
      </c>
      <c r="J38" s="9" t="n">
        <v>0.00302083333333333</v>
      </c>
      <c r="K38" s="9" t="n">
        <v>0.00304398148148148</v>
      </c>
      <c r="L38" s="9" t="n">
        <v>0.00185185185185185</v>
      </c>
      <c r="M38" s="9" t="n">
        <v>0.00320601851851852</v>
      </c>
      <c r="N38" s="9" t="n">
        <v>0.00313657407407407</v>
      </c>
      <c r="O38" s="9" t="n">
        <v>0.00311342592592593</v>
      </c>
      <c r="P38" s="9" t="n">
        <v>0.0012037037037037</v>
      </c>
      <c r="Q38" s="9" t="n">
        <v>0.00309027777777778</v>
      </c>
      <c r="R38" s="9" t="n">
        <v>0.00263888888888889</v>
      </c>
      <c r="S38" s="9" t="n">
        <v>0.00351851851851852</v>
      </c>
      <c r="T38" s="9" t="n">
        <v>0.00289351851851852</v>
      </c>
      <c r="U38" s="9" t="n">
        <v>0.00335648148148148</v>
      </c>
      <c r="V38" s="10" t="s">
        <v>76</v>
      </c>
      <c r="W38" s="10" t="n">
        <f aca="false">E38 + G38 + I38 + K38 + M38 + O38 + Q38 + S38</f>
        <v>0.024837962962963</v>
      </c>
      <c r="X38" s="11" t="n">
        <f aca="false">W38 / 8</f>
        <v>0.00310474537037037</v>
      </c>
      <c r="Y38" s="11" t="n">
        <f aca="false">MAX(ABS(E38 - X38), ABS(G38 - X38), ABS(I38 - X38), ABS(K38 - X38), ABS(M38 - X38), ABS(O38 - X38), ABS(Q38 - X38), ABS(S38 - X38))</f>
        <v>0.000413773148136574</v>
      </c>
      <c r="Z38" s="9" t="n">
        <v>0.0478356481481482</v>
      </c>
    </row>
    <row r="39" customFormat="false" ht="15" hidden="false" customHeight="false" outlineLevel="0" collapsed="false">
      <c r="A39" s="0" t="s">
        <v>1461</v>
      </c>
      <c r="B39" s="0" t="s">
        <v>898</v>
      </c>
      <c r="C39" s="0" t="s">
        <v>74</v>
      </c>
      <c r="D39" s="0" t="s">
        <v>932</v>
      </c>
      <c r="E39" s="9" t="n">
        <v>0.00293981481481482</v>
      </c>
      <c r="F39" s="9" t="n">
        <v>0.003125</v>
      </c>
      <c r="G39" s="9" t="n">
        <v>0.00304398148148148</v>
      </c>
      <c r="H39" s="9" t="n">
        <v>0.00140046296296296</v>
      </c>
      <c r="I39" s="9" t="n">
        <v>0.00328703703703704</v>
      </c>
      <c r="J39" s="9" t="n">
        <v>0.00237268518518519</v>
      </c>
      <c r="K39" s="9" t="n">
        <v>0.00329861111111111</v>
      </c>
      <c r="L39" s="9" t="n">
        <v>0.0015162037037037</v>
      </c>
      <c r="M39" s="9" t="n">
        <v>0.00334490740740741</v>
      </c>
      <c r="N39" s="9" t="n">
        <v>0.00325231481481482</v>
      </c>
      <c r="O39" s="9" t="n">
        <v>0.00336805555555556</v>
      </c>
      <c r="P39" s="9" t="n">
        <v>0.00137731481481482</v>
      </c>
      <c r="Q39" s="9" t="n">
        <v>0.00329861111111111</v>
      </c>
      <c r="R39" s="9" t="n">
        <v>0.00229166666666667</v>
      </c>
      <c r="S39" s="9" t="n">
        <v>0.00383101851851852</v>
      </c>
      <c r="T39" s="9" t="n">
        <v>0.00260416666666667</v>
      </c>
      <c r="U39" s="9" t="n">
        <v>0.00358796296296296</v>
      </c>
      <c r="V39" s="10" t="s">
        <v>76</v>
      </c>
      <c r="W39" s="10" t="n">
        <f aca="false">E39 + G39 + I39 + K39 + M39 + O39 + Q39 + S39</f>
        <v>0.026412037037037</v>
      </c>
      <c r="X39" s="11" t="n">
        <f aca="false">W39 / 8</f>
        <v>0.00330150462962963</v>
      </c>
      <c r="Y39" s="11" t="n">
        <f aca="false">MAX(ABS(E39 - X39), ABS(G39 - X39), ABS(I39 - X39), ABS(K39 - X39), ABS(M39 - X39), ABS(O39 - X39), ABS(Q39 - X39), ABS(S39 - X39))</f>
        <v>0.000529513888888889</v>
      </c>
      <c r="Z39" s="9" t="n">
        <v>0.0478472222222222</v>
      </c>
    </row>
    <row r="40" customFormat="false" ht="15" hidden="false" customHeight="false" outlineLevel="0" collapsed="false">
      <c r="A40" s="0" t="s">
        <v>1462</v>
      </c>
      <c r="B40" s="0" t="s">
        <v>892</v>
      </c>
      <c r="C40" s="0" t="s">
        <v>74</v>
      </c>
      <c r="D40" s="0" t="s">
        <v>932</v>
      </c>
      <c r="E40" s="9" t="n">
        <v>0.00297453703703704</v>
      </c>
      <c r="F40" s="9" t="n">
        <v>0.00295138888888889</v>
      </c>
      <c r="G40" s="9" t="n">
        <v>0.0030787037037037</v>
      </c>
      <c r="H40" s="9" t="n">
        <v>0.00143518518518519</v>
      </c>
      <c r="I40" s="9" t="n">
        <v>0.00325231481481482</v>
      </c>
      <c r="J40" s="9" t="n">
        <v>0.00240740740740741</v>
      </c>
      <c r="K40" s="9" t="n">
        <v>0.00321759259259259</v>
      </c>
      <c r="L40" s="9" t="n">
        <v>0.00185185185185185</v>
      </c>
      <c r="M40" s="9" t="n">
        <v>0.00334490740740741</v>
      </c>
      <c r="N40" s="9" t="n">
        <v>0.00322916666666667</v>
      </c>
      <c r="O40" s="9" t="n">
        <v>0.00327546296296296</v>
      </c>
      <c r="P40" s="9" t="n">
        <v>0.00114583333333333</v>
      </c>
      <c r="Q40" s="9" t="n">
        <v>0.00335648148148148</v>
      </c>
      <c r="R40" s="9" t="n">
        <v>0.00253472222222222</v>
      </c>
      <c r="S40" s="9" t="n">
        <v>0.00376157407407407</v>
      </c>
      <c r="T40" s="9" t="n">
        <v>0.00232638888888889</v>
      </c>
      <c r="U40" s="9" t="n">
        <v>0.0037962962962963</v>
      </c>
      <c r="V40" s="10" t="s">
        <v>76</v>
      </c>
      <c r="W40" s="10" t="n">
        <f aca="false">E40 + G40 + I40 + K40 + M40 + O40 + Q40 + S40</f>
        <v>0.0262615740740741</v>
      </c>
      <c r="X40" s="11" t="n">
        <f aca="false">W40 / 8</f>
        <v>0.00328269675925926</v>
      </c>
      <c r="Y40" s="11" t="n">
        <f aca="false">MAX(ABS(E40 - X40), ABS(G40 - X40), ABS(I40 - X40), ABS(K40 - X40), ABS(M40 - X40), ABS(O40 - X40), ABS(Q40 - X40), ABS(S40 - X40))</f>
        <v>0.000478877314814815</v>
      </c>
      <c r="Z40" s="9" t="n">
        <v>0.0478472222222222</v>
      </c>
    </row>
    <row r="41" customFormat="false" ht="15" hidden="false" customHeight="false" outlineLevel="0" collapsed="false">
      <c r="A41" s="0" t="s">
        <v>1463</v>
      </c>
      <c r="B41" s="0" t="s">
        <v>898</v>
      </c>
      <c r="C41" s="0" t="s">
        <v>74</v>
      </c>
      <c r="D41" s="0" t="s">
        <v>932</v>
      </c>
      <c r="E41" s="9" t="n">
        <v>0.00275462962962963</v>
      </c>
      <c r="F41" s="9" t="n">
        <v>0.00310185185185185</v>
      </c>
      <c r="G41" s="9" t="n">
        <v>0.00304398148148148</v>
      </c>
      <c r="H41" s="9" t="n">
        <v>0.00134259259259259</v>
      </c>
      <c r="I41" s="9" t="n">
        <v>0.00335648148148148</v>
      </c>
      <c r="J41" s="9" t="n">
        <v>0.00243055555555556</v>
      </c>
      <c r="K41" s="9" t="n">
        <v>0.00329861111111111</v>
      </c>
      <c r="L41" s="9" t="n">
        <v>0.00149305555555556</v>
      </c>
      <c r="M41" s="9" t="n">
        <v>0.00342592592592593</v>
      </c>
      <c r="N41" s="9" t="n">
        <v>0.00335648148148148</v>
      </c>
      <c r="O41" s="9" t="n">
        <v>0.0033912037037037</v>
      </c>
      <c r="P41" s="9" t="n">
        <v>0.00123842592592593</v>
      </c>
      <c r="Q41" s="9" t="n">
        <v>0.00337962962962963</v>
      </c>
      <c r="R41" s="9" t="n">
        <v>0.00267361111111111</v>
      </c>
      <c r="S41" s="9" t="n">
        <v>0.00377314814814815</v>
      </c>
      <c r="T41" s="9" t="n">
        <v>0.00255787037037037</v>
      </c>
      <c r="U41" s="9" t="n">
        <v>0.00351851851851852</v>
      </c>
      <c r="V41" s="10" t="s">
        <v>76</v>
      </c>
      <c r="W41" s="10" t="n">
        <f aca="false">E41 + G41 + I41 + K41 + M41 + O41 + Q41 + S41</f>
        <v>0.0264236111111111</v>
      </c>
      <c r="X41" s="11" t="n">
        <f aca="false">W41 / 8</f>
        <v>0.00330295138888889</v>
      </c>
      <c r="Y41" s="11" t="n">
        <f aca="false">MAX(ABS(E41 - X41), ABS(G41 - X41), ABS(I41 - X41), ABS(K41 - X41), ABS(M41 - X41), ABS(O41 - X41), ABS(Q41 - X41), ABS(S41 - X41))</f>
        <v>0.000548321759270833</v>
      </c>
      <c r="Z41" s="9" t="n">
        <v>0.0480439814814815</v>
      </c>
    </row>
    <row r="42" customFormat="false" ht="15" hidden="false" customHeight="false" outlineLevel="0" collapsed="false">
      <c r="A42" s="0" t="s">
        <v>1464</v>
      </c>
      <c r="B42" s="0" t="s">
        <v>892</v>
      </c>
      <c r="C42" s="0" t="s">
        <v>74</v>
      </c>
      <c r="D42" s="0" t="s">
        <v>932</v>
      </c>
      <c r="E42" s="9" t="n">
        <v>0.00295138888888889</v>
      </c>
      <c r="F42" s="9" t="n">
        <v>0.00304398148148148</v>
      </c>
      <c r="G42" s="9" t="n">
        <v>0.00304398148148148</v>
      </c>
      <c r="H42" s="9" t="n">
        <v>0.00145833333333333</v>
      </c>
      <c r="I42" s="9" t="n">
        <v>0.00326388888888889</v>
      </c>
      <c r="J42" s="9" t="n">
        <v>0.00247685185185185</v>
      </c>
      <c r="K42" s="9" t="n">
        <v>0.00329861111111111</v>
      </c>
      <c r="L42" s="9" t="n">
        <v>0.00134259259259259</v>
      </c>
      <c r="M42" s="9" t="n">
        <v>0.00347222222222222</v>
      </c>
      <c r="N42" s="9" t="n">
        <v>0.00326388888888889</v>
      </c>
      <c r="O42" s="9" t="n">
        <v>0.00329861111111111</v>
      </c>
      <c r="P42" s="9" t="n">
        <v>0.00121527777777778</v>
      </c>
      <c r="Q42" s="9" t="n">
        <v>0.00334490740740741</v>
      </c>
      <c r="R42" s="9" t="n">
        <v>0.00274305555555556</v>
      </c>
      <c r="S42" s="9" t="n">
        <v>0.00368055555555556</v>
      </c>
      <c r="T42" s="9" t="n">
        <v>0.00255787037037037</v>
      </c>
      <c r="U42" s="9" t="n">
        <v>0.00369212962962963</v>
      </c>
      <c r="V42" s="10" t="s">
        <v>76</v>
      </c>
      <c r="W42" s="10" t="n">
        <f aca="false">E42 + G42 + I42 + K42 + M42 + O42 + Q42 + S42</f>
        <v>0.0263541666666667</v>
      </c>
      <c r="X42" s="11" t="n">
        <f aca="false">W42 / 8</f>
        <v>0.00329427083333333</v>
      </c>
      <c r="Y42" s="11" t="n">
        <f aca="false">MAX(ABS(E42 - X42), ABS(G42 - X42), ABS(I42 - X42), ABS(K42 - X42), ABS(M42 - X42), ABS(O42 - X42), ABS(Q42 - X42), ABS(S42 - X42))</f>
        <v>0.000386284722222222</v>
      </c>
      <c r="Z42" s="9" t="n">
        <v>0.0480555555555556</v>
      </c>
    </row>
    <row r="43" customFormat="false" ht="15" hidden="false" customHeight="false" outlineLevel="0" collapsed="false">
      <c r="A43" s="0" t="s">
        <v>1465</v>
      </c>
      <c r="B43" s="0" t="s">
        <v>898</v>
      </c>
      <c r="C43" s="0" t="s">
        <v>74</v>
      </c>
      <c r="D43" s="0" t="s">
        <v>932</v>
      </c>
      <c r="E43" s="9" t="n">
        <v>0.00314814814814815</v>
      </c>
      <c r="F43" s="9" t="n">
        <v>0.00318287037037037</v>
      </c>
      <c r="G43" s="9" t="n">
        <v>0.00324074074074074</v>
      </c>
      <c r="H43" s="9" t="n">
        <v>0.00128472222222222</v>
      </c>
      <c r="I43" s="9" t="n">
        <v>0.00326388888888889</v>
      </c>
      <c r="J43" s="9" t="n">
        <v>0.0022337962962963</v>
      </c>
      <c r="K43" s="9" t="n">
        <v>0.00320601851851852</v>
      </c>
      <c r="L43" s="9" t="n">
        <v>0.0015162037037037</v>
      </c>
      <c r="M43" s="9" t="n">
        <v>0.00332175925925926</v>
      </c>
      <c r="N43" s="9" t="n">
        <v>0.00326388888888889</v>
      </c>
      <c r="O43" s="9" t="n">
        <v>0.00341435185185185</v>
      </c>
      <c r="P43" s="9" t="n">
        <v>0.00114583333333333</v>
      </c>
      <c r="Q43" s="9" t="n">
        <v>0.00329861111111111</v>
      </c>
      <c r="R43" s="9" t="n">
        <v>0.00265046296296296</v>
      </c>
      <c r="S43" s="9" t="n">
        <v>0.00377314814814815</v>
      </c>
      <c r="T43" s="9" t="n">
        <v>0.00280092592592593</v>
      </c>
      <c r="U43" s="9" t="n">
        <v>0.00342592592592593</v>
      </c>
      <c r="V43" s="10" t="s">
        <v>76</v>
      </c>
      <c r="W43" s="10" t="n">
        <f aca="false">E43 + G43 + I43 + K43 + M43 + O43 + Q43 + S43</f>
        <v>0.0266666666666667</v>
      </c>
      <c r="X43" s="11" t="n">
        <f aca="false">W43 / 8</f>
        <v>0.00333333333333333</v>
      </c>
      <c r="Y43" s="11" t="n">
        <f aca="false">MAX(ABS(E43 - X43), ABS(G43 - X43), ABS(I43 - X43), ABS(K43 - X43), ABS(M43 - X43), ABS(O43 - X43), ABS(Q43 - X43), ABS(S43 - X43))</f>
        <v>0.000439814814814815</v>
      </c>
      <c r="Z43" s="9" t="n">
        <v>0.0480902777777778</v>
      </c>
    </row>
    <row r="44" customFormat="false" ht="15" hidden="false" customHeight="false" outlineLevel="0" collapsed="false">
      <c r="A44" s="0" t="s">
        <v>1466</v>
      </c>
      <c r="B44" s="0" t="s">
        <v>892</v>
      </c>
      <c r="C44" s="0" t="s">
        <v>74</v>
      </c>
      <c r="D44" s="0" t="s">
        <v>932</v>
      </c>
      <c r="E44" s="9" t="n">
        <v>0.00284722222222222</v>
      </c>
      <c r="F44" s="9" t="n">
        <v>0.00284722222222222</v>
      </c>
      <c r="G44" s="9" t="n">
        <v>0.00305555555555556</v>
      </c>
      <c r="H44" s="9" t="n">
        <v>0.00172453703703704</v>
      </c>
      <c r="I44" s="9" t="n">
        <v>0.00322916666666667</v>
      </c>
      <c r="J44" s="9" t="n">
        <v>0.00253472222222222</v>
      </c>
      <c r="K44" s="9" t="n">
        <v>0.00331018518518519</v>
      </c>
      <c r="L44" s="9" t="n">
        <v>0.00163194444444445</v>
      </c>
      <c r="M44" s="9" t="n">
        <v>0.00333333333333333</v>
      </c>
      <c r="N44" s="9" t="n">
        <v>0.00315972222222222</v>
      </c>
      <c r="O44" s="9" t="n">
        <v>0.00333333333333333</v>
      </c>
      <c r="P44" s="9" t="n">
        <v>0.00116898148148148</v>
      </c>
      <c r="Q44" s="9" t="n">
        <v>0.00328703703703704</v>
      </c>
      <c r="R44" s="9" t="n">
        <v>0.00263888888888889</v>
      </c>
      <c r="S44" s="9" t="n">
        <v>0.00383101851851852</v>
      </c>
      <c r="T44" s="9" t="n">
        <v>0.00253472222222222</v>
      </c>
      <c r="U44" s="9" t="n">
        <v>0.00375</v>
      </c>
      <c r="V44" s="10" t="s">
        <v>76</v>
      </c>
      <c r="W44" s="10" t="n">
        <f aca="false">E44 + G44 + I44 + K44 + M44 + O44 + Q44 + S44</f>
        <v>0.0262268518518519</v>
      </c>
      <c r="X44" s="11" t="n">
        <f aca="false">W44 / 8</f>
        <v>0.00327835648148148</v>
      </c>
      <c r="Y44" s="11" t="n">
        <f aca="false">MAX(ABS(E44 - X44), ABS(G44 - X44), ABS(I44 - X44), ABS(K44 - X44), ABS(M44 - X44), ABS(O44 - X44), ABS(Q44 - X44), ABS(S44 - X44))</f>
        <v>0.000552662037025463</v>
      </c>
      <c r="Z44" s="9" t="n">
        <v>0.048125</v>
      </c>
    </row>
    <row r="45" customFormat="false" ht="15" hidden="false" customHeight="false" outlineLevel="0" collapsed="false">
      <c r="A45" s="0" t="s">
        <v>1467</v>
      </c>
      <c r="B45" s="0" t="s">
        <v>892</v>
      </c>
      <c r="C45" s="0" t="s">
        <v>74</v>
      </c>
      <c r="D45" s="0" t="s">
        <v>932</v>
      </c>
      <c r="E45" s="9" t="n">
        <v>0.00300925925925926</v>
      </c>
      <c r="F45" s="9" t="n">
        <v>0.00289351851851852</v>
      </c>
      <c r="G45" s="9" t="n">
        <v>0.00319444444444445</v>
      </c>
      <c r="H45" s="9" t="n">
        <v>0.00153935185185185</v>
      </c>
      <c r="I45" s="9" t="n">
        <v>0.00324074074074074</v>
      </c>
      <c r="J45" s="9" t="n">
        <v>0.00238425925925926</v>
      </c>
      <c r="K45" s="9" t="n">
        <v>0.00328703703703704</v>
      </c>
      <c r="L45" s="9" t="n">
        <v>0.00209490740740741</v>
      </c>
      <c r="M45" s="9" t="n">
        <v>0.00337962962962963</v>
      </c>
      <c r="N45" s="9" t="n">
        <v>0.00295138888888889</v>
      </c>
      <c r="O45" s="9" t="n">
        <v>0.00333333333333333</v>
      </c>
      <c r="P45" s="9" t="n">
        <v>0.00115740740740741</v>
      </c>
      <c r="Q45" s="9" t="n">
        <v>0.00328703703703704</v>
      </c>
      <c r="R45" s="9" t="n">
        <v>0.00237268518518519</v>
      </c>
      <c r="S45" s="9" t="n">
        <v>0.00375</v>
      </c>
      <c r="T45" s="9" t="n">
        <v>0.00253472222222222</v>
      </c>
      <c r="U45" s="9" t="n">
        <v>0.00384259259259259</v>
      </c>
      <c r="V45" s="10" t="s">
        <v>76</v>
      </c>
      <c r="W45" s="10" t="n">
        <f aca="false">E45 + G45 + I45 + K45 + M45 + O45 + Q45 + S45</f>
        <v>0.0264814814814815</v>
      </c>
      <c r="X45" s="11" t="n">
        <f aca="false">W45 / 8</f>
        <v>0.00331018518518519</v>
      </c>
      <c r="Y45" s="11" t="n">
        <f aca="false">MAX(ABS(E45 - X45), ABS(G45 - X45), ABS(I45 - X45), ABS(K45 - X45), ABS(M45 - X45), ABS(O45 - X45), ABS(Q45 - X45), ABS(S45 - X45))</f>
        <v>0.000439814814814815</v>
      </c>
      <c r="Z45" s="9" t="n">
        <v>0.0481597222222222</v>
      </c>
    </row>
    <row r="46" customFormat="false" ht="15" hidden="false" customHeight="false" outlineLevel="0" collapsed="false">
      <c r="A46" s="0" t="s">
        <v>1468</v>
      </c>
      <c r="B46" s="0" t="s">
        <v>903</v>
      </c>
      <c r="C46" s="0" t="s">
        <v>74</v>
      </c>
      <c r="D46" s="0" t="s">
        <v>932</v>
      </c>
      <c r="E46" s="9" t="n">
        <v>0.00292824074074074</v>
      </c>
      <c r="F46" s="9" t="n">
        <v>0.00302083333333333</v>
      </c>
      <c r="G46" s="9" t="n">
        <v>0.0030787037037037</v>
      </c>
      <c r="H46" s="9" t="n">
        <v>0.00148148148148148</v>
      </c>
      <c r="I46" s="9" t="n">
        <v>0.003125</v>
      </c>
      <c r="J46" s="9" t="n">
        <v>0.00216435185185185</v>
      </c>
      <c r="K46" s="9" t="n">
        <v>0.00321759259259259</v>
      </c>
      <c r="L46" s="9" t="n">
        <v>0.00185185185185185</v>
      </c>
      <c r="M46" s="9" t="n">
        <v>0.00334490740740741</v>
      </c>
      <c r="N46" s="9" t="n">
        <v>0.00361111111111111</v>
      </c>
      <c r="O46" s="9" t="n">
        <v>0.0031712962962963</v>
      </c>
      <c r="P46" s="9" t="n">
        <v>0.00134259259259259</v>
      </c>
      <c r="Q46" s="9" t="n">
        <v>0.00313657407407407</v>
      </c>
      <c r="R46" s="9" t="n">
        <v>0.0028125</v>
      </c>
      <c r="S46" s="9" t="n">
        <v>0.00366898148148148</v>
      </c>
      <c r="T46" s="9" t="n">
        <v>0.00243055555555556</v>
      </c>
      <c r="U46" s="9" t="n">
        <v>0.0040162037037037</v>
      </c>
      <c r="V46" s="10" t="s">
        <v>76</v>
      </c>
      <c r="W46" s="10" t="n">
        <f aca="false">E46 + G46 + I46 + K46 + M46 + O46 + Q46 + S46</f>
        <v>0.0256712962962963</v>
      </c>
      <c r="X46" s="11" t="n">
        <f aca="false">W46 / 8</f>
        <v>0.00320891203703704</v>
      </c>
      <c r="Y46" s="11" t="n">
        <f aca="false">MAX(ABS(E46 - X46), ABS(G46 - X46), ABS(I46 - X46), ABS(K46 - X46), ABS(M46 - X46), ABS(O46 - X46), ABS(Q46 - X46), ABS(S46 - X46))</f>
        <v>0.00046006944443287</v>
      </c>
      <c r="Z46" s="9" t="n">
        <v>0.048287037037037</v>
      </c>
    </row>
    <row r="47" customFormat="false" ht="15" hidden="false" customHeight="false" outlineLevel="0" collapsed="false">
      <c r="A47" s="0" t="s">
        <v>1469</v>
      </c>
      <c r="B47" s="0" t="s">
        <v>892</v>
      </c>
      <c r="C47" s="0" t="s">
        <v>74</v>
      </c>
      <c r="D47" s="0" t="s">
        <v>932</v>
      </c>
      <c r="E47" s="9" t="n">
        <v>0.00296296296296296</v>
      </c>
      <c r="F47" s="9" t="n">
        <v>0.00313657407407407</v>
      </c>
      <c r="G47" s="9" t="n">
        <v>0.00311342592592593</v>
      </c>
      <c r="H47" s="9" t="n">
        <v>0.00150462962962963</v>
      </c>
      <c r="I47" s="9" t="n">
        <v>0.00332175925925926</v>
      </c>
      <c r="J47" s="9" t="n">
        <v>0.00267361111111111</v>
      </c>
      <c r="K47" s="9" t="n">
        <v>0.00334490740740741</v>
      </c>
      <c r="L47" s="9" t="n">
        <v>0.0015625</v>
      </c>
      <c r="M47" s="9" t="n">
        <v>0.00342592592592593</v>
      </c>
      <c r="N47" s="9" t="n">
        <v>0.00321759259259259</v>
      </c>
      <c r="O47" s="9" t="n">
        <v>0.00327546296296296</v>
      </c>
      <c r="P47" s="9" t="n">
        <v>0.0012962962962963</v>
      </c>
      <c r="Q47" s="9" t="n">
        <v>0.00332175925925926</v>
      </c>
      <c r="R47" s="9" t="n">
        <v>0.00266203703703704</v>
      </c>
      <c r="S47" s="9" t="n">
        <v>0.00376157407407407</v>
      </c>
      <c r="T47" s="9" t="n">
        <v>0.0025462962962963</v>
      </c>
      <c r="U47" s="9" t="n">
        <v>0.00368055555555556</v>
      </c>
      <c r="V47" s="10" t="s">
        <v>76</v>
      </c>
      <c r="W47" s="10" t="n">
        <f aca="false">E47 + G47 + I47 + K47 + M47 + O47 + Q47 + S47</f>
        <v>0.0265277777777778</v>
      </c>
      <c r="X47" s="11" t="n">
        <f aca="false">W47 / 8</f>
        <v>0.00331597222222222</v>
      </c>
      <c r="Y47" s="11" t="n">
        <f aca="false">MAX(ABS(E47 - X47), ABS(G47 - X47), ABS(I47 - X47), ABS(K47 - X47), ABS(M47 - X47), ABS(O47 - X47), ABS(Q47 - X47), ABS(S47 - X47))</f>
        <v>0.000445601851851852</v>
      </c>
      <c r="Z47" s="9" t="n">
        <v>0.0487152777777778</v>
      </c>
    </row>
    <row r="48" customFormat="false" ht="15" hidden="false" customHeight="false" outlineLevel="0" collapsed="false">
      <c r="A48" s="0" t="s">
        <v>1470</v>
      </c>
      <c r="B48" s="0" t="s">
        <v>901</v>
      </c>
      <c r="C48" s="0" t="s">
        <v>74</v>
      </c>
      <c r="D48" s="0" t="s">
        <v>932</v>
      </c>
      <c r="E48" s="9" t="n">
        <v>0.00333333333333333</v>
      </c>
      <c r="F48" s="9" t="n">
        <v>0.00288194444444444</v>
      </c>
      <c r="G48" s="9" t="n">
        <v>0.00336805555555556</v>
      </c>
      <c r="H48" s="9" t="n">
        <v>0.00175925925925926</v>
      </c>
      <c r="I48" s="9" t="n">
        <v>0.00337962962962963</v>
      </c>
      <c r="J48" s="9" t="n">
        <v>0.00217592592592593</v>
      </c>
      <c r="K48" s="9" t="n">
        <v>0.00344907407407407</v>
      </c>
      <c r="L48" s="9" t="n">
        <v>0.00164351851851852</v>
      </c>
      <c r="M48" s="9" t="n">
        <v>0.0034375</v>
      </c>
      <c r="N48" s="9" t="n">
        <v>0.00331018518518519</v>
      </c>
      <c r="O48" s="9" t="n">
        <v>0.00342592592592593</v>
      </c>
      <c r="P48" s="9" t="n">
        <v>0.00105324074074074</v>
      </c>
      <c r="Q48" s="9" t="n">
        <v>0.00336805555555556</v>
      </c>
      <c r="R48" s="9" t="n">
        <v>0.00230324074074074</v>
      </c>
      <c r="S48" s="9" t="n">
        <v>0.00380787037037037</v>
      </c>
      <c r="T48" s="9" t="n">
        <v>0.00248842592592593</v>
      </c>
      <c r="U48" s="9" t="n">
        <v>0.00365740740740741</v>
      </c>
      <c r="V48" s="10" t="s">
        <v>76</v>
      </c>
      <c r="W48" s="10" t="n">
        <f aca="false">E48 + G48 + I48 + K48 + M48 + O48 + Q48 + S48</f>
        <v>0.0275694444444444</v>
      </c>
      <c r="X48" s="11" t="n">
        <f aca="false">W48 / 8</f>
        <v>0.00344618055555556</v>
      </c>
      <c r="Y48" s="11" t="n">
        <f aca="false">MAX(ABS(E48 - X48), ABS(G48 - X48), ABS(I48 - X48), ABS(K48 - X48), ABS(M48 - X48), ABS(O48 - X48), ABS(Q48 - X48), ABS(S48 - X48))</f>
        <v>0.000361689814814815</v>
      </c>
      <c r="Z48" s="9" t="n">
        <v>0.0487384259259259</v>
      </c>
    </row>
    <row r="49" customFormat="false" ht="15" hidden="false" customHeight="false" outlineLevel="0" collapsed="false">
      <c r="A49" s="0" t="s">
        <v>1471</v>
      </c>
      <c r="B49" s="0" t="s">
        <v>892</v>
      </c>
      <c r="C49" s="0" t="s">
        <v>74</v>
      </c>
      <c r="D49" s="0" t="s">
        <v>932</v>
      </c>
      <c r="E49" s="9" t="n">
        <v>0.00304398148148148</v>
      </c>
      <c r="F49" s="9" t="n">
        <v>0.00296296296296296</v>
      </c>
      <c r="G49" s="9" t="n">
        <v>0.00324074074074074</v>
      </c>
      <c r="H49" s="9" t="n">
        <v>0.00138888888888889</v>
      </c>
      <c r="I49" s="9" t="n">
        <v>0.0033912037037037</v>
      </c>
      <c r="J49" s="9" t="n">
        <v>0.00275462962962963</v>
      </c>
      <c r="K49" s="9" t="n">
        <v>0.00335648148148148</v>
      </c>
      <c r="L49" s="9" t="n">
        <v>0.00149305555555556</v>
      </c>
      <c r="M49" s="9" t="n">
        <v>0.00349537037037037</v>
      </c>
      <c r="N49" s="9" t="n">
        <v>0.00313657407407407</v>
      </c>
      <c r="O49" s="9" t="n">
        <v>0.0034375</v>
      </c>
      <c r="P49" s="9" t="n">
        <v>0.00111111111111111</v>
      </c>
      <c r="Q49" s="9" t="n">
        <v>0.00351851851851852</v>
      </c>
      <c r="R49" s="9" t="n">
        <v>0.0021875</v>
      </c>
      <c r="S49" s="9" t="n">
        <v>0.00391203703703704</v>
      </c>
      <c r="T49" s="9" t="n">
        <v>0.00259259259259259</v>
      </c>
      <c r="U49" s="9" t="n">
        <v>0.00380787037037037</v>
      </c>
      <c r="V49" s="10" t="s">
        <v>76</v>
      </c>
      <c r="W49" s="10" t="n">
        <f aca="false">E49 + G49 + I49 + K49 + M49 + O49 + Q49 + S49</f>
        <v>0.0273958333333333</v>
      </c>
      <c r="X49" s="11" t="n">
        <f aca="false">W49 / 8</f>
        <v>0.00342447916666667</v>
      </c>
      <c r="Y49" s="11" t="n">
        <f aca="false">MAX(ABS(E49 - X49), ABS(G49 - X49), ABS(I49 - X49), ABS(K49 - X49), ABS(M49 - X49), ABS(O49 - X49), ABS(Q49 - X49), ABS(S49 - X49))</f>
        <v>0.00048755787037037</v>
      </c>
      <c r="Z49" s="9" t="n">
        <v>0.0487384259259259</v>
      </c>
    </row>
    <row r="50" customFormat="false" ht="15" hidden="false" customHeight="false" outlineLevel="0" collapsed="false">
      <c r="A50" s="0" t="s">
        <v>1472</v>
      </c>
      <c r="B50" s="0" t="s">
        <v>892</v>
      </c>
      <c r="C50" s="0" t="s">
        <v>74</v>
      </c>
      <c r="D50" s="0" t="s">
        <v>932</v>
      </c>
      <c r="E50" s="9" t="n">
        <v>0.00288194444444444</v>
      </c>
      <c r="F50" s="9" t="n">
        <v>0.00299768518518519</v>
      </c>
      <c r="G50" s="9" t="n">
        <v>0.00327546296296296</v>
      </c>
      <c r="H50" s="9" t="n">
        <v>0.00127314814814815</v>
      </c>
      <c r="I50" s="9" t="n">
        <v>0.00346064814814815</v>
      </c>
      <c r="J50" s="9" t="n">
        <v>0.0027662037037037</v>
      </c>
      <c r="K50" s="9" t="n">
        <v>0.00320601851851852</v>
      </c>
      <c r="L50" s="9" t="n">
        <v>0.00200231481481482</v>
      </c>
      <c r="M50" s="9" t="n">
        <v>0.00337962962962963</v>
      </c>
      <c r="N50" s="9" t="n">
        <v>0.00326388888888889</v>
      </c>
      <c r="O50" s="9" t="n">
        <v>0.00342592592592593</v>
      </c>
      <c r="P50" s="9" t="n">
        <v>0.00125</v>
      </c>
      <c r="Q50" s="9" t="n">
        <v>0.00346064814814815</v>
      </c>
      <c r="R50" s="9" t="n">
        <v>0.00259259259259259</v>
      </c>
      <c r="S50" s="9" t="n">
        <v>0.00361111111111111</v>
      </c>
      <c r="T50" s="9" t="n">
        <v>0.00240740740740741</v>
      </c>
      <c r="U50" s="9" t="n">
        <v>0.00364583333333333</v>
      </c>
      <c r="V50" s="10" t="s">
        <v>76</v>
      </c>
      <c r="W50" s="10" t="n">
        <f aca="false">E50 + G50 + I50 + K50 + M50 + O50 + Q50 + S50</f>
        <v>0.0267013888888889</v>
      </c>
      <c r="X50" s="11" t="n">
        <f aca="false">W50 / 8</f>
        <v>0.00333767361111111</v>
      </c>
      <c r="Y50" s="11" t="n">
        <f aca="false">MAX(ABS(E50 - X50), ABS(G50 - X50), ABS(I50 - X50), ABS(K50 - X50), ABS(M50 - X50), ABS(O50 - X50), ABS(Q50 - X50), ABS(S50 - X50))</f>
        <v>0.000455729166666667</v>
      </c>
      <c r="Z50" s="9" t="n">
        <v>0.0487962962962963</v>
      </c>
    </row>
    <row r="51" customFormat="false" ht="15" hidden="false" customHeight="false" outlineLevel="0" collapsed="false">
      <c r="A51" s="0" t="s">
        <v>1473</v>
      </c>
      <c r="B51" s="0" t="s">
        <v>892</v>
      </c>
      <c r="C51" s="0" t="s">
        <v>74</v>
      </c>
      <c r="D51" s="0" t="s">
        <v>932</v>
      </c>
      <c r="E51" s="9" t="n">
        <v>0.0031712962962963</v>
      </c>
      <c r="F51" s="9" t="n">
        <v>0.00292824074074074</v>
      </c>
      <c r="G51" s="9" t="n">
        <v>0.00327546296296296</v>
      </c>
      <c r="H51" s="9" t="n">
        <v>0.00170138888888889</v>
      </c>
      <c r="I51" s="9" t="n">
        <v>0.00344907407407407</v>
      </c>
      <c r="J51" s="9" t="n">
        <v>0.00252314814814815</v>
      </c>
      <c r="K51" s="9" t="n">
        <v>0.00322916666666667</v>
      </c>
      <c r="L51" s="9" t="n">
        <v>0.00142361111111111</v>
      </c>
      <c r="M51" s="9" t="n">
        <v>0.0034375</v>
      </c>
      <c r="N51" s="9" t="n">
        <v>0.00321759259259259</v>
      </c>
      <c r="O51" s="9" t="n">
        <v>0.00334490740740741</v>
      </c>
      <c r="P51" s="9" t="n">
        <v>0.00109953703703704</v>
      </c>
      <c r="Q51" s="9" t="n">
        <v>0.00326388888888889</v>
      </c>
      <c r="R51" s="9" t="n">
        <v>0.00216435185185185</v>
      </c>
      <c r="S51" s="9" t="n">
        <v>0.0037962962962963</v>
      </c>
      <c r="T51" s="9" t="n">
        <v>0.00267361111111111</v>
      </c>
      <c r="U51" s="9" t="n">
        <v>0.0043287037037037</v>
      </c>
      <c r="V51" s="10" t="s">
        <v>76</v>
      </c>
      <c r="W51" s="10" t="n">
        <f aca="false">E51 + G51 + I51 + K51 + M51 + O51 + Q51 + S51</f>
        <v>0.0269675925925926</v>
      </c>
      <c r="X51" s="11" t="n">
        <f aca="false">W51 / 8</f>
        <v>0.00337094907407407</v>
      </c>
      <c r="Y51" s="11" t="n">
        <f aca="false">MAX(ABS(E51 - X51), ABS(G51 - X51), ABS(I51 - X51), ABS(K51 - X51), ABS(M51 - X51), ABS(O51 - X51), ABS(Q51 - X51), ABS(S51 - X51))</f>
        <v>0.000425347222222222</v>
      </c>
      <c r="Z51" s="9" t="n">
        <v>0.048912037037037</v>
      </c>
    </row>
    <row r="52" customFormat="false" ht="15" hidden="false" customHeight="false" outlineLevel="0" collapsed="false">
      <c r="A52" s="0" t="s">
        <v>1474</v>
      </c>
      <c r="B52" s="0" t="s">
        <v>898</v>
      </c>
      <c r="C52" s="0" t="s">
        <v>74</v>
      </c>
      <c r="D52" s="0" t="s">
        <v>932</v>
      </c>
      <c r="E52" s="9" t="n">
        <v>0.00318287037037037</v>
      </c>
      <c r="F52" s="9" t="n">
        <v>0.00297453703703704</v>
      </c>
      <c r="G52" s="9" t="n">
        <v>0.00329861111111111</v>
      </c>
      <c r="H52" s="9" t="n">
        <v>0.00130787037037037</v>
      </c>
      <c r="I52" s="9" t="n">
        <v>0.00354166666666667</v>
      </c>
      <c r="J52" s="9" t="n">
        <v>0.00243055555555556</v>
      </c>
      <c r="K52" s="9" t="n">
        <v>0.00350694444444444</v>
      </c>
      <c r="L52" s="9" t="n">
        <v>0.00177083333333333</v>
      </c>
      <c r="M52" s="9" t="n">
        <v>0.00346064814814815</v>
      </c>
      <c r="N52" s="9" t="n">
        <v>0.00309027777777778</v>
      </c>
      <c r="O52" s="9" t="n">
        <v>0.00341435185185185</v>
      </c>
      <c r="P52" s="9" t="n">
        <v>0.00107638888888889</v>
      </c>
      <c r="Q52" s="9" t="n">
        <v>0.0034375</v>
      </c>
      <c r="R52" s="9" t="n">
        <v>0.00199074074074074</v>
      </c>
      <c r="S52" s="9" t="n">
        <v>0.00384259259259259</v>
      </c>
      <c r="T52" s="9" t="n">
        <v>0.00256944444444445</v>
      </c>
      <c r="U52" s="9" t="n">
        <v>0.00412037037037037</v>
      </c>
      <c r="V52" s="10" t="s">
        <v>76</v>
      </c>
      <c r="W52" s="10" t="n">
        <f aca="false">E52 + G52 + I52 + K52 + M52 + O52 + Q52 + S52</f>
        <v>0.0276851851851852</v>
      </c>
      <c r="X52" s="11" t="n">
        <f aca="false">W52 / 8</f>
        <v>0.00346064814814815</v>
      </c>
      <c r="Y52" s="11" t="n">
        <f aca="false">MAX(ABS(E52 - X52), ABS(G52 - X52), ABS(I52 - X52), ABS(K52 - X52), ABS(M52 - X52), ABS(O52 - X52), ABS(Q52 - X52), ABS(S52 - X52))</f>
        <v>0.000381944444444444</v>
      </c>
      <c r="Z52" s="9" t="n">
        <v>0.0489467592592593</v>
      </c>
    </row>
    <row r="53" customFormat="false" ht="15" hidden="false" customHeight="false" outlineLevel="0" collapsed="false">
      <c r="A53" s="0" t="s">
        <v>1475</v>
      </c>
      <c r="B53" s="0" t="s">
        <v>898</v>
      </c>
      <c r="C53" s="0" t="s">
        <v>74</v>
      </c>
      <c r="D53" s="0" t="s">
        <v>932</v>
      </c>
      <c r="E53" s="9" t="n">
        <v>0.00299768518518519</v>
      </c>
      <c r="F53" s="9" t="n">
        <v>0.00289351851851852</v>
      </c>
      <c r="G53" s="9" t="n">
        <v>0.00334490740740741</v>
      </c>
      <c r="H53" s="9" t="n">
        <v>0.00153935185185185</v>
      </c>
      <c r="I53" s="9" t="n">
        <v>0.0034837962962963</v>
      </c>
      <c r="J53" s="9" t="n">
        <v>0.00287037037037037</v>
      </c>
      <c r="K53" s="9" t="n">
        <v>0.00325231481481482</v>
      </c>
      <c r="L53" s="9" t="n">
        <v>0.00155092592592593</v>
      </c>
      <c r="M53" s="9" t="n">
        <v>0.00351851851851852</v>
      </c>
      <c r="N53" s="9" t="n">
        <v>0.00315972222222222</v>
      </c>
      <c r="O53" s="9" t="n">
        <v>0.00346064814814815</v>
      </c>
      <c r="P53" s="9" t="n">
        <v>0.00122685185185185</v>
      </c>
      <c r="Q53" s="9" t="n">
        <v>0.00355324074074074</v>
      </c>
      <c r="R53" s="9" t="n">
        <v>0.00196759259259259</v>
      </c>
      <c r="S53" s="9" t="n">
        <v>0.00383101851851852</v>
      </c>
      <c r="T53" s="9" t="n">
        <v>0.00234953703703704</v>
      </c>
      <c r="U53" s="9" t="n">
        <v>0.0041087962962963</v>
      </c>
      <c r="V53" s="10" t="s">
        <v>76</v>
      </c>
      <c r="W53" s="10" t="n">
        <f aca="false">E53 + G53 + I53 + K53 + M53 + O53 + Q53 + S53</f>
        <v>0.0274421296296296</v>
      </c>
      <c r="X53" s="11" t="n">
        <f aca="false">W53 / 8</f>
        <v>0.0034302662037037</v>
      </c>
      <c r="Y53" s="11" t="n">
        <f aca="false">MAX(ABS(E53 - X53), ABS(G53 - X53), ABS(I53 - X53), ABS(K53 - X53), ABS(M53 - X53), ABS(O53 - X53), ABS(Q53 - X53), ABS(S53 - X53))</f>
        <v>0.000432581018518519</v>
      </c>
      <c r="Z53" s="9" t="n">
        <v>0.0490162037037037</v>
      </c>
    </row>
    <row r="54" customFormat="false" ht="15" hidden="false" customHeight="false" outlineLevel="0" collapsed="false">
      <c r="A54" s="0" t="s">
        <v>1476</v>
      </c>
      <c r="B54" s="0" t="s">
        <v>903</v>
      </c>
      <c r="C54" s="0" t="s">
        <v>74</v>
      </c>
      <c r="D54" s="0" t="s">
        <v>932</v>
      </c>
      <c r="E54" s="9" t="n">
        <v>0.00296296296296296</v>
      </c>
      <c r="F54" s="9" t="n">
        <v>0.00288194444444444</v>
      </c>
      <c r="G54" s="9" t="n">
        <v>0.00324074074074074</v>
      </c>
      <c r="H54" s="9" t="n">
        <v>0.00111111111111111</v>
      </c>
      <c r="I54" s="9" t="n">
        <v>0.00353009259259259</v>
      </c>
      <c r="J54" s="9" t="n">
        <v>0.00197916666666667</v>
      </c>
      <c r="K54" s="9" t="n">
        <v>0.00355324074074074</v>
      </c>
      <c r="L54" s="9" t="n">
        <v>0.00204861111111111</v>
      </c>
      <c r="M54" s="9" t="n">
        <v>0.00354166666666667</v>
      </c>
      <c r="N54" s="9" t="n">
        <v>0.00315972222222222</v>
      </c>
      <c r="O54" s="9" t="n">
        <v>0.0034837962962963</v>
      </c>
      <c r="P54" s="9" t="n">
        <v>0.00103009259259259</v>
      </c>
      <c r="Q54" s="9" t="n">
        <v>0.00349537037037037</v>
      </c>
      <c r="R54" s="9" t="n">
        <v>0.00247685185185185</v>
      </c>
      <c r="S54" s="9" t="n">
        <v>0.00403935185185185</v>
      </c>
      <c r="T54" s="9" t="n">
        <v>0.00293981481481482</v>
      </c>
      <c r="U54" s="9" t="n">
        <v>0.00368055555555556</v>
      </c>
      <c r="V54" s="10" t="s">
        <v>76</v>
      </c>
      <c r="W54" s="10" t="n">
        <f aca="false">E54 + G54 + I54 + K54 + M54 + O54 + Q54 + S54</f>
        <v>0.0278472222222222</v>
      </c>
      <c r="X54" s="11" t="n">
        <f aca="false">W54 / 8</f>
        <v>0.00348090277777778</v>
      </c>
      <c r="Y54" s="11" t="n">
        <f aca="false">MAX(ABS(E54 - X54), ABS(G54 - X54), ABS(I54 - X54), ABS(K54 - X54), ABS(M54 - X54), ABS(O54 - X54), ABS(Q54 - X54), ABS(S54 - X54))</f>
        <v>0.000558449074074074</v>
      </c>
      <c r="Z54" s="9" t="n">
        <v>0.0490740740740741</v>
      </c>
    </row>
    <row r="55" customFormat="false" ht="15" hidden="false" customHeight="false" outlineLevel="0" collapsed="false">
      <c r="A55" s="0" t="s">
        <v>1477</v>
      </c>
      <c r="B55" s="0" t="s">
        <v>892</v>
      </c>
      <c r="C55" s="0" t="s">
        <v>74</v>
      </c>
      <c r="D55" s="0" t="s">
        <v>932</v>
      </c>
      <c r="E55" s="9" t="n">
        <v>0.00287037037037037</v>
      </c>
      <c r="F55" s="9" t="n">
        <v>0.00291666666666667</v>
      </c>
      <c r="G55" s="9" t="n">
        <v>0.00314814814814815</v>
      </c>
      <c r="H55" s="9" t="n">
        <v>0.00141203703703704</v>
      </c>
      <c r="I55" s="9" t="n">
        <v>0.00332175925925926</v>
      </c>
      <c r="J55" s="9" t="n">
        <v>0.00258101851851852</v>
      </c>
      <c r="K55" s="9" t="n">
        <v>0.00331018518518519</v>
      </c>
      <c r="L55" s="9" t="n">
        <v>0.0012037037037037</v>
      </c>
      <c r="M55" s="9" t="n">
        <v>0.00335648148148148</v>
      </c>
      <c r="N55" s="9" t="n">
        <v>0.0031712962962963</v>
      </c>
      <c r="O55" s="9" t="n">
        <v>0.00353009259259259</v>
      </c>
      <c r="P55" s="9" t="n">
        <v>0.00133101851851852</v>
      </c>
      <c r="Q55" s="9" t="n">
        <v>0.0034375</v>
      </c>
      <c r="R55" s="9" t="n">
        <v>0.00300925925925926</v>
      </c>
      <c r="S55" s="9" t="n">
        <v>0.00387731481481482</v>
      </c>
      <c r="T55" s="9" t="n">
        <v>0.0028587962962963</v>
      </c>
      <c r="U55" s="9" t="n">
        <v>0.00398148148148148</v>
      </c>
      <c r="V55" s="10" t="s">
        <v>76</v>
      </c>
      <c r="W55" s="10" t="n">
        <f aca="false">E55 + G55 + I55 + K55 + M55 + O55 + Q55 + S55</f>
        <v>0.0268518518518519</v>
      </c>
      <c r="X55" s="11" t="n">
        <f aca="false">W55 / 8</f>
        <v>0.00335648148148148</v>
      </c>
      <c r="Y55" s="11" t="n">
        <f aca="false">MAX(ABS(E55 - X55), ABS(G55 - X55), ABS(I55 - X55), ABS(K55 - X55), ABS(M55 - X55), ABS(O55 - X55), ABS(Q55 - X55), ABS(S55 - X55))</f>
        <v>0.000520833333333333</v>
      </c>
      <c r="Z55" s="9" t="n">
        <v>0.049224537037037</v>
      </c>
    </row>
    <row r="56" customFormat="false" ht="15" hidden="false" customHeight="false" outlineLevel="0" collapsed="false">
      <c r="A56" s="0" t="s">
        <v>1478</v>
      </c>
      <c r="B56" s="0" t="s">
        <v>892</v>
      </c>
      <c r="C56" s="0" t="s">
        <v>74</v>
      </c>
      <c r="D56" s="0" t="s">
        <v>932</v>
      </c>
      <c r="E56" s="9" t="n">
        <v>0.00336805555555556</v>
      </c>
      <c r="F56" s="9" t="n">
        <v>0.00290509259259259</v>
      </c>
      <c r="G56" s="9" t="n">
        <v>0.00344907407407407</v>
      </c>
      <c r="H56" s="9" t="n">
        <v>0.00105324074074074</v>
      </c>
      <c r="I56" s="9" t="n">
        <v>0.00356481481481482</v>
      </c>
      <c r="J56" s="9" t="n">
        <v>0.00172453703703704</v>
      </c>
      <c r="K56" s="9" t="n">
        <v>0.00372685185185185</v>
      </c>
      <c r="L56" s="9" t="n">
        <v>0.0018287037037037</v>
      </c>
      <c r="M56" s="9" t="n">
        <v>0.00372685185185185</v>
      </c>
      <c r="N56" s="9" t="n">
        <v>0.00298611111111111</v>
      </c>
      <c r="O56" s="9" t="n">
        <v>0.00365740740740741</v>
      </c>
      <c r="P56" s="9" t="n">
        <v>0.00125</v>
      </c>
      <c r="Q56" s="9" t="n">
        <v>0.00349537037037037</v>
      </c>
      <c r="R56" s="9" t="n">
        <v>0.0021875</v>
      </c>
      <c r="S56" s="9" t="n">
        <v>0.00388888888888889</v>
      </c>
      <c r="T56" s="9" t="n">
        <v>0.00232638888888889</v>
      </c>
      <c r="U56" s="9" t="n">
        <v>0.00420138888888889</v>
      </c>
      <c r="V56" s="10" t="s">
        <v>76</v>
      </c>
      <c r="W56" s="10" t="n">
        <f aca="false">E56 + G56 + I56 + K56 + M56 + O56 + Q56 + S56</f>
        <v>0.0288773148148148</v>
      </c>
      <c r="X56" s="11" t="n">
        <f aca="false">W56 / 8</f>
        <v>0.00360966435185185</v>
      </c>
      <c r="Y56" s="11" t="n">
        <f aca="false">MAX(ABS(E56 - X56), ABS(G56 - X56), ABS(I56 - X56), ABS(K56 - X56), ABS(M56 - X56), ABS(O56 - X56), ABS(Q56 - X56), ABS(S56 - X56))</f>
        <v>0.000279224537037037</v>
      </c>
      <c r="Z56" s="9" t="n">
        <v>0.0492476851851852</v>
      </c>
    </row>
    <row r="57" customFormat="false" ht="15" hidden="false" customHeight="false" outlineLevel="0" collapsed="false">
      <c r="A57" s="0" t="s">
        <v>1479</v>
      </c>
      <c r="B57" s="0" t="s">
        <v>892</v>
      </c>
      <c r="C57" s="0" t="s">
        <v>74</v>
      </c>
      <c r="D57" s="0" t="s">
        <v>932</v>
      </c>
      <c r="E57" s="9" t="n">
        <v>0.00325231481481482</v>
      </c>
      <c r="F57" s="9" t="n">
        <v>0.00302083333333333</v>
      </c>
      <c r="G57" s="9" t="n">
        <v>0.00342592592592593</v>
      </c>
      <c r="H57" s="9" t="n">
        <v>0.00128472222222222</v>
      </c>
      <c r="I57" s="9" t="n">
        <v>0.00359953703703704</v>
      </c>
      <c r="J57" s="9" t="n">
        <v>0.00209490740740741</v>
      </c>
      <c r="K57" s="9" t="n">
        <v>0.00347222222222222</v>
      </c>
      <c r="L57" s="9" t="n">
        <v>0.00133101851851852</v>
      </c>
      <c r="M57" s="9" t="n">
        <v>0.00354166666666667</v>
      </c>
      <c r="N57" s="9" t="n">
        <v>0.00327546296296296</v>
      </c>
      <c r="O57" s="9" t="n">
        <v>0.00349537037037037</v>
      </c>
      <c r="P57" s="9" t="n">
        <v>0.00109953703703704</v>
      </c>
      <c r="Q57" s="9" t="n">
        <v>0.00355324074074074</v>
      </c>
      <c r="R57" s="9" t="n">
        <v>0.00188657407407407</v>
      </c>
      <c r="S57" s="9" t="n">
        <v>0.00396990740740741</v>
      </c>
      <c r="T57" s="9" t="n">
        <v>0.0025462962962963</v>
      </c>
      <c r="U57" s="9" t="n">
        <v>0.00458333333333333</v>
      </c>
      <c r="V57" s="10" t="s">
        <v>76</v>
      </c>
      <c r="W57" s="10" t="n">
        <f aca="false">E57 + G57 + I57 + K57 + M57 + O57 + Q57 + S57</f>
        <v>0.0283101851851852</v>
      </c>
      <c r="X57" s="11" t="n">
        <f aca="false">W57 / 8</f>
        <v>0.00353877314814815</v>
      </c>
      <c r="Y57" s="11" t="n">
        <f aca="false">MAX(ABS(E57 - X57), ABS(G57 - X57), ABS(I57 - X57), ABS(K57 - X57), ABS(M57 - X57), ABS(O57 - X57), ABS(Q57 - X57), ABS(S57 - X57))</f>
        <v>0.000431134259259259</v>
      </c>
      <c r="Z57" s="9" t="n">
        <v>0.0493402777777778</v>
      </c>
    </row>
    <row r="58" customFormat="false" ht="15" hidden="false" customHeight="false" outlineLevel="0" collapsed="false">
      <c r="A58" s="0" t="s">
        <v>1480</v>
      </c>
      <c r="B58" s="0" t="s">
        <v>898</v>
      </c>
      <c r="C58" s="0" t="s">
        <v>74</v>
      </c>
      <c r="D58" s="0" t="s">
        <v>932</v>
      </c>
      <c r="E58" s="9" t="n">
        <v>0.00302083333333333</v>
      </c>
      <c r="F58" s="9" t="n">
        <v>0.00310185185185185</v>
      </c>
      <c r="G58" s="9" t="n">
        <v>0.00326388888888889</v>
      </c>
      <c r="H58" s="9" t="n">
        <v>0.0016087962962963</v>
      </c>
      <c r="I58" s="9" t="n">
        <v>0.00342592592592593</v>
      </c>
      <c r="J58" s="9" t="n">
        <v>0.00246527777777778</v>
      </c>
      <c r="K58" s="9" t="n">
        <v>0.00341435185185185</v>
      </c>
      <c r="L58" s="9" t="n">
        <v>0.00157407407407407</v>
      </c>
      <c r="M58" s="9" t="n">
        <v>0.00344907407407407</v>
      </c>
      <c r="N58" s="9" t="n">
        <v>0.00351851851851852</v>
      </c>
      <c r="O58" s="9" t="n">
        <v>0.00332175925925926</v>
      </c>
      <c r="P58" s="9" t="n">
        <v>0.00113425925925926</v>
      </c>
      <c r="Q58" s="9" t="n">
        <v>0.00335648148148148</v>
      </c>
      <c r="R58" s="9" t="n">
        <v>0.00271990740740741</v>
      </c>
      <c r="S58" s="9" t="n">
        <v>0.00373842592592593</v>
      </c>
      <c r="T58" s="9" t="n">
        <v>0.00262731481481482</v>
      </c>
      <c r="U58" s="9" t="n">
        <v>0.0037037037037037</v>
      </c>
      <c r="V58" s="10" t="s">
        <v>76</v>
      </c>
      <c r="W58" s="10" t="n">
        <f aca="false">E58 + G58 + I58 + K58 + M58 + O58 + Q58 + S58</f>
        <v>0.0269907407407407</v>
      </c>
      <c r="X58" s="11" t="n">
        <f aca="false">W58 / 8</f>
        <v>0.00337384259259259</v>
      </c>
      <c r="Y58" s="11" t="n">
        <f aca="false">MAX(ABS(E58 - X58), ABS(G58 - X58), ABS(I58 - X58), ABS(K58 - X58), ABS(M58 - X58), ABS(O58 - X58), ABS(Q58 - X58), ABS(S58 - X58))</f>
        <v>0.000364583333333333</v>
      </c>
      <c r="Z58" s="9" t="n">
        <v>0.0493402777777778</v>
      </c>
    </row>
    <row r="59" customFormat="false" ht="15" hidden="false" customHeight="false" outlineLevel="0" collapsed="false">
      <c r="A59" s="0" t="s">
        <v>1481</v>
      </c>
      <c r="B59" s="0" t="s">
        <v>903</v>
      </c>
      <c r="C59" s="0" t="s">
        <v>74</v>
      </c>
      <c r="D59" s="0" t="s">
        <v>932</v>
      </c>
      <c r="E59" s="9" t="n">
        <v>0.00287037037037037</v>
      </c>
      <c r="F59" s="9" t="n">
        <v>0.00324074074074074</v>
      </c>
      <c r="G59" s="9" t="n">
        <v>0.00318287037037037</v>
      </c>
      <c r="H59" s="9" t="n">
        <v>0.0016087962962963</v>
      </c>
      <c r="I59" s="9" t="n">
        <v>0.00318287037037037</v>
      </c>
      <c r="J59" s="9" t="n">
        <v>0.00278935185185185</v>
      </c>
      <c r="K59" s="9" t="n">
        <v>0.00320601851851852</v>
      </c>
      <c r="L59" s="9" t="n">
        <v>0.00211805555555556</v>
      </c>
      <c r="M59" s="9" t="n">
        <v>0.00321759259259259</v>
      </c>
      <c r="N59" s="9" t="n">
        <v>0.00340277777777778</v>
      </c>
      <c r="O59" s="9" t="n">
        <v>0.00324074074074074</v>
      </c>
      <c r="P59" s="9" t="n">
        <v>0.00106481481481482</v>
      </c>
      <c r="Q59" s="9" t="n">
        <v>0.00331018518518519</v>
      </c>
      <c r="R59" s="9" t="n">
        <v>0.0025462962962963</v>
      </c>
      <c r="S59" s="9" t="n">
        <v>0.00361111111111111</v>
      </c>
      <c r="T59" s="9" t="n">
        <v>0.0033912037037037</v>
      </c>
      <c r="U59" s="9" t="n">
        <v>0.00347222222222222</v>
      </c>
      <c r="V59" s="10" t="s">
        <v>76</v>
      </c>
      <c r="W59" s="10" t="n">
        <f aca="false">E59 + G59 + I59 + K59 + M59 + O59 + Q59 + S59</f>
        <v>0.0258217592592593</v>
      </c>
      <c r="X59" s="11" t="n">
        <f aca="false">W59 / 8</f>
        <v>0.00322771990740741</v>
      </c>
      <c r="Y59" s="11" t="n">
        <f aca="false">MAX(ABS(E59 - X59), ABS(G59 - X59), ABS(I59 - X59), ABS(K59 - X59), ABS(M59 - X59), ABS(O59 - X59), ABS(Q59 - X59), ABS(S59 - X59))</f>
        <v>0.000383391203703704</v>
      </c>
      <c r="Z59" s="9" t="n">
        <v>0.0493865740740741</v>
      </c>
    </row>
    <row r="60" customFormat="false" ht="15" hidden="false" customHeight="false" outlineLevel="0" collapsed="false">
      <c r="A60" s="0" t="s">
        <v>1482</v>
      </c>
      <c r="B60" s="0" t="s">
        <v>892</v>
      </c>
      <c r="C60" s="0" t="s">
        <v>74</v>
      </c>
      <c r="D60" s="0" t="s">
        <v>932</v>
      </c>
      <c r="E60" s="9" t="n">
        <v>0.0030787037037037</v>
      </c>
      <c r="F60" s="9" t="n">
        <v>0.00278935185185185</v>
      </c>
      <c r="G60" s="9" t="n">
        <v>0.00320601851851852</v>
      </c>
      <c r="H60" s="9" t="n">
        <v>0.00137731481481482</v>
      </c>
      <c r="I60" s="9" t="n">
        <v>0.00349537037037037</v>
      </c>
      <c r="J60" s="9" t="n">
        <v>0.00304398148148148</v>
      </c>
      <c r="K60" s="9" t="n">
        <v>0.00349537037037037</v>
      </c>
      <c r="L60" s="9" t="n">
        <v>0.0019212962962963</v>
      </c>
      <c r="M60" s="9" t="n">
        <v>0.00353009259259259</v>
      </c>
      <c r="N60" s="9" t="n">
        <v>0.00302083333333333</v>
      </c>
      <c r="O60" s="9" t="n">
        <v>0.00344907407407407</v>
      </c>
      <c r="P60" s="9" t="n">
        <v>0.00121527777777778</v>
      </c>
      <c r="Q60" s="9" t="n">
        <v>0.00349537037037037</v>
      </c>
      <c r="R60" s="9" t="n">
        <v>0.00211805555555556</v>
      </c>
      <c r="S60" s="9" t="n">
        <v>0.00393518518518519</v>
      </c>
      <c r="T60" s="9" t="n">
        <v>0.00259259259259259</v>
      </c>
      <c r="U60" s="9" t="n">
        <v>0.00372685185185185</v>
      </c>
      <c r="V60" s="10" t="s">
        <v>76</v>
      </c>
      <c r="W60" s="10" t="n">
        <f aca="false">E60 + G60 + I60 + K60 + M60 + O60 + Q60 + S60</f>
        <v>0.0276851851851852</v>
      </c>
      <c r="X60" s="11" t="n">
        <f aca="false">W60 / 8</f>
        <v>0.00346064814814815</v>
      </c>
      <c r="Y60" s="11" t="n">
        <f aca="false">MAX(ABS(E60 - X60), ABS(G60 - X60), ABS(I60 - X60), ABS(K60 - X60), ABS(M60 - X60), ABS(O60 - X60), ABS(Q60 - X60), ABS(S60 - X60))</f>
        <v>0.000474537037037037</v>
      </c>
      <c r="Z60" s="9" t="n">
        <v>0.0494097222222222</v>
      </c>
    </row>
    <row r="61" customFormat="false" ht="15" hidden="false" customHeight="false" outlineLevel="0" collapsed="false">
      <c r="A61" s="0" t="s">
        <v>1483</v>
      </c>
      <c r="B61" s="0" t="s">
        <v>892</v>
      </c>
      <c r="C61" s="0" t="s">
        <v>74</v>
      </c>
      <c r="D61" s="0" t="s">
        <v>932</v>
      </c>
      <c r="E61" s="9" t="n">
        <v>0.0030787037037037</v>
      </c>
      <c r="F61" s="9" t="n">
        <v>0.00291666666666667</v>
      </c>
      <c r="G61" s="9" t="n">
        <v>0.00321759259259259</v>
      </c>
      <c r="H61" s="9" t="n">
        <v>0.00140046296296296</v>
      </c>
      <c r="I61" s="9" t="n">
        <v>0.00335648148148148</v>
      </c>
      <c r="J61" s="9" t="n">
        <v>0.00266203703703704</v>
      </c>
      <c r="K61" s="9" t="n">
        <v>0.00337962962962963</v>
      </c>
      <c r="L61" s="9" t="n">
        <v>0.00188657407407407</v>
      </c>
      <c r="M61" s="9" t="n">
        <v>0.0033912037037037</v>
      </c>
      <c r="N61" s="9" t="n">
        <v>0.00309027777777778</v>
      </c>
      <c r="O61" s="9" t="n">
        <v>0.00351851851851852</v>
      </c>
      <c r="P61" s="9" t="n">
        <v>0.00115740740740741</v>
      </c>
      <c r="Q61" s="9" t="n">
        <v>0.00346064814814815</v>
      </c>
      <c r="R61" s="9" t="n">
        <v>0.00231481481481482</v>
      </c>
      <c r="S61" s="9" t="n">
        <v>0.00391203703703704</v>
      </c>
      <c r="T61" s="9" t="n">
        <v>0.00302083333333333</v>
      </c>
      <c r="U61" s="9" t="n">
        <v>0.00377314814814815</v>
      </c>
      <c r="V61" s="10" t="s">
        <v>76</v>
      </c>
      <c r="W61" s="10" t="n">
        <f aca="false">E61 + G61 + I61 + K61 + M61 + O61 + Q61 + S61</f>
        <v>0.0273148148148148</v>
      </c>
      <c r="X61" s="11" t="n">
        <f aca="false">W61 / 8</f>
        <v>0.00341435185185185</v>
      </c>
      <c r="Y61" s="11" t="n">
        <f aca="false">MAX(ABS(E61 - X61), ABS(G61 - X61), ABS(I61 - X61), ABS(K61 - X61), ABS(M61 - X61), ABS(O61 - X61), ABS(Q61 - X61), ABS(S61 - X61))</f>
        <v>0.000497685185185185</v>
      </c>
      <c r="Z61" s="9" t="n">
        <v>0.0494328703703704</v>
      </c>
    </row>
    <row r="62" customFormat="false" ht="15" hidden="false" customHeight="false" outlineLevel="0" collapsed="false">
      <c r="A62" s="0" t="s">
        <v>1484</v>
      </c>
      <c r="B62" s="0" t="s">
        <v>898</v>
      </c>
      <c r="C62" s="0" t="s">
        <v>74</v>
      </c>
      <c r="D62" s="0" t="s">
        <v>932</v>
      </c>
      <c r="E62" s="9" t="n">
        <v>0.0031712962962963</v>
      </c>
      <c r="F62" s="9" t="n">
        <v>0.00295138888888889</v>
      </c>
      <c r="G62" s="9" t="n">
        <v>0.00331018518518519</v>
      </c>
      <c r="H62" s="9" t="n">
        <v>0.00135416666666667</v>
      </c>
      <c r="I62" s="9" t="n">
        <v>0.00355324074074074</v>
      </c>
      <c r="J62" s="9" t="n">
        <v>0.00246527777777778</v>
      </c>
      <c r="K62" s="9" t="n">
        <v>0.00354166666666667</v>
      </c>
      <c r="L62" s="9" t="n">
        <v>0.00162037037037037</v>
      </c>
      <c r="M62" s="9" t="n">
        <v>0.00361111111111111</v>
      </c>
      <c r="N62" s="9" t="n">
        <v>0.00310185185185185</v>
      </c>
      <c r="O62" s="9" t="n">
        <v>0.00361111111111111</v>
      </c>
      <c r="P62" s="9" t="n">
        <v>0.00108796296296296</v>
      </c>
      <c r="Q62" s="9" t="n">
        <v>0.00358796296296296</v>
      </c>
      <c r="R62" s="9" t="n">
        <v>0.00222222222222222</v>
      </c>
      <c r="S62" s="9" t="n">
        <v>0.00412037037037037</v>
      </c>
      <c r="T62" s="9" t="n">
        <v>0.00265046296296296</v>
      </c>
      <c r="U62" s="9" t="n">
        <v>0.00366898148148148</v>
      </c>
      <c r="V62" s="10" t="s">
        <v>76</v>
      </c>
      <c r="W62" s="10" t="n">
        <f aca="false">E62 + G62 + I62 + K62 + M62 + O62 + Q62 + S62</f>
        <v>0.0285069444444444</v>
      </c>
      <c r="X62" s="11" t="n">
        <f aca="false">W62 / 8</f>
        <v>0.00356336805555556</v>
      </c>
      <c r="Y62" s="11" t="n">
        <f aca="false">MAX(ABS(E62 - X62), ABS(G62 - X62), ABS(I62 - X62), ABS(K62 - X62), ABS(M62 - X62), ABS(O62 - X62), ABS(Q62 - X62), ABS(S62 - X62))</f>
        <v>0.000557002314814815</v>
      </c>
      <c r="Z62" s="9" t="n">
        <v>0.0495138888888889</v>
      </c>
    </row>
    <row r="63" customFormat="false" ht="15" hidden="false" customHeight="false" outlineLevel="0" collapsed="false">
      <c r="A63" s="0" t="s">
        <v>1485</v>
      </c>
      <c r="B63" s="0" t="s">
        <v>892</v>
      </c>
      <c r="C63" s="0" t="s">
        <v>74</v>
      </c>
      <c r="D63" s="0" t="s">
        <v>932</v>
      </c>
      <c r="E63" s="9" t="n">
        <v>0.00305555555555556</v>
      </c>
      <c r="F63" s="9" t="n">
        <v>0.00274305555555556</v>
      </c>
      <c r="G63" s="9" t="n">
        <v>0.00324074074074074</v>
      </c>
      <c r="H63" s="9" t="n">
        <v>0.00108796296296296</v>
      </c>
      <c r="I63" s="9" t="n">
        <v>0.00365740740740741</v>
      </c>
      <c r="J63" s="9" t="n">
        <v>0.00210648148148148</v>
      </c>
      <c r="K63" s="9" t="n">
        <v>0.00356481481481482</v>
      </c>
      <c r="L63" s="9" t="n">
        <v>0.00181712962962963</v>
      </c>
      <c r="M63" s="9" t="n">
        <v>0.00373842592592593</v>
      </c>
      <c r="N63" s="9" t="n">
        <v>0.00303240740740741</v>
      </c>
      <c r="O63" s="9" t="n">
        <v>0.0037037037037037</v>
      </c>
      <c r="P63" s="9" t="n">
        <v>0.0012962962962963</v>
      </c>
      <c r="Q63" s="9" t="n">
        <v>0.00369212962962963</v>
      </c>
      <c r="R63" s="9" t="n">
        <v>0.00225694444444444</v>
      </c>
      <c r="S63" s="9" t="n">
        <v>0.00430555555555556</v>
      </c>
      <c r="T63" s="9" t="n">
        <v>0.00238425925925926</v>
      </c>
      <c r="U63" s="9" t="n">
        <v>0.00399305555555556</v>
      </c>
      <c r="V63" s="10" t="s">
        <v>76</v>
      </c>
      <c r="W63" s="10" t="n">
        <f aca="false">E63 + G63 + I63 + K63 + M63 + O63 + Q63 + S63</f>
        <v>0.0289583333333333</v>
      </c>
      <c r="X63" s="11" t="n">
        <f aca="false">W63 / 8</f>
        <v>0.00361979166666667</v>
      </c>
      <c r="Y63" s="11" t="n">
        <f aca="false">MAX(ABS(E63 - X63), ABS(G63 - X63), ABS(I63 - X63), ABS(K63 - X63), ABS(M63 - X63), ABS(O63 - X63), ABS(Q63 - X63), ABS(S63 - X63))</f>
        <v>0.000685763888888889</v>
      </c>
      <c r="Z63" s="9" t="n">
        <v>0.0495601851851852</v>
      </c>
    </row>
    <row r="64" customFormat="false" ht="15" hidden="false" customHeight="false" outlineLevel="0" collapsed="false">
      <c r="A64" s="0" t="s">
        <v>1486</v>
      </c>
      <c r="B64" s="0" t="s">
        <v>898</v>
      </c>
      <c r="C64" s="0" t="s">
        <v>74</v>
      </c>
      <c r="D64" s="0" t="s">
        <v>932</v>
      </c>
      <c r="E64" s="9" t="n">
        <v>0.00333333333333333</v>
      </c>
      <c r="F64" s="9" t="n">
        <v>0.00282407407407407</v>
      </c>
      <c r="G64" s="9" t="n">
        <v>0.00332175925925926</v>
      </c>
      <c r="H64" s="9" t="n">
        <v>0.00115740740740741</v>
      </c>
      <c r="I64" s="9" t="n">
        <v>0.00350694444444444</v>
      </c>
      <c r="J64" s="9" t="n">
        <v>0.00237268518518519</v>
      </c>
      <c r="K64" s="9" t="n">
        <v>0.00414351851851852</v>
      </c>
      <c r="L64" s="9" t="n">
        <v>0.00175925925925926</v>
      </c>
      <c r="M64" s="9" t="n">
        <v>0.00364583333333333</v>
      </c>
      <c r="N64" s="9" t="n">
        <v>0.00310185185185185</v>
      </c>
      <c r="O64" s="9" t="n">
        <v>0.00350694444444444</v>
      </c>
      <c r="P64" s="9" t="n">
        <v>0.00107638888888889</v>
      </c>
      <c r="Q64" s="9" t="n">
        <v>0.00358796296296296</v>
      </c>
      <c r="R64" s="9" t="n">
        <v>0.00195601851851852</v>
      </c>
      <c r="S64" s="9" t="n">
        <v>0.00418981481481482</v>
      </c>
      <c r="T64" s="9" t="n">
        <v>0.0024537037037037</v>
      </c>
      <c r="U64" s="9" t="n">
        <v>0.00380787037037037</v>
      </c>
      <c r="V64" s="10" t="s">
        <v>76</v>
      </c>
      <c r="W64" s="10" t="n">
        <f aca="false">E64 + G64 + I64 + K64 + M64 + O64 + Q64 + S64</f>
        <v>0.0292361111111111</v>
      </c>
      <c r="X64" s="11" t="n">
        <f aca="false">W64 / 8</f>
        <v>0.00365451388888889</v>
      </c>
      <c r="Y64" s="11" t="n">
        <f aca="false">MAX(ABS(E64 - X64), ABS(G64 - X64), ABS(I64 - X64), ABS(K64 - X64), ABS(M64 - X64), ABS(O64 - X64), ABS(Q64 - X64), ABS(S64 - X64))</f>
        <v>0.000535300925925926</v>
      </c>
      <c r="Z64" s="9" t="n">
        <v>0.0496412037037037</v>
      </c>
    </row>
    <row r="65" customFormat="false" ht="15" hidden="false" customHeight="false" outlineLevel="0" collapsed="false">
      <c r="A65" s="0" t="s">
        <v>1487</v>
      </c>
      <c r="B65" s="0" t="s">
        <v>898</v>
      </c>
      <c r="C65" s="0" t="s">
        <v>74</v>
      </c>
      <c r="D65" s="0" t="s">
        <v>932</v>
      </c>
      <c r="E65" s="9" t="n">
        <v>0.00300925925925926</v>
      </c>
      <c r="F65" s="9" t="n">
        <v>0.00295138888888889</v>
      </c>
      <c r="G65" s="9" t="n">
        <v>0.00333333333333333</v>
      </c>
      <c r="H65" s="9" t="n">
        <v>0.00149305555555556</v>
      </c>
      <c r="I65" s="9" t="n">
        <v>0.00347222222222222</v>
      </c>
      <c r="J65" s="9" t="n">
        <v>0.00224537037037037</v>
      </c>
      <c r="K65" s="9" t="n">
        <v>0.0034375</v>
      </c>
      <c r="L65" s="9" t="n">
        <v>0.00164351851851852</v>
      </c>
      <c r="M65" s="9" t="n">
        <v>0.00344907407407407</v>
      </c>
      <c r="N65" s="9" t="n">
        <v>0.00322916666666667</v>
      </c>
      <c r="O65" s="9" t="n">
        <v>0.00349537037037037</v>
      </c>
      <c r="P65" s="9" t="n">
        <v>0.00126157407407407</v>
      </c>
      <c r="Q65" s="9" t="n">
        <v>0.00376157407407407</v>
      </c>
      <c r="R65" s="9" t="n">
        <v>0.00240740740740741</v>
      </c>
      <c r="S65" s="9" t="n">
        <v>0.00395833333333333</v>
      </c>
      <c r="T65" s="9" t="n">
        <v>0.00268518518518519</v>
      </c>
      <c r="U65" s="9" t="n">
        <v>0.0040162037037037</v>
      </c>
      <c r="V65" s="10" t="s">
        <v>76</v>
      </c>
      <c r="W65" s="10" t="n">
        <f aca="false">E65 + G65 + I65 + K65 + M65 + O65 + Q65 + S65</f>
        <v>0.0279166666666667</v>
      </c>
      <c r="X65" s="11" t="n">
        <f aca="false">W65 / 8</f>
        <v>0.00348958333333333</v>
      </c>
      <c r="Y65" s="11" t="n">
        <f aca="false">MAX(ABS(E65 - X65), ABS(G65 - X65), ABS(I65 - X65), ABS(K65 - X65), ABS(M65 - X65), ABS(O65 - X65), ABS(Q65 - X65), ABS(S65 - X65))</f>
        <v>0.000480324074074074</v>
      </c>
      <c r="Z65" s="9" t="n">
        <v>0.0497453703703704</v>
      </c>
    </row>
    <row r="66" customFormat="false" ht="15" hidden="false" customHeight="false" outlineLevel="0" collapsed="false">
      <c r="A66" s="0" t="s">
        <v>1488</v>
      </c>
      <c r="B66" s="0" t="s">
        <v>898</v>
      </c>
      <c r="C66" s="0" t="s">
        <v>74</v>
      </c>
      <c r="D66" s="0" t="s">
        <v>932</v>
      </c>
      <c r="E66" s="9" t="n">
        <v>0.003125</v>
      </c>
      <c r="F66" s="9" t="n">
        <v>0.00274305555555556</v>
      </c>
      <c r="G66" s="9" t="n">
        <v>0.0034375</v>
      </c>
      <c r="H66" s="9" t="n">
        <v>0.00135416666666667</v>
      </c>
      <c r="I66" s="9" t="n">
        <v>0.00351851851851852</v>
      </c>
      <c r="J66" s="9" t="n">
        <v>0.00197916666666667</v>
      </c>
      <c r="K66" s="9" t="n">
        <v>0.00356481481481482</v>
      </c>
      <c r="L66" s="9" t="n">
        <v>0.0012962962962963</v>
      </c>
      <c r="M66" s="9" t="n">
        <v>0.00376157407407407</v>
      </c>
      <c r="N66" s="9" t="n">
        <v>0.00297453703703704</v>
      </c>
      <c r="O66" s="9" t="n">
        <v>0.00368055555555556</v>
      </c>
      <c r="P66" s="9" t="n">
        <v>0.00087962962962963</v>
      </c>
      <c r="Q66" s="9" t="n">
        <v>0.00378472222222222</v>
      </c>
      <c r="R66" s="9" t="n">
        <v>0.00248842592592593</v>
      </c>
      <c r="S66" s="9" t="n">
        <v>0.00525462962962963</v>
      </c>
      <c r="T66" s="9" t="n">
        <v>0.00224537037037037</v>
      </c>
      <c r="U66" s="9" t="n">
        <v>0.00378472222222222</v>
      </c>
      <c r="V66" s="10" t="s">
        <v>76</v>
      </c>
      <c r="W66" s="10" t="n">
        <f aca="false">E66 + G66 + I66 + K66 + M66 + O66 + Q66 + S66</f>
        <v>0.0301273148148148</v>
      </c>
      <c r="X66" s="11" t="n">
        <f aca="false">W66 / 8</f>
        <v>0.00376591435185185</v>
      </c>
      <c r="Y66" s="11" t="n">
        <f aca="false">MAX(ABS(E66 - X66), ABS(G66 - X66), ABS(I66 - X66), ABS(K66 - X66), ABS(M66 - X66), ABS(O66 - X66), ABS(Q66 - X66), ABS(S66 - X66))</f>
        <v>0.00148871527777778</v>
      </c>
      <c r="Z66" s="9" t="n">
        <v>0.0497800925925926</v>
      </c>
    </row>
    <row r="67" customFormat="false" ht="15" hidden="false" customHeight="false" outlineLevel="0" collapsed="false">
      <c r="A67" s="0" t="s">
        <v>1489</v>
      </c>
      <c r="B67" s="0" t="s">
        <v>892</v>
      </c>
      <c r="C67" s="0" t="s">
        <v>74</v>
      </c>
      <c r="D67" s="0" t="s">
        <v>932</v>
      </c>
      <c r="E67" s="9" t="n">
        <v>0.00310185185185185</v>
      </c>
      <c r="F67" s="9" t="n">
        <v>0.00273148148148148</v>
      </c>
      <c r="G67" s="9" t="n">
        <v>0.00328703703703704</v>
      </c>
      <c r="H67" s="9" t="n">
        <v>0.00116898148148148</v>
      </c>
      <c r="I67" s="9" t="n">
        <v>0.00363425925925926</v>
      </c>
      <c r="J67" s="9" t="n">
        <v>0.00178240740740741</v>
      </c>
      <c r="K67" s="9" t="n">
        <v>0.00377314814814815</v>
      </c>
      <c r="L67" s="9" t="n">
        <v>0.00155092592592593</v>
      </c>
      <c r="M67" s="9" t="n">
        <v>0.00386574074074074</v>
      </c>
      <c r="N67" s="9" t="n">
        <v>0.00297453703703704</v>
      </c>
      <c r="O67" s="9" t="n">
        <v>0.00383101851851852</v>
      </c>
      <c r="P67" s="9" t="n">
        <v>0.00119212962962963</v>
      </c>
      <c r="Q67" s="9" t="n">
        <v>0.00388888888888889</v>
      </c>
      <c r="R67" s="9" t="n">
        <v>0.00193287037037037</v>
      </c>
      <c r="S67" s="9" t="n">
        <v>0.00449074074074074</v>
      </c>
      <c r="T67" s="9" t="n">
        <v>0.00259259259259259</v>
      </c>
      <c r="U67" s="9" t="n">
        <v>0.00420138888888889</v>
      </c>
      <c r="V67" s="10" t="s">
        <v>76</v>
      </c>
      <c r="W67" s="10" t="n">
        <f aca="false">E67 + G67 + I67 + K67 + M67 + O67 + Q67 + S67</f>
        <v>0.0298726851851852</v>
      </c>
      <c r="X67" s="11" t="n">
        <f aca="false">W67 / 8</f>
        <v>0.00373408564814815</v>
      </c>
      <c r="Y67" s="11" t="n">
        <f aca="false">MAX(ABS(E67 - X67), ABS(G67 - X67), ABS(I67 - X67), ABS(K67 - X67), ABS(M67 - X67), ABS(O67 - X67), ABS(Q67 - X67), ABS(S67 - X67))</f>
        <v>0.000756655092581018</v>
      </c>
      <c r="Z67" s="9" t="n">
        <v>0.0499074074074074</v>
      </c>
    </row>
    <row r="68" customFormat="false" ht="15" hidden="false" customHeight="false" outlineLevel="0" collapsed="false">
      <c r="A68" s="0" t="s">
        <v>1490</v>
      </c>
      <c r="B68" s="0" t="s">
        <v>898</v>
      </c>
      <c r="C68" s="0" t="s">
        <v>74</v>
      </c>
      <c r="D68" s="0" t="s">
        <v>932</v>
      </c>
      <c r="E68" s="9" t="n">
        <v>0.00320601851851852</v>
      </c>
      <c r="F68" s="9" t="n">
        <v>0.00293981481481482</v>
      </c>
      <c r="G68" s="9" t="n">
        <v>0.00329861111111111</v>
      </c>
      <c r="H68" s="9" t="n">
        <v>0.0012962962962963</v>
      </c>
      <c r="I68" s="9" t="n">
        <v>0.00363425925925926</v>
      </c>
      <c r="J68" s="9" t="n">
        <v>0.00246527777777778</v>
      </c>
      <c r="K68" s="9" t="n">
        <v>0.00381944444444444</v>
      </c>
      <c r="L68" s="9" t="n">
        <v>0.00170138888888889</v>
      </c>
      <c r="M68" s="9" t="n">
        <v>0.00372685185185185</v>
      </c>
      <c r="N68" s="9" t="n">
        <v>0.00298611111111111</v>
      </c>
      <c r="O68" s="9" t="n">
        <v>0.00364583333333333</v>
      </c>
      <c r="P68" s="9" t="n">
        <v>0.00116898148148148</v>
      </c>
      <c r="Q68" s="9" t="n">
        <v>0.00372685185185185</v>
      </c>
      <c r="R68" s="9" t="n">
        <v>0.00197916666666667</v>
      </c>
      <c r="S68" s="9" t="n">
        <v>0.00414351851851852</v>
      </c>
      <c r="T68" s="9" t="n">
        <v>0.00241898148148148</v>
      </c>
      <c r="U68" s="9" t="n">
        <v>0.00390046296296296</v>
      </c>
      <c r="V68" s="10" t="s">
        <v>76</v>
      </c>
      <c r="W68" s="10" t="n">
        <f aca="false">E68 + G68 + I68 + K68 + M68 + O68 + Q68 + S68</f>
        <v>0.0292013888888889</v>
      </c>
      <c r="X68" s="11" t="n">
        <f aca="false">W68 / 8</f>
        <v>0.00365017361111111</v>
      </c>
      <c r="Y68" s="11" t="n">
        <f aca="false">MAX(ABS(E68 - X68), ABS(G68 - X68), ABS(I68 - X68), ABS(K68 - X68), ABS(M68 - X68), ABS(O68 - X68), ABS(Q68 - X68), ABS(S68 - X68))</f>
        <v>0.000493344907407407</v>
      </c>
      <c r="Z68" s="9" t="n">
        <v>0.0499652777777778</v>
      </c>
    </row>
    <row r="69" customFormat="false" ht="15" hidden="false" customHeight="false" outlineLevel="0" collapsed="false">
      <c r="A69" s="0" t="s">
        <v>1491</v>
      </c>
      <c r="B69" s="0" t="s">
        <v>892</v>
      </c>
      <c r="C69" s="0" t="s">
        <v>74</v>
      </c>
      <c r="D69" s="0" t="s">
        <v>932</v>
      </c>
      <c r="E69" s="9" t="n">
        <v>0.00303240740740741</v>
      </c>
      <c r="F69" s="9" t="n">
        <v>0.00311342592592593</v>
      </c>
      <c r="G69" s="9" t="n">
        <v>0.0031712962962963</v>
      </c>
      <c r="H69" s="9" t="n">
        <v>0.00171296296296296</v>
      </c>
      <c r="I69" s="9" t="n">
        <v>0.00324074074074074</v>
      </c>
      <c r="J69" s="9" t="n">
        <v>0.00278935185185185</v>
      </c>
      <c r="K69" s="9" t="n">
        <v>0.00320601851851852</v>
      </c>
      <c r="L69" s="9" t="n">
        <v>0.00181712962962963</v>
      </c>
      <c r="M69" s="9" t="n">
        <v>0.00332175925925926</v>
      </c>
      <c r="N69" s="9" t="n">
        <v>0.00342592592592593</v>
      </c>
      <c r="O69" s="9" t="n">
        <v>0.00346064814814815</v>
      </c>
      <c r="P69" s="9" t="n">
        <v>0.00127314814814815</v>
      </c>
      <c r="Q69" s="9" t="n">
        <v>0.00318287037037037</v>
      </c>
      <c r="R69" s="9" t="n">
        <v>0.00256944444444445</v>
      </c>
      <c r="S69" s="9" t="n">
        <v>0.00380787037037037</v>
      </c>
      <c r="T69" s="9" t="n">
        <v>0.00284722222222222</v>
      </c>
      <c r="U69" s="9" t="n">
        <v>0.00444444444444444</v>
      </c>
      <c r="V69" s="10" t="s">
        <v>76</v>
      </c>
      <c r="W69" s="10" t="n">
        <f aca="false">E69 + G69 + I69 + K69 + M69 + O69 + Q69 + S69</f>
        <v>0.0264236111111111</v>
      </c>
      <c r="X69" s="11" t="n">
        <f aca="false">W69 / 8</f>
        <v>0.00330295138888889</v>
      </c>
      <c r="Y69" s="11" t="n">
        <f aca="false">MAX(ABS(E69 - X69), ABS(G69 - X69), ABS(I69 - X69), ABS(K69 - X69), ABS(M69 - X69), ABS(O69 - X69), ABS(Q69 - X69), ABS(S69 - X69))</f>
        <v>0.000504918981481482</v>
      </c>
      <c r="Z69" s="9" t="n">
        <v>0.0503240740740741</v>
      </c>
    </row>
    <row r="70" customFormat="false" ht="15" hidden="false" customHeight="false" outlineLevel="0" collapsed="false">
      <c r="A70" s="0" t="s">
        <v>1492</v>
      </c>
      <c r="B70" s="0" t="s">
        <v>898</v>
      </c>
      <c r="C70" s="0" t="s">
        <v>74</v>
      </c>
      <c r="D70" s="0" t="s">
        <v>932</v>
      </c>
      <c r="E70" s="9" t="n">
        <v>0.00303240740740741</v>
      </c>
      <c r="F70" s="9" t="n">
        <v>0.00278935185185185</v>
      </c>
      <c r="G70" s="9" t="n">
        <v>0.00354166666666667</v>
      </c>
      <c r="H70" s="9" t="n">
        <v>0.00162037037037037</v>
      </c>
      <c r="I70" s="9" t="n">
        <v>0.00372685185185185</v>
      </c>
      <c r="J70" s="9" t="n">
        <v>0.00211805555555556</v>
      </c>
      <c r="K70" s="9" t="n">
        <v>0.00380787037037037</v>
      </c>
      <c r="L70" s="9" t="n">
        <v>0.00101851851851852</v>
      </c>
      <c r="M70" s="9" t="n">
        <v>0.00376157407407407</v>
      </c>
      <c r="N70" s="9" t="n">
        <v>0.00303240740740741</v>
      </c>
      <c r="O70" s="9" t="n">
        <v>0.00372685185185185</v>
      </c>
      <c r="P70" s="9" t="n">
        <v>0.00105324074074074</v>
      </c>
      <c r="Q70" s="9" t="n">
        <v>0.00383101851851852</v>
      </c>
      <c r="R70" s="9" t="n">
        <v>0.00209490740740741</v>
      </c>
      <c r="S70" s="9" t="n">
        <v>0.0044212962962963</v>
      </c>
      <c r="T70" s="9" t="n">
        <v>0.00265046296296296</v>
      </c>
      <c r="U70" s="9" t="n">
        <v>0.00418981481481482</v>
      </c>
      <c r="V70" s="10" t="s">
        <v>76</v>
      </c>
      <c r="W70" s="10" t="n">
        <f aca="false">E70 + G70 + I70 + K70 + M70 + O70 + Q70 + S70</f>
        <v>0.029849537037037</v>
      </c>
      <c r="X70" s="11" t="n">
        <f aca="false">W70 / 8</f>
        <v>0.00373119212962963</v>
      </c>
      <c r="Y70" s="11" t="n">
        <f aca="false">MAX(ABS(E70 - X70), ABS(G70 - X70), ABS(I70 - X70), ABS(K70 - X70), ABS(M70 - X70), ABS(O70 - X70), ABS(Q70 - X70), ABS(S70 - X70))</f>
        <v>0.000698784722222222</v>
      </c>
      <c r="Z70" s="9" t="n">
        <v>0.0503240740740741</v>
      </c>
    </row>
    <row r="71" customFormat="false" ht="15" hidden="false" customHeight="false" outlineLevel="0" collapsed="false">
      <c r="A71" s="0" t="s">
        <v>1493</v>
      </c>
      <c r="B71" s="0" t="s">
        <v>892</v>
      </c>
      <c r="C71" s="0" t="s">
        <v>74</v>
      </c>
      <c r="D71" s="0" t="s">
        <v>932</v>
      </c>
      <c r="E71" s="9" t="n">
        <v>0.00287037037037037</v>
      </c>
      <c r="F71" s="9" t="n">
        <v>0.00271990740740741</v>
      </c>
      <c r="G71" s="9" t="n">
        <v>0.00324074074074074</v>
      </c>
      <c r="H71" s="9" t="n">
        <v>0.00133101851851852</v>
      </c>
      <c r="I71" s="9" t="n">
        <v>0.00336805555555556</v>
      </c>
      <c r="J71" s="9" t="n">
        <v>0.00230324074074074</v>
      </c>
      <c r="K71" s="9" t="n">
        <v>0.00347222222222222</v>
      </c>
      <c r="L71" s="9" t="n">
        <v>0.00179398148148148</v>
      </c>
      <c r="M71" s="9" t="n">
        <v>0.00351851851851852</v>
      </c>
      <c r="N71" s="9" t="n">
        <v>0.00359953703703704</v>
      </c>
      <c r="O71" s="9" t="n">
        <v>0.00336805555555556</v>
      </c>
      <c r="P71" s="9" t="n">
        <v>0.00114583333333333</v>
      </c>
      <c r="Q71" s="9" t="n">
        <v>0.00331018518518519</v>
      </c>
      <c r="R71" s="9" t="n">
        <v>0.00219907407407407</v>
      </c>
      <c r="S71" s="9" t="n">
        <v>0.00413194444444444</v>
      </c>
      <c r="T71" s="9" t="n">
        <v>0.00273148148148148</v>
      </c>
      <c r="U71" s="9" t="n">
        <v>0.00537037037037037</v>
      </c>
      <c r="V71" s="10" t="s">
        <v>76</v>
      </c>
      <c r="W71" s="10" t="n">
        <f aca="false">E71 + G71 + I71 + K71 + M71 + O71 + Q71 + S71</f>
        <v>0.0272800925925926</v>
      </c>
      <c r="X71" s="11" t="n">
        <f aca="false">W71 / 8</f>
        <v>0.00341001157407407</v>
      </c>
      <c r="Y71" s="11" t="n">
        <f aca="false">MAX(ABS(E71 - X71), ABS(G71 - X71), ABS(I71 - X71), ABS(K71 - X71), ABS(M71 - X71), ABS(O71 - X71), ABS(Q71 - X71), ABS(S71 - X71))</f>
        <v>0.00072193287037037</v>
      </c>
      <c r="Z71" s="9" t="n">
        <v>0.0503935185185185</v>
      </c>
    </row>
    <row r="72" customFormat="false" ht="15" hidden="false" customHeight="false" outlineLevel="0" collapsed="false">
      <c r="A72" s="0" t="s">
        <v>1494</v>
      </c>
      <c r="B72" s="0" t="s">
        <v>898</v>
      </c>
      <c r="C72" s="0" t="s">
        <v>74</v>
      </c>
      <c r="D72" s="0" t="s">
        <v>932</v>
      </c>
      <c r="E72" s="9" t="n">
        <v>0.00295138888888889</v>
      </c>
      <c r="F72" s="9" t="n">
        <v>0.00299768518518519</v>
      </c>
      <c r="G72" s="9" t="n">
        <v>0.00318287037037037</v>
      </c>
      <c r="H72" s="9" t="n">
        <v>0.00157407407407407</v>
      </c>
      <c r="I72" s="9" t="n">
        <v>0.00322916666666667</v>
      </c>
      <c r="J72" s="9" t="n">
        <v>0.00275462962962963</v>
      </c>
      <c r="K72" s="9" t="n">
        <v>0.00332175925925926</v>
      </c>
      <c r="L72" s="9" t="n">
        <v>0.001875</v>
      </c>
      <c r="M72" s="9" t="n">
        <v>0.00354166666666667</v>
      </c>
      <c r="N72" s="9" t="n">
        <v>0.00351851851851852</v>
      </c>
      <c r="O72" s="9" t="n">
        <v>0.00336805555555556</v>
      </c>
      <c r="P72" s="9" t="n">
        <v>0.00121527777777778</v>
      </c>
      <c r="Q72" s="9" t="n">
        <v>0.0034375</v>
      </c>
      <c r="R72" s="9" t="n">
        <v>0.00277777777777778</v>
      </c>
      <c r="S72" s="9" t="n">
        <v>0.00383101851851852</v>
      </c>
      <c r="T72" s="9" t="n">
        <v>0.00284722222222222</v>
      </c>
      <c r="U72" s="9" t="n">
        <v>0.00409722222222222</v>
      </c>
      <c r="V72" s="10" t="s">
        <v>76</v>
      </c>
      <c r="W72" s="10" t="n">
        <f aca="false">E72 + G72 + I72 + K72 + M72 + O72 + Q72 + S72</f>
        <v>0.0268634259259259</v>
      </c>
      <c r="X72" s="11" t="n">
        <f aca="false">W72 / 8</f>
        <v>0.00335792824074074</v>
      </c>
      <c r="Y72" s="11" t="n">
        <f aca="false">MAX(ABS(E72 - X72), ABS(G72 - X72), ABS(I72 - X72), ABS(K72 - X72), ABS(M72 - X72), ABS(O72 - X72), ABS(Q72 - X72), ABS(S72 - X72))</f>
        <v>0.000473090277777778</v>
      </c>
      <c r="Z72" s="9" t="n">
        <v>0.0504282407407407</v>
      </c>
    </row>
    <row r="73" customFormat="false" ht="15" hidden="false" customHeight="false" outlineLevel="0" collapsed="false">
      <c r="A73" s="0" t="s">
        <v>1495</v>
      </c>
      <c r="B73" s="0" t="s">
        <v>892</v>
      </c>
      <c r="C73" s="0" t="s">
        <v>74</v>
      </c>
      <c r="D73" s="0" t="s">
        <v>932</v>
      </c>
      <c r="E73" s="9" t="n">
        <v>0.00309027777777778</v>
      </c>
      <c r="F73" s="9" t="n">
        <v>0.00300925925925926</v>
      </c>
      <c r="G73" s="9" t="n">
        <v>0.00340277777777778</v>
      </c>
      <c r="H73" s="9" t="n">
        <v>0.00130787037037037</v>
      </c>
      <c r="I73" s="9" t="n">
        <v>0.00359953703703704</v>
      </c>
      <c r="J73" s="9" t="n">
        <v>0.00158564814814815</v>
      </c>
      <c r="K73" s="9" t="n">
        <v>0.00355324074074074</v>
      </c>
      <c r="L73" s="9" t="n">
        <v>0.0019212962962963</v>
      </c>
      <c r="M73" s="9" t="n">
        <v>0.00364583333333333</v>
      </c>
      <c r="N73" s="9" t="n">
        <v>0.00376157407407407</v>
      </c>
      <c r="O73" s="9" t="n">
        <v>0.00337962962962963</v>
      </c>
      <c r="P73" s="9" t="n">
        <v>0.00135416666666667</v>
      </c>
      <c r="Q73" s="9" t="n">
        <v>0.00346064814814815</v>
      </c>
      <c r="R73" s="9" t="n">
        <v>0.00221064814814815</v>
      </c>
      <c r="S73" s="9" t="n">
        <v>0.00399305555555556</v>
      </c>
      <c r="T73" s="9" t="n">
        <v>0.00306712962962963</v>
      </c>
      <c r="U73" s="9" t="n">
        <v>0.00424768518518519</v>
      </c>
      <c r="V73" s="10" t="s">
        <v>76</v>
      </c>
      <c r="W73" s="10" t="n">
        <f aca="false">E73 + G73 + I73 + K73 + M73 + O73 + Q73 + S73</f>
        <v>0.028125</v>
      </c>
      <c r="X73" s="11" t="n">
        <f aca="false">W73 / 8</f>
        <v>0.003515625</v>
      </c>
      <c r="Y73" s="11" t="n">
        <f aca="false">MAX(ABS(E73 - X73), ABS(G73 - X73), ABS(I73 - X73), ABS(K73 - X73), ABS(M73 - X73), ABS(O73 - X73), ABS(Q73 - X73), ABS(S73 - X73))</f>
        <v>0.000477430555555556</v>
      </c>
      <c r="Z73" s="9" t="n">
        <v>0.0504976851851852</v>
      </c>
    </row>
    <row r="74" customFormat="false" ht="15" hidden="false" customHeight="false" outlineLevel="0" collapsed="false">
      <c r="A74" s="0" t="s">
        <v>1496</v>
      </c>
      <c r="B74" s="0" t="s">
        <v>901</v>
      </c>
      <c r="C74" s="0" t="s">
        <v>74</v>
      </c>
      <c r="D74" s="0" t="s">
        <v>932</v>
      </c>
      <c r="E74" s="9" t="n">
        <v>0.00295138888888889</v>
      </c>
      <c r="F74" s="9" t="n">
        <v>0.00287037037037037</v>
      </c>
      <c r="G74" s="9" t="n">
        <v>0.00459490740740741</v>
      </c>
      <c r="H74" s="9" t="n">
        <v>0.00144675925925926</v>
      </c>
      <c r="I74" s="9" t="n">
        <v>0.00347222222222222</v>
      </c>
      <c r="J74" s="9" t="n">
        <v>0.00354166666666667</v>
      </c>
      <c r="K74" s="9" t="n">
        <v>0.00349537037037037</v>
      </c>
      <c r="L74" s="9" t="n">
        <v>0.0015162037037037</v>
      </c>
      <c r="M74" s="9" t="n">
        <v>0.00327546296296296</v>
      </c>
      <c r="N74" s="9" t="n">
        <v>0.00313657407407407</v>
      </c>
      <c r="O74" s="9" t="n">
        <v>0.00334490740740741</v>
      </c>
      <c r="P74" s="9" t="n">
        <v>0.00114583333333333</v>
      </c>
      <c r="Q74" s="9" t="n">
        <v>0.0031712962962963</v>
      </c>
      <c r="R74" s="9" t="n">
        <v>0.00229166666666667</v>
      </c>
      <c r="S74" s="9" t="n">
        <v>0.00386574074074074</v>
      </c>
      <c r="T74" s="9" t="n">
        <v>0.00255787037037037</v>
      </c>
      <c r="U74" s="9" t="n">
        <v>0.00392361111111111</v>
      </c>
      <c r="V74" s="10" t="s">
        <v>335</v>
      </c>
      <c r="W74" s="10" t="n">
        <f aca="false">E74 + G74 + I74 + K74 + M74 + O74 + Q74 + S74</f>
        <v>0.0281712962962963</v>
      </c>
      <c r="X74" s="11" t="n">
        <f aca="false">W74 / 8</f>
        <v>0.00352141203703704</v>
      </c>
      <c r="Y74" s="11" t="n">
        <f aca="false">MAX(ABS(E74 - X74), ABS(G74 - X74), ABS(I74 - X74), ABS(K74 - X74), ABS(M74 - X74), ABS(O74 - X74), ABS(Q74 - X74), ABS(S74 - X74))</f>
        <v>0.00107349537037037</v>
      </c>
      <c r="Z74" s="9" t="n">
        <v>0.0505208333333333</v>
      </c>
    </row>
    <row r="75" customFormat="false" ht="15" hidden="false" customHeight="false" outlineLevel="0" collapsed="false">
      <c r="A75" s="0" t="s">
        <v>1497</v>
      </c>
      <c r="B75" s="0" t="s">
        <v>898</v>
      </c>
      <c r="C75" s="0" t="s">
        <v>74</v>
      </c>
      <c r="D75" s="0" t="s">
        <v>932</v>
      </c>
      <c r="E75" s="9" t="n">
        <v>0.0037037037037037</v>
      </c>
      <c r="F75" s="9" t="n">
        <v>0.00303240740740741</v>
      </c>
      <c r="G75" s="9" t="n">
        <v>0.00366898148148148</v>
      </c>
      <c r="H75" s="9" t="n">
        <v>0.0015162037037037</v>
      </c>
      <c r="I75" s="9" t="n">
        <v>0.0037037037037037</v>
      </c>
      <c r="J75" s="9" t="n">
        <v>0.00216435185185185</v>
      </c>
      <c r="K75" s="9" t="n">
        <v>0.00366898148148148</v>
      </c>
      <c r="L75" s="9" t="n">
        <v>0.00143518518518519</v>
      </c>
      <c r="M75" s="9" t="n">
        <v>0.00371527777777778</v>
      </c>
      <c r="N75" s="9" t="n">
        <v>0.0030787037037037</v>
      </c>
      <c r="O75" s="9" t="n">
        <v>0.00361111111111111</v>
      </c>
      <c r="P75" s="9" t="n">
        <v>0.00115740740740741</v>
      </c>
      <c r="Q75" s="9" t="n">
        <v>0.00362268518518519</v>
      </c>
      <c r="R75" s="9" t="n">
        <v>0.00202546296296296</v>
      </c>
      <c r="S75" s="9" t="n">
        <v>0.00392361111111111</v>
      </c>
      <c r="T75" s="9" t="n">
        <v>0.00253472222222222</v>
      </c>
      <c r="U75" s="9" t="n">
        <v>0.0040625</v>
      </c>
      <c r="V75" s="10" t="s">
        <v>76</v>
      </c>
      <c r="W75" s="10" t="n">
        <f aca="false">E75 + G75 + I75 + K75 + M75 + O75 + Q75 + S75</f>
        <v>0.0296180555555556</v>
      </c>
      <c r="X75" s="11" t="n">
        <f aca="false">W75 / 8</f>
        <v>0.00370225694444444</v>
      </c>
      <c r="Y75" s="11" t="n">
        <f aca="false">MAX(ABS(E75 - X75), ABS(G75 - X75), ABS(I75 - X75), ABS(K75 - X75), ABS(M75 - X75), ABS(O75 - X75), ABS(Q75 - X75), ABS(S75 - X75))</f>
        <v>0.000221354166666667</v>
      </c>
      <c r="Z75" s="9" t="n">
        <v>0.0505208333333333</v>
      </c>
    </row>
    <row r="76" customFormat="false" ht="15" hidden="false" customHeight="false" outlineLevel="0" collapsed="false">
      <c r="A76" s="0" t="s">
        <v>1498</v>
      </c>
      <c r="B76" s="0" t="s">
        <v>892</v>
      </c>
      <c r="C76" s="0" t="s">
        <v>74</v>
      </c>
      <c r="D76" s="0" t="s">
        <v>932</v>
      </c>
      <c r="E76" s="9" t="n">
        <v>0.003125</v>
      </c>
      <c r="F76" s="9" t="n">
        <v>0.00283564814814815</v>
      </c>
      <c r="G76" s="9" t="n">
        <v>0.0034375</v>
      </c>
      <c r="H76" s="9" t="n">
        <v>0.00150462962962963</v>
      </c>
      <c r="I76" s="9" t="n">
        <v>0.00354166666666667</v>
      </c>
      <c r="J76" s="9" t="n">
        <v>0.00234953703703704</v>
      </c>
      <c r="K76" s="9" t="n">
        <v>0.00375</v>
      </c>
      <c r="L76" s="9" t="n">
        <v>0.00158564814814815</v>
      </c>
      <c r="M76" s="9" t="n">
        <v>0.00376157407407407</v>
      </c>
      <c r="N76" s="9" t="n">
        <v>0.0030787037037037</v>
      </c>
      <c r="O76" s="9" t="n">
        <v>0.00381944444444444</v>
      </c>
      <c r="P76" s="9" t="n">
        <v>0.00128472222222222</v>
      </c>
      <c r="Q76" s="9" t="n">
        <v>0.00365740740740741</v>
      </c>
      <c r="R76" s="9" t="n">
        <v>0.00209490740740741</v>
      </c>
      <c r="S76" s="9" t="n">
        <v>0.00417824074074074</v>
      </c>
      <c r="T76" s="9" t="n">
        <v>0.00244212962962963</v>
      </c>
      <c r="U76" s="9" t="n">
        <v>0.00421296296296296</v>
      </c>
      <c r="V76" s="10" t="s">
        <v>76</v>
      </c>
      <c r="W76" s="10" t="n">
        <f aca="false">E76 + G76 + I76 + K76 + M76 + O76 + Q76 + S76</f>
        <v>0.0292708333333333</v>
      </c>
      <c r="X76" s="11" t="n">
        <f aca="false">W76 / 8</f>
        <v>0.00365885416666667</v>
      </c>
      <c r="Y76" s="11" t="n">
        <f aca="false">MAX(ABS(E76 - X76), ABS(G76 - X76), ABS(I76 - X76), ABS(K76 - X76), ABS(M76 - X76), ABS(O76 - X76), ABS(Q76 - X76), ABS(S76 - X76))</f>
        <v>0.000533854166666667</v>
      </c>
      <c r="Z76" s="9" t="n">
        <v>0.0505671296296296</v>
      </c>
    </row>
    <row r="77" customFormat="false" ht="15" hidden="false" customHeight="false" outlineLevel="0" collapsed="false">
      <c r="A77" s="0" t="s">
        <v>1499</v>
      </c>
      <c r="B77" s="0" t="s">
        <v>892</v>
      </c>
      <c r="C77" s="0" t="s">
        <v>74</v>
      </c>
      <c r="D77" s="0" t="s">
        <v>932</v>
      </c>
      <c r="E77" s="9" t="n">
        <v>0.00322916666666667</v>
      </c>
      <c r="F77" s="9" t="n">
        <v>0.00304398148148148</v>
      </c>
      <c r="G77" s="9" t="n">
        <v>0.00327546296296296</v>
      </c>
      <c r="H77" s="9" t="n">
        <v>0.0019212962962963</v>
      </c>
      <c r="I77" s="9" t="n">
        <v>0.00332175925925926</v>
      </c>
      <c r="J77" s="9" t="n">
        <v>0.00319444444444445</v>
      </c>
      <c r="K77" s="9" t="n">
        <v>0.00331018518518519</v>
      </c>
      <c r="L77" s="9" t="n">
        <v>0.0015625</v>
      </c>
      <c r="M77" s="9" t="n">
        <v>0.0033912037037037</v>
      </c>
      <c r="N77" s="9" t="n">
        <v>0.00322916666666667</v>
      </c>
      <c r="O77" s="9" t="n">
        <v>0.00328703703703704</v>
      </c>
      <c r="P77" s="9" t="n">
        <v>0.00127314814814815</v>
      </c>
      <c r="Q77" s="9" t="n">
        <v>0.00326388888888889</v>
      </c>
      <c r="R77" s="9" t="n">
        <v>0.00289351851851852</v>
      </c>
      <c r="S77" s="9" t="n">
        <v>0.00354166666666667</v>
      </c>
      <c r="T77" s="9" t="n">
        <v>0.0028587962962963</v>
      </c>
      <c r="U77" s="9" t="n">
        <v>0.00414351851851852</v>
      </c>
      <c r="V77" s="10" t="s">
        <v>76</v>
      </c>
      <c r="W77" s="10" t="n">
        <f aca="false">E77 + G77 + I77 + K77 + M77 + O77 + Q77 + S77</f>
        <v>0.0266203703703704</v>
      </c>
      <c r="X77" s="11" t="n">
        <f aca="false">W77 / 8</f>
        <v>0.0033275462962963</v>
      </c>
      <c r="Y77" s="11" t="n">
        <f aca="false">MAX(ABS(E77 - X77), ABS(G77 - X77), ABS(I77 - X77), ABS(K77 - X77), ABS(M77 - X77), ABS(O77 - X77), ABS(Q77 - X77), ABS(S77 - X77))</f>
        <v>0.000214120370358796</v>
      </c>
      <c r="Z77" s="9" t="n">
        <v>0.0506597222222222</v>
      </c>
    </row>
    <row r="78" customFormat="false" ht="15" hidden="false" customHeight="false" outlineLevel="0" collapsed="false">
      <c r="A78" s="0" t="s">
        <v>1500</v>
      </c>
      <c r="B78" s="0" t="s">
        <v>898</v>
      </c>
      <c r="C78" s="0" t="s">
        <v>74</v>
      </c>
      <c r="D78" s="0" t="s">
        <v>932</v>
      </c>
      <c r="E78" s="9" t="n">
        <v>0.00542824074074074</v>
      </c>
      <c r="F78" s="9" t="n">
        <v>0.00271990740740741</v>
      </c>
      <c r="G78" s="9" t="n">
        <v>0.00534722222222222</v>
      </c>
      <c r="H78" s="9" t="n">
        <v>0.000972222222222222</v>
      </c>
      <c r="I78" s="9" t="n">
        <v>0.00334490740740741</v>
      </c>
      <c r="J78" s="9" t="n">
        <v>0.00197916666666667</v>
      </c>
      <c r="K78" s="9" t="n">
        <v>0.00322916666666667</v>
      </c>
      <c r="L78" s="9" t="n">
        <v>0.00185185185185185</v>
      </c>
      <c r="M78" s="9" t="n">
        <v>0.00322916666666667</v>
      </c>
      <c r="N78" s="9" t="n">
        <v>0.00278935185185185</v>
      </c>
      <c r="O78" s="9" t="n">
        <v>0.00327546296296296</v>
      </c>
      <c r="P78" s="9" t="n">
        <v>0.00126157407407407</v>
      </c>
      <c r="Q78" s="9" t="n">
        <v>0.00324074074074074</v>
      </c>
      <c r="R78" s="9" t="n">
        <v>0.00246527777777778</v>
      </c>
      <c r="S78" s="9" t="n">
        <v>0.00365740740740741</v>
      </c>
      <c r="T78" s="9" t="n">
        <v>0.00240740740740741</v>
      </c>
      <c r="U78" s="9" t="n">
        <v>0.00359953703703704</v>
      </c>
      <c r="V78" s="10" t="s">
        <v>622</v>
      </c>
      <c r="W78" s="10" t="n">
        <f aca="false">E78 + G78 + I78 + K78 + M78 + O78 + Q78 + S78</f>
        <v>0.0307523148148148</v>
      </c>
      <c r="X78" s="11" t="n">
        <f aca="false">W78 / 8</f>
        <v>0.00384403935185185</v>
      </c>
      <c r="Y78" s="11" t="n">
        <f aca="false">MAX(ABS(E78 - X78), ABS(G78 - X78), ABS(I78 - X78), ABS(K78 - X78), ABS(M78 - X78), ABS(O78 - X78), ABS(Q78 - X78), ABS(S78 - X78))</f>
        <v>0.00158420138888889</v>
      </c>
      <c r="Z78" s="9" t="n">
        <v>0.0507291666666667</v>
      </c>
    </row>
    <row r="79" customFormat="false" ht="15" hidden="false" customHeight="false" outlineLevel="0" collapsed="false">
      <c r="A79" s="0" t="s">
        <v>1501</v>
      </c>
      <c r="B79" s="0" t="s">
        <v>892</v>
      </c>
      <c r="C79" s="0" t="s">
        <v>74</v>
      </c>
      <c r="D79" s="0" t="s">
        <v>932</v>
      </c>
      <c r="E79" s="9" t="n">
        <v>0.00303240740740741</v>
      </c>
      <c r="F79" s="9" t="n">
        <v>0.00299768518518519</v>
      </c>
      <c r="G79" s="9" t="n">
        <v>0.00320601851851852</v>
      </c>
      <c r="H79" s="9" t="n">
        <v>0.00173611111111111</v>
      </c>
      <c r="I79" s="9" t="n">
        <v>0.00327546296296296</v>
      </c>
      <c r="J79" s="9" t="n">
        <v>0.00259259259259259</v>
      </c>
      <c r="K79" s="9" t="n">
        <v>0.00322916666666667</v>
      </c>
      <c r="L79" s="9" t="n">
        <v>0.0018287037037037</v>
      </c>
      <c r="M79" s="9" t="n">
        <v>0.00326388888888889</v>
      </c>
      <c r="N79" s="9" t="n">
        <v>0.00328703703703704</v>
      </c>
      <c r="O79" s="9" t="n">
        <v>0.00325231481481482</v>
      </c>
      <c r="P79" s="9" t="n">
        <v>0.00136574074074074</v>
      </c>
      <c r="Q79" s="9" t="n">
        <v>0.00326388888888889</v>
      </c>
      <c r="R79" s="9" t="n">
        <v>0.00271990740740741</v>
      </c>
      <c r="S79" s="9" t="n">
        <v>0.00388888888888889</v>
      </c>
      <c r="T79" s="9" t="n">
        <v>0.00408564814814815</v>
      </c>
      <c r="U79" s="9" t="n">
        <v>0.00399305555555556</v>
      </c>
      <c r="V79" s="10" t="s">
        <v>76</v>
      </c>
      <c r="W79" s="10" t="n">
        <f aca="false">E79 + G79 + I79 + K79 + M79 + O79 + Q79 + S79</f>
        <v>0.026412037037037</v>
      </c>
      <c r="X79" s="11" t="n">
        <f aca="false">W79 / 8</f>
        <v>0.00330150462962963</v>
      </c>
      <c r="Y79" s="11" t="n">
        <f aca="false">MAX(ABS(E79 - X79), ABS(G79 - X79), ABS(I79 - X79), ABS(K79 - X79), ABS(M79 - X79), ABS(O79 - X79), ABS(Q79 - X79), ABS(S79 - X79))</f>
        <v>0.000587384259259259</v>
      </c>
      <c r="Z79" s="9" t="n">
        <v>0.0509027777777778</v>
      </c>
    </row>
    <row r="80" customFormat="false" ht="15" hidden="false" customHeight="false" outlineLevel="0" collapsed="false">
      <c r="A80" s="0" t="s">
        <v>1502</v>
      </c>
      <c r="B80" s="0" t="s">
        <v>903</v>
      </c>
      <c r="C80" s="0" t="s">
        <v>74</v>
      </c>
      <c r="D80" s="0" t="s">
        <v>932</v>
      </c>
      <c r="E80" s="9" t="n">
        <v>0.00304398148148148</v>
      </c>
      <c r="F80" s="9" t="n">
        <v>0.00310185185185185</v>
      </c>
      <c r="G80" s="9" t="n">
        <v>0.00318287037037037</v>
      </c>
      <c r="H80" s="9" t="n">
        <v>0.00144675925925926</v>
      </c>
      <c r="I80" s="9" t="n">
        <v>0.00329861111111111</v>
      </c>
      <c r="J80" s="9" t="n">
        <v>0.00385416666666667</v>
      </c>
      <c r="K80" s="9" t="n">
        <v>0.00328703703703704</v>
      </c>
      <c r="L80" s="9" t="n">
        <v>0.00203703703703704</v>
      </c>
      <c r="M80" s="9" t="n">
        <v>0.00329861111111111</v>
      </c>
      <c r="N80" s="9" t="n">
        <v>0.00332175925925926</v>
      </c>
      <c r="O80" s="9" t="n">
        <v>0.00329861111111111</v>
      </c>
      <c r="P80" s="9" t="n">
        <v>0.00107638888888889</v>
      </c>
      <c r="Q80" s="9" t="n">
        <v>0.00322916666666667</v>
      </c>
      <c r="R80" s="9" t="n">
        <v>0.00261574074074074</v>
      </c>
      <c r="S80" s="9" t="n">
        <v>0.00390046296296296</v>
      </c>
      <c r="T80" s="9" t="n">
        <v>0.00275462962962963</v>
      </c>
      <c r="U80" s="9" t="n">
        <v>0.00428240740740741</v>
      </c>
      <c r="V80" s="10" t="s">
        <v>76</v>
      </c>
      <c r="W80" s="10" t="n">
        <f aca="false">E80 + G80 + I80 + K80 + M80 + O80 + Q80 + S80</f>
        <v>0.0265393518518519</v>
      </c>
      <c r="X80" s="11" t="n">
        <f aca="false">W80 / 8</f>
        <v>0.00331741898148148</v>
      </c>
      <c r="Y80" s="11" t="n">
        <f aca="false">MAX(ABS(E80 - X80), ABS(G80 - X80), ABS(I80 - X80), ABS(K80 - X80), ABS(M80 - X80), ABS(O80 - X80), ABS(Q80 - X80), ABS(S80 - X80))</f>
        <v>0.000583043981481482</v>
      </c>
      <c r="Z80" s="9" t="n">
        <v>0.0509375</v>
      </c>
    </row>
    <row r="81" customFormat="false" ht="15" hidden="false" customHeight="false" outlineLevel="0" collapsed="false">
      <c r="A81" s="0" t="s">
        <v>1503</v>
      </c>
      <c r="B81" s="0" t="s">
        <v>892</v>
      </c>
      <c r="C81" s="0" t="s">
        <v>74</v>
      </c>
      <c r="D81" s="0" t="s">
        <v>932</v>
      </c>
      <c r="E81" s="9" t="n">
        <v>0.00310185185185185</v>
      </c>
      <c r="F81" s="9" t="n">
        <v>0.00282407407407407</v>
      </c>
      <c r="G81" s="9" t="n">
        <v>0.00328703703703704</v>
      </c>
      <c r="H81" s="9" t="n">
        <v>0.00121527777777778</v>
      </c>
      <c r="I81" s="9" t="n">
        <v>0.00354166666666667</v>
      </c>
      <c r="J81" s="9" t="n">
        <v>0.00212962962962963</v>
      </c>
      <c r="K81" s="9" t="n">
        <v>0.00359953703703704</v>
      </c>
      <c r="L81" s="9" t="n">
        <v>0.00149305555555556</v>
      </c>
      <c r="M81" s="9" t="n">
        <v>0.00369212962962963</v>
      </c>
      <c r="N81" s="9" t="n">
        <v>0.00337962962962963</v>
      </c>
      <c r="O81" s="9" t="n">
        <v>0.00363425925925926</v>
      </c>
      <c r="P81" s="9" t="n">
        <v>0.0012962962962963</v>
      </c>
      <c r="Q81" s="9" t="n">
        <v>0.00372685185185185</v>
      </c>
      <c r="R81" s="9" t="n">
        <v>0.00303240740740741</v>
      </c>
      <c r="S81" s="9" t="n">
        <v>0.00425925925925926</v>
      </c>
      <c r="T81" s="9" t="n">
        <v>0.0025462962962963</v>
      </c>
      <c r="U81" s="9" t="n">
        <v>0.00428240740740741</v>
      </c>
      <c r="V81" s="10" t="s">
        <v>76</v>
      </c>
      <c r="W81" s="10" t="n">
        <f aca="false">E81 + G81 + I81 + K81 + M81 + O81 + Q81 + S81</f>
        <v>0.0288425925925926</v>
      </c>
      <c r="X81" s="11" t="n">
        <f aca="false">W81 / 8</f>
        <v>0.00360532407407407</v>
      </c>
      <c r="Y81" s="11" t="n">
        <f aca="false">MAX(ABS(E81 - X81), ABS(G81 - X81), ABS(I81 - X81), ABS(K81 - X81), ABS(M81 - X81), ABS(O81 - X81), ABS(Q81 - X81), ABS(S81 - X81))</f>
        <v>0.000653935185185185</v>
      </c>
      <c r="Z81" s="9" t="n">
        <v>0.0509606481481482</v>
      </c>
    </row>
    <row r="82" customFormat="false" ht="15" hidden="false" customHeight="false" outlineLevel="0" collapsed="false">
      <c r="A82" s="0" t="s">
        <v>1504</v>
      </c>
      <c r="B82" s="0" t="s">
        <v>898</v>
      </c>
      <c r="C82" s="0" t="s">
        <v>74</v>
      </c>
      <c r="D82" s="0" t="s">
        <v>932</v>
      </c>
      <c r="E82" s="9" t="n">
        <v>0.00532407407407407</v>
      </c>
      <c r="F82" s="9" t="n">
        <v>0.00327546296296296</v>
      </c>
      <c r="G82" s="9" t="n">
        <v>0.00324074074074074</v>
      </c>
      <c r="H82" s="9" t="n">
        <v>0.00121527777777778</v>
      </c>
      <c r="I82" s="9" t="n">
        <v>0.00321759259259259</v>
      </c>
      <c r="J82" s="9" t="n">
        <v>0.00260416666666667</v>
      </c>
      <c r="K82" s="9" t="n">
        <v>0.00324074074074074</v>
      </c>
      <c r="L82" s="9" t="n">
        <v>0.00185185185185185</v>
      </c>
      <c r="M82" s="9" t="n">
        <v>0.00328703703703704</v>
      </c>
      <c r="N82" s="9" t="n">
        <v>0.00318287037037037</v>
      </c>
      <c r="O82" s="9" t="n">
        <v>0.00320601851851852</v>
      </c>
      <c r="P82" s="9" t="n">
        <v>0.00118055555555556</v>
      </c>
      <c r="Q82" s="9" t="n">
        <v>0.00327546296296296</v>
      </c>
      <c r="R82" s="9" t="n">
        <v>0.00258101851851852</v>
      </c>
      <c r="S82" s="9" t="n">
        <v>0.00400462962962963</v>
      </c>
      <c r="T82" s="9" t="n">
        <v>0.00255787037037037</v>
      </c>
      <c r="U82" s="9" t="n">
        <v>0.00386574074074074</v>
      </c>
      <c r="V82" s="10" t="s">
        <v>89</v>
      </c>
      <c r="W82" s="10" t="n">
        <f aca="false">E82 + G82 + I82 + K82 + M82 + O82 + Q82 + S82</f>
        <v>0.0287962962962963</v>
      </c>
      <c r="X82" s="11" t="n">
        <f aca="false">W82 / 8</f>
        <v>0.00359953703703704</v>
      </c>
      <c r="Y82" s="11" t="n">
        <f aca="false">MAX(ABS(E82 - X82), ABS(G82 - X82), ABS(I82 - X82), ABS(K82 - X82), ABS(M82 - X82), ABS(O82 - X82), ABS(Q82 - X82), ABS(S82 - X82))</f>
        <v>0.00172453703703704</v>
      </c>
      <c r="Z82" s="9" t="n">
        <v>0.0510300925925926</v>
      </c>
    </row>
    <row r="83" customFormat="false" ht="15" hidden="false" customHeight="false" outlineLevel="0" collapsed="false">
      <c r="A83" s="0" t="s">
        <v>1505</v>
      </c>
      <c r="B83" s="0" t="s">
        <v>892</v>
      </c>
      <c r="C83" s="0" t="s">
        <v>74</v>
      </c>
      <c r="D83" s="0" t="s">
        <v>932</v>
      </c>
      <c r="E83" s="9" t="n">
        <v>0.00321759259259259</v>
      </c>
      <c r="F83" s="9" t="n">
        <v>0.00296296296296296</v>
      </c>
      <c r="G83" s="9" t="n">
        <v>0.00336805555555556</v>
      </c>
      <c r="H83" s="9" t="n">
        <v>0.00188657407407407</v>
      </c>
      <c r="I83" s="9" t="n">
        <v>0.00355324074074074</v>
      </c>
      <c r="J83" s="9" t="n">
        <v>0.00298611111111111</v>
      </c>
      <c r="K83" s="9" t="n">
        <v>0.00355324074074074</v>
      </c>
      <c r="L83" s="9" t="n">
        <v>0.00209490740740741</v>
      </c>
      <c r="M83" s="9" t="n">
        <v>0.00356481481481482</v>
      </c>
      <c r="N83" s="9" t="n">
        <v>0.00280092592592593</v>
      </c>
      <c r="O83" s="9" t="n">
        <v>0.0034837962962963</v>
      </c>
      <c r="P83" s="9" t="n">
        <v>0.000983796296296296</v>
      </c>
      <c r="Q83" s="9" t="n">
        <v>0.00355324074074074</v>
      </c>
      <c r="R83" s="9" t="n">
        <v>0.00229166666666667</v>
      </c>
      <c r="S83" s="9" t="n">
        <v>0.00409722222222222</v>
      </c>
      <c r="T83" s="9" t="n">
        <v>0.00266203703703704</v>
      </c>
      <c r="U83" s="9" t="n">
        <v>0.00421296296296296</v>
      </c>
      <c r="V83" s="10" t="s">
        <v>76</v>
      </c>
      <c r="W83" s="10" t="n">
        <f aca="false">E83 + G83 + I83 + K83 + M83 + O83 + Q83 + S83</f>
        <v>0.0283912037037037</v>
      </c>
      <c r="X83" s="11" t="n">
        <f aca="false">W83 / 8</f>
        <v>0.00354890046296296</v>
      </c>
      <c r="Y83" s="11" t="n">
        <f aca="false">MAX(ABS(E83 - X83), ABS(G83 - X83), ABS(I83 - X83), ABS(K83 - X83), ABS(M83 - X83), ABS(O83 - X83), ABS(Q83 - X83), ABS(S83 - X83))</f>
        <v>0.000548321759259259</v>
      </c>
      <c r="Z83" s="9" t="n">
        <v>0.0511805555555556</v>
      </c>
    </row>
    <row r="84" customFormat="false" ht="15" hidden="false" customHeight="false" outlineLevel="0" collapsed="false">
      <c r="A84" s="0" t="s">
        <v>1506</v>
      </c>
      <c r="B84" s="0" t="s">
        <v>903</v>
      </c>
      <c r="C84" s="0" t="s">
        <v>74</v>
      </c>
      <c r="D84" s="0" t="s">
        <v>932</v>
      </c>
      <c r="E84" s="9" t="n">
        <v>0.00305555555555556</v>
      </c>
      <c r="F84" s="9" t="n">
        <v>0.00291666666666667</v>
      </c>
      <c r="G84" s="9" t="n">
        <v>0.00329861111111111</v>
      </c>
      <c r="H84" s="9" t="n">
        <v>0.0015162037037037</v>
      </c>
      <c r="I84" s="9" t="n">
        <v>0.00363425925925926</v>
      </c>
      <c r="J84" s="9" t="n">
        <v>0.00271990740740741</v>
      </c>
      <c r="K84" s="9" t="n">
        <v>0.00354166666666667</v>
      </c>
      <c r="L84" s="9" t="n">
        <v>0.00193287037037037</v>
      </c>
      <c r="M84" s="9" t="n">
        <v>0.0034837962962963</v>
      </c>
      <c r="N84" s="9" t="n">
        <v>0.00328703703703704</v>
      </c>
      <c r="O84" s="9" t="n">
        <v>0.00346064814814815</v>
      </c>
      <c r="P84" s="9" t="n">
        <v>0.00114583333333333</v>
      </c>
      <c r="Q84" s="9" t="n">
        <v>0.00351851851851852</v>
      </c>
      <c r="R84" s="9" t="n">
        <v>0.00288194444444444</v>
      </c>
      <c r="S84" s="9" t="n">
        <v>0.00400462962962963</v>
      </c>
      <c r="T84" s="9" t="n">
        <v>0.00241898148148148</v>
      </c>
      <c r="U84" s="9" t="n">
        <v>0.00446759259259259</v>
      </c>
      <c r="V84" s="10" t="s">
        <v>76</v>
      </c>
      <c r="W84" s="10" t="n">
        <f aca="false">E84 + G84 + I84 + K84 + M84 + O84 + Q84 + S84</f>
        <v>0.0279976851851852</v>
      </c>
      <c r="X84" s="11" t="n">
        <f aca="false">W84 / 8</f>
        <v>0.00349971064814815</v>
      </c>
      <c r="Y84" s="11" t="n">
        <f aca="false">MAX(ABS(E84 - X84), ABS(G84 - X84), ABS(I84 - X84), ABS(K84 - X84), ABS(M84 - X84), ABS(O84 - X84), ABS(Q84 - X84), ABS(S84 - X84))</f>
        <v>0.000504918981481482</v>
      </c>
      <c r="Z84" s="9" t="n">
        <v>0.0511805555555556</v>
      </c>
    </row>
    <row r="85" customFormat="false" ht="15" hidden="false" customHeight="false" outlineLevel="0" collapsed="false">
      <c r="A85" s="0" t="s">
        <v>1507</v>
      </c>
      <c r="B85" s="0" t="s">
        <v>892</v>
      </c>
      <c r="C85" s="0" t="s">
        <v>74</v>
      </c>
      <c r="D85" s="0" t="s">
        <v>932</v>
      </c>
      <c r="E85" s="9" t="n">
        <v>0.0028587962962963</v>
      </c>
      <c r="F85" s="9" t="n">
        <v>0.00288194444444444</v>
      </c>
      <c r="G85" s="9" t="n">
        <v>0.00333333333333333</v>
      </c>
      <c r="H85" s="9" t="n">
        <v>0.0016087962962963</v>
      </c>
      <c r="I85" s="9" t="n">
        <v>0.00351851851851852</v>
      </c>
      <c r="J85" s="9" t="n">
        <v>0.00237268518518519</v>
      </c>
      <c r="K85" s="9" t="n">
        <v>0.00363425925925926</v>
      </c>
      <c r="L85" s="9" t="n">
        <v>0.00179398148148148</v>
      </c>
      <c r="M85" s="9" t="n">
        <v>0.00376157407407407</v>
      </c>
      <c r="N85" s="9" t="n">
        <v>0.00306712962962963</v>
      </c>
      <c r="O85" s="9" t="n">
        <v>0.0037962962962963</v>
      </c>
      <c r="P85" s="9" t="n">
        <v>0.00112268518518519</v>
      </c>
      <c r="Q85" s="9" t="n">
        <v>0.00380787037037037</v>
      </c>
      <c r="R85" s="9" t="n">
        <v>0.00232638888888889</v>
      </c>
      <c r="S85" s="9" t="n">
        <v>0.00458333333333333</v>
      </c>
      <c r="T85" s="9" t="n">
        <v>0.00267361111111111</v>
      </c>
      <c r="U85" s="9" t="n">
        <v>0.00414351851851852</v>
      </c>
      <c r="V85" s="10" t="s">
        <v>76</v>
      </c>
      <c r="W85" s="10" t="n">
        <f aca="false">E85 + G85 + I85 + K85 + M85 + O85 + Q85 + S85</f>
        <v>0.0292939814814815</v>
      </c>
      <c r="X85" s="11" t="n">
        <f aca="false">W85 / 8</f>
        <v>0.00366174768518519</v>
      </c>
      <c r="Y85" s="11" t="n">
        <f aca="false">MAX(ABS(E85 - X85), ABS(G85 - X85), ABS(I85 - X85), ABS(K85 - X85), ABS(M85 - X85), ABS(O85 - X85), ABS(Q85 - X85), ABS(S85 - X85))</f>
        <v>0.000921585648148148</v>
      </c>
      <c r="Z85" s="9" t="n">
        <v>0.0511921296296296</v>
      </c>
    </row>
    <row r="86" customFormat="false" ht="15" hidden="false" customHeight="false" outlineLevel="0" collapsed="false">
      <c r="A86" s="0" t="s">
        <v>1508</v>
      </c>
      <c r="B86" s="0" t="s">
        <v>892</v>
      </c>
      <c r="C86" s="0" t="s">
        <v>74</v>
      </c>
      <c r="D86" s="0" t="s">
        <v>932</v>
      </c>
      <c r="E86" s="9" t="n">
        <v>0.00329861111111111</v>
      </c>
      <c r="F86" s="9" t="n">
        <v>0.00290509259259259</v>
      </c>
      <c r="G86" s="9" t="n">
        <v>0.00349537037037037</v>
      </c>
      <c r="H86" s="9" t="n">
        <v>0.00134259259259259</v>
      </c>
      <c r="I86" s="9" t="n">
        <v>0.00359953703703704</v>
      </c>
      <c r="J86" s="9" t="n">
        <v>0.0021412037037037</v>
      </c>
      <c r="K86" s="9" t="n">
        <v>0.00368055555555556</v>
      </c>
      <c r="L86" s="9" t="n">
        <v>0.00153935185185185</v>
      </c>
      <c r="M86" s="9" t="n">
        <v>0.00395833333333333</v>
      </c>
      <c r="N86" s="9" t="n">
        <v>0.00326388888888889</v>
      </c>
      <c r="O86" s="9" t="n">
        <v>0.00369212962962963</v>
      </c>
      <c r="P86" s="9" t="n">
        <v>0.0012037037037037</v>
      </c>
      <c r="Q86" s="9" t="n">
        <v>0.00369212962962963</v>
      </c>
      <c r="R86" s="9" t="n">
        <v>0.00211805555555556</v>
      </c>
      <c r="S86" s="9" t="n">
        <v>0.00421296296296296</v>
      </c>
      <c r="T86" s="9" t="n">
        <v>0.00253472222222222</v>
      </c>
      <c r="U86" s="9" t="n">
        <v>0.00467592592592593</v>
      </c>
      <c r="V86" s="10" t="s">
        <v>76</v>
      </c>
      <c r="W86" s="10" t="n">
        <f aca="false">E86 + G86 + I86 + K86 + M86 + O86 + Q86 + S86</f>
        <v>0.0296296296296296</v>
      </c>
      <c r="X86" s="11" t="n">
        <f aca="false">W86 / 8</f>
        <v>0.0037037037037037</v>
      </c>
      <c r="Y86" s="11" t="n">
        <f aca="false">MAX(ABS(E86 - X86), ABS(G86 - X86), ABS(I86 - X86), ABS(K86 - X86), ABS(M86 - X86), ABS(O86 - X86), ABS(Q86 - X86), ABS(S86 - X86))</f>
        <v>0.000509259259259259</v>
      </c>
      <c r="Z86" s="9" t="n">
        <v>0.0512615740740741</v>
      </c>
    </row>
    <row r="87" customFormat="false" ht="15" hidden="false" customHeight="false" outlineLevel="0" collapsed="false">
      <c r="A87" s="0" t="s">
        <v>1509</v>
      </c>
      <c r="B87" s="0" t="s">
        <v>892</v>
      </c>
      <c r="C87" s="0" t="s">
        <v>74</v>
      </c>
      <c r="D87" s="0" t="s">
        <v>932</v>
      </c>
      <c r="E87" s="9" t="n">
        <v>0.00315972222222222</v>
      </c>
      <c r="F87" s="9" t="n">
        <v>0.00297453703703704</v>
      </c>
      <c r="G87" s="9" t="n">
        <v>0.00326388888888889</v>
      </c>
      <c r="H87" s="9" t="n">
        <v>0.001875</v>
      </c>
      <c r="I87" s="9" t="n">
        <v>0.00334490740740741</v>
      </c>
      <c r="J87" s="9" t="n">
        <v>0.00296296296296296</v>
      </c>
      <c r="K87" s="9" t="n">
        <v>0.0033912037037037</v>
      </c>
      <c r="L87" s="9" t="n">
        <v>0.001875</v>
      </c>
      <c r="M87" s="9" t="n">
        <v>0.0034375</v>
      </c>
      <c r="N87" s="9" t="n">
        <v>0.00321759259259259</v>
      </c>
      <c r="O87" s="9" t="n">
        <v>0.00333333333333333</v>
      </c>
      <c r="P87" s="9" t="n">
        <v>0.00121527777777778</v>
      </c>
      <c r="Q87" s="9" t="n">
        <v>0.00337962962962963</v>
      </c>
      <c r="R87" s="9" t="n">
        <v>0.00284722222222222</v>
      </c>
      <c r="S87" s="9" t="n">
        <v>0.00417824074074074</v>
      </c>
      <c r="T87" s="9" t="n">
        <v>0.00260416666666667</v>
      </c>
      <c r="U87" s="9" t="n">
        <v>0.00443287037037037</v>
      </c>
      <c r="V87" s="10" t="s">
        <v>76</v>
      </c>
      <c r="W87" s="10" t="n">
        <f aca="false">E87 + G87 + I87 + K87 + M87 + O87 + Q87 + S87</f>
        <v>0.0274884259259259</v>
      </c>
      <c r="X87" s="11" t="n">
        <f aca="false">W87 / 8</f>
        <v>0.00343605324074074</v>
      </c>
      <c r="Y87" s="11" t="n">
        <f aca="false">MAX(ABS(E87 - X87), ABS(G87 - X87), ABS(I87 - X87), ABS(K87 - X87), ABS(M87 - X87), ABS(O87 - X87), ABS(Q87 - X87), ABS(S87 - X87))</f>
        <v>0.0007421875</v>
      </c>
      <c r="Z87" s="9" t="n">
        <v>0.051412037037037</v>
      </c>
    </row>
    <row r="88" customFormat="false" ht="15" hidden="false" customHeight="false" outlineLevel="0" collapsed="false">
      <c r="A88" s="0" t="s">
        <v>1510</v>
      </c>
      <c r="B88" s="0" t="s">
        <v>892</v>
      </c>
      <c r="C88" s="0" t="s">
        <v>74</v>
      </c>
      <c r="D88" s="0" t="s">
        <v>932</v>
      </c>
      <c r="E88" s="9" t="n">
        <v>0.00321759259259259</v>
      </c>
      <c r="F88" s="9" t="n">
        <v>0.00284722222222222</v>
      </c>
      <c r="G88" s="9" t="n">
        <v>0.00341435185185185</v>
      </c>
      <c r="H88" s="9" t="n">
        <v>0.00135416666666667</v>
      </c>
      <c r="I88" s="9" t="n">
        <v>0.00373842592592593</v>
      </c>
      <c r="J88" s="9" t="n">
        <v>0.00252314814814815</v>
      </c>
      <c r="K88" s="9" t="n">
        <v>0.00366898148148148</v>
      </c>
      <c r="L88" s="9" t="n">
        <v>0.00189814814814815</v>
      </c>
      <c r="M88" s="9" t="n">
        <v>0.00371527777777778</v>
      </c>
      <c r="N88" s="9" t="n">
        <v>0.00325231481481482</v>
      </c>
      <c r="O88" s="9" t="n">
        <v>0.0037962962962963</v>
      </c>
      <c r="P88" s="9" t="n">
        <v>0.00128472222222222</v>
      </c>
      <c r="Q88" s="9" t="n">
        <v>0.0037962962962963</v>
      </c>
      <c r="R88" s="9" t="n">
        <v>0.00232638888888889</v>
      </c>
      <c r="S88" s="9" t="n">
        <v>0.0041087962962963</v>
      </c>
      <c r="T88" s="9" t="n">
        <v>0.0025</v>
      </c>
      <c r="U88" s="9" t="n">
        <v>0.00409722222222222</v>
      </c>
      <c r="V88" s="10" t="s">
        <v>76</v>
      </c>
      <c r="W88" s="10" t="n">
        <f aca="false">E88 + G88 + I88 + K88 + M88 + O88 + Q88 + S88</f>
        <v>0.0294560185185185</v>
      </c>
      <c r="X88" s="11" t="n">
        <f aca="false">W88 / 8</f>
        <v>0.00368200231481482</v>
      </c>
      <c r="Y88" s="11" t="n">
        <f aca="false">MAX(ABS(E88 - X88), ABS(G88 - X88), ABS(I88 - X88), ABS(K88 - X88), ABS(M88 - X88), ABS(O88 - X88), ABS(Q88 - X88), ABS(S88 - X88))</f>
        <v>0.000464409722222222</v>
      </c>
      <c r="Z88" s="9" t="n">
        <v>0.0514236111111111</v>
      </c>
    </row>
    <row r="89" customFormat="false" ht="15" hidden="false" customHeight="false" outlineLevel="0" collapsed="false">
      <c r="A89" s="0" t="s">
        <v>1511</v>
      </c>
      <c r="B89" s="0" t="s">
        <v>898</v>
      </c>
      <c r="C89" s="0" t="s">
        <v>74</v>
      </c>
      <c r="D89" s="0" t="s">
        <v>932</v>
      </c>
      <c r="E89" s="9" t="n">
        <v>0.00309027777777778</v>
      </c>
      <c r="F89" s="9" t="n">
        <v>0.00280092592592593</v>
      </c>
      <c r="G89" s="9" t="n">
        <v>0.00344907407407407</v>
      </c>
      <c r="H89" s="9" t="n">
        <v>0.00150462962962963</v>
      </c>
      <c r="I89" s="9" t="n">
        <v>0.00356481481481482</v>
      </c>
      <c r="J89" s="9" t="n">
        <v>0.00277777777777778</v>
      </c>
      <c r="K89" s="9" t="n">
        <v>0.00350694444444444</v>
      </c>
      <c r="L89" s="9" t="n">
        <v>0.00166666666666667</v>
      </c>
      <c r="M89" s="9" t="n">
        <v>0.00354166666666667</v>
      </c>
      <c r="N89" s="9" t="n">
        <v>0.00320601851851852</v>
      </c>
      <c r="O89" s="9" t="n">
        <v>0.00365740740740741</v>
      </c>
      <c r="P89" s="9" t="n">
        <v>0.00159722222222222</v>
      </c>
      <c r="Q89" s="9" t="n">
        <v>0.00357638888888889</v>
      </c>
      <c r="R89" s="9" t="n">
        <v>0.00243055555555556</v>
      </c>
      <c r="S89" s="9" t="n">
        <v>0.00420138888888889</v>
      </c>
      <c r="T89" s="9" t="n">
        <v>0.0028125</v>
      </c>
      <c r="U89" s="9" t="n">
        <v>0.00414351851851852</v>
      </c>
      <c r="V89" s="10" t="s">
        <v>76</v>
      </c>
      <c r="W89" s="10" t="n">
        <f aca="false">E89 + G89 + I89 + K89 + M89 + O89 + Q89 + S89</f>
        <v>0.028587962962963</v>
      </c>
      <c r="X89" s="11" t="n">
        <f aca="false">W89 / 8</f>
        <v>0.00357349537037037</v>
      </c>
      <c r="Y89" s="11" t="n">
        <f aca="false">MAX(ABS(E89 - X89), ABS(G89 - X89), ABS(I89 - X89), ABS(K89 - X89), ABS(M89 - X89), ABS(O89 - X89), ABS(Q89 - X89), ABS(S89 - X89))</f>
        <v>0.000627893518518519</v>
      </c>
      <c r="Z89" s="9" t="n">
        <v>0.0514351851851852</v>
      </c>
    </row>
    <row r="90" customFormat="false" ht="15" hidden="false" customHeight="false" outlineLevel="0" collapsed="false">
      <c r="A90" s="0" t="s">
        <v>1512</v>
      </c>
      <c r="B90" s="0" t="s">
        <v>892</v>
      </c>
      <c r="C90" s="0" t="s">
        <v>74</v>
      </c>
      <c r="D90" s="0" t="s">
        <v>932</v>
      </c>
      <c r="E90" s="9" t="n">
        <v>0.00341435185185185</v>
      </c>
      <c r="F90" s="9" t="n">
        <v>0.0030787037037037</v>
      </c>
      <c r="G90" s="9" t="n">
        <v>0.00349537037037037</v>
      </c>
      <c r="H90" s="9" t="n">
        <v>0.00145833333333333</v>
      </c>
      <c r="I90" s="9" t="n">
        <v>0.00354166666666667</v>
      </c>
      <c r="J90" s="9" t="n">
        <v>0.00251157407407407</v>
      </c>
      <c r="K90" s="9" t="n">
        <v>0.00349537037037037</v>
      </c>
      <c r="L90" s="9" t="n">
        <v>0.00195601851851852</v>
      </c>
      <c r="M90" s="9" t="n">
        <v>0.00350694444444444</v>
      </c>
      <c r="N90" s="9" t="n">
        <v>0.00342592592592593</v>
      </c>
      <c r="O90" s="9" t="n">
        <v>0.00355324074074074</v>
      </c>
      <c r="P90" s="9" t="n">
        <v>0.00130787037037037</v>
      </c>
      <c r="Q90" s="9" t="n">
        <v>0.00344907407407407</v>
      </c>
      <c r="R90" s="9" t="n">
        <v>0.00269675925925926</v>
      </c>
      <c r="S90" s="9" t="n">
        <v>0.00403935185185185</v>
      </c>
      <c r="T90" s="9" t="n">
        <v>0.00255787037037037</v>
      </c>
      <c r="U90" s="9" t="n">
        <v>0.00413194444444444</v>
      </c>
      <c r="V90" s="10" t="s">
        <v>76</v>
      </c>
      <c r="W90" s="10" t="n">
        <f aca="false">E90 + G90 + I90 + K90 + M90 + O90 + Q90 + S90</f>
        <v>0.0284953703703704</v>
      </c>
      <c r="X90" s="11" t="n">
        <f aca="false">W90 / 8</f>
        <v>0.0035619212962963</v>
      </c>
      <c r="Y90" s="11" t="n">
        <f aca="false">MAX(ABS(E90 - X90), ABS(G90 - X90), ABS(I90 - X90), ABS(K90 - X90), ABS(M90 - X90), ABS(O90 - X90), ABS(Q90 - X90), ABS(S90 - X90))</f>
        <v>0.000477430555555556</v>
      </c>
      <c r="Z90" s="9" t="n">
        <v>0.0515277777777778</v>
      </c>
    </row>
    <row r="91" customFormat="false" ht="15" hidden="false" customHeight="false" outlineLevel="0" collapsed="false">
      <c r="A91" s="0" t="s">
        <v>1513</v>
      </c>
      <c r="B91" s="0" t="s">
        <v>898</v>
      </c>
      <c r="C91" s="0" t="s">
        <v>74</v>
      </c>
      <c r="D91" s="0" t="s">
        <v>932</v>
      </c>
      <c r="E91" s="9" t="n">
        <v>0.00321759259259259</v>
      </c>
      <c r="F91" s="9" t="n">
        <v>0.00315972222222222</v>
      </c>
      <c r="G91" s="9" t="n">
        <v>0.00332175925925926</v>
      </c>
      <c r="H91" s="9" t="n">
        <v>0.00194444444444444</v>
      </c>
      <c r="I91" s="9" t="n">
        <v>0.00350694444444444</v>
      </c>
      <c r="J91" s="9" t="n">
        <v>0.00313657407407407</v>
      </c>
      <c r="K91" s="9" t="n">
        <v>0.00358796296296296</v>
      </c>
      <c r="L91" s="9" t="n">
        <v>0.00226851851851852</v>
      </c>
      <c r="M91" s="9" t="n">
        <v>0.00354166666666667</v>
      </c>
      <c r="N91" s="9" t="n">
        <v>0.00309027777777778</v>
      </c>
      <c r="O91" s="9" t="n">
        <v>0.00346064814814815</v>
      </c>
      <c r="P91" s="9" t="n">
        <v>0.00108796296296296</v>
      </c>
      <c r="Q91" s="9" t="n">
        <v>0.00342592592592593</v>
      </c>
      <c r="R91" s="9" t="n">
        <v>0.00230324074074074</v>
      </c>
      <c r="S91" s="9" t="n">
        <v>0.00395833333333333</v>
      </c>
      <c r="T91" s="9" t="n">
        <v>0.00256944444444445</v>
      </c>
      <c r="U91" s="9" t="n">
        <v>0.00413194444444444</v>
      </c>
      <c r="V91" s="10" t="s">
        <v>76</v>
      </c>
      <c r="W91" s="10" t="n">
        <f aca="false">E91 + G91 + I91 + K91 + M91 + O91 + Q91 + S91</f>
        <v>0.0280208333333333</v>
      </c>
      <c r="X91" s="11" t="n">
        <f aca="false">W91 / 8</f>
        <v>0.00350260416666667</v>
      </c>
      <c r="Y91" s="11" t="n">
        <f aca="false">MAX(ABS(E91 - X91), ABS(G91 - X91), ABS(I91 - X91), ABS(K91 - X91), ABS(M91 - X91), ABS(O91 - X91), ABS(Q91 - X91), ABS(S91 - X91))</f>
        <v>0.000455729166666667</v>
      </c>
      <c r="Z91" s="9" t="n">
        <v>0.0516087962962963</v>
      </c>
    </row>
    <row r="92" customFormat="false" ht="15" hidden="false" customHeight="false" outlineLevel="0" collapsed="false">
      <c r="A92" s="0" t="s">
        <v>1514</v>
      </c>
      <c r="B92" s="0" t="s">
        <v>892</v>
      </c>
      <c r="C92" s="0" t="s">
        <v>74</v>
      </c>
      <c r="D92" s="0" t="s">
        <v>932</v>
      </c>
      <c r="E92" s="9" t="n">
        <v>0.00284722222222222</v>
      </c>
      <c r="F92" s="9" t="n">
        <v>0.00299768518518519</v>
      </c>
      <c r="G92" s="9" t="n">
        <v>0.00305555555555556</v>
      </c>
      <c r="H92" s="9" t="n">
        <v>0.00166666666666667</v>
      </c>
      <c r="I92" s="9" t="n">
        <v>0.00327546296296296</v>
      </c>
      <c r="J92" s="9" t="n">
        <v>0.00300925925925926</v>
      </c>
      <c r="K92" s="9" t="n">
        <v>0.00336805555555556</v>
      </c>
      <c r="L92" s="9" t="n">
        <v>0.00236111111111111</v>
      </c>
      <c r="M92" s="9" t="n">
        <v>0.00320601851851852</v>
      </c>
      <c r="N92" s="9" t="n">
        <v>0.00346064814814815</v>
      </c>
      <c r="O92" s="9" t="n">
        <v>0.00322916666666667</v>
      </c>
      <c r="P92" s="9" t="n">
        <v>0.00116898148148148</v>
      </c>
      <c r="Q92" s="9" t="n">
        <v>0.00327546296296296</v>
      </c>
      <c r="R92" s="9" t="n">
        <v>0.00306712962962963</v>
      </c>
      <c r="S92" s="9" t="n">
        <v>0.00383101851851852</v>
      </c>
      <c r="T92" s="9" t="n">
        <v>0.00273148148148148</v>
      </c>
      <c r="U92" s="9" t="n">
        <v>0.00521990740740741</v>
      </c>
      <c r="V92" s="10" t="s">
        <v>76</v>
      </c>
      <c r="W92" s="10" t="n">
        <f aca="false">E92 + G92 + I92 + K92 + M92 + O92 + Q92 + S92</f>
        <v>0.026087962962963</v>
      </c>
      <c r="X92" s="11" t="n">
        <f aca="false">W92 / 8</f>
        <v>0.00326099537037037</v>
      </c>
      <c r="Y92" s="11" t="n">
        <f aca="false">MAX(ABS(E92 - X92), ABS(G92 - X92), ABS(I92 - X92), ABS(K92 - X92), ABS(M92 - X92), ABS(O92 - X92), ABS(Q92 - X92), ABS(S92 - X92))</f>
        <v>0.000570023148136574</v>
      </c>
      <c r="Z92" s="9" t="n">
        <v>0.0516666666666667</v>
      </c>
    </row>
    <row r="93" customFormat="false" ht="15" hidden="false" customHeight="false" outlineLevel="0" collapsed="false">
      <c r="A93" s="0" t="s">
        <v>1515</v>
      </c>
      <c r="B93" s="0" t="s">
        <v>898</v>
      </c>
      <c r="C93" s="0" t="s">
        <v>74</v>
      </c>
      <c r="D93" s="0" t="s">
        <v>932</v>
      </c>
      <c r="E93" s="9" t="n">
        <v>0.00315972222222222</v>
      </c>
      <c r="F93" s="9" t="n">
        <v>0.00297453703703704</v>
      </c>
      <c r="G93" s="9" t="n">
        <v>0.0033912037037037</v>
      </c>
      <c r="H93" s="9" t="n">
        <v>0.00180555555555556</v>
      </c>
      <c r="I93" s="9" t="n">
        <v>0.00373842592592593</v>
      </c>
      <c r="J93" s="9" t="n">
        <v>0.0025</v>
      </c>
      <c r="K93" s="9" t="n">
        <v>0.00365740740740741</v>
      </c>
      <c r="L93" s="9" t="n">
        <v>0.00180555555555556</v>
      </c>
      <c r="M93" s="9" t="n">
        <v>0.00363425925925926</v>
      </c>
      <c r="N93" s="9" t="n">
        <v>0.00314814814814815</v>
      </c>
      <c r="O93" s="9" t="n">
        <v>0.00354166666666667</v>
      </c>
      <c r="P93" s="9" t="n">
        <v>0.00133101851851852</v>
      </c>
      <c r="Q93" s="9" t="n">
        <v>0.00362268518518519</v>
      </c>
      <c r="R93" s="9" t="n">
        <v>0.00243055555555556</v>
      </c>
      <c r="S93" s="9" t="n">
        <v>0.00427083333333333</v>
      </c>
      <c r="T93" s="9" t="n">
        <v>0.00253472222222222</v>
      </c>
      <c r="U93" s="9" t="n">
        <v>0.00422453703703704</v>
      </c>
      <c r="V93" s="10" t="s">
        <v>76</v>
      </c>
      <c r="W93" s="10" t="n">
        <f aca="false">E93 + G93 + I93 + K93 + M93 + O93 + Q93 + S93</f>
        <v>0.0290162037037037</v>
      </c>
      <c r="X93" s="11" t="n">
        <f aca="false">W93 / 8</f>
        <v>0.00362702546296296</v>
      </c>
      <c r="Y93" s="11" t="n">
        <f aca="false">MAX(ABS(E93 - X93), ABS(G93 - X93), ABS(I93 - X93), ABS(K93 - X93), ABS(M93 - X93), ABS(O93 - X93), ABS(Q93 - X93), ABS(S93 - X93))</f>
        <v>0.00064380787037037</v>
      </c>
      <c r="Z93" s="9" t="n">
        <v>0.0516782407407407</v>
      </c>
    </row>
    <row r="94" customFormat="false" ht="15" hidden="false" customHeight="false" outlineLevel="0" collapsed="false">
      <c r="A94" s="0" t="s">
        <v>1516</v>
      </c>
      <c r="B94" s="0" t="s">
        <v>903</v>
      </c>
      <c r="C94" s="0" t="s">
        <v>74</v>
      </c>
      <c r="D94" s="0" t="s">
        <v>932</v>
      </c>
      <c r="E94" s="9" t="n">
        <v>0.00329861111111111</v>
      </c>
      <c r="F94" s="9" t="n">
        <v>0.00291666666666667</v>
      </c>
      <c r="G94" s="9" t="n">
        <v>0.00314814814814815</v>
      </c>
      <c r="H94" s="9" t="n">
        <v>0.00149305555555556</v>
      </c>
      <c r="I94" s="9" t="n">
        <v>0.00318287037037037</v>
      </c>
      <c r="J94" s="9" t="n">
        <v>0.00256944444444445</v>
      </c>
      <c r="K94" s="9" t="n">
        <v>0.00342592592592593</v>
      </c>
      <c r="L94" s="9" t="n">
        <v>0.00230324074074074</v>
      </c>
      <c r="M94" s="9" t="n">
        <v>0.00321759259259259</v>
      </c>
      <c r="N94" s="9" t="n">
        <v>0.0033912037037037</v>
      </c>
      <c r="O94" s="9" t="n">
        <v>0.00347222222222222</v>
      </c>
      <c r="P94" s="9" t="n">
        <v>0.00122685185185185</v>
      </c>
      <c r="Q94" s="9" t="n">
        <v>0.00328703703703704</v>
      </c>
      <c r="R94" s="9" t="n">
        <v>0.00241898148148148</v>
      </c>
      <c r="S94" s="9" t="n">
        <v>0.00422453703703704</v>
      </c>
      <c r="T94" s="9" t="n">
        <v>0.0027662037037037</v>
      </c>
      <c r="U94" s="9" t="n">
        <v>0.00550925925925926</v>
      </c>
      <c r="V94" s="10" t="s">
        <v>76</v>
      </c>
      <c r="W94" s="10" t="n">
        <f aca="false">E94 + G94 + I94 + K94 + M94 + O94 + Q94 + S94</f>
        <v>0.0272569444444444</v>
      </c>
      <c r="X94" s="11" t="n">
        <f aca="false">W94 / 8</f>
        <v>0.00340711805555556</v>
      </c>
      <c r="Y94" s="11" t="n">
        <f aca="false">MAX(ABS(E94 - X94), ABS(G94 - X94), ABS(I94 - X94), ABS(K94 - X94), ABS(M94 - X94), ABS(O94 - X94), ABS(Q94 - X94), ABS(S94 - X94))</f>
        <v>0.000817418981481482</v>
      </c>
      <c r="Z94" s="9" t="n">
        <v>0.051724537037037</v>
      </c>
    </row>
    <row r="95" customFormat="false" ht="15" hidden="false" customHeight="false" outlineLevel="0" collapsed="false">
      <c r="A95" s="0" t="s">
        <v>1517</v>
      </c>
      <c r="B95" s="0" t="s">
        <v>898</v>
      </c>
      <c r="C95" s="0" t="s">
        <v>74</v>
      </c>
      <c r="D95" s="0" t="s">
        <v>932</v>
      </c>
      <c r="E95" s="9" t="n">
        <v>0.00313657407407407</v>
      </c>
      <c r="F95" s="9" t="n">
        <v>0.00282407407407407</v>
      </c>
      <c r="G95" s="9" t="n">
        <v>0.00341435185185185</v>
      </c>
      <c r="H95" s="9" t="n">
        <v>0.00149305555555556</v>
      </c>
      <c r="I95" s="9" t="n">
        <v>0.00347222222222222</v>
      </c>
      <c r="J95" s="9" t="n">
        <v>0.00283564814814815</v>
      </c>
      <c r="K95" s="9" t="n">
        <v>0.00353009259259259</v>
      </c>
      <c r="L95" s="9" t="n">
        <v>0.0022337962962963</v>
      </c>
      <c r="M95" s="9" t="n">
        <v>0.00359953703703704</v>
      </c>
      <c r="N95" s="9" t="n">
        <v>0.00310185185185185</v>
      </c>
      <c r="O95" s="9" t="n">
        <v>0.00372685185185185</v>
      </c>
      <c r="P95" s="9" t="n">
        <v>0.00134259259259259</v>
      </c>
      <c r="Q95" s="9" t="n">
        <v>0.00341435185185185</v>
      </c>
      <c r="R95" s="9" t="n">
        <v>0.00260416666666667</v>
      </c>
      <c r="S95" s="9" t="n">
        <v>0.00390046296296296</v>
      </c>
      <c r="T95" s="9" t="n">
        <v>0.00310185185185185</v>
      </c>
      <c r="U95" s="9" t="n">
        <v>0.00422453703703704</v>
      </c>
      <c r="V95" s="10" t="s">
        <v>76</v>
      </c>
      <c r="W95" s="10" t="n">
        <f aca="false">E95 + G95 + I95 + K95 + M95 + O95 + Q95 + S95</f>
        <v>0.0281944444444444</v>
      </c>
      <c r="X95" s="11" t="n">
        <f aca="false">W95 / 8</f>
        <v>0.00352430555555556</v>
      </c>
      <c r="Y95" s="11" t="n">
        <f aca="false">MAX(ABS(E95 - X95), ABS(G95 - X95), ABS(I95 - X95), ABS(K95 - X95), ABS(M95 - X95), ABS(O95 - X95), ABS(Q95 - X95), ABS(S95 - X95))</f>
        <v>0.000387731481481481</v>
      </c>
      <c r="Z95" s="9" t="n">
        <v>0.0518518518518519</v>
      </c>
    </row>
    <row r="96" customFormat="false" ht="15" hidden="false" customHeight="false" outlineLevel="0" collapsed="false">
      <c r="A96" s="0" t="s">
        <v>1518</v>
      </c>
      <c r="B96" s="0" t="s">
        <v>898</v>
      </c>
      <c r="C96" s="0" t="s">
        <v>74</v>
      </c>
      <c r="D96" s="0" t="s">
        <v>932</v>
      </c>
      <c r="E96" s="9" t="n">
        <v>0.00303240740740741</v>
      </c>
      <c r="F96" s="9" t="n">
        <v>0.00302083333333333</v>
      </c>
      <c r="G96" s="9" t="n">
        <v>0.00342592592592593</v>
      </c>
      <c r="H96" s="9" t="n">
        <v>0.00195601851851852</v>
      </c>
      <c r="I96" s="9" t="n">
        <v>0.00373842592592593</v>
      </c>
      <c r="J96" s="9" t="n">
        <v>0.00258101851851852</v>
      </c>
      <c r="K96" s="9" t="n">
        <v>0.00376157407407407</v>
      </c>
      <c r="L96" s="9" t="n">
        <v>0.00188657407407407</v>
      </c>
      <c r="M96" s="9" t="n">
        <v>0.00358796296296296</v>
      </c>
      <c r="N96" s="9" t="n">
        <v>0.00322916666666667</v>
      </c>
      <c r="O96" s="9" t="n">
        <v>0.00365740740740741</v>
      </c>
      <c r="P96" s="9" t="n">
        <v>0.00104166666666667</v>
      </c>
      <c r="Q96" s="9" t="n">
        <v>0.00353009259259259</v>
      </c>
      <c r="R96" s="9" t="n">
        <v>0.00207175925925926</v>
      </c>
      <c r="S96" s="9" t="n">
        <v>0.00434027777777778</v>
      </c>
      <c r="T96" s="9" t="n">
        <v>0.00258101851851852</v>
      </c>
      <c r="U96" s="9" t="n">
        <v>0.00452546296296296</v>
      </c>
      <c r="V96" s="10" t="s">
        <v>76</v>
      </c>
      <c r="W96" s="10" t="n">
        <f aca="false">E96 + G96 + I96 + K96 + M96 + O96 + Q96 + S96</f>
        <v>0.0290740740740741</v>
      </c>
      <c r="X96" s="11" t="n">
        <f aca="false">W96 / 8</f>
        <v>0.00363425925925926</v>
      </c>
      <c r="Y96" s="11" t="n">
        <f aca="false">MAX(ABS(E96 - X96), ABS(G96 - X96), ABS(I96 - X96), ABS(K96 - X96), ABS(M96 - X96), ABS(O96 - X96), ABS(Q96 - X96), ABS(S96 - X96))</f>
        <v>0.000706018518518519</v>
      </c>
      <c r="Z96" s="9" t="n">
        <v>0.051875</v>
      </c>
    </row>
    <row r="97" customFormat="false" ht="15" hidden="false" customHeight="false" outlineLevel="0" collapsed="false">
      <c r="A97" s="0" t="s">
        <v>1519</v>
      </c>
      <c r="B97" s="0" t="s">
        <v>901</v>
      </c>
      <c r="C97" s="0" t="s">
        <v>74</v>
      </c>
      <c r="D97" s="0" t="s">
        <v>932</v>
      </c>
      <c r="E97" s="9" t="n">
        <v>0.00296296296296296</v>
      </c>
      <c r="F97" s="9" t="n">
        <v>0.00296296296296296</v>
      </c>
      <c r="G97" s="9" t="n">
        <v>0.00327546296296296</v>
      </c>
      <c r="H97" s="9" t="n">
        <v>0.00155092592592593</v>
      </c>
      <c r="I97" s="9" t="n">
        <v>0.00336805555555556</v>
      </c>
      <c r="J97" s="9" t="n">
        <v>0.00292824074074074</v>
      </c>
      <c r="K97" s="9" t="n">
        <v>0.00346064814814815</v>
      </c>
      <c r="L97" s="9" t="n">
        <v>0.00210648148148148</v>
      </c>
      <c r="M97" s="9" t="n">
        <v>0.00354166666666667</v>
      </c>
      <c r="N97" s="9" t="n">
        <v>0.00328703703703704</v>
      </c>
      <c r="O97" s="9" t="n">
        <v>0.00354166666666667</v>
      </c>
      <c r="P97" s="9" t="n">
        <v>0.00149305555555556</v>
      </c>
      <c r="Q97" s="9" t="n">
        <v>0.00351851851851852</v>
      </c>
      <c r="R97" s="9" t="n">
        <v>0.00273148148148148</v>
      </c>
      <c r="S97" s="9" t="n">
        <v>0.00402777777777778</v>
      </c>
      <c r="T97" s="9" t="n">
        <v>0.00268518518518519</v>
      </c>
      <c r="U97" s="9" t="n">
        <v>0.00452546296296296</v>
      </c>
      <c r="V97" s="10" t="s">
        <v>76</v>
      </c>
      <c r="W97" s="10" t="n">
        <f aca="false">E97 + G97 + I97 + K97 + M97 + O97 + Q97 + S97</f>
        <v>0.0276967592592593</v>
      </c>
      <c r="X97" s="11" t="n">
        <f aca="false">W97 / 8</f>
        <v>0.00346209490740741</v>
      </c>
      <c r="Y97" s="11" t="n">
        <f aca="false">MAX(ABS(E97 - X97), ABS(G97 - X97), ABS(I97 - X97), ABS(K97 - X97), ABS(M97 - X97), ABS(O97 - X97), ABS(Q97 - X97), ABS(S97 - X97))</f>
        <v>0.00056568287037037</v>
      </c>
      <c r="Z97" s="9" t="n">
        <v>0.051875</v>
      </c>
    </row>
    <row r="98" customFormat="false" ht="15" hidden="false" customHeight="false" outlineLevel="0" collapsed="false">
      <c r="A98" s="0" t="s">
        <v>1520</v>
      </c>
      <c r="B98" s="0" t="s">
        <v>892</v>
      </c>
      <c r="C98" s="0" t="s">
        <v>74</v>
      </c>
      <c r="D98" s="0" t="s">
        <v>932</v>
      </c>
      <c r="E98" s="9" t="n">
        <v>0.00335648148148148</v>
      </c>
      <c r="F98" s="9" t="n">
        <v>0.00284722222222222</v>
      </c>
      <c r="G98" s="9" t="n">
        <v>0.00358796296296296</v>
      </c>
      <c r="H98" s="9" t="n">
        <v>0.00128472222222222</v>
      </c>
      <c r="I98" s="9" t="n">
        <v>0.0037037037037037</v>
      </c>
      <c r="J98" s="9" t="n">
        <v>0.00251157407407407</v>
      </c>
      <c r="K98" s="9" t="n">
        <v>0.00378472222222222</v>
      </c>
      <c r="L98" s="9" t="n">
        <v>0.00158564814814815</v>
      </c>
      <c r="M98" s="9" t="n">
        <v>0.00366898148148148</v>
      </c>
      <c r="N98" s="9" t="n">
        <v>0.00340277777777778</v>
      </c>
      <c r="O98" s="9" t="n">
        <v>0.00359953703703704</v>
      </c>
      <c r="P98" s="9" t="n">
        <v>0.00106481481481482</v>
      </c>
      <c r="Q98" s="9" t="n">
        <v>0.00357638888888889</v>
      </c>
      <c r="R98" s="9" t="n">
        <v>0.00246527777777778</v>
      </c>
      <c r="S98" s="9" t="n">
        <v>0.00413194444444444</v>
      </c>
      <c r="T98" s="9" t="n">
        <v>0.00258101851851852</v>
      </c>
      <c r="U98" s="9" t="n">
        <v>0.00481481481481482</v>
      </c>
      <c r="V98" s="10" t="s">
        <v>76</v>
      </c>
      <c r="W98" s="10" t="n">
        <f aca="false">E98 + G98 + I98 + K98 + M98 + O98 + Q98 + S98</f>
        <v>0.0294097222222222</v>
      </c>
      <c r="X98" s="11" t="n">
        <f aca="false">W98 / 8</f>
        <v>0.00367621527777778</v>
      </c>
      <c r="Y98" s="11" t="n">
        <f aca="false">MAX(ABS(E98 - X98), ABS(G98 - X98), ABS(I98 - X98), ABS(K98 - X98), ABS(M98 - X98), ABS(O98 - X98), ABS(Q98 - X98), ABS(S98 - X98))</f>
        <v>0.000455729166666667</v>
      </c>
      <c r="Z98" s="9" t="n">
        <v>0.0518981481481482</v>
      </c>
    </row>
    <row r="99" customFormat="false" ht="15" hidden="false" customHeight="false" outlineLevel="0" collapsed="false">
      <c r="A99" s="0" t="s">
        <v>1521</v>
      </c>
      <c r="B99" s="0" t="s">
        <v>898</v>
      </c>
      <c r="C99" s="0" t="s">
        <v>74</v>
      </c>
      <c r="D99" s="0" t="s">
        <v>932</v>
      </c>
      <c r="E99" s="9" t="n">
        <v>0.0034837962962963</v>
      </c>
      <c r="F99" s="9" t="n">
        <v>0.00292824074074074</v>
      </c>
      <c r="G99" s="9" t="n">
        <v>0.00361111111111111</v>
      </c>
      <c r="H99" s="9" t="n">
        <v>0.00137731481481482</v>
      </c>
      <c r="I99" s="9" t="n">
        <v>0.00388888888888889</v>
      </c>
      <c r="J99" s="9" t="n">
        <v>0.0025</v>
      </c>
      <c r="K99" s="9" t="n">
        <v>0.00384259259259259</v>
      </c>
      <c r="L99" s="9" t="n">
        <v>0.00144675925925926</v>
      </c>
      <c r="M99" s="9" t="n">
        <v>0.00375</v>
      </c>
      <c r="N99" s="9" t="n">
        <v>0.00313657407407407</v>
      </c>
      <c r="O99" s="9" t="n">
        <v>0.0040162037037037</v>
      </c>
      <c r="P99" s="9" t="n">
        <v>0.00149305555555556</v>
      </c>
      <c r="Q99" s="9" t="n">
        <v>0.00357638888888889</v>
      </c>
      <c r="R99" s="9" t="n">
        <v>0.00215277777777778</v>
      </c>
      <c r="S99" s="9" t="n">
        <v>0.00398148148148148</v>
      </c>
      <c r="T99" s="9" t="n">
        <v>0.00240740740740741</v>
      </c>
      <c r="U99" s="9" t="n">
        <v>0.0044212962962963</v>
      </c>
      <c r="V99" s="10" t="s">
        <v>76</v>
      </c>
      <c r="W99" s="10" t="n">
        <f aca="false">E99 + G99 + I99 + K99 + M99 + O99 + Q99 + S99</f>
        <v>0.030150462962963</v>
      </c>
      <c r="X99" s="11" t="n">
        <f aca="false">W99 / 8</f>
        <v>0.00376880787037037</v>
      </c>
      <c r="Y99" s="11" t="n">
        <f aca="false">MAX(ABS(E99 - X99), ABS(G99 - X99), ABS(I99 - X99), ABS(K99 - X99), ABS(M99 - X99), ABS(O99 - X99), ABS(Q99 - X99), ABS(S99 - X99))</f>
        <v>0.000285011574085648</v>
      </c>
      <c r="Z99" s="9" t="n">
        <v>0.0519212962962963</v>
      </c>
    </row>
    <row r="100" customFormat="false" ht="15" hidden="false" customHeight="false" outlineLevel="0" collapsed="false">
      <c r="A100" s="0" t="s">
        <v>1522</v>
      </c>
      <c r="B100" s="0" t="s">
        <v>898</v>
      </c>
      <c r="C100" s="0" t="s">
        <v>74</v>
      </c>
      <c r="D100" s="0" t="s">
        <v>932</v>
      </c>
      <c r="E100" s="9" t="n">
        <v>0.00326388888888889</v>
      </c>
      <c r="F100" s="9" t="n">
        <v>0.00300925925925926</v>
      </c>
      <c r="G100" s="9" t="n">
        <v>0.00347222222222222</v>
      </c>
      <c r="H100" s="9" t="n">
        <v>0.0015625</v>
      </c>
      <c r="I100" s="9" t="n">
        <v>0.00368055555555556</v>
      </c>
      <c r="J100" s="9" t="n">
        <v>0.00278935185185185</v>
      </c>
      <c r="K100" s="9" t="n">
        <v>0.00373842592592593</v>
      </c>
      <c r="L100" s="9" t="n">
        <v>0.00146990740740741</v>
      </c>
      <c r="M100" s="9" t="n">
        <v>0.00371527777777778</v>
      </c>
      <c r="N100" s="9" t="n">
        <v>0.00321759259259259</v>
      </c>
      <c r="O100" s="9" t="n">
        <v>0.00364583333333333</v>
      </c>
      <c r="P100" s="9" t="n">
        <v>0.00111111111111111</v>
      </c>
      <c r="Q100" s="9" t="n">
        <v>0.00355324074074074</v>
      </c>
      <c r="R100" s="9" t="n">
        <v>0.00239583333333333</v>
      </c>
      <c r="S100" s="9" t="n">
        <v>0.00418981481481482</v>
      </c>
      <c r="T100" s="9" t="n">
        <v>0.00282407407407407</v>
      </c>
      <c r="U100" s="9" t="n">
        <v>0.00440972222222222</v>
      </c>
      <c r="V100" s="10" t="s">
        <v>76</v>
      </c>
      <c r="W100" s="10" t="n">
        <f aca="false">E100 + G100 + I100 + K100 + M100 + O100 + Q100 + S100</f>
        <v>0.0292592592592593</v>
      </c>
      <c r="X100" s="11" t="n">
        <f aca="false">W100 / 8</f>
        <v>0.00365740740740741</v>
      </c>
      <c r="Y100" s="11" t="n">
        <f aca="false">MAX(ABS(E100 - X100), ABS(G100 - X100), ABS(I100 - X100), ABS(K100 - X100), ABS(M100 - X100), ABS(O100 - X100), ABS(Q100 - X100), ABS(S100 - X100))</f>
        <v>0.000532407407407407</v>
      </c>
      <c r="Z100" s="9" t="n">
        <v>0.0519560185185185</v>
      </c>
    </row>
    <row r="101" customFormat="false" ht="15" hidden="false" customHeight="false" outlineLevel="0" collapsed="false">
      <c r="A101" s="0" t="s">
        <v>1523</v>
      </c>
      <c r="B101" s="0" t="s">
        <v>898</v>
      </c>
      <c r="C101" s="0" t="s">
        <v>74</v>
      </c>
      <c r="D101" s="0" t="s">
        <v>932</v>
      </c>
      <c r="E101" s="9" t="n">
        <v>0.00318287037037037</v>
      </c>
      <c r="F101" s="9" t="n">
        <v>0.00303240740740741</v>
      </c>
      <c r="G101" s="9" t="n">
        <v>0.00332175925925926</v>
      </c>
      <c r="H101" s="9" t="n">
        <v>0.00195601851851852</v>
      </c>
      <c r="I101" s="9" t="n">
        <v>0.00334490740740741</v>
      </c>
      <c r="J101" s="9" t="n">
        <v>0.00299768518518519</v>
      </c>
      <c r="K101" s="9" t="n">
        <v>0.00349537037037037</v>
      </c>
      <c r="L101" s="9" t="n">
        <v>0.00175925925925926</v>
      </c>
      <c r="M101" s="9" t="n">
        <v>0.00363425925925926</v>
      </c>
      <c r="N101" s="9" t="n">
        <v>0.00378472222222222</v>
      </c>
      <c r="O101" s="9" t="n">
        <v>0.0034837962962963</v>
      </c>
      <c r="P101" s="9" t="n">
        <v>0.00116898148148148</v>
      </c>
      <c r="Q101" s="9" t="n">
        <v>0.00357638888888889</v>
      </c>
      <c r="R101" s="9" t="n">
        <v>0.00230324074074074</v>
      </c>
      <c r="S101" s="9" t="n">
        <v>0.00415509259259259</v>
      </c>
      <c r="T101" s="9" t="n">
        <v>0.00256944444444445</v>
      </c>
      <c r="U101" s="9" t="n">
        <v>0.00435185185185185</v>
      </c>
      <c r="V101" s="10" t="s">
        <v>76</v>
      </c>
      <c r="W101" s="10" t="n">
        <f aca="false">E101 + G101 + I101 + K101 + M101 + O101 + Q101 + S101</f>
        <v>0.0281944444444444</v>
      </c>
      <c r="X101" s="11" t="n">
        <f aca="false">W101 / 8</f>
        <v>0.00352430555555556</v>
      </c>
      <c r="Y101" s="11" t="n">
        <f aca="false">MAX(ABS(E101 - X101), ABS(G101 - X101), ABS(I101 - X101), ABS(K101 - X101), ABS(M101 - X101), ABS(O101 - X101), ABS(Q101 - X101), ABS(S101 - X101))</f>
        <v>0.000630787037037037</v>
      </c>
      <c r="Z101" s="9" t="n">
        <v>0.0520138888888889</v>
      </c>
    </row>
    <row r="102" customFormat="false" ht="15" hidden="false" customHeight="false" outlineLevel="0" collapsed="false">
      <c r="A102" s="0" t="s">
        <v>1524</v>
      </c>
      <c r="B102" s="0" t="s">
        <v>898</v>
      </c>
      <c r="C102" s="0" t="s">
        <v>74</v>
      </c>
      <c r="D102" s="0" t="s">
        <v>932</v>
      </c>
      <c r="E102" s="9" t="n">
        <v>0.00313657407407407</v>
      </c>
      <c r="F102" s="9" t="n">
        <v>0.00297453703703704</v>
      </c>
      <c r="G102" s="9" t="n">
        <v>0.00315972222222222</v>
      </c>
      <c r="H102" s="9" t="n">
        <v>0.00150462962962963</v>
      </c>
      <c r="I102" s="9" t="n">
        <v>0.00351851851851852</v>
      </c>
      <c r="J102" s="9" t="n">
        <v>0.00331018518518519</v>
      </c>
      <c r="K102" s="9" t="n">
        <v>0.0034375</v>
      </c>
      <c r="L102" s="9" t="n">
        <v>0.00231481481481482</v>
      </c>
      <c r="M102" s="9" t="n">
        <v>0.00350694444444444</v>
      </c>
      <c r="N102" s="9" t="n">
        <v>0.00322916666666667</v>
      </c>
      <c r="O102" s="9" t="n">
        <v>0.00346064814814815</v>
      </c>
      <c r="P102" s="9" t="n">
        <v>0.00114583333333333</v>
      </c>
      <c r="Q102" s="9" t="n">
        <v>0.00346064814814815</v>
      </c>
      <c r="R102" s="9" t="n">
        <v>0.00304398148148148</v>
      </c>
      <c r="S102" s="9" t="n">
        <v>0.00372685185185185</v>
      </c>
      <c r="T102" s="9" t="n">
        <v>0.0028125</v>
      </c>
      <c r="U102" s="9" t="n">
        <v>0.004375</v>
      </c>
      <c r="V102" s="10" t="s">
        <v>76</v>
      </c>
      <c r="W102" s="10" t="n">
        <f aca="false">E102 + G102 + I102 + K102 + M102 + O102 + Q102 + S102</f>
        <v>0.0274074074074074</v>
      </c>
      <c r="X102" s="11" t="n">
        <f aca="false">W102 / 8</f>
        <v>0.00342592592592593</v>
      </c>
      <c r="Y102" s="11" t="n">
        <f aca="false">MAX(ABS(E102 - X102), ABS(G102 - X102), ABS(I102 - X102), ABS(K102 - X102), ABS(M102 - X102), ABS(O102 - X102), ABS(Q102 - X102), ABS(S102 - X102))</f>
        <v>0.000300925925925926</v>
      </c>
      <c r="Z102" s="9" t="n">
        <v>0.052037037037037</v>
      </c>
    </row>
    <row r="103" customFormat="false" ht="15" hidden="false" customHeight="false" outlineLevel="0" collapsed="false">
      <c r="A103" s="0" t="s">
        <v>1525</v>
      </c>
      <c r="B103" s="0" t="s">
        <v>892</v>
      </c>
      <c r="C103" s="0" t="s">
        <v>74</v>
      </c>
      <c r="D103" s="0" t="s">
        <v>932</v>
      </c>
      <c r="E103" s="9" t="n">
        <v>0.00296296296296296</v>
      </c>
      <c r="F103" s="9" t="n">
        <v>0.00295138888888889</v>
      </c>
      <c r="G103" s="9" t="n">
        <v>0.00326388888888889</v>
      </c>
      <c r="H103" s="9" t="n">
        <v>0.00164351851851852</v>
      </c>
      <c r="I103" s="9" t="n">
        <v>0.00354166666666667</v>
      </c>
      <c r="J103" s="9" t="n">
        <v>0.00273148148148148</v>
      </c>
      <c r="K103" s="9" t="n">
        <v>0.00357638888888889</v>
      </c>
      <c r="L103" s="9" t="n">
        <v>0.00172453703703704</v>
      </c>
      <c r="M103" s="9" t="n">
        <v>0.0037962962962963</v>
      </c>
      <c r="N103" s="9" t="n">
        <v>0.00320601851851852</v>
      </c>
      <c r="O103" s="9" t="n">
        <v>0.00363425925925926</v>
      </c>
      <c r="P103" s="9" t="n">
        <v>0.00114583333333333</v>
      </c>
      <c r="Q103" s="9" t="n">
        <v>0.00365740740740741</v>
      </c>
      <c r="R103" s="9" t="n">
        <v>0.00251157407407407</v>
      </c>
      <c r="S103" s="9" t="n">
        <v>0.00438657407407407</v>
      </c>
      <c r="T103" s="9" t="n">
        <v>0.00273148148148148</v>
      </c>
      <c r="U103" s="9" t="n">
        <v>0.00471064814814815</v>
      </c>
      <c r="V103" s="10" t="s">
        <v>76</v>
      </c>
      <c r="W103" s="10" t="n">
        <f aca="false">E103 + G103 + I103 + K103 + M103 + O103 + Q103 + S103</f>
        <v>0.0288194444444444</v>
      </c>
      <c r="X103" s="11" t="n">
        <f aca="false">W103 / 8</f>
        <v>0.00360243055555556</v>
      </c>
      <c r="Y103" s="11" t="n">
        <f aca="false">MAX(ABS(E103 - X103), ABS(G103 - X103), ABS(I103 - X103), ABS(K103 - X103), ABS(M103 - X103), ABS(O103 - X103), ABS(Q103 - X103), ABS(S103 - X103))</f>
        <v>0.000784143518518519</v>
      </c>
      <c r="Z103" s="9" t="n">
        <v>0.0520717592592593</v>
      </c>
    </row>
    <row r="104" customFormat="false" ht="15" hidden="false" customHeight="false" outlineLevel="0" collapsed="false">
      <c r="A104" s="0" t="s">
        <v>1526</v>
      </c>
      <c r="B104" s="0" t="s">
        <v>898</v>
      </c>
      <c r="C104" s="0" t="s">
        <v>74</v>
      </c>
      <c r="D104" s="0" t="s">
        <v>932</v>
      </c>
      <c r="E104" s="9" t="n">
        <v>0.00310185185185185</v>
      </c>
      <c r="F104" s="9" t="n">
        <v>0.0030787037037037</v>
      </c>
      <c r="G104" s="9" t="n">
        <v>0.00351851851851852</v>
      </c>
      <c r="H104" s="9" t="n">
        <v>0.00145833333333333</v>
      </c>
      <c r="I104" s="9" t="n">
        <v>0.00363425925925926</v>
      </c>
      <c r="J104" s="9" t="n">
        <v>0.00288194444444444</v>
      </c>
      <c r="K104" s="9" t="n">
        <v>0.00369212962962963</v>
      </c>
      <c r="L104" s="9" t="n">
        <v>0.00152777777777778</v>
      </c>
      <c r="M104" s="9" t="n">
        <v>0.00391203703703704</v>
      </c>
      <c r="N104" s="9" t="n">
        <v>0.00311342592592593</v>
      </c>
      <c r="O104" s="9" t="n">
        <v>0.00377314814814815</v>
      </c>
      <c r="P104" s="9" t="n">
        <v>0.00119212962962963</v>
      </c>
      <c r="Q104" s="9" t="n">
        <v>0.00375</v>
      </c>
      <c r="R104" s="9" t="n">
        <v>0.00230324074074074</v>
      </c>
      <c r="S104" s="9" t="n">
        <v>0.00431712962962963</v>
      </c>
      <c r="T104" s="9" t="n">
        <v>0.00259259259259259</v>
      </c>
      <c r="U104" s="9" t="n">
        <v>0.00440972222222222</v>
      </c>
      <c r="V104" s="10" t="s">
        <v>76</v>
      </c>
      <c r="W104" s="10" t="n">
        <f aca="false">E104 + G104 + I104 + K104 + M104 + O104 + Q104 + S104</f>
        <v>0.0296990740740741</v>
      </c>
      <c r="X104" s="11" t="n">
        <f aca="false">W104 / 8</f>
        <v>0.00371238425925926</v>
      </c>
      <c r="Y104" s="11" t="n">
        <f aca="false">MAX(ABS(E104 - X104), ABS(G104 - X104), ABS(I104 - X104), ABS(K104 - X104), ABS(M104 - X104), ABS(O104 - X104), ABS(Q104 - X104), ABS(S104 - X104))</f>
        <v>0.000610532407407407</v>
      </c>
      <c r="Z104" s="9" t="n">
        <v>0.0521527777777778</v>
      </c>
    </row>
    <row r="105" customFormat="false" ht="15" hidden="false" customHeight="false" outlineLevel="0" collapsed="false">
      <c r="A105" s="0" t="s">
        <v>1527</v>
      </c>
      <c r="B105" s="0" t="s">
        <v>892</v>
      </c>
      <c r="C105" s="0" t="s">
        <v>74</v>
      </c>
      <c r="D105" s="0" t="s">
        <v>932</v>
      </c>
      <c r="E105" s="9" t="n">
        <v>0.00303240740740741</v>
      </c>
      <c r="F105" s="9" t="n">
        <v>0.00319444444444445</v>
      </c>
      <c r="G105" s="9" t="n">
        <v>0.00327546296296296</v>
      </c>
      <c r="H105" s="9" t="n">
        <v>0.00200231481481482</v>
      </c>
      <c r="I105" s="9" t="n">
        <v>0.00359953703703704</v>
      </c>
      <c r="J105" s="9" t="n">
        <v>0.00268518518518519</v>
      </c>
      <c r="K105" s="9" t="n">
        <v>0.00349537037037037</v>
      </c>
      <c r="L105" s="9" t="n">
        <v>0.00180555555555556</v>
      </c>
      <c r="M105" s="9" t="n">
        <v>0.00369212962962963</v>
      </c>
      <c r="N105" s="9" t="n">
        <v>0.00332175925925926</v>
      </c>
      <c r="O105" s="9" t="n">
        <v>0.00357638888888889</v>
      </c>
      <c r="P105" s="9" t="n">
        <v>0.00118055555555556</v>
      </c>
      <c r="Q105" s="9" t="n">
        <v>0.00366898148148148</v>
      </c>
      <c r="R105" s="9" t="n">
        <v>0.00256944444444445</v>
      </c>
      <c r="S105" s="9" t="n">
        <v>0.00431712962962963</v>
      </c>
      <c r="T105" s="9" t="n">
        <v>0.00258101851851852</v>
      </c>
      <c r="U105" s="9" t="n">
        <v>0.00428240740740741</v>
      </c>
      <c r="V105" s="10" t="s">
        <v>76</v>
      </c>
      <c r="W105" s="10" t="n">
        <f aca="false">E105 + G105 + I105 + K105 + M105 + O105 + Q105 + S105</f>
        <v>0.0286574074074074</v>
      </c>
      <c r="X105" s="11" t="n">
        <f aca="false">W105 / 8</f>
        <v>0.00358217592592593</v>
      </c>
      <c r="Y105" s="11" t="n">
        <f aca="false">MAX(ABS(E105 - X105), ABS(G105 - X105), ABS(I105 - X105), ABS(K105 - X105), ABS(M105 - X105), ABS(O105 - X105), ABS(Q105 - X105), ABS(S105 - X105))</f>
        <v>0.000734953703703704</v>
      </c>
      <c r="Z105" s="9" t="n">
        <v>0.0522106481481481</v>
      </c>
    </row>
    <row r="106" customFormat="false" ht="15" hidden="false" customHeight="false" outlineLevel="0" collapsed="false">
      <c r="A106" s="0" t="s">
        <v>1528</v>
      </c>
      <c r="B106" s="0" t="s">
        <v>892</v>
      </c>
      <c r="C106" s="0" t="s">
        <v>74</v>
      </c>
      <c r="D106" s="0" t="s">
        <v>932</v>
      </c>
      <c r="E106" s="9" t="n">
        <v>0.00334490740740741</v>
      </c>
      <c r="F106" s="9" t="n">
        <v>0.00292824074074074</v>
      </c>
      <c r="G106" s="9" t="n">
        <v>0.00326388888888889</v>
      </c>
      <c r="H106" s="9" t="n">
        <v>0.0021412037037037</v>
      </c>
      <c r="I106" s="9" t="n">
        <v>0.00386574074074074</v>
      </c>
      <c r="J106" s="9" t="n">
        <v>0.00302083333333333</v>
      </c>
      <c r="K106" s="9" t="n">
        <v>0.00342592592592593</v>
      </c>
      <c r="L106" s="9" t="n">
        <v>0.00137731481481482</v>
      </c>
      <c r="M106" s="9" t="n">
        <v>0.0034837962962963</v>
      </c>
      <c r="N106" s="9" t="n">
        <v>0.00329861111111111</v>
      </c>
      <c r="O106" s="9" t="n">
        <v>0.00354166666666667</v>
      </c>
      <c r="P106" s="9" t="n">
        <v>0.00142361111111111</v>
      </c>
      <c r="Q106" s="9" t="n">
        <v>0.00353009259259259</v>
      </c>
      <c r="R106" s="9" t="n">
        <v>0.0025</v>
      </c>
      <c r="S106" s="9" t="n">
        <v>0.00427083333333333</v>
      </c>
      <c r="T106" s="9" t="n">
        <v>0.00300925925925926</v>
      </c>
      <c r="U106" s="9" t="n">
        <v>0.00413194444444444</v>
      </c>
      <c r="V106" s="10" t="s">
        <v>76</v>
      </c>
      <c r="W106" s="10" t="n">
        <f aca="false">E106 + G106 + I106 + K106 + M106 + O106 + Q106 + S106</f>
        <v>0.0287268518518519</v>
      </c>
      <c r="X106" s="11" t="n">
        <f aca="false">W106 / 8</f>
        <v>0.00359085648148148</v>
      </c>
      <c r="Y106" s="11" t="n">
        <f aca="false">MAX(ABS(E106 - X106), ABS(G106 - X106), ABS(I106 - X106), ABS(K106 - X106), ABS(M106 - X106), ABS(O106 - X106), ABS(Q106 - X106), ABS(S106 - X106))</f>
        <v>0.000679976851851852</v>
      </c>
      <c r="Z106" s="9" t="n">
        <v>0.0524421296296296</v>
      </c>
    </row>
    <row r="107" customFormat="false" ht="15" hidden="false" customHeight="false" outlineLevel="0" collapsed="false">
      <c r="A107" s="0" t="s">
        <v>1529</v>
      </c>
      <c r="B107" s="0" t="s">
        <v>892</v>
      </c>
      <c r="C107" s="0" t="s">
        <v>74</v>
      </c>
      <c r="D107" s="0" t="s">
        <v>932</v>
      </c>
      <c r="E107" s="9" t="n">
        <v>0.00347222222222222</v>
      </c>
      <c r="F107" s="9" t="n">
        <v>0.00329861111111111</v>
      </c>
      <c r="G107" s="9" t="n">
        <v>0.00358796296296296</v>
      </c>
      <c r="H107" s="9" t="n">
        <v>0.00142361111111111</v>
      </c>
      <c r="I107" s="9" t="n">
        <v>0.00366898148148148</v>
      </c>
      <c r="J107" s="9" t="n">
        <v>0.00303240740740741</v>
      </c>
      <c r="K107" s="9" t="n">
        <v>0.00369212962962963</v>
      </c>
      <c r="L107" s="9" t="n">
        <v>0.00145833333333333</v>
      </c>
      <c r="M107" s="9" t="n">
        <v>0.00368055555555556</v>
      </c>
      <c r="N107" s="9" t="n">
        <v>0.00334490740740741</v>
      </c>
      <c r="O107" s="9" t="n">
        <v>0.0033912037037037</v>
      </c>
      <c r="P107" s="9" t="n">
        <v>0.00121527777777778</v>
      </c>
      <c r="Q107" s="9" t="n">
        <v>0.00354166666666667</v>
      </c>
      <c r="R107" s="9" t="n">
        <v>0.00233796296296296</v>
      </c>
      <c r="S107" s="9" t="n">
        <v>0.00408564814814815</v>
      </c>
      <c r="T107" s="9" t="n">
        <v>0.003125</v>
      </c>
      <c r="U107" s="9" t="n">
        <v>0.00420138888888889</v>
      </c>
      <c r="V107" s="10" t="s">
        <v>76</v>
      </c>
      <c r="W107" s="10" t="n">
        <f aca="false">E107 + G107 + I107 + K107 + M107 + O107 + Q107 + S107</f>
        <v>0.0291203703703704</v>
      </c>
      <c r="X107" s="11" t="n">
        <f aca="false">W107 / 8</f>
        <v>0.0036400462962963</v>
      </c>
      <c r="Y107" s="11" t="n">
        <f aca="false">MAX(ABS(E107 - X107), ABS(G107 - X107), ABS(I107 - X107), ABS(K107 - X107), ABS(M107 - X107), ABS(O107 - X107), ABS(Q107 - X107), ABS(S107 - X107))</f>
        <v>0.000445601851851852</v>
      </c>
      <c r="Z107" s="9" t="n">
        <v>0.0524652777777778</v>
      </c>
    </row>
    <row r="108" customFormat="false" ht="15" hidden="false" customHeight="false" outlineLevel="0" collapsed="false">
      <c r="A108" s="0" t="s">
        <v>1530</v>
      </c>
      <c r="B108" s="0" t="s">
        <v>903</v>
      </c>
      <c r="C108" s="0" t="s">
        <v>74</v>
      </c>
      <c r="D108" s="0" t="s">
        <v>932</v>
      </c>
      <c r="E108" s="9" t="n">
        <v>0.00302083333333333</v>
      </c>
      <c r="F108" s="9" t="n">
        <v>0.00303240740740741</v>
      </c>
      <c r="G108" s="9" t="n">
        <v>0.00313657407407407</v>
      </c>
      <c r="H108" s="9" t="n">
        <v>0.00158564814814815</v>
      </c>
      <c r="I108" s="9" t="n">
        <v>0.00341435185185185</v>
      </c>
      <c r="J108" s="9" t="n">
        <v>0.00306712962962963</v>
      </c>
      <c r="K108" s="9" t="n">
        <v>0.0033912037037037</v>
      </c>
      <c r="L108" s="9" t="n">
        <v>0.00266203703703704</v>
      </c>
      <c r="M108" s="9" t="n">
        <v>0.0033912037037037</v>
      </c>
      <c r="N108" s="9" t="n">
        <v>0.0034837962962963</v>
      </c>
      <c r="O108" s="9" t="n">
        <v>0.00344907407407407</v>
      </c>
      <c r="P108" s="9" t="n">
        <v>0.00104166666666667</v>
      </c>
      <c r="Q108" s="9" t="n">
        <v>0.00355324074074074</v>
      </c>
      <c r="R108" s="9" t="n">
        <v>0.00282407407407407</v>
      </c>
      <c r="S108" s="9" t="n">
        <v>0.00373842592592593</v>
      </c>
      <c r="T108" s="9" t="n">
        <v>0.0040162037037037</v>
      </c>
      <c r="U108" s="9" t="n">
        <v>0.0037962962962963</v>
      </c>
      <c r="V108" s="10" t="s">
        <v>76</v>
      </c>
      <c r="W108" s="10" t="n">
        <f aca="false">E108 + G108 + I108 + K108 + M108 + O108 + Q108 + S108</f>
        <v>0.0270949074074074</v>
      </c>
      <c r="X108" s="11" t="n">
        <f aca="false">W108 / 8</f>
        <v>0.00338686342592593</v>
      </c>
      <c r="Y108" s="11" t="n">
        <f aca="false">MAX(ABS(E108 - X108), ABS(G108 - X108), ABS(I108 - X108), ABS(K108 - X108), ABS(M108 - X108), ABS(O108 - X108), ABS(Q108 - X108), ABS(S108 - X108))</f>
        <v>0.000366030092592593</v>
      </c>
      <c r="Z108" s="9" t="n">
        <v>0.0525</v>
      </c>
    </row>
    <row r="109" customFormat="false" ht="15" hidden="false" customHeight="false" outlineLevel="0" collapsed="false">
      <c r="A109" s="0" t="s">
        <v>1531</v>
      </c>
      <c r="B109" s="0" t="s">
        <v>903</v>
      </c>
      <c r="C109" s="0" t="s">
        <v>74</v>
      </c>
      <c r="D109" s="0" t="s">
        <v>932</v>
      </c>
      <c r="E109" s="9" t="n">
        <v>0.00346064814814815</v>
      </c>
      <c r="F109" s="9" t="n">
        <v>0.0030787037037037</v>
      </c>
      <c r="G109" s="9" t="n">
        <v>0.00350694444444444</v>
      </c>
      <c r="H109" s="9" t="n">
        <v>0.00130787037037037</v>
      </c>
      <c r="I109" s="9" t="n">
        <v>0.00357638888888889</v>
      </c>
      <c r="J109" s="9" t="n">
        <v>0.0027662037037037</v>
      </c>
      <c r="K109" s="9" t="n">
        <v>0.00363425925925926</v>
      </c>
      <c r="L109" s="9" t="n">
        <v>0.0018287037037037</v>
      </c>
      <c r="M109" s="9" t="n">
        <v>0.00366898148148148</v>
      </c>
      <c r="N109" s="9" t="n">
        <v>0.00324074074074074</v>
      </c>
      <c r="O109" s="9" t="n">
        <v>0.00359953703703704</v>
      </c>
      <c r="P109" s="9" t="n">
        <v>0.00134259259259259</v>
      </c>
      <c r="Q109" s="9" t="n">
        <v>0.00368055555555556</v>
      </c>
      <c r="R109" s="9" t="n">
        <v>0.00313657407407407</v>
      </c>
      <c r="S109" s="9" t="n">
        <v>0.00394675925925926</v>
      </c>
      <c r="T109" s="9" t="n">
        <v>0.00287037037037037</v>
      </c>
      <c r="U109" s="9" t="n">
        <v>0.00400462962962963</v>
      </c>
      <c r="V109" s="10" t="s">
        <v>76</v>
      </c>
      <c r="W109" s="10" t="n">
        <f aca="false">E109 + G109 + I109 + K109 + M109 + O109 + Q109 + S109</f>
        <v>0.0290740740740741</v>
      </c>
      <c r="X109" s="11" t="n">
        <f aca="false">W109 / 8</f>
        <v>0.00363425925925926</v>
      </c>
      <c r="Y109" s="11" t="n">
        <f aca="false">MAX(ABS(E109 - X109), ABS(G109 - X109), ABS(I109 - X109), ABS(K109 - X109), ABS(M109 - X109), ABS(O109 - X109), ABS(Q109 - X109), ABS(S109 - X109))</f>
        <v>0.0003125</v>
      </c>
      <c r="Z109" s="9" t="n">
        <v>0.0525347222222222</v>
      </c>
    </row>
    <row r="110" customFormat="false" ht="15" hidden="false" customHeight="false" outlineLevel="0" collapsed="false">
      <c r="A110" s="0" t="s">
        <v>1532</v>
      </c>
      <c r="B110" s="0" t="s">
        <v>898</v>
      </c>
      <c r="C110" s="0" t="s">
        <v>74</v>
      </c>
      <c r="D110" s="0" t="s">
        <v>932</v>
      </c>
      <c r="E110" s="9" t="n">
        <v>0.00324074074074074</v>
      </c>
      <c r="F110" s="9" t="n">
        <v>0.00299768518518519</v>
      </c>
      <c r="G110" s="9" t="n">
        <v>0.00407407407407407</v>
      </c>
      <c r="H110" s="9" t="n">
        <v>0.00137731481481482</v>
      </c>
      <c r="I110" s="9" t="n">
        <v>0.00393518518518519</v>
      </c>
      <c r="J110" s="9" t="n">
        <v>0.00184027777777778</v>
      </c>
      <c r="K110" s="9" t="n">
        <v>0.00400462962962963</v>
      </c>
      <c r="L110" s="9" t="n">
        <v>0.00143518518518519</v>
      </c>
      <c r="M110" s="9" t="n">
        <v>0.00387731481481482</v>
      </c>
      <c r="N110" s="9" t="n">
        <v>0.00318287037037037</v>
      </c>
      <c r="O110" s="9" t="n">
        <v>0.00377314814814815</v>
      </c>
      <c r="P110" s="9" t="n">
        <v>0.00106481481481482</v>
      </c>
      <c r="Q110" s="9" t="n">
        <v>0.00407407407407407</v>
      </c>
      <c r="R110" s="9" t="n">
        <v>0.00209490740740741</v>
      </c>
      <c r="S110" s="9" t="n">
        <v>0.00454861111111111</v>
      </c>
      <c r="T110" s="9" t="n">
        <v>0.00255787037037037</v>
      </c>
      <c r="U110" s="9" t="n">
        <v>0.00459490740740741</v>
      </c>
      <c r="V110" s="10" t="s">
        <v>76</v>
      </c>
      <c r="W110" s="10" t="n">
        <f aca="false">E110 + G110 + I110 + K110 + M110 + O110 + Q110 + S110</f>
        <v>0.0315277777777778</v>
      </c>
      <c r="X110" s="11" t="n">
        <f aca="false">W110 / 8</f>
        <v>0.00394097222222222</v>
      </c>
      <c r="Y110" s="11" t="n">
        <f aca="false">MAX(ABS(E110 - X110), ABS(G110 - X110), ABS(I110 - X110), ABS(K110 - X110), ABS(M110 - X110), ABS(O110 - X110), ABS(Q110 - X110), ABS(S110 - X110))</f>
        <v>0.000700231481481482</v>
      </c>
      <c r="Z110" s="9" t="n">
        <v>0.0525925925925926</v>
      </c>
    </row>
    <row r="111" customFormat="false" ht="15" hidden="false" customHeight="false" outlineLevel="0" collapsed="false">
      <c r="A111" s="0" t="s">
        <v>1533</v>
      </c>
      <c r="B111" s="0" t="s">
        <v>892</v>
      </c>
      <c r="C111" s="0" t="s">
        <v>74</v>
      </c>
      <c r="D111" s="0" t="s">
        <v>932</v>
      </c>
      <c r="E111" s="9" t="n">
        <v>0.00320601851851852</v>
      </c>
      <c r="F111" s="9" t="n">
        <v>0.00291666666666667</v>
      </c>
      <c r="G111" s="9" t="n">
        <v>0.00363425925925926</v>
      </c>
      <c r="H111" s="9" t="n">
        <v>0.00143518518518519</v>
      </c>
      <c r="I111" s="9" t="n">
        <v>0.00375</v>
      </c>
      <c r="J111" s="9" t="n">
        <v>0.00216435185185185</v>
      </c>
      <c r="K111" s="9" t="n">
        <v>0.00383101851851852</v>
      </c>
      <c r="L111" s="9" t="n">
        <v>0.0019212962962963</v>
      </c>
      <c r="M111" s="9" t="n">
        <v>0.00394675925925926</v>
      </c>
      <c r="N111" s="9" t="n">
        <v>0.00313657407407407</v>
      </c>
      <c r="O111" s="9" t="n">
        <v>0.00388888888888889</v>
      </c>
      <c r="P111" s="9" t="n">
        <v>0.00104166666666667</v>
      </c>
      <c r="Q111" s="9" t="n">
        <v>0.00391203703703704</v>
      </c>
      <c r="R111" s="9" t="n">
        <v>0.00199074074074074</v>
      </c>
      <c r="S111" s="9" t="n">
        <v>0.00446759259259259</v>
      </c>
      <c r="T111" s="9" t="n">
        <v>0.00248842592592593</v>
      </c>
      <c r="U111" s="9" t="n">
        <v>0.005</v>
      </c>
      <c r="V111" s="10" t="s">
        <v>76</v>
      </c>
      <c r="W111" s="10" t="n">
        <f aca="false">E111 + G111 + I111 + K111 + M111 + O111 + Q111 + S111</f>
        <v>0.0306365740740741</v>
      </c>
      <c r="X111" s="11" t="n">
        <f aca="false">W111 / 8</f>
        <v>0.00382957175925926</v>
      </c>
      <c r="Y111" s="11" t="n">
        <f aca="false">MAX(ABS(E111 - X111), ABS(G111 - X111), ABS(I111 - X111), ABS(K111 - X111), ABS(M111 - X111), ABS(O111 - X111), ABS(Q111 - X111), ABS(S111 - X111))</f>
        <v>0.000638020833321759</v>
      </c>
      <c r="Z111" s="9" t="n">
        <v>0.0526388888888889</v>
      </c>
    </row>
    <row r="112" customFormat="false" ht="15" hidden="false" customHeight="false" outlineLevel="0" collapsed="false">
      <c r="A112" s="0" t="s">
        <v>1534</v>
      </c>
      <c r="B112" s="0" t="s">
        <v>903</v>
      </c>
      <c r="C112" s="0" t="s">
        <v>74</v>
      </c>
      <c r="D112" s="0" t="s">
        <v>932</v>
      </c>
      <c r="E112" s="9" t="n">
        <v>0.0034375</v>
      </c>
      <c r="F112" s="9" t="n">
        <v>0.00304398148148148</v>
      </c>
      <c r="G112" s="9" t="n">
        <v>0.00349537037037037</v>
      </c>
      <c r="H112" s="9" t="n">
        <v>0.00165509259259259</v>
      </c>
      <c r="I112" s="9" t="n">
        <v>0.00356481481481482</v>
      </c>
      <c r="J112" s="9" t="n">
        <v>0.00288194444444444</v>
      </c>
      <c r="K112" s="9" t="n">
        <v>0.00365740740740741</v>
      </c>
      <c r="L112" s="9" t="n">
        <v>0.00185185185185185</v>
      </c>
      <c r="M112" s="9" t="n">
        <v>0.00366898148148148</v>
      </c>
      <c r="N112" s="9" t="n">
        <v>0.00318287037037037</v>
      </c>
      <c r="O112" s="9" t="n">
        <v>0.00362268518518519</v>
      </c>
      <c r="P112" s="9" t="n">
        <v>0.00125</v>
      </c>
      <c r="Q112" s="9" t="n">
        <v>0.00363425925925926</v>
      </c>
      <c r="R112" s="9" t="n">
        <v>0.00253472222222222</v>
      </c>
      <c r="S112" s="9" t="n">
        <v>0.00407407407407407</v>
      </c>
      <c r="T112" s="9" t="n">
        <v>0.00270833333333333</v>
      </c>
      <c r="U112" s="9" t="n">
        <v>0.00451388888888889</v>
      </c>
      <c r="V112" s="10" t="s">
        <v>76</v>
      </c>
      <c r="W112" s="10" t="n">
        <f aca="false">E112 + G112 + I112 + K112 + M112 + O112 + Q112 + S112</f>
        <v>0.0291550925925926</v>
      </c>
      <c r="X112" s="11" t="n">
        <f aca="false">W112 / 8</f>
        <v>0.00364438657407407</v>
      </c>
      <c r="Y112" s="11" t="n">
        <f aca="false">MAX(ABS(E112 - X112), ABS(G112 - X112), ABS(I112 - X112), ABS(K112 - X112), ABS(M112 - X112), ABS(O112 - X112), ABS(Q112 - X112), ABS(S112 - X112))</f>
        <v>0.0004296875</v>
      </c>
      <c r="Z112" s="9" t="n">
        <v>0.0526967592592593</v>
      </c>
    </row>
    <row r="113" customFormat="false" ht="15" hidden="false" customHeight="false" outlineLevel="0" collapsed="false">
      <c r="A113" s="0" t="s">
        <v>1535</v>
      </c>
      <c r="B113" s="0" t="s">
        <v>892</v>
      </c>
      <c r="C113" s="0" t="s">
        <v>74</v>
      </c>
      <c r="D113" s="0" t="s">
        <v>932</v>
      </c>
      <c r="E113" s="9" t="n">
        <v>0.00326388888888889</v>
      </c>
      <c r="F113" s="9" t="n">
        <v>0.00326388888888889</v>
      </c>
      <c r="G113" s="9" t="n">
        <v>0.00356481481481482</v>
      </c>
      <c r="H113" s="9" t="n">
        <v>0.00166666666666667</v>
      </c>
      <c r="I113" s="9" t="n">
        <v>0.00361111111111111</v>
      </c>
      <c r="J113" s="9" t="n">
        <v>0.00262731481481482</v>
      </c>
      <c r="K113" s="9" t="n">
        <v>0.00377314814814815</v>
      </c>
      <c r="L113" s="9" t="n">
        <v>0.0021412037037037</v>
      </c>
      <c r="M113" s="9" t="n">
        <v>0.0037037037037037</v>
      </c>
      <c r="N113" s="9" t="n">
        <v>0.0034837962962963</v>
      </c>
      <c r="O113" s="9" t="n">
        <v>0.00353009259259259</v>
      </c>
      <c r="P113" s="9" t="n">
        <v>0.00127314814814815</v>
      </c>
      <c r="Q113" s="9" t="n">
        <v>0.00363425925925926</v>
      </c>
      <c r="R113" s="9" t="n">
        <v>0.00265046296296296</v>
      </c>
      <c r="S113" s="9" t="n">
        <v>0.00409722222222222</v>
      </c>
      <c r="T113" s="9" t="n">
        <v>0.00278935185185185</v>
      </c>
      <c r="U113" s="9" t="n">
        <v>0.00392361111111111</v>
      </c>
      <c r="V113" s="10" t="s">
        <v>76</v>
      </c>
      <c r="W113" s="10" t="n">
        <f aca="false">E113 + G113 + I113 + K113 + M113 + O113 + Q113 + S113</f>
        <v>0.0291782407407407</v>
      </c>
      <c r="X113" s="11" t="n">
        <f aca="false">W113 / 8</f>
        <v>0.00364728009259259</v>
      </c>
      <c r="Y113" s="11" t="n">
        <f aca="false">MAX(ABS(E113 - X113), ABS(G113 - X113), ABS(I113 - X113), ABS(K113 - X113), ABS(M113 - X113), ABS(O113 - X113), ABS(Q113 - X113), ABS(S113 - X113))</f>
        <v>0.00044994212962963</v>
      </c>
      <c r="Z113" s="9" t="n">
        <v>0.0529166666666667</v>
      </c>
    </row>
    <row r="114" customFormat="false" ht="15" hidden="false" customHeight="false" outlineLevel="0" collapsed="false">
      <c r="A114" s="0" t="s">
        <v>1536</v>
      </c>
      <c r="B114" s="0" t="s">
        <v>892</v>
      </c>
      <c r="C114" s="0" t="s">
        <v>74</v>
      </c>
      <c r="D114" s="0" t="s">
        <v>932</v>
      </c>
      <c r="E114" s="9" t="n">
        <v>0.00362268518518519</v>
      </c>
      <c r="F114" s="9" t="n">
        <v>0.00302083333333333</v>
      </c>
      <c r="G114" s="9" t="n">
        <v>0.00371527777777778</v>
      </c>
      <c r="H114" s="9" t="n">
        <v>0.00150462962962963</v>
      </c>
      <c r="I114" s="9" t="n">
        <v>0.00392361111111111</v>
      </c>
      <c r="J114" s="9" t="n">
        <v>0.0025462962962963</v>
      </c>
      <c r="K114" s="9" t="n">
        <v>0.00393518518518519</v>
      </c>
      <c r="L114" s="9" t="n">
        <v>0.00164351851851852</v>
      </c>
      <c r="M114" s="9" t="n">
        <v>0.00392361111111111</v>
      </c>
      <c r="N114" s="9" t="n">
        <v>0.003125</v>
      </c>
      <c r="O114" s="9" t="n">
        <v>0.00376157407407407</v>
      </c>
      <c r="P114" s="9" t="n">
        <v>0.00115740740740741</v>
      </c>
      <c r="Q114" s="9" t="n">
        <v>0.00368055555555556</v>
      </c>
      <c r="R114" s="9" t="n">
        <v>0.00174768518518519</v>
      </c>
      <c r="S114" s="9" t="n">
        <v>0.00420138888888889</v>
      </c>
      <c r="T114" s="9" t="n">
        <v>0.00299768518518519</v>
      </c>
      <c r="U114" s="9" t="n">
        <v>0.00460648148148148</v>
      </c>
      <c r="V114" s="10" t="s">
        <v>76</v>
      </c>
      <c r="W114" s="10" t="n">
        <f aca="false">E114 + G114 + I114 + K114 + M114 + O114 + Q114 + S114</f>
        <v>0.0307638888888889</v>
      </c>
      <c r="X114" s="11" t="n">
        <f aca="false">W114 / 8</f>
        <v>0.00384548611111111</v>
      </c>
      <c r="Y114" s="11" t="n">
        <f aca="false">MAX(ABS(E114 - X114), ABS(G114 - X114), ABS(I114 - X114), ABS(K114 - X114), ABS(M114 - X114), ABS(O114 - X114), ABS(Q114 - X114), ABS(S114 - X114))</f>
        <v>0.000355902777777778</v>
      </c>
      <c r="Z114" s="9" t="n">
        <v>0.0530208333333333</v>
      </c>
    </row>
    <row r="115" customFormat="false" ht="15" hidden="false" customHeight="false" outlineLevel="0" collapsed="false">
      <c r="A115" s="0" t="s">
        <v>1537</v>
      </c>
      <c r="B115" s="0" t="s">
        <v>898</v>
      </c>
      <c r="C115" s="0" t="s">
        <v>74</v>
      </c>
      <c r="D115" s="0" t="s">
        <v>932</v>
      </c>
      <c r="E115" s="9" t="n">
        <v>0.00311342592592593</v>
      </c>
      <c r="F115" s="9" t="n">
        <v>0.00287037037037037</v>
      </c>
      <c r="G115" s="9" t="n">
        <v>0.00342592592592593</v>
      </c>
      <c r="H115" s="9" t="n">
        <v>0.00188657407407407</v>
      </c>
      <c r="I115" s="9" t="n">
        <v>0.0037037037037037</v>
      </c>
      <c r="J115" s="9" t="n">
        <v>0.00329861111111111</v>
      </c>
      <c r="K115" s="9" t="n">
        <v>0.00381944444444444</v>
      </c>
      <c r="L115" s="9" t="n">
        <v>0.00145833333333333</v>
      </c>
      <c r="M115" s="9" t="n">
        <v>0.00364583333333333</v>
      </c>
      <c r="N115" s="9" t="n">
        <v>0.00349537037037037</v>
      </c>
      <c r="O115" s="9" t="n">
        <v>0.00390046296296296</v>
      </c>
      <c r="P115" s="9" t="n">
        <v>0.00140046296296296</v>
      </c>
      <c r="Q115" s="9" t="n">
        <v>0.00349537037037037</v>
      </c>
      <c r="R115" s="9" t="n">
        <v>0.00238425925925926</v>
      </c>
      <c r="S115" s="9" t="n">
        <v>0.00391203703703704</v>
      </c>
      <c r="T115" s="9" t="n">
        <v>0.00295138888888889</v>
      </c>
      <c r="U115" s="9" t="n">
        <v>0.00438657407407407</v>
      </c>
      <c r="V115" s="10" t="s">
        <v>76</v>
      </c>
      <c r="W115" s="10" t="n">
        <f aca="false">E115 + G115 + I115 + K115 + M115 + O115 + Q115 + S115</f>
        <v>0.0290162037037037</v>
      </c>
      <c r="X115" s="11" t="n">
        <f aca="false">W115 / 8</f>
        <v>0.00362702546296296</v>
      </c>
      <c r="Y115" s="11" t="n">
        <f aca="false">MAX(ABS(E115 - X115), ABS(G115 - X115), ABS(I115 - X115), ABS(K115 - X115), ABS(M115 - X115), ABS(O115 - X115), ABS(Q115 - X115), ABS(S115 - X115))</f>
        <v>0.000513599537037037</v>
      </c>
      <c r="Z115" s="9" t="n">
        <v>0.0530555555555556</v>
      </c>
    </row>
    <row r="116" customFormat="false" ht="15" hidden="false" customHeight="false" outlineLevel="0" collapsed="false">
      <c r="A116" s="0" t="s">
        <v>1538</v>
      </c>
      <c r="B116" s="0" t="s">
        <v>898</v>
      </c>
      <c r="C116" s="0" t="s">
        <v>74</v>
      </c>
      <c r="D116" s="0" t="s">
        <v>932</v>
      </c>
      <c r="E116" s="9" t="n">
        <v>0.00327546296296296</v>
      </c>
      <c r="F116" s="9" t="n">
        <v>0.0028125</v>
      </c>
      <c r="G116" s="9" t="n">
        <v>0.00357638888888889</v>
      </c>
      <c r="H116" s="9" t="n">
        <v>0.00134259259259259</v>
      </c>
      <c r="I116" s="9" t="n">
        <v>0.00368055555555556</v>
      </c>
      <c r="J116" s="9" t="n">
        <v>0.00253472222222222</v>
      </c>
      <c r="K116" s="9" t="n">
        <v>0.0037037037037037</v>
      </c>
      <c r="L116" s="9" t="n">
        <v>0.00232638888888889</v>
      </c>
      <c r="M116" s="9" t="n">
        <v>0.00387731481481482</v>
      </c>
      <c r="N116" s="9" t="n">
        <v>0.00322916666666667</v>
      </c>
      <c r="O116" s="9" t="n">
        <v>0.00377314814814815</v>
      </c>
      <c r="P116" s="9" t="n">
        <v>0.00131944444444444</v>
      </c>
      <c r="Q116" s="9" t="n">
        <v>0.00377314814814815</v>
      </c>
      <c r="R116" s="9" t="n">
        <v>0.00325231481481482</v>
      </c>
      <c r="S116" s="9" t="n">
        <v>0.00427083333333333</v>
      </c>
      <c r="T116" s="9" t="n">
        <v>0.00258101851851852</v>
      </c>
      <c r="U116" s="9" t="n">
        <v>0.00384259259259259</v>
      </c>
      <c r="V116" s="10" t="s">
        <v>76</v>
      </c>
      <c r="W116" s="10" t="n">
        <f aca="false">E116 + G116 + I116 + K116 + M116 + O116 + Q116 + S116</f>
        <v>0.0299305555555556</v>
      </c>
      <c r="X116" s="11" t="n">
        <f aca="false">W116 / 8</f>
        <v>0.00374131944444444</v>
      </c>
      <c r="Y116" s="11" t="n">
        <f aca="false">MAX(ABS(E116 - X116), ABS(G116 - X116), ABS(I116 - X116), ABS(K116 - X116), ABS(M116 - X116), ABS(O116 - X116), ABS(Q116 - X116), ABS(S116 - X116))</f>
        <v>0.000529513888888889</v>
      </c>
      <c r="Z116" s="9" t="n">
        <v>0.0531018518518519</v>
      </c>
    </row>
    <row r="117" customFormat="false" ht="15" hidden="false" customHeight="false" outlineLevel="0" collapsed="false">
      <c r="A117" s="0" t="s">
        <v>1539</v>
      </c>
      <c r="B117" s="0" t="s">
        <v>892</v>
      </c>
      <c r="C117" s="0" t="s">
        <v>74</v>
      </c>
      <c r="D117" s="0" t="s">
        <v>932</v>
      </c>
      <c r="E117" s="9" t="n">
        <v>0.00327546296296296</v>
      </c>
      <c r="F117" s="9" t="n">
        <v>0.00297453703703704</v>
      </c>
      <c r="G117" s="9" t="n">
        <v>0.00349537037037037</v>
      </c>
      <c r="H117" s="9" t="n">
        <v>0.00172453703703704</v>
      </c>
      <c r="I117" s="9" t="n">
        <v>0.00359953703703704</v>
      </c>
      <c r="J117" s="9" t="n">
        <v>0.00289351851851852</v>
      </c>
      <c r="K117" s="9" t="n">
        <v>0.00363425925925926</v>
      </c>
      <c r="L117" s="9" t="n">
        <v>0.00185185185185185</v>
      </c>
      <c r="M117" s="9" t="n">
        <v>0.00373842592592593</v>
      </c>
      <c r="N117" s="9" t="n">
        <v>0.00335648148148148</v>
      </c>
      <c r="O117" s="9" t="n">
        <v>0.00369212962962963</v>
      </c>
      <c r="P117" s="9" t="n">
        <v>0.00142361111111111</v>
      </c>
      <c r="Q117" s="9" t="n">
        <v>0.00363425925925926</v>
      </c>
      <c r="R117" s="9" t="n">
        <v>0.0024537037037037</v>
      </c>
      <c r="S117" s="9" t="n">
        <v>0.00424768518518519</v>
      </c>
      <c r="T117" s="9" t="n">
        <v>0.00271990740740741</v>
      </c>
      <c r="U117" s="9" t="n">
        <v>0.00446759259259259</v>
      </c>
      <c r="V117" s="10" t="s">
        <v>76</v>
      </c>
      <c r="W117" s="10" t="n">
        <f aca="false">E117 + G117 + I117 + K117 + M117 + O117 + Q117 + S117</f>
        <v>0.0293171296296296</v>
      </c>
      <c r="X117" s="11" t="n">
        <f aca="false">W117 / 8</f>
        <v>0.0036646412037037</v>
      </c>
      <c r="Y117" s="11" t="n">
        <f aca="false">MAX(ABS(E117 - X117), ABS(G117 - X117), ABS(I117 - X117), ABS(K117 - X117), ABS(M117 - X117), ABS(O117 - X117), ABS(Q117 - X117), ABS(S117 - X117))</f>
        <v>0.000583043981481482</v>
      </c>
      <c r="Z117" s="9" t="n">
        <v>0.0531018518518519</v>
      </c>
    </row>
    <row r="118" customFormat="false" ht="15" hidden="false" customHeight="false" outlineLevel="0" collapsed="false">
      <c r="A118" s="0" t="s">
        <v>1540</v>
      </c>
      <c r="B118" s="0" t="s">
        <v>892</v>
      </c>
      <c r="C118" s="0" t="s">
        <v>74</v>
      </c>
      <c r="D118" s="0" t="s">
        <v>932</v>
      </c>
      <c r="E118" s="9" t="n">
        <v>0.00324074074074074</v>
      </c>
      <c r="F118" s="9" t="n">
        <v>0.00325231481481482</v>
      </c>
      <c r="G118" s="9" t="n">
        <v>0.00325231481481482</v>
      </c>
      <c r="H118" s="9" t="n">
        <v>0.00157407407407407</v>
      </c>
      <c r="I118" s="9" t="n">
        <v>0.00331018518518519</v>
      </c>
      <c r="J118" s="9" t="n">
        <v>0.00262731481481482</v>
      </c>
      <c r="K118" s="9" t="n">
        <v>0.00336805555555556</v>
      </c>
      <c r="L118" s="9" t="n">
        <v>0.00300925925925926</v>
      </c>
      <c r="M118" s="9" t="n">
        <v>0.00337962962962963</v>
      </c>
      <c r="N118" s="9" t="n">
        <v>0.00361111111111111</v>
      </c>
      <c r="O118" s="9" t="n">
        <v>0.0033912037037037</v>
      </c>
      <c r="P118" s="9" t="n">
        <v>0.00155092592592593</v>
      </c>
      <c r="Q118" s="9" t="n">
        <v>0.00333333333333333</v>
      </c>
      <c r="R118" s="9" t="n">
        <v>0.00351851851851852</v>
      </c>
      <c r="S118" s="9" t="n">
        <v>0.00386574074074074</v>
      </c>
      <c r="T118" s="9" t="n">
        <v>0.00313657407407407</v>
      </c>
      <c r="U118" s="9" t="n">
        <v>0.00386574074074074</v>
      </c>
      <c r="V118" s="10" t="s">
        <v>76</v>
      </c>
      <c r="W118" s="10" t="n">
        <f aca="false">E118 + G118 + I118 + K118 + M118 + O118 + Q118 + S118</f>
        <v>0.0271412037037037</v>
      </c>
      <c r="X118" s="11" t="n">
        <f aca="false">W118 / 8</f>
        <v>0.00339265046296296</v>
      </c>
      <c r="Y118" s="11" t="n">
        <f aca="false">MAX(ABS(E118 - X118), ABS(G118 - X118), ABS(I118 - X118), ABS(K118 - X118), ABS(M118 - X118), ABS(O118 - X118), ABS(Q118 - X118), ABS(S118 - X118))</f>
        <v>0.000473090277777778</v>
      </c>
      <c r="Z118" s="9" t="n">
        <v>0.0531712962962963</v>
      </c>
    </row>
    <row r="119" customFormat="false" ht="15" hidden="false" customHeight="false" outlineLevel="0" collapsed="false">
      <c r="A119" s="0" t="s">
        <v>1541</v>
      </c>
      <c r="B119" s="0" t="s">
        <v>892</v>
      </c>
      <c r="C119" s="0" t="s">
        <v>74</v>
      </c>
      <c r="D119" s="0" t="s">
        <v>932</v>
      </c>
      <c r="E119" s="9" t="n">
        <v>0.00302083333333333</v>
      </c>
      <c r="F119" s="9" t="n">
        <v>0.00291666666666667</v>
      </c>
      <c r="G119" s="9" t="n">
        <v>0.00331018518518519</v>
      </c>
      <c r="H119" s="9" t="n">
        <v>0.00237268518518519</v>
      </c>
      <c r="I119" s="9" t="n">
        <v>0.00350694444444444</v>
      </c>
      <c r="J119" s="9" t="n">
        <v>0.00247685185185185</v>
      </c>
      <c r="K119" s="9" t="n">
        <v>0.00363425925925926</v>
      </c>
      <c r="L119" s="9" t="n">
        <v>0.00237268518518519</v>
      </c>
      <c r="M119" s="9" t="n">
        <v>0.00363425925925926</v>
      </c>
      <c r="N119" s="9" t="n">
        <v>0.00320601851851852</v>
      </c>
      <c r="O119" s="9" t="n">
        <v>0.00366898148148148</v>
      </c>
      <c r="P119" s="9" t="n">
        <v>0.00146990740740741</v>
      </c>
      <c r="Q119" s="9" t="n">
        <v>0.0037037037037037</v>
      </c>
      <c r="R119" s="9" t="n">
        <v>0.00295138888888889</v>
      </c>
      <c r="S119" s="9" t="n">
        <v>0.00412037037037037</v>
      </c>
      <c r="T119" s="9" t="n">
        <v>0.00284722222222222</v>
      </c>
      <c r="U119" s="9" t="n">
        <v>0.00418981481481482</v>
      </c>
      <c r="V119" s="10" t="s">
        <v>76</v>
      </c>
      <c r="W119" s="10" t="n">
        <f aca="false">E119 + G119 + I119 + K119 + M119 + O119 + Q119 + S119</f>
        <v>0.028599537037037</v>
      </c>
      <c r="X119" s="11" t="n">
        <f aca="false">W119 / 8</f>
        <v>0.00357494212962963</v>
      </c>
      <c r="Y119" s="11" t="n">
        <f aca="false">MAX(ABS(E119 - X119), ABS(G119 - X119), ABS(I119 - X119), ABS(K119 - X119), ABS(M119 - X119), ABS(O119 - X119), ABS(Q119 - X119), ABS(S119 - X119))</f>
        <v>0.000554108796296296</v>
      </c>
      <c r="Z119" s="9" t="n">
        <v>0.0532986111111111</v>
      </c>
    </row>
    <row r="120" customFormat="false" ht="15" hidden="false" customHeight="false" outlineLevel="0" collapsed="false">
      <c r="A120" s="0" t="s">
        <v>1542</v>
      </c>
      <c r="B120" s="0" t="s">
        <v>898</v>
      </c>
      <c r="C120" s="0" t="s">
        <v>74</v>
      </c>
      <c r="D120" s="0" t="s">
        <v>932</v>
      </c>
      <c r="E120" s="9" t="n">
        <v>0.00347222222222222</v>
      </c>
      <c r="F120" s="9" t="n">
        <v>0.00296296296296296</v>
      </c>
      <c r="G120" s="9" t="n">
        <v>0.00344907407407407</v>
      </c>
      <c r="H120" s="9" t="n">
        <v>0.00159722222222222</v>
      </c>
      <c r="I120" s="9" t="n">
        <v>0.00362268518518519</v>
      </c>
      <c r="J120" s="9" t="n">
        <v>0.00270833333333333</v>
      </c>
      <c r="K120" s="9" t="n">
        <v>0.00349537037037037</v>
      </c>
      <c r="L120" s="9" t="n">
        <v>0.00234953703703704</v>
      </c>
      <c r="M120" s="9" t="n">
        <v>0.00344907407407407</v>
      </c>
      <c r="N120" s="9" t="n">
        <v>0.00359953703703704</v>
      </c>
      <c r="O120" s="9" t="n">
        <v>0.0034375</v>
      </c>
      <c r="P120" s="9" t="n">
        <v>0.00150462962962963</v>
      </c>
      <c r="Q120" s="9" t="n">
        <v>0.00351851851851852</v>
      </c>
      <c r="R120" s="9" t="n">
        <v>0.00291666666666667</v>
      </c>
      <c r="S120" s="9" t="n">
        <v>0.00396990740740741</v>
      </c>
      <c r="T120" s="9" t="n">
        <v>0.00314814814814815</v>
      </c>
      <c r="U120" s="9" t="n">
        <v>0.00421296296296296</v>
      </c>
      <c r="V120" s="10" t="s">
        <v>76</v>
      </c>
      <c r="W120" s="10" t="n">
        <f aca="false">E120 + G120 + I120 + K120 + M120 + O120 + Q120 + S120</f>
        <v>0.0284143518518519</v>
      </c>
      <c r="X120" s="11" t="n">
        <f aca="false">W120 / 8</f>
        <v>0.00355179398148148</v>
      </c>
      <c r="Y120" s="11" t="n">
        <f aca="false">MAX(ABS(E120 - X120), ABS(G120 - X120), ABS(I120 - X120), ABS(K120 - X120), ABS(M120 - X120), ABS(O120 - X120), ABS(Q120 - X120), ABS(S120 - X120))</f>
        <v>0.000418113425925926</v>
      </c>
      <c r="Z120" s="9" t="n">
        <v>0.0533101851851852</v>
      </c>
    </row>
    <row r="121" customFormat="false" ht="15" hidden="false" customHeight="false" outlineLevel="0" collapsed="false">
      <c r="A121" s="0" t="s">
        <v>1543</v>
      </c>
      <c r="B121" s="0" t="s">
        <v>892</v>
      </c>
      <c r="C121" s="0" t="s">
        <v>74</v>
      </c>
      <c r="D121" s="0" t="s">
        <v>932</v>
      </c>
      <c r="E121" s="9" t="n">
        <v>0.00309027777777778</v>
      </c>
      <c r="F121" s="9" t="n">
        <v>0.00291666666666667</v>
      </c>
      <c r="G121" s="9" t="n">
        <v>0.00356481481481482</v>
      </c>
      <c r="H121" s="9" t="n">
        <v>0.00150462962962963</v>
      </c>
      <c r="I121" s="9" t="n">
        <v>0.00357638888888889</v>
      </c>
      <c r="J121" s="9" t="n">
        <v>0.00247685185185185</v>
      </c>
      <c r="K121" s="9" t="n">
        <v>0.00386574074074074</v>
      </c>
      <c r="L121" s="9" t="n">
        <v>0.00190972222222222</v>
      </c>
      <c r="M121" s="9" t="n">
        <v>0.00390046296296296</v>
      </c>
      <c r="N121" s="9" t="n">
        <v>0.00331018518518519</v>
      </c>
      <c r="O121" s="9" t="n">
        <v>0.00409722222222222</v>
      </c>
      <c r="P121" s="9" t="n">
        <v>0.00142361111111111</v>
      </c>
      <c r="Q121" s="9" t="n">
        <v>0.00380787037037037</v>
      </c>
      <c r="R121" s="9" t="n">
        <v>0.00248842592592593</v>
      </c>
      <c r="S121" s="9" t="n">
        <v>0.00430555555555556</v>
      </c>
      <c r="T121" s="9" t="n">
        <v>0.00262731481481482</v>
      </c>
      <c r="U121" s="9" t="n">
        <v>0.00454861111111111</v>
      </c>
      <c r="V121" s="10" t="s">
        <v>76</v>
      </c>
      <c r="W121" s="10" t="n">
        <f aca="false">E121 + G121 + I121 + K121 + M121 + O121 + Q121 + S121</f>
        <v>0.0302083333333333</v>
      </c>
      <c r="X121" s="11" t="n">
        <f aca="false">W121 / 8</f>
        <v>0.00377604166666667</v>
      </c>
      <c r="Y121" s="11" t="n">
        <f aca="false">MAX(ABS(E121 - X121), ABS(G121 - X121), ABS(I121 - X121), ABS(K121 - X121), ABS(M121 - X121), ABS(O121 - X121), ABS(Q121 - X121), ABS(S121 - X121))</f>
        <v>0.000685763888888889</v>
      </c>
      <c r="Z121" s="9" t="n">
        <v>0.0533217592592593</v>
      </c>
    </row>
    <row r="122" customFormat="false" ht="15" hidden="false" customHeight="false" outlineLevel="0" collapsed="false">
      <c r="A122" s="0" t="s">
        <v>1544</v>
      </c>
      <c r="B122" s="0" t="s">
        <v>898</v>
      </c>
      <c r="C122" s="0" t="s">
        <v>74</v>
      </c>
      <c r="D122" s="0" t="s">
        <v>932</v>
      </c>
      <c r="E122" s="9" t="n">
        <v>0.00314814814814815</v>
      </c>
      <c r="F122" s="9" t="n">
        <v>0.00293981481481482</v>
      </c>
      <c r="G122" s="9" t="n">
        <v>0.00332175925925926</v>
      </c>
      <c r="H122" s="9" t="n">
        <v>0.00180555555555556</v>
      </c>
      <c r="I122" s="9" t="n">
        <v>0.00366898148148148</v>
      </c>
      <c r="J122" s="9" t="n">
        <v>0.00261574074074074</v>
      </c>
      <c r="K122" s="9" t="n">
        <v>0.00358796296296296</v>
      </c>
      <c r="L122" s="9" t="n">
        <v>0.00232638888888889</v>
      </c>
      <c r="M122" s="9" t="n">
        <v>0.00373842592592593</v>
      </c>
      <c r="N122" s="9" t="n">
        <v>0.003125</v>
      </c>
      <c r="O122" s="9" t="n">
        <v>0.00373842592592593</v>
      </c>
      <c r="P122" s="9" t="n">
        <v>0.00118055555555556</v>
      </c>
      <c r="Q122" s="9" t="n">
        <v>0.00388888888888889</v>
      </c>
      <c r="R122" s="9" t="n">
        <v>0.00236111111111111</v>
      </c>
      <c r="S122" s="9" t="n">
        <v>0.00450231481481482</v>
      </c>
      <c r="T122" s="9" t="n">
        <v>0.00265046296296296</v>
      </c>
      <c r="U122" s="9" t="n">
        <v>0.00488425925925926</v>
      </c>
      <c r="V122" s="10" t="s">
        <v>76</v>
      </c>
      <c r="W122" s="10" t="n">
        <f aca="false">E122 + G122 + I122 + K122 + M122 + O122 + Q122 + S122</f>
        <v>0.0295949074074074</v>
      </c>
      <c r="X122" s="11" t="n">
        <f aca="false">W122 / 8</f>
        <v>0.00369936342592593</v>
      </c>
      <c r="Y122" s="11" t="n">
        <f aca="false">MAX(ABS(E122 - X122), ABS(G122 - X122), ABS(I122 - X122), ABS(K122 - X122), ABS(M122 - X122), ABS(O122 - X122), ABS(Q122 - X122), ABS(S122 - X122))</f>
        <v>0.000802951388888889</v>
      </c>
      <c r="Z122" s="9" t="n">
        <v>0.0534027777777778</v>
      </c>
    </row>
    <row r="123" customFormat="false" ht="15" hidden="false" customHeight="false" outlineLevel="0" collapsed="false">
      <c r="A123" s="0" t="s">
        <v>1545</v>
      </c>
      <c r="B123" s="0" t="s">
        <v>898</v>
      </c>
      <c r="C123" s="0" t="s">
        <v>74</v>
      </c>
      <c r="D123" s="0" t="s">
        <v>932</v>
      </c>
      <c r="E123" s="9" t="n">
        <v>0.00349537037037037</v>
      </c>
      <c r="F123" s="9" t="n">
        <v>0.00306712962962963</v>
      </c>
      <c r="G123" s="9" t="n">
        <v>0.00353009259259259</v>
      </c>
      <c r="H123" s="9" t="n">
        <v>0.00113425925925926</v>
      </c>
      <c r="I123" s="9" t="n">
        <v>0.00385416666666667</v>
      </c>
      <c r="J123" s="9" t="n">
        <v>0.0025462962962963</v>
      </c>
      <c r="K123" s="9" t="n">
        <v>0.00385416666666667</v>
      </c>
      <c r="L123" s="9" t="n">
        <v>0.00247685185185185</v>
      </c>
      <c r="M123" s="9" t="n">
        <v>0.00405092592592593</v>
      </c>
      <c r="N123" s="9" t="n">
        <v>0.00318287037037037</v>
      </c>
      <c r="O123" s="9" t="n">
        <v>0.00392361111111111</v>
      </c>
      <c r="P123" s="9" t="n">
        <v>0.00119212962962963</v>
      </c>
      <c r="Q123" s="9" t="n">
        <v>0.00383101851851852</v>
      </c>
      <c r="R123" s="9" t="n">
        <v>0.00259259259259259</v>
      </c>
      <c r="S123" s="9" t="n">
        <v>0.00409722222222222</v>
      </c>
      <c r="T123" s="9" t="n">
        <v>0.00277777777777778</v>
      </c>
      <c r="U123" s="9" t="n">
        <v>0.00412037037037037</v>
      </c>
      <c r="V123" s="10" t="s">
        <v>76</v>
      </c>
      <c r="W123" s="10" t="n">
        <f aca="false">E123 + G123 + I123 + K123 + M123 + O123 + Q123 + S123</f>
        <v>0.0306365740740741</v>
      </c>
      <c r="X123" s="11" t="n">
        <f aca="false">W123 / 8</f>
        <v>0.00382957175925926</v>
      </c>
      <c r="Y123" s="11" t="n">
        <f aca="false">MAX(ABS(E123 - X123), ABS(G123 - X123), ABS(I123 - X123), ABS(K123 - X123), ABS(M123 - X123), ABS(O123 - X123), ABS(Q123 - X123), ABS(S123 - X123))</f>
        <v>0.000334201388888889</v>
      </c>
      <c r="Z123" s="9" t="n">
        <v>0.0536226851851852</v>
      </c>
    </row>
    <row r="124" customFormat="false" ht="15" hidden="false" customHeight="false" outlineLevel="0" collapsed="false">
      <c r="A124" s="0" t="s">
        <v>1546</v>
      </c>
      <c r="B124" s="0" t="s">
        <v>898</v>
      </c>
      <c r="C124" s="0" t="s">
        <v>74</v>
      </c>
      <c r="D124" s="0" t="s">
        <v>932</v>
      </c>
      <c r="E124" s="9" t="n">
        <v>0.00324074074074074</v>
      </c>
      <c r="F124" s="9" t="n">
        <v>0.00305555555555556</v>
      </c>
      <c r="G124" s="9" t="n">
        <v>0.00347222222222222</v>
      </c>
      <c r="H124" s="9" t="n">
        <v>0.00136574074074074</v>
      </c>
      <c r="I124" s="9" t="n">
        <v>0.00380787037037037</v>
      </c>
      <c r="J124" s="9" t="n">
        <v>0.00324074074074074</v>
      </c>
      <c r="K124" s="9" t="n">
        <v>0.00373842592592593</v>
      </c>
      <c r="L124" s="9" t="n">
        <v>0.00146990740740741</v>
      </c>
      <c r="M124" s="9" t="n">
        <v>0.00391203703703704</v>
      </c>
      <c r="N124" s="9" t="n">
        <v>0.00353009259259259</v>
      </c>
      <c r="O124" s="9" t="n">
        <v>0.00398148148148148</v>
      </c>
      <c r="P124" s="9" t="n">
        <v>0.00107638888888889</v>
      </c>
      <c r="Q124" s="9" t="n">
        <v>0.00402777777777778</v>
      </c>
      <c r="R124" s="9" t="n">
        <v>0.00173611111111111</v>
      </c>
      <c r="S124" s="9" t="n">
        <v>0.004375</v>
      </c>
      <c r="T124" s="9" t="n">
        <v>0.00256944444444445</v>
      </c>
      <c r="U124" s="9" t="n">
        <v>0.00513888888888889</v>
      </c>
      <c r="V124" s="10" t="s">
        <v>76</v>
      </c>
      <c r="W124" s="10" t="n">
        <f aca="false">E124 + G124 + I124 + K124 + M124 + O124 + Q124 + S124</f>
        <v>0.0305555555555556</v>
      </c>
      <c r="X124" s="11" t="n">
        <f aca="false">W124 / 8</f>
        <v>0.00381944444444444</v>
      </c>
      <c r="Y124" s="11" t="n">
        <f aca="false">MAX(ABS(E124 - X124), ABS(G124 - X124), ABS(I124 - X124), ABS(K124 - X124), ABS(M124 - X124), ABS(O124 - X124), ABS(Q124 - X124), ABS(S124 - X124))</f>
        <v>0.000578703703703704</v>
      </c>
      <c r="Z124" s="9" t="n">
        <v>0.0536574074074074</v>
      </c>
    </row>
    <row r="125" customFormat="false" ht="15" hidden="false" customHeight="false" outlineLevel="0" collapsed="false">
      <c r="A125" s="0" t="s">
        <v>1547</v>
      </c>
      <c r="B125" s="0" t="s">
        <v>892</v>
      </c>
      <c r="C125" s="0" t="s">
        <v>74</v>
      </c>
      <c r="D125" s="0" t="s">
        <v>932</v>
      </c>
      <c r="E125" s="9" t="n">
        <v>0.00328703703703704</v>
      </c>
      <c r="F125" s="9" t="n">
        <v>0.00295138888888889</v>
      </c>
      <c r="G125" s="9" t="n">
        <v>0.00363425925925926</v>
      </c>
      <c r="H125" s="9" t="n">
        <v>0.00175925925925926</v>
      </c>
      <c r="I125" s="9" t="n">
        <v>0.00371527777777778</v>
      </c>
      <c r="J125" s="9" t="n">
        <v>0.00274305555555556</v>
      </c>
      <c r="K125" s="9" t="n">
        <v>0.00362268518518519</v>
      </c>
      <c r="L125" s="9" t="n">
        <v>0.00181712962962963</v>
      </c>
      <c r="M125" s="9" t="n">
        <v>0.00383101851851852</v>
      </c>
      <c r="N125" s="9" t="n">
        <v>0.00311342592592593</v>
      </c>
      <c r="O125" s="9" t="n">
        <v>0.00377314814814815</v>
      </c>
      <c r="P125" s="9" t="n">
        <v>0.00143518518518519</v>
      </c>
      <c r="Q125" s="9" t="n">
        <v>0.00381944444444444</v>
      </c>
      <c r="R125" s="9" t="n">
        <v>0.00306712962962963</v>
      </c>
      <c r="S125" s="9" t="n">
        <v>0.00415509259259259</v>
      </c>
      <c r="T125" s="9" t="n">
        <v>0.00306712962962963</v>
      </c>
      <c r="U125" s="9" t="n">
        <v>0.00395833333333333</v>
      </c>
      <c r="V125" s="10" t="s">
        <v>76</v>
      </c>
      <c r="W125" s="10" t="n">
        <f aca="false">E125 + G125 + I125 + K125 + M125 + O125 + Q125 + S125</f>
        <v>0.029837962962963</v>
      </c>
      <c r="X125" s="11" t="n">
        <f aca="false">W125 / 8</f>
        <v>0.00372974537037037</v>
      </c>
      <c r="Y125" s="11" t="n">
        <f aca="false">MAX(ABS(E125 - X125), ABS(G125 - X125), ABS(I125 - X125), ABS(K125 - X125), ABS(M125 - X125), ABS(O125 - X125), ABS(Q125 - X125), ABS(S125 - X125))</f>
        <v>0.000442708333333333</v>
      </c>
      <c r="Z125" s="9" t="n">
        <v>0.0536689814814815</v>
      </c>
    </row>
    <row r="126" customFormat="false" ht="15" hidden="false" customHeight="false" outlineLevel="0" collapsed="false">
      <c r="A126" s="0" t="s">
        <v>1548</v>
      </c>
      <c r="B126" s="0" t="s">
        <v>903</v>
      </c>
      <c r="C126" s="0" t="s">
        <v>74</v>
      </c>
      <c r="D126" s="0" t="s">
        <v>932</v>
      </c>
      <c r="E126" s="9" t="n">
        <v>0.00321759259259259</v>
      </c>
      <c r="F126" s="9" t="n">
        <v>0.0030787037037037</v>
      </c>
      <c r="G126" s="9" t="n">
        <v>0.00346064814814815</v>
      </c>
      <c r="H126" s="9" t="n">
        <v>0.00215277777777778</v>
      </c>
      <c r="I126" s="9" t="n">
        <v>0.0034375</v>
      </c>
      <c r="J126" s="9" t="n">
        <v>0.00347222222222222</v>
      </c>
      <c r="K126" s="9" t="n">
        <v>0.00355324074074074</v>
      </c>
      <c r="L126" s="9" t="n">
        <v>0.00201388888888889</v>
      </c>
      <c r="M126" s="9" t="n">
        <v>0.00353009259259259</v>
      </c>
      <c r="N126" s="9" t="n">
        <v>0.00351851851851852</v>
      </c>
      <c r="O126" s="9" t="n">
        <v>0.00342592592592593</v>
      </c>
      <c r="P126" s="9" t="n">
        <v>0.00115740740740741</v>
      </c>
      <c r="Q126" s="9" t="n">
        <v>0.00341435185185185</v>
      </c>
      <c r="R126" s="9" t="n">
        <v>0.00298611111111111</v>
      </c>
      <c r="S126" s="9" t="n">
        <v>0.00402777777777778</v>
      </c>
      <c r="T126" s="9" t="n">
        <v>0.00270833333333333</v>
      </c>
      <c r="U126" s="9" t="n">
        <v>0.00472222222222222</v>
      </c>
      <c r="V126" s="10" t="s">
        <v>76</v>
      </c>
      <c r="W126" s="10" t="n">
        <f aca="false">E126 + G126 + I126 + K126 + M126 + O126 + Q126 + S126</f>
        <v>0.0280671296296296</v>
      </c>
      <c r="X126" s="11" t="n">
        <f aca="false">W126 / 8</f>
        <v>0.0035083912037037</v>
      </c>
      <c r="Y126" s="11" t="n">
        <f aca="false">MAX(ABS(E126 - X126), ABS(G126 - X126), ABS(I126 - X126), ABS(K126 - X126), ABS(M126 - X126), ABS(O126 - X126), ABS(Q126 - X126), ABS(S126 - X126))</f>
        <v>0.000519386574074074</v>
      </c>
      <c r="Z126" s="9" t="n">
        <v>0.0537847222222222</v>
      </c>
    </row>
    <row r="127" customFormat="false" ht="15" hidden="false" customHeight="false" outlineLevel="0" collapsed="false">
      <c r="A127" s="0" t="s">
        <v>1549</v>
      </c>
      <c r="B127" s="0" t="s">
        <v>898</v>
      </c>
      <c r="C127" s="0" t="s">
        <v>74</v>
      </c>
      <c r="D127" s="0" t="s">
        <v>932</v>
      </c>
      <c r="E127" s="9" t="n">
        <v>0.00342592592592593</v>
      </c>
      <c r="F127" s="9" t="n">
        <v>0.00291666666666667</v>
      </c>
      <c r="G127" s="9" t="n">
        <v>0.00372685185185185</v>
      </c>
      <c r="H127" s="9" t="n">
        <v>0.00113425925925926</v>
      </c>
      <c r="I127" s="9" t="n">
        <v>0.00387731481481482</v>
      </c>
      <c r="J127" s="9" t="n">
        <v>0.0027662037037037</v>
      </c>
      <c r="K127" s="9" t="n">
        <v>0.00393518518518519</v>
      </c>
      <c r="L127" s="9" t="n">
        <v>0.00194444444444444</v>
      </c>
      <c r="M127" s="9" t="n">
        <v>0.00405092592592593</v>
      </c>
      <c r="N127" s="9" t="n">
        <v>0.00306712962962963</v>
      </c>
      <c r="O127" s="9" t="n">
        <v>0.00403935185185185</v>
      </c>
      <c r="P127" s="9" t="n">
        <v>0.00152777777777778</v>
      </c>
      <c r="Q127" s="9" t="n">
        <v>0.00399305555555556</v>
      </c>
      <c r="R127" s="9" t="n">
        <v>0.00236111111111111</v>
      </c>
      <c r="S127" s="9" t="n">
        <v>0.00459490740740741</v>
      </c>
      <c r="T127" s="9" t="n">
        <v>0.00255787037037037</v>
      </c>
      <c r="U127" s="9" t="n">
        <v>0.00408564814814815</v>
      </c>
      <c r="V127" s="10" t="s">
        <v>76</v>
      </c>
      <c r="W127" s="10" t="n">
        <f aca="false">E127 + G127 + I127 + K127 + M127 + O127 + Q127 + S127</f>
        <v>0.0316435185185185</v>
      </c>
      <c r="X127" s="11" t="n">
        <f aca="false">W127 / 8</f>
        <v>0.00395543981481482</v>
      </c>
      <c r="Y127" s="11" t="n">
        <f aca="false">MAX(ABS(E127 - X127), ABS(G127 - X127), ABS(I127 - X127), ABS(K127 - X127), ABS(M127 - X127), ABS(O127 - X127), ABS(Q127 - X127), ABS(S127 - X127))</f>
        <v>0.000639467592592593</v>
      </c>
      <c r="Z127" s="9" t="n">
        <v>0.053900462962963</v>
      </c>
    </row>
    <row r="128" customFormat="false" ht="15" hidden="false" customHeight="false" outlineLevel="0" collapsed="false">
      <c r="A128" s="0" t="s">
        <v>1550</v>
      </c>
      <c r="B128" s="0" t="s">
        <v>898</v>
      </c>
      <c r="C128" s="0" t="s">
        <v>74</v>
      </c>
      <c r="D128" s="0" t="s">
        <v>932</v>
      </c>
      <c r="E128" s="9" t="n">
        <v>0.00321759259259259</v>
      </c>
      <c r="F128" s="9" t="n">
        <v>0.00293981481481482</v>
      </c>
      <c r="G128" s="9" t="n">
        <v>0.0034375</v>
      </c>
      <c r="H128" s="9" t="n">
        <v>0.00155092592592593</v>
      </c>
      <c r="I128" s="9" t="n">
        <v>0.00366898148148148</v>
      </c>
      <c r="J128" s="9" t="n">
        <v>0.0034375</v>
      </c>
      <c r="K128" s="9" t="n">
        <v>0.00356481481481482</v>
      </c>
      <c r="L128" s="9" t="n">
        <v>0.00236111111111111</v>
      </c>
      <c r="M128" s="9" t="n">
        <v>0.00366898148148148</v>
      </c>
      <c r="N128" s="9" t="n">
        <v>0.00310185185185185</v>
      </c>
      <c r="O128" s="9" t="n">
        <v>0.00364583333333333</v>
      </c>
      <c r="P128" s="9" t="n">
        <v>0.00143518518518519</v>
      </c>
      <c r="Q128" s="9" t="n">
        <v>0.00365740740740741</v>
      </c>
      <c r="R128" s="9" t="n">
        <v>0.00283564814814815</v>
      </c>
      <c r="S128" s="9" t="n">
        <v>0.00420138888888889</v>
      </c>
      <c r="T128" s="9" t="n">
        <v>0.00305555555555556</v>
      </c>
      <c r="U128" s="9" t="n">
        <v>0.00421296296296296</v>
      </c>
      <c r="V128" s="10" t="s">
        <v>76</v>
      </c>
      <c r="W128" s="10" t="n">
        <f aca="false">E128 + G128 + I128 + K128 + M128 + O128 + Q128 + S128</f>
        <v>0.0290625</v>
      </c>
      <c r="X128" s="11" t="n">
        <f aca="false">W128 / 8</f>
        <v>0.0036328125</v>
      </c>
      <c r="Y128" s="11" t="n">
        <f aca="false">MAX(ABS(E128 - X128), ABS(G128 - X128), ABS(I128 - X128), ABS(K128 - X128), ABS(M128 - X128), ABS(O128 - X128), ABS(Q128 - X128), ABS(S128 - X128))</f>
        <v>0.000568576388888889</v>
      </c>
      <c r="Z128" s="9" t="n">
        <v>0.053900462962963</v>
      </c>
    </row>
    <row r="129" customFormat="false" ht="15" hidden="false" customHeight="false" outlineLevel="0" collapsed="false">
      <c r="A129" s="0" t="s">
        <v>1551</v>
      </c>
      <c r="B129" s="0" t="s">
        <v>903</v>
      </c>
      <c r="C129" s="0" t="s">
        <v>74</v>
      </c>
      <c r="D129" s="0" t="s">
        <v>932</v>
      </c>
      <c r="E129" s="9" t="n">
        <v>0.00342592592592593</v>
      </c>
      <c r="F129" s="9" t="n">
        <v>0.00305555555555556</v>
      </c>
      <c r="G129" s="9" t="n">
        <v>0.00373842592592593</v>
      </c>
      <c r="H129" s="9" t="n">
        <v>0.00142361111111111</v>
      </c>
      <c r="I129" s="9" t="n">
        <v>0.00388888888888889</v>
      </c>
      <c r="J129" s="9" t="n">
        <v>0.00255787037037037</v>
      </c>
      <c r="K129" s="9" t="n">
        <v>0.00388888888888889</v>
      </c>
      <c r="L129" s="9" t="n">
        <v>0.00188657407407407</v>
      </c>
      <c r="M129" s="9" t="n">
        <v>0.00399305555555556</v>
      </c>
      <c r="N129" s="9" t="n">
        <v>0.00353009259259259</v>
      </c>
      <c r="O129" s="9" t="n">
        <v>0.00385416666666667</v>
      </c>
      <c r="P129" s="9" t="n">
        <v>0.00128472222222222</v>
      </c>
      <c r="Q129" s="9" t="n">
        <v>0.00394675925925926</v>
      </c>
      <c r="R129" s="9" t="n">
        <v>0.00236111111111111</v>
      </c>
      <c r="S129" s="9" t="n">
        <v>0.00438657407407407</v>
      </c>
      <c r="T129" s="9" t="n">
        <v>0.00251157407407407</v>
      </c>
      <c r="U129" s="9" t="n">
        <v>0.004375</v>
      </c>
      <c r="V129" s="10" t="s">
        <v>76</v>
      </c>
      <c r="W129" s="10" t="n">
        <f aca="false">E129 + G129 + I129 + K129 + M129 + O129 + Q129 + S129</f>
        <v>0.0311226851851852</v>
      </c>
      <c r="X129" s="11" t="n">
        <f aca="false">W129 / 8</f>
        <v>0.00389033564814815</v>
      </c>
      <c r="Y129" s="11" t="n">
        <f aca="false">MAX(ABS(E129 - X129), ABS(G129 - X129), ABS(I129 - X129), ABS(K129 - X129), ABS(M129 - X129), ABS(O129 - X129), ABS(Q129 - X129), ABS(S129 - X129))</f>
        <v>0.000496238425925926</v>
      </c>
      <c r="Z129" s="9" t="n">
        <v>0.0539930555555556</v>
      </c>
    </row>
    <row r="130" customFormat="false" ht="15" hidden="false" customHeight="false" outlineLevel="0" collapsed="false">
      <c r="A130" s="0" t="s">
        <v>1552</v>
      </c>
      <c r="B130" s="0" t="s">
        <v>892</v>
      </c>
      <c r="C130" s="0" t="s">
        <v>74</v>
      </c>
      <c r="D130" s="0" t="s">
        <v>932</v>
      </c>
      <c r="E130" s="9" t="n">
        <v>0.00337962962962963</v>
      </c>
      <c r="F130" s="9" t="n">
        <v>0.00304398148148148</v>
      </c>
      <c r="G130" s="9" t="n">
        <v>0.00363425925925926</v>
      </c>
      <c r="H130" s="9" t="n">
        <v>0.00149305555555556</v>
      </c>
      <c r="I130" s="9" t="n">
        <v>0.00365740740740741</v>
      </c>
      <c r="J130" s="9" t="n">
        <v>0.0028587962962963</v>
      </c>
      <c r="K130" s="9" t="n">
        <v>0.0037962962962963</v>
      </c>
      <c r="L130" s="9" t="n">
        <v>0.00179398148148148</v>
      </c>
      <c r="M130" s="9" t="n">
        <v>0.00383101851851852</v>
      </c>
      <c r="N130" s="9" t="n">
        <v>0.00326388888888889</v>
      </c>
      <c r="O130" s="9" t="n">
        <v>0.0037037037037037</v>
      </c>
      <c r="P130" s="9" t="n">
        <v>0.00142361111111111</v>
      </c>
      <c r="Q130" s="9" t="n">
        <v>0.00388888888888889</v>
      </c>
      <c r="R130" s="9" t="n">
        <v>0.00230324074074074</v>
      </c>
      <c r="S130" s="9" t="n">
        <v>0.00450231481481482</v>
      </c>
      <c r="T130" s="9" t="n">
        <v>0.00283564814814815</v>
      </c>
      <c r="U130" s="9" t="n">
        <v>0.0047337962962963</v>
      </c>
      <c r="V130" s="10" t="s">
        <v>76</v>
      </c>
      <c r="W130" s="10" t="n">
        <f aca="false">E130 + G130 + I130 + K130 + M130 + O130 + Q130 + S130</f>
        <v>0.0303935185185185</v>
      </c>
      <c r="X130" s="11" t="n">
        <f aca="false">W130 / 8</f>
        <v>0.00379918981481482</v>
      </c>
      <c r="Y130" s="11" t="n">
        <f aca="false">MAX(ABS(E130 - X130), ABS(G130 - X130), ABS(I130 - X130), ABS(K130 - X130), ABS(M130 - X130), ABS(O130 - X130), ABS(Q130 - X130), ABS(S130 - X130))</f>
        <v>0.000703125</v>
      </c>
      <c r="Z130" s="9" t="n">
        <v>0.0540393518518519</v>
      </c>
    </row>
    <row r="131" customFormat="false" ht="15" hidden="false" customHeight="false" outlineLevel="0" collapsed="false">
      <c r="A131" s="0" t="s">
        <v>1553</v>
      </c>
      <c r="B131" s="0" t="s">
        <v>898</v>
      </c>
      <c r="C131" s="0" t="s">
        <v>74</v>
      </c>
      <c r="D131" s="0" t="s">
        <v>932</v>
      </c>
      <c r="E131" s="9" t="n">
        <v>0.00336805555555556</v>
      </c>
      <c r="F131" s="9" t="n">
        <v>0.00311342592592593</v>
      </c>
      <c r="G131" s="9" t="n">
        <v>0.00346064814814815</v>
      </c>
      <c r="H131" s="9" t="n">
        <v>0.00149305555555556</v>
      </c>
      <c r="I131" s="9" t="n">
        <v>0.0037037037037037</v>
      </c>
      <c r="J131" s="9" t="n">
        <v>0.00393518518518519</v>
      </c>
      <c r="K131" s="9" t="n">
        <v>0.00377314814814815</v>
      </c>
      <c r="L131" s="9" t="n">
        <v>0.00171296296296296</v>
      </c>
      <c r="M131" s="9" t="n">
        <v>0.00372685185185185</v>
      </c>
      <c r="N131" s="9" t="n">
        <v>0.00327546296296296</v>
      </c>
      <c r="O131" s="9" t="n">
        <v>0.00366898148148148</v>
      </c>
      <c r="P131" s="9" t="n">
        <v>0.0012962962962963</v>
      </c>
      <c r="Q131" s="9" t="n">
        <v>0.00363425925925926</v>
      </c>
      <c r="R131" s="9" t="n">
        <v>0.00216435185185185</v>
      </c>
      <c r="S131" s="9" t="n">
        <v>0.00400462962962963</v>
      </c>
      <c r="T131" s="9" t="n">
        <v>0.00233796296296296</v>
      </c>
      <c r="U131" s="9" t="n">
        <v>0.00549768518518519</v>
      </c>
      <c r="V131" s="10" t="s">
        <v>76</v>
      </c>
      <c r="W131" s="10" t="n">
        <f aca="false">E131 + G131 + I131 + K131 + M131 + O131 + Q131 + S131</f>
        <v>0.0293402777777778</v>
      </c>
      <c r="X131" s="11" t="n">
        <f aca="false">W131 / 8</f>
        <v>0.00366753472222222</v>
      </c>
      <c r="Y131" s="11" t="n">
        <f aca="false">MAX(ABS(E131 - X131), ABS(G131 - X131), ABS(I131 - X131), ABS(K131 - X131), ABS(M131 - X131), ABS(O131 - X131), ABS(Q131 - X131), ABS(S131 - X131))</f>
        <v>0.000337094907407407</v>
      </c>
      <c r="Z131" s="9" t="n">
        <v>0.0540625</v>
      </c>
    </row>
    <row r="132" customFormat="false" ht="15" hidden="false" customHeight="false" outlineLevel="0" collapsed="false">
      <c r="A132" s="0" t="s">
        <v>1554</v>
      </c>
      <c r="B132" s="0" t="s">
        <v>892</v>
      </c>
      <c r="C132" s="0" t="s">
        <v>74</v>
      </c>
      <c r="D132" s="0" t="s">
        <v>932</v>
      </c>
      <c r="E132" s="9" t="n">
        <v>0.00325231481481482</v>
      </c>
      <c r="F132" s="9" t="n">
        <v>0.00291666666666667</v>
      </c>
      <c r="G132" s="9" t="n">
        <v>0.00357638888888889</v>
      </c>
      <c r="H132" s="9" t="n">
        <v>0.00158564814814815</v>
      </c>
      <c r="I132" s="9" t="n">
        <v>0.00395833333333333</v>
      </c>
      <c r="J132" s="9" t="n">
        <v>0.00228009259259259</v>
      </c>
      <c r="K132" s="9" t="n">
        <v>0.00398148148148148</v>
      </c>
      <c r="L132" s="9" t="n">
        <v>0.00256944444444445</v>
      </c>
      <c r="M132" s="9" t="n">
        <v>0.00405092592592593</v>
      </c>
      <c r="N132" s="9" t="n">
        <v>0.00333333333333333</v>
      </c>
      <c r="O132" s="9" t="n">
        <v>0.00392361111111111</v>
      </c>
      <c r="P132" s="9" t="n">
        <v>0.00103009259259259</v>
      </c>
      <c r="Q132" s="9" t="n">
        <v>0.00366898148148148</v>
      </c>
      <c r="R132" s="9" t="n">
        <v>0.00274305555555556</v>
      </c>
      <c r="S132" s="9" t="n">
        <v>0.0041087962962963</v>
      </c>
      <c r="T132" s="9" t="n">
        <v>0.00284722222222222</v>
      </c>
      <c r="U132" s="9" t="n">
        <v>0.004375</v>
      </c>
      <c r="V132" s="10" t="s">
        <v>76</v>
      </c>
      <c r="W132" s="10" t="n">
        <f aca="false">E132 + G132 + I132 + K132 + M132 + O132 + Q132 + S132</f>
        <v>0.0305208333333333</v>
      </c>
      <c r="X132" s="11" t="n">
        <f aca="false">W132 / 8</f>
        <v>0.00381510416666667</v>
      </c>
      <c r="Y132" s="11" t="n">
        <f aca="false">MAX(ABS(E132 - X132), ABS(G132 - X132), ABS(I132 - X132), ABS(K132 - X132), ABS(M132 - X132), ABS(O132 - X132), ABS(Q132 - X132), ABS(S132 - X132))</f>
        <v>0.000562789351851852</v>
      </c>
      <c r="Z132" s="9" t="n">
        <v>0.0541319444444445</v>
      </c>
    </row>
    <row r="133" customFormat="false" ht="15" hidden="false" customHeight="false" outlineLevel="0" collapsed="false">
      <c r="A133" s="0" t="s">
        <v>1555</v>
      </c>
      <c r="B133" s="0" t="s">
        <v>898</v>
      </c>
      <c r="C133" s="0" t="s">
        <v>74</v>
      </c>
      <c r="D133" s="0" t="s">
        <v>932</v>
      </c>
      <c r="E133" s="9" t="n">
        <v>0.00329861111111111</v>
      </c>
      <c r="F133" s="9" t="n">
        <v>0.00304398148148148</v>
      </c>
      <c r="G133" s="9" t="n">
        <v>0.00351851851851852</v>
      </c>
      <c r="H133" s="9" t="n">
        <v>0.00189814814814815</v>
      </c>
      <c r="I133" s="9" t="n">
        <v>0.00400462962962963</v>
      </c>
      <c r="J133" s="9" t="n">
        <v>0.00289351851851852</v>
      </c>
      <c r="K133" s="9" t="n">
        <v>0.00365740740740741</v>
      </c>
      <c r="L133" s="9" t="n">
        <v>0.00190972222222222</v>
      </c>
      <c r="M133" s="9" t="n">
        <v>0.0037962962962963</v>
      </c>
      <c r="N133" s="9" t="n">
        <v>0.00324074074074074</v>
      </c>
      <c r="O133" s="9" t="n">
        <v>0.00375</v>
      </c>
      <c r="P133" s="9" t="n">
        <v>0.00143518518518519</v>
      </c>
      <c r="Q133" s="9" t="n">
        <v>0.00376157407407407</v>
      </c>
      <c r="R133" s="9" t="n">
        <v>0.00230324074074074</v>
      </c>
      <c r="S133" s="9" t="n">
        <v>0.0044212962962963</v>
      </c>
      <c r="T133" s="9" t="n">
        <v>0.00310185185185185</v>
      </c>
      <c r="U133" s="9" t="n">
        <v>0.004375</v>
      </c>
      <c r="V133" s="10" t="s">
        <v>76</v>
      </c>
      <c r="W133" s="10" t="n">
        <f aca="false">E133 + G133 + I133 + K133 + M133 + O133 + Q133 + S133</f>
        <v>0.0302083333333333</v>
      </c>
      <c r="X133" s="11" t="n">
        <f aca="false">W133 / 8</f>
        <v>0.00377604166666667</v>
      </c>
      <c r="Y133" s="11" t="n">
        <f aca="false">MAX(ABS(E133 - X133), ABS(G133 - X133), ABS(I133 - X133), ABS(K133 - X133), ABS(M133 - X133), ABS(O133 - X133), ABS(Q133 - X133), ABS(S133 - X133))</f>
        <v>0.00064525462962963</v>
      </c>
      <c r="Z133" s="9" t="n">
        <v>0.0543171296296296</v>
      </c>
    </row>
    <row r="134" customFormat="false" ht="15" hidden="false" customHeight="false" outlineLevel="0" collapsed="false">
      <c r="A134" s="0" t="s">
        <v>1556</v>
      </c>
      <c r="B134" s="0" t="s">
        <v>903</v>
      </c>
      <c r="C134" s="0" t="s">
        <v>74</v>
      </c>
      <c r="D134" s="0" t="s">
        <v>932</v>
      </c>
      <c r="E134" s="9" t="n">
        <v>0.00351851851851852</v>
      </c>
      <c r="F134" s="9" t="n">
        <v>0.0028587962962963</v>
      </c>
      <c r="G134" s="9" t="n">
        <v>0.00362268518518519</v>
      </c>
      <c r="H134" s="9" t="n">
        <v>0.00146990740740741</v>
      </c>
      <c r="I134" s="9" t="n">
        <v>0.00443287037037037</v>
      </c>
      <c r="J134" s="9" t="n">
        <v>0.00253472222222222</v>
      </c>
      <c r="K134" s="9" t="n">
        <v>0.00354166666666667</v>
      </c>
      <c r="L134" s="9" t="n">
        <v>0.00190972222222222</v>
      </c>
      <c r="M134" s="9" t="n">
        <v>0.00355324074074074</v>
      </c>
      <c r="N134" s="9" t="n">
        <v>0.00337962962962963</v>
      </c>
      <c r="O134" s="9" t="n">
        <v>0.00346064814814815</v>
      </c>
      <c r="P134" s="9" t="n">
        <v>0.00159722222222222</v>
      </c>
      <c r="Q134" s="9" t="n">
        <v>0.00347222222222222</v>
      </c>
      <c r="R134" s="9" t="n">
        <v>0.00300925925925926</v>
      </c>
      <c r="S134" s="9" t="n">
        <v>0.00390046296296296</v>
      </c>
      <c r="T134" s="9" t="n">
        <v>0.00369212962962963</v>
      </c>
      <c r="U134" s="9" t="n">
        <v>0.00447916666666667</v>
      </c>
      <c r="V134" s="10" t="s">
        <v>76</v>
      </c>
      <c r="W134" s="10" t="n">
        <f aca="false">E134 + G134 + I134 + K134 + M134 + O134 + Q134 + S134</f>
        <v>0.0295023148148148</v>
      </c>
      <c r="X134" s="11" t="n">
        <f aca="false">W134 / 8</f>
        <v>0.00368778935185185</v>
      </c>
      <c r="Y134" s="11" t="n">
        <f aca="false">MAX(ABS(E134 - X134), ABS(G134 - X134), ABS(I134 - X134), ABS(K134 - X134), ABS(M134 - X134), ABS(O134 - X134), ABS(Q134 - X134), ABS(S134 - X134))</f>
        <v>0.000745081018518519</v>
      </c>
      <c r="Z134" s="9" t="n">
        <v>0.0543287037037037</v>
      </c>
    </row>
    <row r="135" customFormat="false" ht="15" hidden="false" customHeight="false" outlineLevel="0" collapsed="false">
      <c r="A135" s="0" t="s">
        <v>1557</v>
      </c>
      <c r="B135" s="0" t="s">
        <v>898</v>
      </c>
      <c r="C135" s="0" t="s">
        <v>74</v>
      </c>
      <c r="D135" s="0" t="s">
        <v>932</v>
      </c>
      <c r="E135" s="9" t="n">
        <v>0.00325231481481482</v>
      </c>
      <c r="F135" s="9" t="n">
        <v>0.00302083333333333</v>
      </c>
      <c r="G135" s="9" t="n">
        <v>0.00357638888888889</v>
      </c>
      <c r="H135" s="9" t="n">
        <v>0.00163194444444445</v>
      </c>
      <c r="I135" s="9" t="n">
        <v>0.0037037037037037</v>
      </c>
      <c r="J135" s="9" t="n">
        <v>0.0024537037037037</v>
      </c>
      <c r="K135" s="9" t="n">
        <v>0.00375</v>
      </c>
      <c r="L135" s="9" t="n">
        <v>0.00199074074074074</v>
      </c>
      <c r="M135" s="9" t="n">
        <v>0.00394675925925926</v>
      </c>
      <c r="N135" s="9" t="n">
        <v>0.003125</v>
      </c>
      <c r="O135" s="9" t="n">
        <v>0.00396990740740741</v>
      </c>
      <c r="P135" s="9" t="n">
        <v>0.00140046296296296</v>
      </c>
      <c r="Q135" s="9" t="n">
        <v>0.00395833333333333</v>
      </c>
      <c r="R135" s="9" t="n">
        <v>0.00282407407407407</v>
      </c>
      <c r="S135" s="9" t="n">
        <v>0.00461805555555556</v>
      </c>
      <c r="T135" s="9" t="n">
        <v>0.00304398148148148</v>
      </c>
      <c r="U135" s="9" t="n">
        <v>0.00434027777777778</v>
      </c>
      <c r="V135" s="10" t="s">
        <v>76</v>
      </c>
      <c r="W135" s="10" t="n">
        <f aca="false">E135 + G135 + I135 + K135 + M135 + O135 + Q135 + S135</f>
        <v>0.030775462962963</v>
      </c>
      <c r="X135" s="11" t="n">
        <f aca="false">W135 / 8</f>
        <v>0.00384693287037037</v>
      </c>
      <c r="Y135" s="11" t="n">
        <f aca="false">MAX(ABS(E135 - X135), ABS(G135 - X135), ABS(I135 - X135), ABS(K135 - X135), ABS(M135 - X135), ABS(O135 - X135), ABS(Q135 - X135), ABS(S135 - X135))</f>
        <v>0.000771122685185185</v>
      </c>
      <c r="Z135" s="9" t="n">
        <v>0.0545138888888889</v>
      </c>
    </row>
    <row r="136" customFormat="false" ht="15" hidden="false" customHeight="false" outlineLevel="0" collapsed="false">
      <c r="A136" s="0" t="s">
        <v>1558</v>
      </c>
      <c r="B136" s="0" t="s">
        <v>898</v>
      </c>
      <c r="C136" s="0" t="s">
        <v>74</v>
      </c>
      <c r="D136" s="0" t="s">
        <v>932</v>
      </c>
      <c r="E136" s="9" t="n">
        <v>0.00351851851851852</v>
      </c>
      <c r="F136" s="9" t="n">
        <v>0.00305555555555556</v>
      </c>
      <c r="G136" s="9" t="n">
        <v>0.00372685185185185</v>
      </c>
      <c r="H136" s="9" t="n">
        <v>0.00130787037037037</v>
      </c>
      <c r="I136" s="9" t="n">
        <v>0.0040625</v>
      </c>
      <c r="J136" s="9" t="n">
        <v>0.00247685185185185</v>
      </c>
      <c r="K136" s="9" t="n">
        <v>0.00413194444444444</v>
      </c>
      <c r="L136" s="9" t="n">
        <v>0.0015162037037037</v>
      </c>
      <c r="M136" s="9" t="n">
        <v>0.00408564814814815</v>
      </c>
      <c r="N136" s="9" t="n">
        <v>0.00325231481481482</v>
      </c>
      <c r="O136" s="9" t="n">
        <v>0.0046875</v>
      </c>
      <c r="P136" s="9" t="n">
        <v>0.00111111111111111</v>
      </c>
      <c r="Q136" s="9" t="n">
        <v>0.00395833333333333</v>
      </c>
      <c r="R136" s="9" t="n">
        <v>0.00208333333333333</v>
      </c>
      <c r="S136" s="9" t="n">
        <v>0.00456018518518519</v>
      </c>
      <c r="T136" s="9" t="n">
        <v>0.00247685185185185</v>
      </c>
      <c r="U136" s="9" t="n">
        <v>0.0047337962962963</v>
      </c>
      <c r="V136" s="10" t="s">
        <v>76</v>
      </c>
      <c r="W136" s="10" t="n">
        <f aca="false">E136 + G136 + I136 + K136 + M136 + O136 + Q136 + S136</f>
        <v>0.0327314814814815</v>
      </c>
      <c r="X136" s="11" t="n">
        <f aca="false">W136 / 8</f>
        <v>0.00409143518518519</v>
      </c>
      <c r="Y136" s="11" t="n">
        <f aca="false">MAX(ABS(E136 - X136), ABS(G136 - X136), ABS(I136 - X136), ABS(K136 - X136), ABS(M136 - X136), ABS(O136 - X136), ABS(Q136 - X136), ABS(S136 - X136))</f>
        <v>0.000596064814803241</v>
      </c>
      <c r="Z136" s="9" t="n">
        <v>0.0546643518518519</v>
      </c>
    </row>
    <row r="137" customFormat="false" ht="15" hidden="false" customHeight="false" outlineLevel="0" collapsed="false">
      <c r="A137" s="0" t="s">
        <v>1559</v>
      </c>
      <c r="B137" s="0" t="s">
        <v>892</v>
      </c>
      <c r="C137" s="0" t="s">
        <v>74</v>
      </c>
      <c r="D137" s="0" t="s">
        <v>932</v>
      </c>
      <c r="E137" s="9" t="n">
        <v>0.00320601851851852</v>
      </c>
      <c r="F137" s="9" t="n">
        <v>0.00325231481481482</v>
      </c>
      <c r="G137" s="9" t="n">
        <v>0.00329861111111111</v>
      </c>
      <c r="H137" s="9" t="n">
        <v>0.00131944444444444</v>
      </c>
      <c r="I137" s="9" t="n">
        <v>0.00376157407407407</v>
      </c>
      <c r="J137" s="9" t="n">
        <v>0.00260416666666667</v>
      </c>
      <c r="K137" s="9" t="n">
        <v>0.00381944444444444</v>
      </c>
      <c r="L137" s="9" t="n">
        <v>0.00165509259259259</v>
      </c>
      <c r="M137" s="9" t="n">
        <v>0.00387731481481482</v>
      </c>
      <c r="N137" s="9" t="n">
        <v>0.00350694444444444</v>
      </c>
      <c r="O137" s="9" t="n">
        <v>0.00377314814814815</v>
      </c>
      <c r="P137" s="9" t="n">
        <v>0.00123842592592593</v>
      </c>
      <c r="Q137" s="9" t="n">
        <v>0.00380787037037037</v>
      </c>
      <c r="R137" s="9" t="n">
        <v>0.00328703703703704</v>
      </c>
      <c r="S137" s="9" t="n">
        <v>0.00430555555555556</v>
      </c>
      <c r="T137" s="9" t="n">
        <v>0.00362268518518519</v>
      </c>
      <c r="U137" s="9" t="n">
        <v>0.00446759259259259</v>
      </c>
      <c r="V137" s="10" t="s">
        <v>76</v>
      </c>
      <c r="W137" s="10" t="n">
        <f aca="false">E137 + G137 + I137 + K137 + M137 + O137 + Q137 + S137</f>
        <v>0.029849537037037</v>
      </c>
      <c r="X137" s="11" t="n">
        <f aca="false">W137 / 8</f>
        <v>0.00373119212962963</v>
      </c>
      <c r="Y137" s="11" t="n">
        <f aca="false">MAX(ABS(E137 - X137), ABS(G137 - X137), ABS(I137 - X137), ABS(K137 - X137), ABS(M137 - X137), ABS(O137 - X137), ABS(Q137 - X137), ABS(S137 - X137))</f>
        <v>0.000574363425925926</v>
      </c>
      <c r="Z137" s="9" t="n">
        <v>0.0546990740740741</v>
      </c>
    </row>
    <row r="138" customFormat="false" ht="15" hidden="false" customHeight="false" outlineLevel="0" collapsed="false">
      <c r="A138" s="0" t="s">
        <v>1560</v>
      </c>
      <c r="B138" s="0" t="s">
        <v>898</v>
      </c>
      <c r="C138" s="0" t="s">
        <v>74</v>
      </c>
      <c r="D138" s="0" t="s">
        <v>932</v>
      </c>
      <c r="E138" s="9" t="n">
        <v>0.00321759259259259</v>
      </c>
      <c r="F138" s="9" t="n">
        <v>0.00351851851851852</v>
      </c>
      <c r="G138" s="9" t="n">
        <v>0.00340277777777778</v>
      </c>
      <c r="H138" s="9" t="n">
        <v>0.00268518518518519</v>
      </c>
      <c r="I138" s="9" t="n">
        <v>0.00351851851851852</v>
      </c>
      <c r="J138" s="9" t="n">
        <v>0.00314814814814815</v>
      </c>
      <c r="K138" s="9" t="n">
        <v>0.00354166666666667</v>
      </c>
      <c r="L138" s="9" t="n">
        <v>0.00173611111111111</v>
      </c>
      <c r="M138" s="9" t="n">
        <v>0.00366898148148148</v>
      </c>
      <c r="N138" s="9" t="n">
        <v>0.00377314814814815</v>
      </c>
      <c r="O138" s="9" t="n">
        <v>0.00353009259259259</v>
      </c>
      <c r="P138" s="9" t="n">
        <v>0.00125</v>
      </c>
      <c r="Q138" s="9" t="n">
        <v>0.00359953703703704</v>
      </c>
      <c r="R138" s="9" t="n">
        <v>0.00234953703703704</v>
      </c>
      <c r="S138" s="9" t="n">
        <v>0.00421296296296296</v>
      </c>
      <c r="T138" s="9" t="n">
        <v>0.00383101851851852</v>
      </c>
      <c r="U138" s="9" t="n">
        <v>0.00383101851851852</v>
      </c>
      <c r="V138" s="10" t="s">
        <v>76</v>
      </c>
      <c r="W138" s="10" t="n">
        <f aca="false">E138 + G138 + I138 + K138 + M138 + O138 + Q138 + S138</f>
        <v>0.0286921296296296</v>
      </c>
      <c r="X138" s="11" t="n">
        <f aca="false">W138 / 8</f>
        <v>0.0035865162037037</v>
      </c>
      <c r="Y138" s="11" t="n">
        <f aca="false">MAX(ABS(E138 - X138), ABS(G138 - X138), ABS(I138 - X138), ABS(K138 - X138), ABS(M138 - X138), ABS(O138 - X138), ABS(Q138 - X138), ABS(S138 - X138))</f>
        <v>0.000626446759259259</v>
      </c>
      <c r="Z138" s="9" t="n">
        <v>0.0547106481481482</v>
      </c>
    </row>
    <row r="139" customFormat="false" ht="15" hidden="false" customHeight="false" outlineLevel="0" collapsed="false">
      <c r="A139" s="0" t="s">
        <v>1561</v>
      </c>
      <c r="B139" s="0" t="s">
        <v>898</v>
      </c>
      <c r="C139" s="0" t="s">
        <v>74</v>
      </c>
      <c r="D139" s="0" t="s">
        <v>932</v>
      </c>
      <c r="E139" s="9" t="n">
        <v>0.00325231481481482</v>
      </c>
      <c r="F139" s="9" t="n">
        <v>0.00327546296296296</v>
      </c>
      <c r="G139" s="9" t="n">
        <v>0.00334490740740741</v>
      </c>
      <c r="H139" s="9" t="n">
        <v>0.00171296296296296</v>
      </c>
      <c r="I139" s="9" t="n">
        <v>0.00361111111111111</v>
      </c>
      <c r="J139" s="9" t="n">
        <v>0.00315972222222222</v>
      </c>
      <c r="K139" s="9" t="n">
        <v>0.00376157407407407</v>
      </c>
      <c r="L139" s="9" t="n">
        <v>0.00241898148148148</v>
      </c>
      <c r="M139" s="9" t="n">
        <v>0.00362268518518519</v>
      </c>
      <c r="N139" s="9" t="n">
        <v>0.00354166666666667</v>
      </c>
      <c r="O139" s="9" t="n">
        <v>0.00353009259259259</v>
      </c>
      <c r="P139" s="9" t="n">
        <v>0.0012962962962963</v>
      </c>
      <c r="Q139" s="9" t="n">
        <v>0.00346064814814815</v>
      </c>
      <c r="R139" s="9" t="n">
        <v>0.00329861111111111</v>
      </c>
      <c r="S139" s="9" t="n">
        <v>0.0041087962962963</v>
      </c>
      <c r="T139" s="9" t="n">
        <v>0.00309027777777778</v>
      </c>
      <c r="U139" s="9" t="n">
        <v>0.004375</v>
      </c>
      <c r="V139" s="10" t="s">
        <v>76</v>
      </c>
      <c r="W139" s="10" t="n">
        <f aca="false">E139 + G139 + I139 + K139 + M139 + O139 + Q139 + S139</f>
        <v>0.0286921296296296</v>
      </c>
      <c r="X139" s="11" t="n">
        <f aca="false">W139 / 8</f>
        <v>0.0035865162037037</v>
      </c>
      <c r="Y139" s="11" t="n">
        <f aca="false">MAX(ABS(E139 - X139), ABS(G139 - X139), ABS(I139 - X139), ABS(K139 - X139), ABS(M139 - X139), ABS(O139 - X139), ABS(Q139 - X139), ABS(S139 - X139))</f>
        <v>0.000522280092592593</v>
      </c>
      <c r="Z139" s="9" t="n">
        <v>0.0547800925925926</v>
      </c>
    </row>
    <row r="140" customFormat="false" ht="15" hidden="false" customHeight="false" outlineLevel="0" collapsed="false">
      <c r="A140" s="0" t="s">
        <v>1562</v>
      </c>
      <c r="B140" s="0" t="s">
        <v>898</v>
      </c>
      <c r="C140" s="0" t="s">
        <v>74</v>
      </c>
      <c r="D140" s="0" t="s">
        <v>932</v>
      </c>
      <c r="E140" s="9" t="n">
        <v>0.00340277777777778</v>
      </c>
      <c r="F140" s="9" t="n">
        <v>0.00306712962962963</v>
      </c>
      <c r="G140" s="9" t="n">
        <v>0.00333333333333333</v>
      </c>
      <c r="H140" s="9" t="n">
        <v>0.00194444444444444</v>
      </c>
      <c r="I140" s="9" t="n">
        <v>0.00344907407407407</v>
      </c>
      <c r="J140" s="9" t="n">
        <v>0.00384259259259259</v>
      </c>
      <c r="K140" s="9" t="n">
        <v>0.00340277777777778</v>
      </c>
      <c r="L140" s="9" t="n">
        <v>0.00209490740740741</v>
      </c>
      <c r="M140" s="9" t="n">
        <v>0.0034837962962963</v>
      </c>
      <c r="N140" s="9" t="n">
        <v>0.00334490740740741</v>
      </c>
      <c r="O140" s="9" t="n">
        <v>0.00347222222222222</v>
      </c>
      <c r="P140" s="9" t="n">
        <v>0.00142361111111111</v>
      </c>
      <c r="Q140" s="9" t="n">
        <v>0.00340277777777778</v>
      </c>
      <c r="R140" s="9" t="n">
        <v>0.0030787037037037</v>
      </c>
      <c r="S140" s="9" t="n">
        <v>0.0040625</v>
      </c>
      <c r="T140" s="9" t="n">
        <v>0.00328703703703704</v>
      </c>
      <c r="U140" s="9" t="n">
        <v>0.00481481481481482</v>
      </c>
      <c r="V140" s="10" t="s">
        <v>76</v>
      </c>
      <c r="W140" s="10" t="n">
        <f aca="false">E140 + G140 + I140 + K140 + M140 + O140 + Q140 + S140</f>
        <v>0.0280092592592593</v>
      </c>
      <c r="X140" s="11" t="n">
        <f aca="false">W140 / 8</f>
        <v>0.00350115740740741</v>
      </c>
      <c r="Y140" s="11" t="n">
        <f aca="false">MAX(ABS(E140 - X140), ABS(G140 - X140), ABS(I140 - X140), ABS(K140 - X140), ABS(M140 - X140), ABS(O140 - X140), ABS(Q140 - X140), ABS(S140 - X140))</f>
        <v>0.000561342592592593</v>
      </c>
      <c r="Z140" s="9" t="n">
        <v>0.0548263888888889</v>
      </c>
    </row>
    <row r="141" customFormat="false" ht="15" hidden="false" customHeight="false" outlineLevel="0" collapsed="false">
      <c r="A141" s="0" t="s">
        <v>1563</v>
      </c>
      <c r="B141" s="0" t="s">
        <v>892</v>
      </c>
      <c r="C141" s="0" t="s">
        <v>74</v>
      </c>
      <c r="D141" s="0" t="s">
        <v>932</v>
      </c>
      <c r="E141" s="9" t="n">
        <v>0.00303240740740741</v>
      </c>
      <c r="F141" s="9" t="n">
        <v>0.00321759259259259</v>
      </c>
      <c r="G141" s="9" t="n">
        <v>0.00329861111111111</v>
      </c>
      <c r="H141" s="9" t="n">
        <v>0.00184027777777778</v>
      </c>
      <c r="I141" s="9" t="n">
        <v>0.00354166666666667</v>
      </c>
      <c r="J141" s="9" t="n">
        <v>0.00361111111111111</v>
      </c>
      <c r="K141" s="9" t="n">
        <v>0.00347222222222222</v>
      </c>
      <c r="L141" s="9" t="n">
        <v>0.00239583333333333</v>
      </c>
      <c r="M141" s="9" t="n">
        <v>0.00369212962962963</v>
      </c>
      <c r="N141" s="9" t="n">
        <v>0.00369212962962963</v>
      </c>
      <c r="O141" s="9" t="n">
        <v>0.00380787037037037</v>
      </c>
      <c r="P141" s="9" t="n">
        <v>0.00133101851851852</v>
      </c>
      <c r="Q141" s="9" t="n">
        <v>0.00362268518518519</v>
      </c>
      <c r="R141" s="9" t="n">
        <v>0.00296296296296296</v>
      </c>
      <c r="S141" s="9" t="n">
        <v>0.0041087962962963</v>
      </c>
      <c r="T141" s="9" t="n">
        <v>0.00275462962962963</v>
      </c>
      <c r="U141" s="9" t="n">
        <v>0.00454861111111111</v>
      </c>
      <c r="V141" s="10" t="s">
        <v>76</v>
      </c>
      <c r="W141" s="10" t="n">
        <f aca="false">E141 + G141 + I141 + K141 + M141 + O141 + Q141 + S141</f>
        <v>0.0285763888888889</v>
      </c>
      <c r="X141" s="11" t="n">
        <f aca="false">W141 / 8</f>
        <v>0.00357204861111111</v>
      </c>
      <c r="Y141" s="11" t="n">
        <f aca="false">MAX(ABS(E141 - X141), ABS(G141 - X141), ABS(I141 - X141), ABS(K141 - X141), ABS(M141 - X141), ABS(O141 - X141), ABS(Q141 - X141), ABS(S141 - X141))</f>
        <v>0.000539641203703704</v>
      </c>
      <c r="Z141" s="9" t="n">
        <v>0.0548263888888889</v>
      </c>
    </row>
    <row r="142" customFormat="false" ht="15" hidden="false" customHeight="false" outlineLevel="0" collapsed="false">
      <c r="A142" s="0" t="s">
        <v>1564</v>
      </c>
      <c r="B142" s="0" t="s">
        <v>898</v>
      </c>
      <c r="C142" s="0" t="s">
        <v>74</v>
      </c>
      <c r="D142" s="0" t="s">
        <v>932</v>
      </c>
      <c r="E142" s="9" t="n">
        <v>0.00320601851851852</v>
      </c>
      <c r="F142" s="9" t="n">
        <v>0.00293981481481482</v>
      </c>
      <c r="G142" s="9" t="n">
        <v>0.00349537037037037</v>
      </c>
      <c r="H142" s="9" t="n">
        <v>0.00140046296296296</v>
      </c>
      <c r="I142" s="9" t="n">
        <v>0.00396990740740741</v>
      </c>
      <c r="J142" s="9" t="n">
        <v>0.0028125</v>
      </c>
      <c r="K142" s="9" t="n">
        <v>0.00383101851851852</v>
      </c>
      <c r="L142" s="9" t="n">
        <v>0.00230324074074074</v>
      </c>
      <c r="M142" s="9" t="n">
        <v>0.0040162037037037</v>
      </c>
      <c r="N142" s="9" t="n">
        <v>0.00313657407407407</v>
      </c>
      <c r="O142" s="9" t="n">
        <v>0.00407407407407407</v>
      </c>
      <c r="P142" s="9" t="n">
        <v>0.00125</v>
      </c>
      <c r="Q142" s="9" t="n">
        <v>0.0040625</v>
      </c>
      <c r="R142" s="9" t="n">
        <v>0.00241898148148148</v>
      </c>
      <c r="S142" s="9" t="n">
        <v>0.00451388888888889</v>
      </c>
      <c r="T142" s="9" t="n">
        <v>0.00287037037037037</v>
      </c>
      <c r="U142" s="9" t="n">
        <v>0.00465277777777778</v>
      </c>
      <c r="V142" s="10" t="s">
        <v>76</v>
      </c>
      <c r="W142" s="10" t="n">
        <f aca="false">E142 + G142 + I142 + K142 + M142 + O142 + Q142 + S142</f>
        <v>0.0311689814814815</v>
      </c>
      <c r="X142" s="11" t="n">
        <f aca="false">W142 / 8</f>
        <v>0.00389612268518518</v>
      </c>
      <c r="Y142" s="11" t="n">
        <f aca="false">MAX(ABS(E142 - X142), ABS(G142 - X142), ABS(I142 - X142), ABS(K142 - X142), ABS(M142 - X142), ABS(O142 - X142), ABS(Q142 - X142), ABS(S142 - X142))</f>
        <v>0.000690104166666667</v>
      </c>
      <c r="Z142" s="9" t="n">
        <v>0.0548611111111111</v>
      </c>
    </row>
    <row r="143" customFormat="false" ht="15" hidden="false" customHeight="false" outlineLevel="0" collapsed="false">
      <c r="A143" s="0" t="s">
        <v>1565</v>
      </c>
      <c r="B143" s="0" t="s">
        <v>892</v>
      </c>
      <c r="C143" s="0" t="s">
        <v>74</v>
      </c>
      <c r="D143" s="0" t="s">
        <v>932</v>
      </c>
      <c r="E143" s="9" t="n">
        <v>0.00325231481481482</v>
      </c>
      <c r="F143" s="9" t="n">
        <v>0.00296296296296296</v>
      </c>
      <c r="G143" s="9" t="n">
        <v>0.00363425925925926</v>
      </c>
      <c r="H143" s="9" t="n">
        <v>0.00143518518518519</v>
      </c>
      <c r="I143" s="9" t="n">
        <v>0.0037962962962963</v>
      </c>
      <c r="J143" s="9" t="n">
        <v>0.0024537037037037</v>
      </c>
      <c r="K143" s="9" t="n">
        <v>0.00373842592592593</v>
      </c>
      <c r="L143" s="9" t="n">
        <v>0.00211805555555556</v>
      </c>
      <c r="M143" s="9" t="n">
        <v>0.00383101851851852</v>
      </c>
      <c r="N143" s="9" t="n">
        <v>0.00342592592592593</v>
      </c>
      <c r="O143" s="9" t="n">
        <v>0.00373842592592593</v>
      </c>
      <c r="P143" s="9" t="n">
        <v>0.00122685185185185</v>
      </c>
      <c r="Q143" s="9" t="n">
        <v>0.00371527777777778</v>
      </c>
      <c r="R143" s="9" t="n">
        <v>0.00203703703703704</v>
      </c>
      <c r="S143" s="9" t="n">
        <v>0.0043287037037037</v>
      </c>
      <c r="T143" s="9" t="n">
        <v>0.00288194444444444</v>
      </c>
      <c r="U143" s="9" t="n">
        <v>0.00637731481481482</v>
      </c>
      <c r="V143" s="10" t="s">
        <v>76</v>
      </c>
      <c r="W143" s="10" t="n">
        <f aca="false">E143 + G143 + I143 + K143 + M143 + O143 + Q143 + S143</f>
        <v>0.0300347222222222</v>
      </c>
      <c r="X143" s="11" t="n">
        <f aca="false">W143 / 8</f>
        <v>0.00375434027777778</v>
      </c>
      <c r="Y143" s="11" t="n">
        <f aca="false">MAX(ABS(E143 - X143), ABS(G143 - X143), ABS(I143 - X143), ABS(K143 - X143), ABS(M143 - X143), ABS(O143 - X143), ABS(Q143 - X143), ABS(S143 - X143))</f>
        <v>0.000574363425925926</v>
      </c>
      <c r="Z143" s="9" t="n">
        <v>0.0548611111111111</v>
      </c>
    </row>
    <row r="144" customFormat="false" ht="15" hidden="false" customHeight="false" outlineLevel="0" collapsed="false">
      <c r="A144" s="0" t="s">
        <v>1566</v>
      </c>
      <c r="B144" s="0" t="s">
        <v>898</v>
      </c>
      <c r="C144" s="0" t="s">
        <v>74</v>
      </c>
      <c r="D144" s="0" t="s">
        <v>932</v>
      </c>
      <c r="E144" s="9" t="n">
        <v>0.00335648148148148</v>
      </c>
      <c r="F144" s="9" t="n">
        <v>0.00324074074074074</v>
      </c>
      <c r="G144" s="9" t="n">
        <v>0.00333333333333333</v>
      </c>
      <c r="H144" s="9" t="n">
        <v>0.00168981481481482</v>
      </c>
      <c r="I144" s="9" t="n">
        <v>0.00378472222222222</v>
      </c>
      <c r="J144" s="9" t="n">
        <v>0.00430555555555556</v>
      </c>
      <c r="K144" s="9" t="n">
        <v>0.00362268518518519</v>
      </c>
      <c r="L144" s="9" t="n">
        <v>0.0021412037037037</v>
      </c>
      <c r="M144" s="9" t="n">
        <v>0.0033912037037037</v>
      </c>
      <c r="N144" s="9" t="n">
        <v>0.00332175925925926</v>
      </c>
      <c r="O144" s="9" t="n">
        <v>0.00356481481481482</v>
      </c>
      <c r="P144" s="9" t="n">
        <v>0.00115740740740741</v>
      </c>
      <c r="Q144" s="9" t="n">
        <v>0.00355324074074074</v>
      </c>
      <c r="R144" s="9" t="n">
        <v>0.00306712962962963</v>
      </c>
      <c r="S144" s="9" t="n">
        <v>0.0040162037037037</v>
      </c>
      <c r="T144" s="9" t="n">
        <v>0.00278935185185185</v>
      </c>
      <c r="U144" s="9" t="n">
        <v>0.00462962962962963</v>
      </c>
      <c r="V144" s="10" t="s">
        <v>76</v>
      </c>
      <c r="W144" s="10" t="n">
        <f aca="false">E144 + G144 + I144 + K144 + M144 + O144 + Q144 + S144</f>
        <v>0.0286226851851852</v>
      </c>
      <c r="X144" s="11" t="n">
        <f aca="false">W144 / 8</f>
        <v>0.00357783564814815</v>
      </c>
      <c r="Y144" s="11" t="n">
        <f aca="false">MAX(ABS(E144 - X144), ABS(G144 - X144), ABS(I144 - X144), ABS(K144 - X144), ABS(M144 - X144), ABS(O144 - X144), ABS(Q144 - X144), ABS(S144 - X144))</f>
        <v>0.000438368055555556</v>
      </c>
      <c r="Z144" s="9" t="n">
        <v>0.0548842592592593</v>
      </c>
    </row>
    <row r="145" customFormat="false" ht="15" hidden="false" customHeight="false" outlineLevel="0" collapsed="false">
      <c r="A145" s="0" t="s">
        <v>1567</v>
      </c>
      <c r="B145" s="0" t="s">
        <v>898</v>
      </c>
      <c r="C145" s="0" t="s">
        <v>74</v>
      </c>
      <c r="D145" s="0" t="s">
        <v>932</v>
      </c>
      <c r="E145" s="9" t="n">
        <v>0.00318287037037037</v>
      </c>
      <c r="F145" s="9" t="n">
        <v>0.00326388888888889</v>
      </c>
      <c r="G145" s="9" t="n">
        <v>0.00346064814814815</v>
      </c>
      <c r="H145" s="9" t="n">
        <v>0.00168981481481482</v>
      </c>
      <c r="I145" s="9" t="n">
        <v>0.00378472222222222</v>
      </c>
      <c r="J145" s="9" t="n">
        <v>0.00326388888888889</v>
      </c>
      <c r="K145" s="9" t="n">
        <v>0.00361111111111111</v>
      </c>
      <c r="L145" s="9" t="n">
        <v>0.00210648148148148</v>
      </c>
      <c r="M145" s="9" t="n">
        <v>0.00377314814814815</v>
      </c>
      <c r="N145" s="9" t="n">
        <v>0.00340277777777778</v>
      </c>
      <c r="O145" s="9" t="n">
        <v>0.00357638888888889</v>
      </c>
      <c r="P145" s="9" t="n">
        <v>0.00150462962962963</v>
      </c>
      <c r="Q145" s="9" t="n">
        <v>0.00347222222222222</v>
      </c>
      <c r="R145" s="9" t="n">
        <v>0.00248842592592593</v>
      </c>
      <c r="S145" s="9" t="n">
        <v>0.00440972222222222</v>
      </c>
      <c r="T145" s="9" t="n">
        <v>0.00266203703703704</v>
      </c>
      <c r="U145" s="9" t="n">
        <v>0.0053587962962963</v>
      </c>
      <c r="V145" s="10" t="s">
        <v>76</v>
      </c>
      <c r="W145" s="10" t="n">
        <f aca="false">E145 + G145 + I145 + K145 + M145 + O145 + Q145 + S145</f>
        <v>0.0292708333333333</v>
      </c>
      <c r="X145" s="11" t="n">
        <f aca="false">W145 / 8</f>
        <v>0.00365885416666667</v>
      </c>
      <c r="Y145" s="11" t="n">
        <f aca="false">MAX(ABS(E145 - X145), ABS(G145 - X145), ABS(I145 - X145), ABS(K145 - X145), ABS(M145 - X145), ABS(O145 - X145), ABS(Q145 - X145), ABS(S145 - X145))</f>
        <v>0.000750868055555556</v>
      </c>
      <c r="Z145" s="9" t="n">
        <v>0.0549305555555556</v>
      </c>
    </row>
    <row r="146" customFormat="false" ht="15" hidden="false" customHeight="false" outlineLevel="0" collapsed="false">
      <c r="A146" s="0" t="s">
        <v>1568</v>
      </c>
      <c r="B146" s="0" t="s">
        <v>892</v>
      </c>
      <c r="C146" s="0" t="s">
        <v>74</v>
      </c>
      <c r="D146" s="0" t="s">
        <v>932</v>
      </c>
      <c r="E146" s="9" t="n">
        <v>0.00304398148148148</v>
      </c>
      <c r="F146" s="9" t="n">
        <v>0.00331018518518519</v>
      </c>
      <c r="G146" s="9" t="n">
        <v>0.00532407407407407</v>
      </c>
      <c r="H146" s="9" t="n">
        <v>0.0012962962962963</v>
      </c>
      <c r="I146" s="9" t="n">
        <v>0.0059837962962963</v>
      </c>
      <c r="J146" s="9" t="n">
        <v>0.00287037037037037</v>
      </c>
      <c r="K146" s="9" t="n">
        <v>0.00336805555555556</v>
      </c>
      <c r="L146" s="9" t="n">
        <v>0.00222222222222222</v>
      </c>
      <c r="M146" s="9" t="n">
        <v>0.00346064814814815</v>
      </c>
      <c r="N146" s="9" t="n">
        <v>0.00341435185185185</v>
      </c>
      <c r="O146" s="9" t="n">
        <v>0.0034837962962963</v>
      </c>
      <c r="P146" s="9" t="n">
        <v>0.00140046296296296</v>
      </c>
      <c r="Q146" s="9" t="n">
        <v>0.00346064814814815</v>
      </c>
      <c r="R146" s="9" t="n">
        <v>0.00280092592592593</v>
      </c>
      <c r="S146" s="9" t="n">
        <v>0.0037962962962963</v>
      </c>
      <c r="T146" s="9" t="n">
        <v>0.00256944444444445</v>
      </c>
      <c r="U146" s="9" t="n">
        <v>0.00328703703703704</v>
      </c>
      <c r="V146" s="10" t="s">
        <v>622</v>
      </c>
      <c r="W146" s="10" t="n">
        <f aca="false">E146 + G146 + I146 + K146 + M146 + O146 + Q146 + S146</f>
        <v>0.0319212962962963</v>
      </c>
      <c r="X146" s="11" t="n">
        <f aca="false">W146 / 8</f>
        <v>0.00399016203703704</v>
      </c>
      <c r="Y146" s="11" t="n">
        <f aca="false">MAX(ABS(E146 - X146), ABS(G146 - X146), ABS(I146 - X146), ABS(K146 - X146), ABS(M146 - X146), ABS(O146 - X146), ABS(Q146 - X146), ABS(S146 - X146))</f>
        <v>0.00199363425925926</v>
      </c>
      <c r="Z146" s="9" t="n">
        <v>0.0549884259259259</v>
      </c>
    </row>
    <row r="147" customFormat="false" ht="15" hidden="false" customHeight="false" outlineLevel="0" collapsed="false">
      <c r="A147" s="0" t="s">
        <v>1569</v>
      </c>
      <c r="B147" s="0" t="s">
        <v>892</v>
      </c>
      <c r="C147" s="0" t="s">
        <v>74</v>
      </c>
      <c r="D147" s="0" t="s">
        <v>932</v>
      </c>
      <c r="E147" s="9" t="n">
        <v>0.00356481481481482</v>
      </c>
      <c r="F147" s="9" t="n">
        <v>0.00319444444444445</v>
      </c>
      <c r="G147" s="9" t="n">
        <v>0.00372685185185185</v>
      </c>
      <c r="H147" s="9" t="n">
        <v>0.00146990740740741</v>
      </c>
      <c r="I147" s="9" t="n">
        <v>0.00383101851851852</v>
      </c>
      <c r="J147" s="9" t="n">
        <v>0.00282407407407407</v>
      </c>
      <c r="K147" s="9" t="n">
        <v>0.00390046296296296</v>
      </c>
      <c r="L147" s="9" t="n">
        <v>0.0016087962962963</v>
      </c>
      <c r="M147" s="9" t="n">
        <v>0.00386574074074074</v>
      </c>
      <c r="N147" s="9" t="n">
        <v>0.00363425925925926</v>
      </c>
      <c r="O147" s="9" t="n">
        <v>0.00403935185185185</v>
      </c>
      <c r="P147" s="9" t="n">
        <v>0.00108796296296296</v>
      </c>
      <c r="Q147" s="9" t="n">
        <v>0.00402777777777778</v>
      </c>
      <c r="R147" s="9" t="n">
        <v>0.00259259259259259</v>
      </c>
      <c r="S147" s="9" t="n">
        <v>0.004375</v>
      </c>
      <c r="T147" s="9" t="n">
        <v>0.00291666666666667</v>
      </c>
      <c r="U147" s="9" t="n">
        <v>0.00440972222222222</v>
      </c>
      <c r="V147" s="10" t="s">
        <v>76</v>
      </c>
      <c r="W147" s="10" t="n">
        <f aca="false">E147 + G147 + I147 + K147 + M147 + O147 + Q147 + S147</f>
        <v>0.0313310185185185</v>
      </c>
      <c r="X147" s="11" t="n">
        <f aca="false">W147 / 8</f>
        <v>0.00391637731481482</v>
      </c>
      <c r="Y147" s="11" t="n">
        <f aca="false">MAX(ABS(E147 - X147), ABS(G147 - X147), ABS(I147 - X147), ABS(K147 - X147), ABS(M147 - X147), ABS(O147 - X147), ABS(Q147 - X147), ABS(S147 - X147))</f>
        <v>0.000458622685185185</v>
      </c>
      <c r="Z147" s="9" t="n">
        <v>0.0549884259259259</v>
      </c>
    </row>
    <row r="148" customFormat="false" ht="15" hidden="false" customHeight="false" outlineLevel="0" collapsed="false">
      <c r="A148" s="0" t="s">
        <v>1570</v>
      </c>
      <c r="B148" s="0" t="s">
        <v>898</v>
      </c>
      <c r="C148" s="0" t="s">
        <v>74</v>
      </c>
      <c r="D148" s="0" t="s">
        <v>932</v>
      </c>
      <c r="E148" s="9" t="n">
        <v>0.0034837962962963</v>
      </c>
      <c r="F148" s="9" t="n">
        <v>0.00302083333333333</v>
      </c>
      <c r="G148" s="9" t="n">
        <v>0.00365740740740741</v>
      </c>
      <c r="H148" s="9" t="n">
        <v>0.0019212962962963</v>
      </c>
      <c r="I148" s="9" t="n">
        <v>0.00371527777777778</v>
      </c>
      <c r="J148" s="9" t="n">
        <v>0.00342592592592593</v>
      </c>
      <c r="K148" s="9" t="n">
        <v>0.00377314814814815</v>
      </c>
      <c r="L148" s="9" t="n">
        <v>0.0018287037037037</v>
      </c>
      <c r="M148" s="9" t="n">
        <v>0.00381944444444444</v>
      </c>
      <c r="N148" s="9" t="n">
        <v>0.00315972222222222</v>
      </c>
      <c r="O148" s="9" t="n">
        <v>0.00376157407407407</v>
      </c>
      <c r="P148" s="9" t="n">
        <v>0.000983796296296296</v>
      </c>
      <c r="Q148" s="9" t="n">
        <v>0.00380787037037037</v>
      </c>
      <c r="R148" s="9" t="n">
        <v>0.0025462962962963</v>
      </c>
      <c r="S148" s="9" t="n">
        <v>0.00435185185185185</v>
      </c>
      <c r="T148" s="9" t="n">
        <v>0.00271990740740741</v>
      </c>
      <c r="U148" s="9" t="n">
        <v>0.00521990740740741</v>
      </c>
      <c r="V148" s="10" t="s">
        <v>76</v>
      </c>
      <c r="W148" s="10" t="n">
        <f aca="false">E148 + G148 + I148 + K148 + M148 + O148 + Q148 + S148</f>
        <v>0.0303703703703704</v>
      </c>
      <c r="X148" s="11" t="n">
        <f aca="false">W148 / 8</f>
        <v>0.0037962962962963</v>
      </c>
      <c r="Y148" s="11" t="n">
        <f aca="false">MAX(ABS(E148 - X148), ABS(G148 - X148), ABS(I148 - X148), ABS(K148 - X148), ABS(M148 - X148), ABS(O148 - X148), ABS(Q148 - X148), ABS(S148 - X148))</f>
        <v>0.000555555555555556</v>
      </c>
      <c r="Z148" s="9" t="n">
        <v>0.0551041666666667</v>
      </c>
    </row>
    <row r="149" customFormat="false" ht="15" hidden="false" customHeight="false" outlineLevel="0" collapsed="false">
      <c r="A149" s="0" t="s">
        <v>1571</v>
      </c>
      <c r="B149" s="0" t="s">
        <v>898</v>
      </c>
      <c r="C149" s="0" t="s">
        <v>74</v>
      </c>
      <c r="D149" s="0" t="s">
        <v>932</v>
      </c>
      <c r="E149" s="9" t="n">
        <v>0.00359953703703704</v>
      </c>
      <c r="F149" s="9" t="n">
        <v>0.00303240740740741</v>
      </c>
      <c r="G149" s="9" t="n">
        <v>0.0043287037037037</v>
      </c>
      <c r="H149" s="9" t="n">
        <v>0.00140046296296296</v>
      </c>
      <c r="I149" s="9" t="n">
        <v>0.00416666666666667</v>
      </c>
      <c r="J149" s="9" t="n">
        <v>0.00274305555555556</v>
      </c>
      <c r="K149" s="9" t="n">
        <v>0.00418981481481482</v>
      </c>
      <c r="L149" s="9" t="n">
        <v>0.00158564814814815</v>
      </c>
      <c r="M149" s="9" t="n">
        <v>0.00412037037037037</v>
      </c>
      <c r="N149" s="9" t="n">
        <v>0.00289351851851852</v>
      </c>
      <c r="O149" s="9" t="n">
        <v>0.00403935185185185</v>
      </c>
      <c r="P149" s="9" t="n">
        <v>0.00107638888888889</v>
      </c>
      <c r="Q149" s="9" t="n">
        <v>0.00392361111111111</v>
      </c>
      <c r="R149" s="9" t="n">
        <v>0.00274305555555556</v>
      </c>
      <c r="S149" s="9" t="n">
        <v>0.00417824074074074</v>
      </c>
      <c r="T149" s="9" t="n">
        <v>0.00278935185185185</v>
      </c>
      <c r="U149" s="9" t="n">
        <v>0.0044212962962963</v>
      </c>
      <c r="V149" s="10" t="s">
        <v>76</v>
      </c>
      <c r="W149" s="10" t="n">
        <f aca="false">E149 + G149 + I149 + K149 + M149 + O149 + Q149 + S149</f>
        <v>0.0325462962962963</v>
      </c>
      <c r="X149" s="11" t="n">
        <f aca="false">W149 / 8</f>
        <v>0.00406828703703704</v>
      </c>
      <c r="Y149" s="11" t="n">
        <f aca="false">MAX(ABS(E149 - X149), ABS(G149 - X149), ABS(I149 - X149), ABS(K149 - X149), ABS(M149 - X149), ABS(O149 - X149), ABS(Q149 - X149), ABS(S149 - X149))</f>
        <v>0.00046875</v>
      </c>
      <c r="Z149" s="9" t="n">
        <v>0.0551273148148148</v>
      </c>
    </row>
    <row r="150" customFormat="false" ht="15" hidden="false" customHeight="false" outlineLevel="0" collapsed="false">
      <c r="A150" s="0" t="s">
        <v>1572</v>
      </c>
      <c r="B150" s="0" t="s">
        <v>898</v>
      </c>
      <c r="C150" s="0" t="s">
        <v>74</v>
      </c>
      <c r="D150" s="0" t="s">
        <v>932</v>
      </c>
      <c r="E150" s="9" t="n">
        <v>0.00349537037037037</v>
      </c>
      <c r="F150" s="9" t="n">
        <v>0.00303240740740741</v>
      </c>
      <c r="G150" s="9" t="n">
        <v>0.00357638888888889</v>
      </c>
      <c r="H150" s="9" t="n">
        <v>0.00123842592592593</v>
      </c>
      <c r="I150" s="9" t="n">
        <v>0.00403935185185185</v>
      </c>
      <c r="J150" s="9" t="n">
        <v>0.00253472222222222</v>
      </c>
      <c r="K150" s="9" t="n">
        <v>0.00409722222222222</v>
      </c>
      <c r="L150" s="9" t="n">
        <v>0.00219907407407407</v>
      </c>
      <c r="M150" s="9" t="n">
        <v>0.00402777777777778</v>
      </c>
      <c r="N150" s="9" t="n">
        <v>0.00322916666666667</v>
      </c>
      <c r="O150" s="9" t="n">
        <v>0.0040162037037037</v>
      </c>
      <c r="P150" s="9" t="n">
        <v>0.00126157407407407</v>
      </c>
      <c r="Q150" s="9" t="n">
        <v>0.00408564814814815</v>
      </c>
      <c r="R150" s="9" t="n">
        <v>0.00246527777777778</v>
      </c>
      <c r="S150" s="9" t="n">
        <v>0.00459490740740741</v>
      </c>
      <c r="T150" s="9" t="n">
        <v>0.00273148148148148</v>
      </c>
      <c r="U150" s="9" t="n">
        <v>0.00462962962962963</v>
      </c>
      <c r="V150" s="10" t="s">
        <v>76</v>
      </c>
      <c r="W150" s="10" t="n">
        <f aca="false">E150 + G150 + I150 + K150 + M150 + O150 + Q150 + S150</f>
        <v>0.0319328703703704</v>
      </c>
      <c r="X150" s="11" t="n">
        <f aca="false">W150 / 8</f>
        <v>0.0039916087962963</v>
      </c>
      <c r="Y150" s="11" t="n">
        <f aca="false">MAX(ABS(E150 - X150), ABS(G150 - X150), ABS(I150 - X150), ABS(K150 - X150), ABS(M150 - X150), ABS(O150 - X150), ABS(Q150 - X150), ABS(S150 - X150))</f>
        <v>0.000603298611111111</v>
      </c>
      <c r="Z150" s="9" t="n">
        <v>0.055162037037037</v>
      </c>
    </row>
    <row r="151" customFormat="false" ht="15" hidden="false" customHeight="false" outlineLevel="0" collapsed="false">
      <c r="A151" s="0" t="s">
        <v>1573</v>
      </c>
      <c r="B151" s="0" t="s">
        <v>898</v>
      </c>
      <c r="C151" s="0" t="s">
        <v>74</v>
      </c>
      <c r="D151" s="0" t="s">
        <v>932</v>
      </c>
      <c r="E151" s="9" t="n">
        <v>0.00356481481481482</v>
      </c>
      <c r="F151" s="9" t="n">
        <v>0.00300925925925926</v>
      </c>
      <c r="G151" s="9" t="n">
        <v>0.00377314814814815</v>
      </c>
      <c r="H151" s="9" t="n">
        <v>0.00179398148148148</v>
      </c>
      <c r="I151" s="9" t="n">
        <v>0.0040162037037037</v>
      </c>
      <c r="J151" s="9" t="n">
        <v>0.00290509259259259</v>
      </c>
      <c r="K151" s="9" t="n">
        <v>0.00396990740740741</v>
      </c>
      <c r="L151" s="9" t="n">
        <v>0.00188657407407407</v>
      </c>
      <c r="M151" s="9" t="n">
        <v>0.00391203703703704</v>
      </c>
      <c r="N151" s="9" t="n">
        <v>0.00319444444444445</v>
      </c>
      <c r="O151" s="9" t="n">
        <v>0.0037962962962963</v>
      </c>
      <c r="P151" s="9" t="n">
        <v>0.00109953703703704</v>
      </c>
      <c r="Q151" s="9" t="n">
        <v>0.00384259259259259</v>
      </c>
      <c r="R151" s="9" t="n">
        <v>0.00256944444444445</v>
      </c>
      <c r="S151" s="9" t="n">
        <v>0.00450231481481482</v>
      </c>
      <c r="T151" s="9" t="n">
        <v>0.00258101851851852</v>
      </c>
      <c r="U151" s="9" t="n">
        <v>0.00484953703703704</v>
      </c>
      <c r="V151" s="10" t="s">
        <v>76</v>
      </c>
      <c r="W151" s="10" t="n">
        <f aca="false">E151 + G151 + I151 + K151 + M151 + O151 + Q151 + S151</f>
        <v>0.0313773148148148</v>
      </c>
      <c r="X151" s="11" t="n">
        <f aca="false">W151 / 8</f>
        <v>0.00392216435185185</v>
      </c>
      <c r="Y151" s="11" t="n">
        <f aca="false">MAX(ABS(E151 - X151), ABS(G151 - X151), ABS(I151 - X151), ABS(K151 - X151), ABS(M151 - X151), ABS(O151 - X151), ABS(Q151 - X151), ABS(S151 - X151))</f>
        <v>0.000580150462962963</v>
      </c>
      <c r="Z151" s="9" t="n">
        <v>0.0551736111111111</v>
      </c>
    </row>
    <row r="152" customFormat="false" ht="15" hidden="false" customHeight="false" outlineLevel="0" collapsed="false">
      <c r="A152" s="0" t="s">
        <v>1574</v>
      </c>
      <c r="B152" s="0" t="s">
        <v>892</v>
      </c>
      <c r="C152" s="0" t="s">
        <v>74</v>
      </c>
      <c r="D152" s="0" t="s">
        <v>932</v>
      </c>
      <c r="E152" s="9" t="n">
        <v>0.00349537037037037</v>
      </c>
      <c r="F152" s="9" t="n">
        <v>0.00304398148148148</v>
      </c>
      <c r="G152" s="9" t="n">
        <v>0.00362268518518519</v>
      </c>
      <c r="H152" s="9" t="n">
        <v>0.00155092592592593</v>
      </c>
      <c r="I152" s="9" t="n">
        <v>0.00375</v>
      </c>
      <c r="J152" s="9" t="n">
        <v>0.0033912037037037</v>
      </c>
      <c r="K152" s="9" t="n">
        <v>0.00375</v>
      </c>
      <c r="L152" s="9" t="n">
        <v>0.00199074074074074</v>
      </c>
      <c r="M152" s="9" t="n">
        <v>0.00368055555555556</v>
      </c>
      <c r="N152" s="9" t="n">
        <v>0.00342592592592593</v>
      </c>
      <c r="O152" s="9" t="n">
        <v>0.00385416666666667</v>
      </c>
      <c r="P152" s="9" t="n">
        <v>0.00113425925925926</v>
      </c>
      <c r="Q152" s="9" t="n">
        <v>0.00407407407407407</v>
      </c>
      <c r="R152" s="9" t="n">
        <v>0.0025</v>
      </c>
      <c r="S152" s="9" t="n">
        <v>0.00457175925925926</v>
      </c>
      <c r="T152" s="9" t="n">
        <v>0.00274305555555556</v>
      </c>
      <c r="U152" s="9" t="n">
        <v>0.0046875</v>
      </c>
      <c r="V152" s="10" t="s">
        <v>76</v>
      </c>
      <c r="W152" s="10" t="n">
        <f aca="false">E152 + G152 + I152 + K152 + M152 + O152 + Q152 + S152</f>
        <v>0.0307986111111111</v>
      </c>
      <c r="X152" s="11" t="n">
        <f aca="false">W152 / 8</f>
        <v>0.00384982638888889</v>
      </c>
      <c r="Y152" s="11" t="n">
        <f aca="false">MAX(ABS(E152 - X152), ABS(G152 - X152), ABS(I152 - X152), ABS(K152 - X152), ABS(M152 - X152), ABS(O152 - X152), ABS(Q152 - X152), ABS(S152 - X152))</f>
        <v>0.00072193287037037</v>
      </c>
      <c r="Z152" s="9" t="n">
        <v>0.0551851851851852</v>
      </c>
    </row>
    <row r="153" customFormat="false" ht="15" hidden="false" customHeight="false" outlineLevel="0" collapsed="false">
      <c r="A153" s="0" t="s">
        <v>1575</v>
      </c>
      <c r="B153" s="0" t="s">
        <v>892</v>
      </c>
      <c r="C153" s="0" t="s">
        <v>74</v>
      </c>
      <c r="D153" s="0" t="s">
        <v>932</v>
      </c>
      <c r="E153" s="9" t="n">
        <v>0.00378472222222222</v>
      </c>
      <c r="F153" s="9" t="n">
        <v>0.00299768518518519</v>
      </c>
      <c r="G153" s="9" t="n">
        <v>0.00380787037037037</v>
      </c>
      <c r="H153" s="9" t="n">
        <v>0.00141203703703704</v>
      </c>
      <c r="I153" s="9" t="n">
        <v>0.00385416666666667</v>
      </c>
      <c r="J153" s="9" t="n">
        <v>0.00329861111111111</v>
      </c>
      <c r="K153" s="9" t="n">
        <v>0.00368055555555556</v>
      </c>
      <c r="L153" s="9" t="n">
        <v>0.0021412037037037</v>
      </c>
      <c r="M153" s="9" t="n">
        <v>0.00372685185185185</v>
      </c>
      <c r="N153" s="9" t="n">
        <v>0.0033912037037037</v>
      </c>
      <c r="O153" s="9" t="n">
        <v>0.00373842592592593</v>
      </c>
      <c r="P153" s="9" t="n">
        <v>0.00122685185185185</v>
      </c>
      <c r="Q153" s="9" t="n">
        <v>0.00372685185185185</v>
      </c>
      <c r="R153" s="9" t="n">
        <v>0.00256944444444445</v>
      </c>
      <c r="S153" s="9" t="n">
        <v>0.00465277777777778</v>
      </c>
      <c r="T153" s="9" t="n">
        <v>0.0025</v>
      </c>
      <c r="U153" s="9" t="n">
        <v>0.00484953703703704</v>
      </c>
      <c r="V153" s="10" t="s">
        <v>76</v>
      </c>
      <c r="W153" s="10" t="n">
        <f aca="false">E153 + G153 + I153 + K153 + M153 + O153 + Q153 + S153</f>
        <v>0.0309722222222222</v>
      </c>
      <c r="X153" s="11" t="n">
        <f aca="false">W153 / 8</f>
        <v>0.00387152777777778</v>
      </c>
      <c r="Y153" s="11" t="n">
        <f aca="false">MAX(ABS(E153 - X153), ABS(G153 - X153), ABS(I153 - X153), ABS(K153 - X153), ABS(M153 - X153), ABS(O153 - X153), ABS(Q153 - X153), ABS(S153 - X153))</f>
        <v>0.00078125</v>
      </c>
      <c r="Z153" s="9" t="n">
        <v>0.0552662037037037</v>
      </c>
    </row>
    <row r="154" customFormat="false" ht="15" hidden="false" customHeight="false" outlineLevel="0" collapsed="false">
      <c r="A154" s="0" t="s">
        <v>1576</v>
      </c>
      <c r="B154" s="0" t="s">
        <v>892</v>
      </c>
      <c r="C154" s="0" t="s">
        <v>74</v>
      </c>
      <c r="D154" s="0" t="s">
        <v>932</v>
      </c>
      <c r="E154" s="9" t="n">
        <v>0.00328703703703704</v>
      </c>
      <c r="F154" s="9" t="n">
        <v>0.00303240740740741</v>
      </c>
      <c r="G154" s="9" t="n">
        <v>0.00349537037037037</v>
      </c>
      <c r="H154" s="9" t="n">
        <v>0.00173611111111111</v>
      </c>
      <c r="I154" s="9" t="n">
        <v>0.00350694444444444</v>
      </c>
      <c r="J154" s="9" t="n">
        <v>0.00295138888888889</v>
      </c>
      <c r="K154" s="9" t="n">
        <v>0.00366898148148148</v>
      </c>
      <c r="L154" s="9" t="n">
        <v>0.00186342592592593</v>
      </c>
      <c r="M154" s="9" t="n">
        <v>0.00387731481481482</v>
      </c>
      <c r="N154" s="9" t="n">
        <v>0.0033912037037037</v>
      </c>
      <c r="O154" s="9" t="n">
        <v>0.00380787037037037</v>
      </c>
      <c r="P154" s="9" t="n">
        <v>0.00136574074074074</v>
      </c>
      <c r="Q154" s="9" t="n">
        <v>0.00391203703703704</v>
      </c>
      <c r="R154" s="9" t="n">
        <v>0.00278935185185185</v>
      </c>
      <c r="S154" s="9" t="n">
        <v>0.00453703703703704</v>
      </c>
      <c r="T154" s="9" t="n">
        <v>0.00265046296296296</v>
      </c>
      <c r="U154" s="9" t="n">
        <v>0.00552083333333333</v>
      </c>
      <c r="V154" s="10" t="s">
        <v>76</v>
      </c>
      <c r="W154" s="10" t="n">
        <f aca="false">E154 + G154 + I154 + K154 + M154 + O154 + Q154 + S154</f>
        <v>0.0300925925925926</v>
      </c>
      <c r="X154" s="11" t="n">
        <f aca="false">W154 / 8</f>
        <v>0.00376157407407407</v>
      </c>
      <c r="Y154" s="11" t="n">
        <f aca="false">MAX(ABS(E154 - X154), ABS(G154 - X154), ABS(I154 - X154), ABS(K154 - X154), ABS(M154 - X154), ABS(O154 - X154), ABS(Q154 - X154), ABS(S154 - X154))</f>
        <v>0.000775462962962963</v>
      </c>
      <c r="Z154" s="9" t="n">
        <v>0.0552893518518519</v>
      </c>
    </row>
    <row r="155" customFormat="false" ht="15" hidden="false" customHeight="false" outlineLevel="0" collapsed="false">
      <c r="A155" s="0" t="s">
        <v>1577</v>
      </c>
      <c r="B155" s="0" t="s">
        <v>892</v>
      </c>
      <c r="C155" s="0" t="s">
        <v>74</v>
      </c>
      <c r="D155" s="0" t="s">
        <v>932</v>
      </c>
      <c r="E155" s="9" t="n">
        <v>0.00318287037037037</v>
      </c>
      <c r="F155" s="9" t="n">
        <v>0.00275462962962963</v>
      </c>
      <c r="G155" s="9" t="n">
        <v>0.00555555555555556</v>
      </c>
      <c r="H155" s="9" t="n">
        <v>0.00149305555555556</v>
      </c>
      <c r="I155" s="9" t="n">
        <v>0.00358796296296296</v>
      </c>
      <c r="J155" s="9" t="n">
        <v>0.00466435185185185</v>
      </c>
      <c r="K155" s="9" t="n">
        <v>0.00361111111111111</v>
      </c>
      <c r="L155" s="9" t="n">
        <v>0.00204861111111111</v>
      </c>
      <c r="M155" s="9" t="n">
        <v>0.00366898148148148</v>
      </c>
      <c r="N155" s="9" t="n">
        <v>0.00303240740740741</v>
      </c>
      <c r="O155" s="9" t="n">
        <v>0.00365740740740741</v>
      </c>
      <c r="P155" s="9" t="n">
        <v>0.00130787037037037</v>
      </c>
      <c r="Q155" s="9" t="n">
        <v>0.00361111111111111</v>
      </c>
      <c r="R155" s="9" t="n">
        <v>0.00266203703703704</v>
      </c>
      <c r="S155" s="9" t="n">
        <v>0.0040625</v>
      </c>
      <c r="T155" s="9" t="n">
        <v>0.00241898148148148</v>
      </c>
      <c r="U155" s="9" t="n">
        <v>0.00408564814814815</v>
      </c>
      <c r="V155" s="10" t="s">
        <v>1578</v>
      </c>
      <c r="W155" s="10" t="n">
        <f aca="false">E155 + G155 + I155 + K155 + M155 + O155 + Q155 + S155</f>
        <v>0.0309375</v>
      </c>
      <c r="X155" s="11" t="n">
        <f aca="false">W155 / 8</f>
        <v>0.0038671875</v>
      </c>
      <c r="Y155" s="11" t="n">
        <f aca="false">MAX(ABS(E155 - X155), ABS(G155 - X155), ABS(I155 - X155), ABS(K155 - X155), ABS(M155 - X155), ABS(O155 - X155), ABS(Q155 - X155), ABS(S155 - X155))</f>
        <v>0.00168836805555556</v>
      </c>
      <c r="Z155" s="9" t="n">
        <v>0.0552893518518519</v>
      </c>
    </row>
    <row r="156" customFormat="false" ht="15" hidden="false" customHeight="false" outlineLevel="0" collapsed="false">
      <c r="A156" s="0" t="s">
        <v>1579</v>
      </c>
      <c r="B156" s="0" t="s">
        <v>903</v>
      </c>
      <c r="C156" s="0" t="s">
        <v>74</v>
      </c>
      <c r="D156" s="0" t="s">
        <v>932</v>
      </c>
      <c r="E156" s="9" t="n">
        <v>0.00358796296296296</v>
      </c>
      <c r="F156" s="9" t="n">
        <v>0.00302083333333333</v>
      </c>
      <c r="G156" s="9" t="n">
        <v>0.00357638888888889</v>
      </c>
      <c r="H156" s="9" t="n">
        <v>0.00116898148148148</v>
      </c>
      <c r="I156" s="9" t="n">
        <v>0.00381944444444444</v>
      </c>
      <c r="J156" s="9" t="n">
        <v>0.00337962962962963</v>
      </c>
      <c r="K156" s="9" t="n">
        <v>0.00384259259259259</v>
      </c>
      <c r="L156" s="9" t="n">
        <v>0.00181712962962963</v>
      </c>
      <c r="M156" s="9" t="n">
        <v>0.00393518518518519</v>
      </c>
      <c r="N156" s="9" t="n">
        <v>0.00341435185185185</v>
      </c>
      <c r="O156" s="9" t="n">
        <v>0.00390046296296296</v>
      </c>
      <c r="P156" s="9" t="n">
        <v>0.00116898148148148</v>
      </c>
      <c r="Q156" s="9" t="n">
        <v>0.00376157407407407</v>
      </c>
      <c r="R156" s="9" t="n">
        <v>0.00274305555555556</v>
      </c>
      <c r="S156" s="9" t="n">
        <v>0.00444444444444444</v>
      </c>
      <c r="T156" s="9" t="n">
        <v>0.00324074074074074</v>
      </c>
      <c r="U156" s="9" t="n">
        <v>0.00459490740740741</v>
      </c>
      <c r="V156" s="10" t="s">
        <v>76</v>
      </c>
      <c r="W156" s="10" t="n">
        <f aca="false">E156 + G156 + I156 + K156 + M156 + O156 + Q156 + S156</f>
        <v>0.0308680555555556</v>
      </c>
      <c r="X156" s="11" t="n">
        <f aca="false">W156 / 8</f>
        <v>0.00385850694444445</v>
      </c>
      <c r="Y156" s="11" t="n">
        <f aca="false">MAX(ABS(E156 - X156), ABS(G156 - X156), ABS(I156 - X156), ABS(K156 - X156), ABS(M156 - X156), ABS(O156 - X156), ABS(Q156 - X156), ABS(S156 - X156))</f>
        <v>0.000585937499988426</v>
      </c>
      <c r="Z156" s="9" t="n">
        <v>0.0553125</v>
      </c>
    </row>
    <row r="157" customFormat="false" ht="15" hidden="false" customHeight="false" outlineLevel="0" collapsed="false">
      <c r="A157" s="0" t="s">
        <v>1580</v>
      </c>
      <c r="B157" s="0" t="s">
        <v>898</v>
      </c>
      <c r="C157" s="0" t="s">
        <v>74</v>
      </c>
      <c r="D157" s="0" t="s">
        <v>932</v>
      </c>
      <c r="E157" s="9" t="n">
        <v>0.00328703703703704</v>
      </c>
      <c r="F157" s="9" t="n">
        <v>0.0031712962962963</v>
      </c>
      <c r="G157" s="9" t="n">
        <v>0.00336805555555556</v>
      </c>
      <c r="H157" s="9" t="n">
        <v>0.00194444444444444</v>
      </c>
      <c r="I157" s="9" t="n">
        <v>0.00347222222222222</v>
      </c>
      <c r="J157" s="9" t="n">
        <v>0.00380787037037037</v>
      </c>
      <c r="K157" s="9" t="n">
        <v>0.00354166666666667</v>
      </c>
      <c r="L157" s="9" t="n">
        <v>0.00270833333333333</v>
      </c>
      <c r="M157" s="9" t="n">
        <v>0.00358796296296296</v>
      </c>
      <c r="N157" s="9" t="n">
        <v>0.0034375</v>
      </c>
      <c r="O157" s="9" t="n">
        <v>0.00354166666666667</v>
      </c>
      <c r="P157" s="9" t="n">
        <v>0.00166666666666667</v>
      </c>
      <c r="Q157" s="9" t="n">
        <v>0.00344907407407407</v>
      </c>
      <c r="R157" s="9" t="n">
        <v>0.00305555555555556</v>
      </c>
      <c r="S157" s="9" t="n">
        <v>0.00408564814814815</v>
      </c>
      <c r="T157" s="9" t="n">
        <v>0.0028125</v>
      </c>
      <c r="U157" s="9" t="n">
        <v>0.00451388888888889</v>
      </c>
      <c r="V157" s="10" t="s">
        <v>76</v>
      </c>
      <c r="W157" s="10" t="n">
        <f aca="false">E157 + G157 + I157 + K157 + M157 + O157 + Q157 + S157</f>
        <v>0.0283333333333333</v>
      </c>
      <c r="X157" s="11" t="n">
        <f aca="false">W157 / 8</f>
        <v>0.00354166666666667</v>
      </c>
      <c r="Y157" s="11" t="n">
        <f aca="false">MAX(ABS(E157 - X157), ABS(G157 - X157), ABS(I157 - X157), ABS(K157 - X157), ABS(M157 - X157), ABS(O157 - X157), ABS(Q157 - X157), ABS(S157 - X157))</f>
        <v>0.000543981481481482</v>
      </c>
      <c r="Z157" s="9" t="n">
        <v>0.0553587962962963</v>
      </c>
    </row>
    <row r="158" customFormat="false" ht="15" hidden="false" customHeight="false" outlineLevel="0" collapsed="false">
      <c r="A158" s="0" t="s">
        <v>1581</v>
      </c>
      <c r="B158" s="0" t="s">
        <v>898</v>
      </c>
      <c r="C158" s="0" t="s">
        <v>74</v>
      </c>
      <c r="D158" s="0" t="s">
        <v>932</v>
      </c>
      <c r="E158" s="9" t="n">
        <v>0.00325231481481482</v>
      </c>
      <c r="F158" s="9" t="n">
        <v>0.00297453703703704</v>
      </c>
      <c r="G158" s="9" t="n">
        <v>0.0034837962962963</v>
      </c>
      <c r="H158" s="9" t="n">
        <v>0.00195601851851852</v>
      </c>
      <c r="I158" s="9" t="n">
        <v>0.0037037037037037</v>
      </c>
      <c r="J158" s="9" t="n">
        <v>0.00298611111111111</v>
      </c>
      <c r="K158" s="9" t="n">
        <v>0.00375</v>
      </c>
      <c r="L158" s="9" t="n">
        <v>0.00230324074074074</v>
      </c>
      <c r="M158" s="9" t="n">
        <v>0.00387731481481482</v>
      </c>
      <c r="N158" s="9" t="n">
        <v>0.00331018518518519</v>
      </c>
      <c r="O158" s="9" t="n">
        <v>0.00377314814814815</v>
      </c>
      <c r="P158" s="9" t="n">
        <v>0.00119212962962963</v>
      </c>
      <c r="Q158" s="9" t="n">
        <v>0.00388888888888889</v>
      </c>
      <c r="R158" s="9" t="n">
        <v>0.00321759259259259</v>
      </c>
      <c r="S158" s="9" t="n">
        <v>0.00453703703703704</v>
      </c>
      <c r="T158" s="9" t="n">
        <v>0.00293981481481482</v>
      </c>
      <c r="U158" s="9" t="n">
        <v>0.00430555555555556</v>
      </c>
      <c r="V158" s="10" t="s">
        <v>76</v>
      </c>
      <c r="W158" s="10" t="n">
        <f aca="false">E158 + G158 + I158 + K158 + M158 + O158 + Q158 + S158</f>
        <v>0.0302662037037037</v>
      </c>
      <c r="X158" s="11" t="n">
        <f aca="false">W158 / 8</f>
        <v>0.00378327546296296</v>
      </c>
      <c r="Y158" s="11" t="n">
        <f aca="false">MAX(ABS(E158 - X158), ABS(G158 - X158), ABS(I158 - X158), ABS(K158 - X158), ABS(M158 - X158), ABS(O158 - X158), ABS(Q158 - X158), ABS(S158 - X158))</f>
        <v>0.000753761574074074</v>
      </c>
      <c r="Z158" s="9" t="n">
        <v>0.0553819444444444</v>
      </c>
    </row>
    <row r="159" customFormat="false" ht="15" hidden="false" customHeight="false" outlineLevel="0" collapsed="false">
      <c r="A159" s="0" t="s">
        <v>1582</v>
      </c>
      <c r="B159" s="0" t="s">
        <v>898</v>
      </c>
      <c r="C159" s="0" t="s">
        <v>74</v>
      </c>
      <c r="D159" s="0" t="s">
        <v>932</v>
      </c>
      <c r="E159" s="9" t="n">
        <v>0.00385416666666667</v>
      </c>
      <c r="F159" s="9" t="n">
        <v>0.00337962962962963</v>
      </c>
      <c r="G159" s="9" t="n">
        <v>0.00383101851851852</v>
      </c>
      <c r="H159" s="9" t="n">
        <v>0.00168981481481482</v>
      </c>
      <c r="I159" s="9" t="n">
        <v>0.00388888888888889</v>
      </c>
      <c r="J159" s="9" t="n">
        <v>0.00283564814814815</v>
      </c>
      <c r="K159" s="9" t="n">
        <v>0.00380787037037037</v>
      </c>
      <c r="L159" s="9" t="n">
        <v>0.00166666666666667</v>
      </c>
      <c r="M159" s="9" t="n">
        <v>0.00393518518518519</v>
      </c>
      <c r="N159" s="9" t="n">
        <v>0.0034837962962963</v>
      </c>
      <c r="O159" s="9" t="n">
        <v>0.00399305555555556</v>
      </c>
      <c r="P159" s="9" t="n">
        <v>0.00135416666666667</v>
      </c>
      <c r="Q159" s="9" t="n">
        <v>0.00384259259259259</v>
      </c>
      <c r="R159" s="9" t="n">
        <v>0.00252314814814815</v>
      </c>
      <c r="S159" s="9" t="n">
        <v>0.00429398148148148</v>
      </c>
      <c r="T159" s="9" t="n">
        <v>0.0025462962962963</v>
      </c>
      <c r="U159" s="9" t="n">
        <v>0.00469907407407407</v>
      </c>
      <c r="V159" s="10" t="s">
        <v>76</v>
      </c>
      <c r="W159" s="10" t="n">
        <f aca="false">E159 + G159 + I159 + K159 + M159 + O159 + Q159 + S159</f>
        <v>0.0314467592592593</v>
      </c>
      <c r="X159" s="11" t="n">
        <f aca="false">W159 / 8</f>
        <v>0.00393084490740741</v>
      </c>
      <c r="Y159" s="11" t="n">
        <f aca="false">MAX(ABS(E159 - X159), ABS(G159 - X159), ABS(I159 - X159), ABS(K159 - X159), ABS(M159 - X159), ABS(O159 - X159), ABS(Q159 - X159), ABS(S159 - X159))</f>
        <v>0.000363136574074074</v>
      </c>
      <c r="Z159" s="9" t="n">
        <v>0.0555324074074074</v>
      </c>
    </row>
    <row r="160" customFormat="false" ht="15" hidden="false" customHeight="false" outlineLevel="0" collapsed="false">
      <c r="A160" s="0" t="s">
        <v>1583</v>
      </c>
      <c r="B160" s="0" t="s">
        <v>892</v>
      </c>
      <c r="C160" s="0" t="s">
        <v>74</v>
      </c>
      <c r="D160" s="0" t="s">
        <v>932</v>
      </c>
      <c r="E160" s="9" t="n">
        <v>0.00346064814814815</v>
      </c>
      <c r="F160" s="9" t="n">
        <v>0.00302083333333333</v>
      </c>
      <c r="G160" s="9" t="n">
        <v>0.00353009259259259</v>
      </c>
      <c r="H160" s="9" t="n">
        <v>0.00145833333333333</v>
      </c>
      <c r="I160" s="9" t="n">
        <v>0.00366898148148148</v>
      </c>
      <c r="J160" s="9" t="n">
        <v>0.00314814814814815</v>
      </c>
      <c r="K160" s="9" t="n">
        <v>0.00385416666666667</v>
      </c>
      <c r="L160" s="9" t="n">
        <v>0.00268518518518519</v>
      </c>
      <c r="M160" s="9" t="n">
        <v>0.00377314814814815</v>
      </c>
      <c r="N160" s="9" t="n">
        <v>0.00347222222222222</v>
      </c>
      <c r="O160" s="9" t="n">
        <v>0.00369212962962963</v>
      </c>
      <c r="P160" s="9" t="n">
        <v>0.00144675925925926</v>
      </c>
      <c r="Q160" s="9" t="n">
        <v>0.00365740740740741</v>
      </c>
      <c r="R160" s="9" t="n">
        <v>0.00287037037037037</v>
      </c>
      <c r="S160" s="9" t="n">
        <v>0.00422453703703704</v>
      </c>
      <c r="T160" s="9" t="n">
        <v>0.00275462962962963</v>
      </c>
      <c r="U160" s="9" t="n">
        <v>0.00490740740740741</v>
      </c>
      <c r="V160" s="10" t="s">
        <v>76</v>
      </c>
      <c r="W160" s="10" t="n">
        <f aca="false">E160 + G160 + I160 + K160 + M160 + O160 + Q160 + S160</f>
        <v>0.0298611111111111</v>
      </c>
      <c r="X160" s="11" t="n">
        <f aca="false">W160 / 8</f>
        <v>0.00373263888888889</v>
      </c>
      <c r="Y160" s="11" t="n">
        <f aca="false">MAX(ABS(E160 - X160), ABS(G160 - X160), ABS(I160 - X160), ABS(K160 - X160), ABS(M160 - X160), ABS(O160 - X160), ABS(Q160 - X160), ABS(S160 - X160))</f>
        <v>0.000491898148148148</v>
      </c>
      <c r="Z160" s="9" t="n">
        <v>0.0555324074074074</v>
      </c>
    </row>
    <row r="161" customFormat="false" ht="15" hidden="false" customHeight="false" outlineLevel="0" collapsed="false">
      <c r="A161" s="0" t="s">
        <v>1584</v>
      </c>
      <c r="B161" s="0" t="s">
        <v>898</v>
      </c>
      <c r="C161" s="0" t="s">
        <v>74</v>
      </c>
      <c r="D161" s="0" t="s">
        <v>932</v>
      </c>
      <c r="E161" s="9" t="n">
        <v>0.00355324074074074</v>
      </c>
      <c r="F161" s="9" t="n">
        <v>0.00303240740740741</v>
      </c>
      <c r="G161" s="9" t="n">
        <v>0.00371527777777778</v>
      </c>
      <c r="H161" s="9" t="n">
        <v>0.00137731481481482</v>
      </c>
      <c r="I161" s="9" t="n">
        <v>0.00391203703703704</v>
      </c>
      <c r="J161" s="9" t="n">
        <v>0.0025462962962963</v>
      </c>
      <c r="K161" s="9" t="n">
        <v>0.0041087962962963</v>
      </c>
      <c r="L161" s="9" t="n">
        <v>0.00197916666666667</v>
      </c>
      <c r="M161" s="9" t="n">
        <v>0.00414351851851852</v>
      </c>
      <c r="N161" s="9" t="n">
        <v>0.00315972222222222</v>
      </c>
      <c r="O161" s="9" t="n">
        <v>0.00393518518518519</v>
      </c>
      <c r="P161" s="9" t="n">
        <v>0.00111111111111111</v>
      </c>
      <c r="Q161" s="9" t="n">
        <v>0.00393518518518519</v>
      </c>
      <c r="R161" s="9" t="n">
        <v>0.00239583333333333</v>
      </c>
      <c r="S161" s="9" t="n">
        <v>0.00459490740740741</v>
      </c>
      <c r="T161" s="9" t="n">
        <v>0.00256944444444445</v>
      </c>
      <c r="U161" s="9" t="n">
        <v>0.00555555555555556</v>
      </c>
      <c r="V161" s="10" t="s">
        <v>76</v>
      </c>
      <c r="W161" s="10" t="n">
        <f aca="false">E161 + G161 + I161 + K161 + M161 + O161 + Q161 + S161</f>
        <v>0.0318981481481482</v>
      </c>
      <c r="X161" s="11" t="n">
        <f aca="false">W161 / 8</f>
        <v>0.00398726851851852</v>
      </c>
      <c r="Y161" s="11" t="n">
        <f aca="false">MAX(ABS(E161 - X161), ABS(G161 - X161), ABS(I161 - X161), ABS(K161 - X161), ABS(M161 - X161), ABS(O161 - X161), ABS(Q161 - X161), ABS(S161 - X161))</f>
        <v>0.000607638888888889</v>
      </c>
      <c r="Z161" s="9" t="n">
        <v>0.0555324074074074</v>
      </c>
    </row>
    <row r="162" customFormat="false" ht="15" hidden="false" customHeight="false" outlineLevel="0" collapsed="false">
      <c r="A162" s="0" t="s">
        <v>1585</v>
      </c>
      <c r="B162" s="0" t="s">
        <v>892</v>
      </c>
      <c r="C162" s="0" t="s">
        <v>74</v>
      </c>
      <c r="D162" s="0" t="s">
        <v>932</v>
      </c>
      <c r="E162" s="9" t="n">
        <v>0.0033912037037037</v>
      </c>
      <c r="F162" s="9" t="n">
        <v>0.00292824074074074</v>
      </c>
      <c r="G162" s="9" t="n">
        <v>0.00351851851851852</v>
      </c>
      <c r="H162" s="9" t="n">
        <v>0.00181712962962963</v>
      </c>
      <c r="I162" s="9" t="n">
        <v>0.00388888888888889</v>
      </c>
      <c r="J162" s="9" t="n">
        <v>0.00295138888888889</v>
      </c>
      <c r="K162" s="9" t="n">
        <v>0.00396990740740741</v>
      </c>
      <c r="L162" s="9" t="n">
        <v>0.00229166666666667</v>
      </c>
      <c r="M162" s="9" t="n">
        <v>0.00385416666666667</v>
      </c>
      <c r="N162" s="9" t="n">
        <v>0.00303240740740741</v>
      </c>
      <c r="O162" s="9" t="n">
        <v>0.00388888888888889</v>
      </c>
      <c r="P162" s="9" t="n">
        <v>0.00131944444444444</v>
      </c>
      <c r="Q162" s="9" t="n">
        <v>0.00386574074074074</v>
      </c>
      <c r="R162" s="9" t="n">
        <v>0.00310185185185185</v>
      </c>
      <c r="S162" s="9" t="n">
        <v>0.0041087962962963</v>
      </c>
      <c r="T162" s="9" t="n">
        <v>0.00295138888888889</v>
      </c>
      <c r="U162" s="9" t="n">
        <v>0.00476851851851852</v>
      </c>
      <c r="V162" s="10" t="s">
        <v>76</v>
      </c>
      <c r="W162" s="10" t="n">
        <f aca="false">E162 + G162 + I162 + K162 + M162 + O162 + Q162 + S162</f>
        <v>0.0304861111111111</v>
      </c>
      <c r="X162" s="11" t="n">
        <f aca="false">W162 / 8</f>
        <v>0.00381076388888889</v>
      </c>
      <c r="Y162" s="11" t="n">
        <f aca="false">MAX(ABS(E162 - X162), ABS(G162 - X162), ABS(I162 - X162), ABS(K162 - X162), ABS(M162 - X162), ABS(O162 - X162), ABS(Q162 - X162), ABS(S162 - X162))</f>
        <v>0.000419560185185185</v>
      </c>
      <c r="Z162" s="9" t="n">
        <v>0.0555439814814815</v>
      </c>
    </row>
    <row r="163" customFormat="false" ht="15" hidden="false" customHeight="false" outlineLevel="0" collapsed="false">
      <c r="A163" s="0" t="s">
        <v>1586</v>
      </c>
      <c r="B163" s="0" t="s">
        <v>892</v>
      </c>
      <c r="C163" s="0" t="s">
        <v>74</v>
      </c>
      <c r="D163" s="0" t="s">
        <v>932</v>
      </c>
      <c r="E163" s="9" t="n">
        <v>0.00546296296296296</v>
      </c>
      <c r="F163" s="9" t="n">
        <v>0.00311342592592593</v>
      </c>
      <c r="G163" s="9" t="n">
        <v>0.00344907407407407</v>
      </c>
      <c r="H163" s="9" t="n">
        <v>0.0015162037037037</v>
      </c>
      <c r="I163" s="9" t="n">
        <v>0.00373842592592593</v>
      </c>
      <c r="J163" s="9" t="n">
        <v>0.0025462962962963</v>
      </c>
      <c r="K163" s="9" t="n">
        <v>0.00386574074074074</v>
      </c>
      <c r="L163" s="9" t="n">
        <v>0.00237268518518519</v>
      </c>
      <c r="M163" s="9" t="n">
        <v>0.00372685185185185</v>
      </c>
      <c r="N163" s="9" t="n">
        <v>0.00325231481481482</v>
      </c>
      <c r="O163" s="9" t="n">
        <v>0.0037037037037037</v>
      </c>
      <c r="P163" s="9" t="n">
        <v>0.00136574074074074</v>
      </c>
      <c r="Q163" s="9" t="n">
        <v>0.00377314814814815</v>
      </c>
      <c r="R163" s="9" t="n">
        <v>0.00269675925925926</v>
      </c>
      <c r="S163" s="9" t="n">
        <v>0.00423611111111111</v>
      </c>
      <c r="T163" s="9" t="n">
        <v>0.00246527777777778</v>
      </c>
      <c r="U163" s="9" t="n">
        <v>0.00439814814814815</v>
      </c>
      <c r="V163" s="10" t="s">
        <v>89</v>
      </c>
      <c r="W163" s="10" t="n">
        <f aca="false">E163 + G163 + I163 + K163 + M163 + O163 + Q163 + S163</f>
        <v>0.0319560185185185</v>
      </c>
      <c r="X163" s="11" t="n">
        <f aca="false">W163 / 8</f>
        <v>0.00399450231481482</v>
      </c>
      <c r="Y163" s="11" t="n">
        <f aca="false">MAX(ABS(E163 - X163), ABS(G163 - X163), ABS(I163 - X163), ABS(K163 - X163), ABS(M163 - X163), ABS(O163 - X163), ABS(Q163 - X163), ABS(S163 - X163))</f>
        <v>0.00146846064814815</v>
      </c>
      <c r="Z163" s="9" t="n">
        <v>0.0555902777777778</v>
      </c>
    </row>
    <row r="164" customFormat="false" ht="15" hidden="false" customHeight="false" outlineLevel="0" collapsed="false">
      <c r="A164" s="0" t="s">
        <v>1587</v>
      </c>
      <c r="B164" s="0" t="s">
        <v>892</v>
      </c>
      <c r="C164" s="0" t="s">
        <v>74</v>
      </c>
      <c r="D164" s="0" t="s">
        <v>932</v>
      </c>
      <c r="E164" s="9" t="n">
        <v>0.0034375</v>
      </c>
      <c r="F164" s="9" t="n">
        <v>0.00287037037037037</v>
      </c>
      <c r="G164" s="9" t="n">
        <v>0.00362268518518519</v>
      </c>
      <c r="H164" s="9" t="n">
        <v>0.00164351851851852</v>
      </c>
      <c r="I164" s="9" t="n">
        <v>0.00393518518518519</v>
      </c>
      <c r="J164" s="9" t="n">
        <v>0.00241898148148148</v>
      </c>
      <c r="K164" s="9" t="n">
        <v>0.00384259259259259</v>
      </c>
      <c r="L164" s="9" t="n">
        <v>0.00270833333333333</v>
      </c>
      <c r="M164" s="9" t="n">
        <v>0.00400462962962963</v>
      </c>
      <c r="N164" s="9" t="n">
        <v>0.00337962962962963</v>
      </c>
      <c r="O164" s="9" t="n">
        <v>0.00395833333333333</v>
      </c>
      <c r="P164" s="9" t="n">
        <v>0.00116898148148148</v>
      </c>
      <c r="Q164" s="9" t="n">
        <v>0.00407407407407407</v>
      </c>
      <c r="R164" s="9" t="n">
        <v>0.00226851851851852</v>
      </c>
      <c r="S164" s="9" t="n">
        <v>0.00479166666666667</v>
      </c>
      <c r="T164" s="9" t="n">
        <v>0.00295138888888889</v>
      </c>
      <c r="U164" s="9" t="n">
        <v>0.0046412037037037</v>
      </c>
      <c r="V164" s="10" t="s">
        <v>76</v>
      </c>
      <c r="W164" s="10" t="n">
        <f aca="false">E164 + G164 + I164 + K164 + M164 + O164 + Q164 + S164</f>
        <v>0.0316666666666667</v>
      </c>
      <c r="X164" s="11" t="n">
        <f aca="false">W164 / 8</f>
        <v>0.00395833333333333</v>
      </c>
      <c r="Y164" s="11" t="n">
        <f aca="false">MAX(ABS(E164 - X164), ABS(G164 - X164), ABS(I164 - X164), ABS(K164 - X164), ABS(M164 - X164), ABS(O164 - X164), ABS(Q164 - X164), ABS(S164 - X164))</f>
        <v>0.000833333333333333</v>
      </c>
      <c r="Z164" s="9" t="n">
        <v>0.055625</v>
      </c>
    </row>
    <row r="165" customFormat="false" ht="15" hidden="false" customHeight="false" outlineLevel="0" collapsed="false">
      <c r="A165" s="0" t="s">
        <v>1588</v>
      </c>
      <c r="B165" s="0" t="s">
        <v>892</v>
      </c>
      <c r="C165" s="0" t="s">
        <v>74</v>
      </c>
      <c r="D165" s="0" t="s">
        <v>932</v>
      </c>
      <c r="E165" s="9" t="n">
        <v>0.00386574074074074</v>
      </c>
      <c r="F165" s="9" t="n">
        <v>0.00297453703703704</v>
      </c>
      <c r="G165" s="9" t="n">
        <v>0.0043287037037037</v>
      </c>
      <c r="H165" s="9" t="n">
        <v>0.00125</v>
      </c>
      <c r="I165" s="9" t="n">
        <v>0.00625</v>
      </c>
      <c r="J165" s="9" t="n">
        <v>0.00208333333333333</v>
      </c>
      <c r="K165" s="9" t="n">
        <v>0.00425925925925926</v>
      </c>
      <c r="L165" s="9" t="n">
        <v>0.00137731481481482</v>
      </c>
      <c r="M165" s="9" t="n">
        <v>0.00429398148148148</v>
      </c>
      <c r="N165" s="9" t="n">
        <v>0.00296296296296296</v>
      </c>
      <c r="O165" s="9" t="n">
        <v>0.00393518518518519</v>
      </c>
      <c r="P165" s="9" t="n">
        <v>0.00118055555555556</v>
      </c>
      <c r="Q165" s="9" t="n">
        <v>0.0040162037037037</v>
      </c>
      <c r="R165" s="9" t="n">
        <v>0.00184027777777778</v>
      </c>
      <c r="S165" s="9" t="n">
        <v>0.00408564814814815</v>
      </c>
      <c r="T165" s="9" t="n">
        <v>0.00278935185185185</v>
      </c>
      <c r="U165" s="9" t="n">
        <v>0.00423611111111111</v>
      </c>
      <c r="V165" s="10" t="s">
        <v>89</v>
      </c>
      <c r="W165" s="10" t="n">
        <f aca="false">E165 + G165 + I165 + K165 + M165 + O165 + Q165 + S165</f>
        <v>0.0350347222222222</v>
      </c>
      <c r="X165" s="11" t="n">
        <f aca="false">W165 / 8</f>
        <v>0.00437934027777778</v>
      </c>
      <c r="Y165" s="11" t="n">
        <f aca="false">MAX(ABS(E165 - X165), ABS(G165 - X165), ABS(I165 - X165), ABS(K165 - X165), ABS(M165 - X165), ABS(O165 - X165), ABS(Q165 - X165), ABS(S165 - X165))</f>
        <v>0.00187065972222222</v>
      </c>
      <c r="Z165" s="9" t="n">
        <v>0.0556365740740741</v>
      </c>
    </row>
    <row r="166" customFormat="false" ht="15" hidden="false" customHeight="false" outlineLevel="0" collapsed="false">
      <c r="A166" s="0" t="s">
        <v>1589</v>
      </c>
      <c r="B166" s="0" t="s">
        <v>901</v>
      </c>
      <c r="C166" s="0" t="s">
        <v>74</v>
      </c>
      <c r="D166" s="0" t="s">
        <v>932</v>
      </c>
      <c r="E166" s="9" t="n">
        <v>0.00349537037037037</v>
      </c>
      <c r="F166" s="9" t="n">
        <v>0.00318287037037037</v>
      </c>
      <c r="G166" s="9" t="n">
        <v>0.00356481481481482</v>
      </c>
      <c r="H166" s="9" t="n">
        <v>0.00153935185185185</v>
      </c>
      <c r="I166" s="9" t="n">
        <v>0.00365740740740741</v>
      </c>
      <c r="J166" s="9" t="n">
        <v>0.0031712962962963</v>
      </c>
      <c r="K166" s="9" t="n">
        <v>0.00393518518518519</v>
      </c>
      <c r="L166" s="9" t="n">
        <v>0.00208333333333333</v>
      </c>
      <c r="M166" s="9" t="n">
        <v>0.00392361111111111</v>
      </c>
      <c r="N166" s="9" t="n">
        <v>0.0034837962962963</v>
      </c>
      <c r="O166" s="9" t="n">
        <v>0.00381944444444444</v>
      </c>
      <c r="P166" s="9" t="n">
        <v>0.00123842592592593</v>
      </c>
      <c r="Q166" s="9" t="n">
        <v>0.00376157407407407</v>
      </c>
      <c r="R166" s="9" t="n">
        <v>0.00277777777777778</v>
      </c>
      <c r="S166" s="9" t="n">
        <v>0.00430555555555556</v>
      </c>
      <c r="T166" s="9" t="n">
        <v>0.00324074074074074</v>
      </c>
      <c r="U166" s="9" t="n">
        <v>0.00458333333333333</v>
      </c>
      <c r="V166" s="10" t="s">
        <v>76</v>
      </c>
      <c r="W166" s="10" t="n">
        <f aca="false">E166 + G166 + I166 + K166 + M166 + O166 + Q166 + S166</f>
        <v>0.030462962962963</v>
      </c>
      <c r="X166" s="11" t="n">
        <f aca="false">W166 / 8</f>
        <v>0.00380787037037037</v>
      </c>
      <c r="Y166" s="11" t="n">
        <f aca="false">MAX(ABS(E166 - X166), ABS(G166 - X166), ABS(I166 - X166), ABS(K166 - X166), ABS(M166 - X166), ABS(O166 - X166), ABS(Q166 - X166), ABS(S166 - X166))</f>
        <v>0.000497685185185185</v>
      </c>
      <c r="Z166" s="9" t="n">
        <v>0.0556712962962963</v>
      </c>
    </row>
    <row r="167" customFormat="false" ht="15" hidden="false" customHeight="false" outlineLevel="0" collapsed="false">
      <c r="A167" s="0" t="s">
        <v>1590</v>
      </c>
      <c r="B167" s="0" t="s">
        <v>892</v>
      </c>
      <c r="C167" s="0" t="s">
        <v>74</v>
      </c>
      <c r="D167" s="0" t="s">
        <v>932</v>
      </c>
      <c r="E167" s="9" t="n">
        <v>0.00342592592592593</v>
      </c>
      <c r="F167" s="9" t="n">
        <v>0.0031712962962963</v>
      </c>
      <c r="G167" s="9" t="n">
        <v>0.00376157407407407</v>
      </c>
      <c r="H167" s="9" t="n">
        <v>0.00114583333333333</v>
      </c>
      <c r="I167" s="9" t="n">
        <v>0.00388888888888889</v>
      </c>
      <c r="J167" s="9" t="n">
        <v>0.00291666666666667</v>
      </c>
      <c r="K167" s="9" t="n">
        <v>0.0040162037037037</v>
      </c>
      <c r="L167" s="9" t="n">
        <v>0.00203703703703704</v>
      </c>
      <c r="M167" s="9" t="n">
        <v>0.0040162037037037</v>
      </c>
      <c r="N167" s="9" t="n">
        <v>0.00349537037037037</v>
      </c>
      <c r="O167" s="9" t="n">
        <v>0.00381944444444444</v>
      </c>
      <c r="P167" s="9" t="n">
        <v>0.00148148148148148</v>
      </c>
      <c r="Q167" s="9" t="n">
        <v>0.00373842592592593</v>
      </c>
      <c r="R167" s="9" t="n">
        <v>0.00306712962962963</v>
      </c>
      <c r="S167" s="9" t="n">
        <v>0.00430555555555556</v>
      </c>
      <c r="T167" s="9" t="n">
        <v>0.00284722222222222</v>
      </c>
      <c r="U167" s="9" t="n">
        <v>0.00462962962962963</v>
      </c>
      <c r="V167" s="10" t="s">
        <v>76</v>
      </c>
      <c r="W167" s="10" t="n">
        <f aca="false">E167 + G167 + I167 + K167 + M167 + O167 + Q167 + S167</f>
        <v>0.0309722222222222</v>
      </c>
      <c r="X167" s="11" t="n">
        <f aca="false">W167 / 8</f>
        <v>0.00387152777777778</v>
      </c>
      <c r="Y167" s="11" t="n">
        <f aca="false">MAX(ABS(E167 - X167), ABS(G167 - X167), ABS(I167 - X167), ABS(K167 - X167), ABS(M167 - X167), ABS(O167 - X167), ABS(Q167 - X167), ABS(S167 - X167))</f>
        <v>0.000445601851851852</v>
      </c>
      <c r="Z167" s="9" t="n">
        <v>0.0556712962962963</v>
      </c>
    </row>
    <row r="168" customFormat="false" ht="15" hidden="false" customHeight="false" outlineLevel="0" collapsed="false">
      <c r="A168" s="0" t="s">
        <v>1591</v>
      </c>
      <c r="B168" s="0" t="s">
        <v>903</v>
      </c>
      <c r="C168" s="0" t="s">
        <v>74</v>
      </c>
      <c r="D168" s="0" t="s">
        <v>932</v>
      </c>
      <c r="E168" s="9" t="n">
        <v>0.00334490740740741</v>
      </c>
      <c r="F168" s="9" t="n">
        <v>0.00300925925925926</v>
      </c>
      <c r="G168" s="9" t="n">
        <v>0.00356481481481482</v>
      </c>
      <c r="H168" s="9" t="n">
        <v>0.00206018518518519</v>
      </c>
      <c r="I168" s="9" t="n">
        <v>0.0037962962962963</v>
      </c>
      <c r="J168" s="9" t="n">
        <v>0.00283564814814815</v>
      </c>
      <c r="K168" s="9" t="n">
        <v>0.0037962962962963</v>
      </c>
      <c r="L168" s="9" t="n">
        <v>0.00178240740740741</v>
      </c>
      <c r="M168" s="9" t="n">
        <v>0.00395833333333333</v>
      </c>
      <c r="N168" s="9" t="n">
        <v>0.00369212962962963</v>
      </c>
      <c r="O168" s="9" t="n">
        <v>0.00388888888888889</v>
      </c>
      <c r="P168" s="9" t="n">
        <v>0.00138888888888889</v>
      </c>
      <c r="Q168" s="9" t="n">
        <v>0.00380787037037037</v>
      </c>
      <c r="R168" s="9" t="n">
        <v>0.00288194444444444</v>
      </c>
      <c r="S168" s="9" t="n">
        <v>0.00438657407407407</v>
      </c>
      <c r="T168" s="9" t="n">
        <v>0.00326388888888889</v>
      </c>
      <c r="U168" s="9" t="n">
        <v>0.0044212962962963</v>
      </c>
      <c r="V168" s="10" t="s">
        <v>76</v>
      </c>
      <c r="W168" s="10" t="n">
        <f aca="false">E168 + G168 + I168 + K168 + M168 + O168 + Q168 + S168</f>
        <v>0.0305439814814815</v>
      </c>
      <c r="X168" s="11" t="n">
        <f aca="false">W168 / 8</f>
        <v>0.00381799768518519</v>
      </c>
      <c r="Y168" s="11" t="n">
        <f aca="false">MAX(ABS(E168 - X168), ABS(G168 - X168), ABS(I168 - X168), ABS(K168 - X168), ABS(M168 - X168), ABS(O168 - X168), ABS(Q168 - X168), ABS(S168 - X168))</f>
        <v>0.000568576388888889</v>
      </c>
      <c r="Z168" s="9" t="n">
        <v>0.055775462962963</v>
      </c>
    </row>
    <row r="169" customFormat="false" ht="15" hidden="false" customHeight="false" outlineLevel="0" collapsed="false">
      <c r="A169" s="0" t="s">
        <v>1592</v>
      </c>
      <c r="B169" s="0" t="s">
        <v>903</v>
      </c>
      <c r="C169" s="0" t="s">
        <v>74</v>
      </c>
      <c r="D169" s="0" t="s">
        <v>932</v>
      </c>
      <c r="E169" s="9" t="n">
        <v>0.00340277777777778</v>
      </c>
      <c r="F169" s="9" t="n">
        <v>0.00305555555555556</v>
      </c>
      <c r="G169" s="9" t="n">
        <v>0.00359953703703704</v>
      </c>
      <c r="H169" s="9" t="n">
        <v>0.00143518518518519</v>
      </c>
      <c r="I169" s="9" t="n">
        <v>0.00378472222222222</v>
      </c>
      <c r="J169" s="9" t="n">
        <v>0.00335648148148148</v>
      </c>
      <c r="K169" s="9" t="n">
        <v>0.00384259259259259</v>
      </c>
      <c r="L169" s="9" t="n">
        <v>0.00196759259259259</v>
      </c>
      <c r="M169" s="9" t="n">
        <v>0.0037962962962963</v>
      </c>
      <c r="N169" s="9" t="n">
        <v>0.00340277777777778</v>
      </c>
      <c r="O169" s="9" t="n">
        <v>0.00381944444444444</v>
      </c>
      <c r="P169" s="9" t="n">
        <v>0.00126157407407407</v>
      </c>
      <c r="Q169" s="9" t="n">
        <v>0.00380787037037037</v>
      </c>
      <c r="R169" s="9" t="n">
        <v>0.00342592592592593</v>
      </c>
      <c r="S169" s="9" t="n">
        <v>0.00445601851851852</v>
      </c>
      <c r="T169" s="9" t="n">
        <v>0.00329861111111111</v>
      </c>
      <c r="U169" s="9" t="n">
        <v>0.00431712962962963</v>
      </c>
      <c r="V169" s="10" t="s">
        <v>76</v>
      </c>
      <c r="W169" s="10" t="n">
        <f aca="false">E169 + G169 + I169 + K169 + M169 + O169 + Q169 + S169</f>
        <v>0.0305092592592593</v>
      </c>
      <c r="X169" s="11" t="n">
        <f aca="false">W169 / 8</f>
        <v>0.00381365740740741</v>
      </c>
      <c r="Y169" s="11" t="n">
        <f aca="false">MAX(ABS(E169 - X169), ABS(G169 - X169), ABS(I169 - X169), ABS(K169 - X169), ABS(M169 - X169), ABS(O169 - X169), ABS(Q169 - X169), ABS(S169 - X169))</f>
        <v>0.000642361111111111</v>
      </c>
      <c r="Z169" s="9" t="n">
        <v>0.0559259259259259</v>
      </c>
    </row>
    <row r="170" customFormat="false" ht="15" hidden="false" customHeight="false" outlineLevel="0" collapsed="false">
      <c r="A170" s="0" t="s">
        <v>1593</v>
      </c>
      <c r="B170" s="0" t="s">
        <v>898</v>
      </c>
      <c r="C170" s="0" t="s">
        <v>74</v>
      </c>
      <c r="D170" s="0" t="s">
        <v>932</v>
      </c>
      <c r="E170" s="9" t="n">
        <v>0.00321759259259259</v>
      </c>
      <c r="F170" s="9" t="n">
        <v>0.00293981481481482</v>
      </c>
      <c r="G170" s="9" t="n">
        <v>0.0034375</v>
      </c>
      <c r="H170" s="9" t="n">
        <v>0.00172453703703704</v>
      </c>
      <c r="I170" s="9" t="n">
        <v>0.00373842592592593</v>
      </c>
      <c r="J170" s="9" t="n">
        <v>0.00248842592592593</v>
      </c>
      <c r="K170" s="9" t="n">
        <v>0.00385416666666667</v>
      </c>
      <c r="L170" s="9" t="n">
        <v>0.00267361111111111</v>
      </c>
      <c r="M170" s="9" t="n">
        <v>0.00396990740740741</v>
      </c>
      <c r="N170" s="9" t="n">
        <v>0.0031712962962963</v>
      </c>
      <c r="O170" s="9" t="n">
        <v>0.00412037037037037</v>
      </c>
      <c r="P170" s="9" t="n">
        <v>0.00149305555555556</v>
      </c>
      <c r="Q170" s="9" t="n">
        <v>0.0037037037037037</v>
      </c>
      <c r="R170" s="9" t="n">
        <v>0.00328703703703704</v>
      </c>
      <c r="S170" s="9" t="n">
        <v>0.00446759259259259</v>
      </c>
      <c r="T170" s="9" t="n">
        <v>0.00271990740740741</v>
      </c>
      <c r="U170" s="9" t="n">
        <v>0.00501157407407407</v>
      </c>
      <c r="V170" s="10" t="s">
        <v>76</v>
      </c>
      <c r="W170" s="10" t="n">
        <f aca="false">E170 + G170 + I170 + K170 + M170 + O170 + Q170 + S170</f>
        <v>0.0305092592592593</v>
      </c>
      <c r="X170" s="11" t="n">
        <f aca="false">W170 / 8</f>
        <v>0.00381365740740741</v>
      </c>
      <c r="Y170" s="11" t="n">
        <f aca="false">MAX(ABS(E170 - X170), ABS(G170 - X170), ABS(I170 - X170), ABS(K170 - X170), ABS(M170 - X170), ABS(O170 - X170), ABS(Q170 - X170), ABS(S170 - X170))</f>
        <v>0.000653935185173611</v>
      </c>
      <c r="Z170" s="9" t="n">
        <v>0.0559259259259259</v>
      </c>
    </row>
    <row r="171" customFormat="false" ht="15" hidden="false" customHeight="false" outlineLevel="0" collapsed="false">
      <c r="A171" s="0" t="s">
        <v>1594</v>
      </c>
      <c r="B171" s="0" t="s">
        <v>892</v>
      </c>
      <c r="C171" s="0" t="s">
        <v>74</v>
      </c>
      <c r="D171" s="0" t="s">
        <v>932</v>
      </c>
      <c r="E171" s="9" t="n">
        <v>0.00368055555555556</v>
      </c>
      <c r="F171" s="9" t="n">
        <v>0.00337962962962963</v>
      </c>
      <c r="G171" s="9" t="n">
        <v>0.00378472222222222</v>
      </c>
      <c r="H171" s="9" t="n">
        <v>0.00251157407407407</v>
      </c>
      <c r="I171" s="9" t="n">
        <v>0.00392361111111111</v>
      </c>
      <c r="J171" s="9" t="n">
        <v>0.00259259259259259</v>
      </c>
      <c r="K171" s="9" t="n">
        <v>0.00414351851851852</v>
      </c>
      <c r="L171" s="9" t="n">
        <v>0.00173611111111111</v>
      </c>
      <c r="M171" s="9" t="n">
        <v>0.00422453703703704</v>
      </c>
      <c r="N171" s="9" t="n">
        <v>0.00318287037037037</v>
      </c>
      <c r="O171" s="9" t="n">
        <v>0.00413194444444444</v>
      </c>
      <c r="P171" s="9" t="n">
        <v>0.00105324074074074</v>
      </c>
      <c r="Q171" s="9" t="n">
        <v>0.0043287037037037</v>
      </c>
      <c r="R171" s="9" t="n">
        <v>0.00190972222222222</v>
      </c>
      <c r="S171" s="9" t="n">
        <v>0.00440972222222222</v>
      </c>
      <c r="T171" s="9" t="n">
        <v>0.0024537037037037</v>
      </c>
      <c r="U171" s="9" t="n">
        <v>0.00458333333333333</v>
      </c>
      <c r="V171" s="10" t="s">
        <v>76</v>
      </c>
      <c r="W171" s="10" t="n">
        <f aca="false">E171 + G171 + I171 + K171 + M171 + O171 + Q171 + S171</f>
        <v>0.0326273148148148</v>
      </c>
      <c r="X171" s="11" t="n">
        <f aca="false">W171 / 8</f>
        <v>0.00407841435185185</v>
      </c>
      <c r="Y171" s="11" t="n">
        <f aca="false">MAX(ABS(E171 - X171), ABS(G171 - X171), ABS(I171 - X171), ABS(K171 - X171), ABS(M171 - X171), ABS(O171 - X171), ABS(Q171 - X171), ABS(S171 - X171))</f>
        <v>0.00039785879630787</v>
      </c>
      <c r="Z171" s="9" t="n">
        <v>0.0559375</v>
      </c>
    </row>
    <row r="172" customFormat="false" ht="15" hidden="false" customHeight="false" outlineLevel="0" collapsed="false">
      <c r="A172" s="0" t="s">
        <v>1595</v>
      </c>
      <c r="B172" s="0" t="s">
        <v>898</v>
      </c>
      <c r="C172" s="0" t="s">
        <v>74</v>
      </c>
      <c r="D172" s="0" t="s">
        <v>932</v>
      </c>
      <c r="E172" s="9" t="n">
        <v>0.00371527777777778</v>
      </c>
      <c r="F172" s="9" t="n">
        <v>0.0031712962962963</v>
      </c>
      <c r="G172" s="9" t="n">
        <v>0.00376157407407407</v>
      </c>
      <c r="H172" s="9" t="n">
        <v>0.00142361111111111</v>
      </c>
      <c r="I172" s="9" t="n">
        <v>0.00390046296296296</v>
      </c>
      <c r="J172" s="9" t="n">
        <v>0.00273148148148148</v>
      </c>
      <c r="K172" s="9" t="n">
        <v>0.00395833333333333</v>
      </c>
      <c r="L172" s="9" t="n">
        <v>0.00209490740740741</v>
      </c>
      <c r="M172" s="9" t="n">
        <v>0.00403935185185185</v>
      </c>
      <c r="N172" s="9" t="n">
        <v>0.00329861111111111</v>
      </c>
      <c r="O172" s="9" t="n">
        <v>0.00407407407407407</v>
      </c>
      <c r="P172" s="9" t="n">
        <v>0.00135416666666667</v>
      </c>
      <c r="Q172" s="9" t="n">
        <v>0.0040162037037037</v>
      </c>
      <c r="R172" s="9" t="n">
        <v>0.00246527777777778</v>
      </c>
      <c r="S172" s="9" t="n">
        <v>0.00462962962962963</v>
      </c>
      <c r="T172" s="9" t="n">
        <v>0.00253472222222222</v>
      </c>
      <c r="U172" s="9" t="n">
        <v>0.00487268518518519</v>
      </c>
      <c r="V172" s="10" t="s">
        <v>76</v>
      </c>
      <c r="W172" s="10" t="n">
        <f aca="false">E172 + G172 + I172 + K172 + M172 + O172 + Q172 + S172</f>
        <v>0.0320949074074074</v>
      </c>
      <c r="X172" s="11" t="n">
        <f aca="false">W172 / 8</f>
        <v>0.00401186342592593</v>
      </c>
      <c r="Y172" s="11" t="n">
        <f aca="false">MAX(ABS(E172 - X172), ABS(G172 - X172), ABS(I172 - X172), ABS(K172 - X172), ABS(M172 - X172), ABS(O172 - X172), ABS(Q172 - X172), ABS(S172 - X172))</f>
        <v>0.00061776620369213</v>
      </c>
      <c r="Z172" s="9" t="n">
        <v>0.0559722222222222</v>
      </c>
    </row>
    <row r="173" customFormat="false" ht="15" hidden="false" customHeight="false" outlineLevel="0" collapsed="false">
      <c r="A173" s="0" t="s">
        <v>1596</v>
      </c>
      <c r="B173" s="0" t="s">
        <v>892</v>
      </c>
      <c r="C173" s="0" t="s">
        <v>74</v>
      </c>
      <c r="D173" s="0" t="s">
        <v>932</v>
      </c>
      <c r="E173" s="9" t="n">
        <v>0.00353009259259259</v>
      </c>
      <c r="F173" s="9" t="n">
        <v>0.00311342592592593</v>
      </c>
      <c r="G173" s="9" t="n">
        <v>0.00361111111111111</v>
      </c>
      <c r="H173" s="9" t="n">
        <v>0.00138888888888889</v>
      </c>
      <c r="I173" s="9" t="n">
        <v>0.00380787037037037</v>
      </c>
      <c r="J173" s="9" t="n">
        <v>0.00283564814814815</v>
      </c>
      <c r="K173" s="9" t="n">
        <v>0.00376157407407407</v>
      </c>
      <c r="L173" s="9" t="n">
        <v>0.00209490740740741</v>
      </c>
      <c r="M173" s="9" t="n">
        <v>0.0037962962962963</v>
      </c>
      <c r="N173" s="9" t="n">
        <v>0.0037962962962963</v>
      </c>
      <c r="O173" s="9" t="n">
        <v>0.00399305555555556</v>
      </c>
      <c r="P173" s="9" t="n">
        <v>0.00116898148148148</v>
      </c>
      <c r="Q173" s="9" t="n">
        <v>0.00383101851851852</v>
      </c>
      <c r="R173" s="9" t="n">
        <v>0.00302083333333333</v>
      </c>
      <c r="S173" s="9" t="n">
        <v>0.00408564814814815</v>
      </c>
      <c r="T173" s="9" t="n">
        <v>0.00270833333333333</v>
      </c>
      <c r="U173" s="9" t="n">
        <v>0.00555555555555556</v>
      </c>
      <c r="V173" s="10" t="s">
        <v>76</v>
      </c>
      <c r="W173" s="10" t="n">
        <f aca="false">E173 + G173 + I173 + K173 + M173 + O173 + Q173 + S173</f>
        <v>0.0304166666666667</v>
      </c>
      <c r="X173" s="11" t="n">
        <f aca="false">W173 / 8</f>
        <v>0.00380208333333333</v>
      </c>
      <c r="Y173" s="11" t="n">
        <f aca="false">MAX(ABS(E173 - X173), ABS(G173 - X173), ABS(I173 - X173), ABS(K173 - X173), ABS(M173 - X173), ABS(O173 - X173), ABS(Q173 - X173), ABS(S173 - X173))</f>
        <v>0.000283564814814815</v>
      </c>
      <c r="Z173" s="9" t="n">
        <v>0.0559722222222222</v>
      </c>
    </row>
    <row r="174" customFormat="false" ht="15" hidden="false" customHeight="false" outlineLevel="0" collapsed="false">
      <c r="A174" s="0" t="s">
        <v>1597</v>
      </c>
      <c r="B174" s="0" t="s">
        <v>892</v>
      </c>
      <c r="C174" s="0" t="s">
        <v>74</v>
      </c>
      <c r="D174" s="0" t="s">
        <v>932</v>
      </c>
      <c r="E174" s="9" t="n">
        <v>0.00344907407407407</v>
      </c>
      <c r="F174" s="9" t="n">
        <v>0.00300925925925926</v>
      </c>
      <c r="G174" s="9" t="n">
        <v>0.00347222222222222</v>
      </c>
      <c r="H174" s="9" t="n">
        <v>0.00149305555555556</v>
      </c>
      <c r="I174" s="9" t="n">
        <v>0.00383101851851852</v>
      </c>
      <c r="J174" s="9" t="n">
        <v>0.00275462962962963</v>
      </c>
      <c r="K174" s="9" t="n">
        <v>0.00395833333333333</v>
      </c>
      <c r="L174" s="9" t="n">
        <v>0.00252314814814815</v>
      </c>
      <c r="M174" s="9" t="n">
        <v>0.0040162037037037</v>
      </c>
      <c r="N174" s="9" t="n">
        <v>0.00329861111111111</v>
      </c>
      <c r="O174" s="9" t="n">
        <v>0.00417824074074074</v>
      </c>
      <c r="P174" s="9" t="n">
        <v>0.00113425925925926</v>
      </c>
      <c r="Q174" s="9" t="n">
        <v>0.0043287037037037</v>
      </c>
      <c r="R174" s="9" t="n">
        <v>0.00248842592592593</v>
      </c>
      <c r="S174" s="9" t="n">
        <v>0.00510416666666667</v>
      </c>
      <c r="T174" s="9" t="n">
        <v>0.00270833333333333</v>
      </c>
      <c r="U174" s="9" t="n">
        <v>0.00443287037037037</v>
      </c>
      <c r="V174" s="10" t="s">
        <v>76</v>
      </c>
      <c r="W174" s="10" t="n">
        <f aca="false">E174 + G174 + I174 + K174 + M174 + O174 + Q174 + S174</f>
        <v>0.032337962962963</v>
      </c>
      <c r="X174" s="11" t="n">
        <f aca="false">W174 / 8</f>
        <v>0.00404224537037037</v>
      </c>
      <c r="Y174" s="11" t="n">
        <f aca="false">MAX(ABS(E174 - X174), ABS(G174 - X174), ABS(I174 - X174), ABS(K174 - X174), ABS(M174 - X174), ABS(O174 - X174), ABS(Q174 - X174), ABS(S174 - X174))</f>
        <v>0.0010619212962963</v>
      </c>
      <c r="Z174" s="9" t="n">
        <v>0.0560648148148148</v>
      </c>
    </row>
    <row r="175" customFormat="false" ht="15" hidden="false" customHeight="false" outlineLevel="0" collapsed="false">
      <c r="A175" s="0" t="s">
        <v>1598</v>
      </c>
      <c r="B175" s="0" t="s">
        <v>892</v>
      </c>
      <c r="C175" s="0" t="s">
        <v>74</v>
      </c>
      <c r="D175" s="0" t="s">
        <v>932</v>
      </c>
      <c r="E175" s="9" t="n">
        <v>0.00365740740740741</v>
      </c>
      <c r="F175" s="9" t="n">
        <v>0.0033912037037037</v>
      </c>
      <c r="G175" s="9" t="n">
        <v>0.00365740740740741</v>
      </c>
      <c r="H175" s="9" t="n">
        <v>0.0015162037037037</v>
      </c>
      <c r="I175" s="9" t="n">
        <v>0.00369212962962963</v>
      </c>
      <c r="J175" s="9" t="n">
        <v>0.00353009259259259</v>
      </c>
      <c r="K175" s="9" t="n">
        <v>0.00372685185185185</v>
      </c>
      <c r="L175" s="9" t="n">
        <v>0.00195601851851852</v>
      </c>
      <c r="M175" s="9" t="n">
        <v>0.00381944444444444</v>
      </c>
      <c r="N175" s="9" t="n">
        <v>0.00324074074074074</v>
      </c>
      <c r="O175" s="9" t="n">
        <v>0.00371527777777778</v>
      </c>
      <c r="P175" s="9" t="n">
        <v>0.00128472222222222</v>
      </c>
      <c r="Q175" s="9" t="n">
        <v>0.00366898148148148</v>
      </c>
      <c r="R175" s="9" t="n">
        <v>0.00342592592592593</v>
      </c>
      <c r="S175" s="9" t="n">
        <v>0.00438657407407407</v>
      </c>
      <c r="T175" s="9" t="n">
        <v>0.00277777777777778</v>
      </c>
      <c r="U175" s="9" t="n">
        <v>0.00479166666666667</v>
      </c>
      <c r="V175" s="10" t="s">
        <v>76</v>
      </c>
      <c r="W175" s="10" t="n">
        <f aca="false">E175 + G175 + I175 + K175 + M175 + O175 + Q175 + S175</f>
        <v>0.0303240740740741</v>
      </c>
      <c r="X175" s="11" t="n">
        <f aca="false">W175 / 8</f>
        <v>0.00379050925925926</v>
      </c>
      <c r="Y175" s="11" t="n">
        <f aca="false">MAX(ABS(E175 - X175), ABS(G175 - X175), ABS(I175 - X175), ABS(K175 - X175), ABS(M175 - X175), ABS(O175 - X175), ABS(Q175 - X175), ABS(S175 - X175))</f>
        <v>0.000596064814814815</v>
      </c>
      <c r="Z175" s="9" t="n">
        <v>0.0561342592592593</v>
      </c>
    </row>
    <row r="176" customFormat="false" ht="15" hidden="false" customHeight="false" outlineLevel="0" collapsed="false">
      <c r="A176" s="0" t="s">
        <v>1599</v>
      </c>
      <c r="B176" s="0" t="s">
        <v>901</v>
      </c>
      <c r="C176" s="0" t="s">
        <v>74</v>
      </c>
      <c r="D176" s="0" t="s">
        <v>932</v>
      </c>
      <c r="E176" s="9" t="n">
        <v>0.0030787037037037</v>
      </c>
      <c r="F176" s="9" t="n">
        <v>0.00333333333333333</v>
      </c>
      <c r="G176" s="9" t="n">
        <v>0.0034375</v>
      </c>
      <c r="H176" s="9" t="n">
        <v>0.00201388888888889</v>
      </c>
      <c r="I176" s="9" t="n">
        <v>0.00359953703703704</v>
      </c>
      <c r="J176" s="9" t="n">
        <v>0.00376157407407407</v>
      </c>
      <c r="K176" s="9" t="n">
        <v>0.00377314814814815</v>
      </c>
      <c r="L176" s="9" t="n">
        <v>0.00261574074074074</v>
      </c>
      <c r="M176" s="9" t="n">
        <v>0.00385416666666667</v>
      </c>
      <c r="N176" s="9" t="n">
        <v>0.00359953703703704</v>
      </c>
      <c r="O176" s="9" t="n">
        <v>0.00368055555555556</v>
      </c>
      <c r="P176" s="9" t="n">
        <v>0.00122685185185185</v>
      </c>
      <c r="Q176" s="9" t="n">
        <v>0.00381944444444444</v>
      </c>
      <c r="R176" s="9" t="n">
        <v>0.00278935185185185</v>
      </c>
      <c r="S176" s="9" t="n">
        <v>0.00435185185185185</v>
      </c>
      <c r="T176" s="9" t="n">
        <v>0.00342592592592593</v>
      </c>
      <c r="U176" s="9" t="n">
        <v>0.00400462962962963</v>
      </c>
      <c r="V176" s="10" t="s">
        <v>76</v>
      </c>
      <c r="W176" s="10" t="n">
        <f aca="false">E176 + G176 + I176 + K176 + M176 + O176 + Q176 + S176</f>
        <v>0.0295949074074074</v>
      </c>
      <c r="X176" s="11" t="n">
        <f aca="false">W176 / 8</f>
        <v>0.00369936342592593</v>
      </c>
      <c r="Y176" s="11" t="n">
        <f aca="false">MAX(ABS(E176 - X176), ABS(G176 - X176), ABS(I176 - X176), ABS(K176 - X176), ABS(M176 - X176), ABS(O176 - X176), ABS(Q176 - X176), ABS(S176 - X176))</f>
        <v>0.000652488425925926</v>
      </c>
      <c r="Z176" s="9" t="n">
        <v>0.0562615740740741</v>
      </c>
    </row>
    <row r="177" customFormat="false" ht="15" hidden="false" customHeight="false" outlineLevel="0" collapsed="false">
      <c r="A177" s="0" t="s">
        <v>1600</v>
      </c>
      <c r="B177" s="0" t="s">
        <v>898</v>
      </c>
      <c r="C177" s="0" t="s">
        <v>74</v>
      </c>
      <c r="D177" s="0" t="s">
        <v>932</v>
      </c>
      <c r="E177" s="9" t="n">
        <v>0.00353009259259259</v>
      </c>
      <c r="F177" s="9" t="n">
        <v>0.00292824074074074</v>
      </c>
      <c r="G177" s="9" t="n">
        <v>0.00380787037037037</v>
      </c>
      <c r="H177" s="9" t="n">
        <v>0.00140046296296296</v>
      </c>
      <c r="I177" s="9" t="n">
        <v>0.00407407407407407</v>
      </c>
      <c r="J177" s="9" t="n">
        <v>0.00296296296296296</v>
      </c>
      <c r="K177" s="9" t="n">
        <v>0.0040625</v>
      </c>
      <c r="L177" s="9" t="n">
        <v>0.00190972222222222</v>
      </c>
      <c r="M177" s="9" t="n">
        <v>0.00414351851851852</v>
      </c>
      <c r="N177" s="9" t="n">
        <v>0.0031712962962963</v>
      </c>
      <c r="O177" s="9" t="n">
        <v>0.0040625</v>
      </c>
      <c r="P177" s="9" t="n">
        <v>0.0012962962962963</v>
      </c>
      <c r="Q177" s="9" t="n">
        <v>0.00458333333333333</v>
      </c>
      <c r="R177" s="9" t="n">
        <v>0.00233796296296296</v>
      </c>
      <c r="S177" s="9" t="n">
        <v>0.00475694444444445</v>
      </c>
      <c r="T177" s="9" t="n">
        <v>0.00262731481481482</v>
      </c>
      <c r="U177" s="9" t="n">
        <v>0.00469907407407407</v>
      </c>
      <c r="V177" s="10" t="s">
        <v>76</v>
      </c>
      <c r="W177" s="10" t="n">
        <f aca="false">E177 + G177 + I177 + K177 + M177 + O177 + Q177 + S177</f>
        <v>0.0330208333333333</v>
      </c>
      <c r="X177" s="11" t="n">
        <f aca="false">W177 / 8</f>
        <v>0.00412760416666667</v>
      </c>
      <c r="Y177" s="11" t="n">
        <f aca="false">MAX(ABS(E177 - X177), ABS(G177 - X177), ABS(I177 - X177), ABS(K177 - X177), ABS(M177 - X177), ABS(O177 - X177), ABS(Q177 - X177), ABS(S177 - X177))</f>
        <v>0.000629340277777778</v>
      </c>
      <c r="Z177" s="9" t="n">
        <v>0.0562615740740741</v>
      </c>
    </row>
    <row r="178" customFormat="false" ht="15" hidden="false" customHeight="false" outlineLevel="0" collapsed="false">
      <c r="A178" s="0" t="s">
        <v>1601</v>
      </c>
      <c r="B178" s="0" t="s">
        <v>892</v>
      </c>
      <c r="C178" s="0" t="s">
        <v>74</v>
      </c>
      <c r="D178" s="0" t="s">
        <v>932</v>
      </c>
      <c r="E178" s="9" t="n">
        <v>0.00365740740740741</v>
      </c>
      <c r="F178" s="9" t="n">
        <v>0.00302083333333333</v>
      </c>
      <c r="G178" s="9" t="n">
        <v>0.00377314814814815</v>
      </c>
      <c r="H178" s="9" t="n">
        <v>0.00143518518518519</v>
      </c>
      <c r="I178" s="9" t="n">
        <v>0.00412037037037037</v>
      </c>
      <c r="J178" s="9" t="n">
        <v>0.00265046296296296</v>
      </c>
      <c r="K178" s="9" t="n">
        <v>0.00396990740740741</v>
      </c>
      <c r="L178" s="9" t="n">
        <v>0.0018287037037037</v>
      </c>
      <c r="M178" s="9" t="n">
        <v>0.00415509259259259</v>
      </c>
      <c r="N178" s="9" t="n">
        <v>0.00349537037037037</v>
      </c>
      <c r="O178" s="9" t="n">
        <v>0.00414351851851852</v>
      </c>
      <c r="P178" s="9" t="n">
        <v>0.00138888888888889</v>
      </c>
      <c r="Q178" s="9" t="n">
        <v>0.00393518518518519</v>
      </c>
      <c r="R178" s="9" t="n">
        <v>0.00247685185185185</v>
      </c>
      <c r="S178" s="9" t="n">
        <v>0.00462962962962963</v>
      </c>
      <c r="T178" s="9" t="n">
        <v>0.00282407407407407</v>
      </c>
      <c r="U178" s="9" t="n">
        <v>0.00491898148148148</v>
      </c>
      <c r="V178" s="10" t="s">
        <v>76</v>
      </c>
      <c r="W178" s="10" t="n">
        <f aca="false">E178 + G178 + I178 + K178 + M178 + O178 + Q178 + S178</f>
        <v>0.0323842592592593</v>
      </c>
      <c r="X178" s="11" t="n">
        <f aca="false">W178 / 8</f>
        <v>0.00404803240740741</v>
      </c>
      <c r="Y178" s="11" t="n">
        <f aca="false">MAX(ABS(E178 - X178), ABS(G178 - X178), ABS(I178 - X178), ABS(K178 - X178), ABS(M178 - X178), ABS(O178 - X178), ABS(Q178 - X178), ABS(S178 - X178))</f>
        <v>0.000581597222222222</v>
      </c>
      <c r="Z178" s="9" t="n">
        <v>0.0563194444444444</v>
      </c>
    </row>
    <row r="179" customFormat="false" ht="15" hidden="false" customHeight="false" outlineLevel="0" collapsed="false">
      <c r="A179" s="0" t="s">
        <v>1602</v>
      </c>
      <c r="B179" s="0" t="s">
        <v>903</v>
      </c>
      <c r="C179" s="0" t="s">
        <v>74</v>
      </c>
      <c r="D179" s="0" t="s">
        <v>932</v>
      </c>
      <c r="E179" s="9" t="n">
        <v>0.00358796296296296</v>
      </c>
      <c r="F179" s="9" t="n">
        <v>0.00315972222222222</v>
      </c>
      <c r="G179" s="9" t="n">
        <v>0.00369212962962963</v>
      </c>
      <c r="H179" s="9" t="n">
        <v>0.00157407407407407</v>
      </c>
      <c r="I179" s="9" t="n">
        <v>0.00388888888888889</v>
      </c>
      <c r="J179" s="9" t="n">
        <v>0.00229166666666667</v>
      </c>
      <c r="K179" s="9" t="n">
        <v>0.00390046296296296</v>
      </c>
      <c r="L179" s="9" t="n">
        <v>0.00188657407407407</v>
      </c>
      <c r="M179" s="9" t="n">
        <v>0.00395833333333333</v>
      </c>
      <c r="N179" s="9" t="n">
        <v>0.00371527777777778</v>
      </c>
      <c r="O179" s="9" t="n">
        <v>0.00412037037037037</v>
      </c>
      <c r="P179" s="9" t="n">
        <v>0.00112268518518519</v>
      </c>
      <c r="Q179" s="9" t="n">
        <v>0.00385416666666667</v>
      </c>
      <c r="R179" s="9" t="n">
        <v>0.00302083333333333</v>
      </c>
      <c r="S179" s="9" t="n">
        <v>0.00459490740740741</v>
      </c>
      <c r="T179" s="9" t="n">
        <v>0.00293981481481482</v>
      </c>
      <c r="U179" s="9" t="n">
        <v>0.00510416666666667</v>
      </c>
      <c r="V179" s="10" t="s">
        <v>76</v>
      </c>
      <c r="W179" s="10" t="n">
        <f aca="false">E179 + G179 + I179 + K179 + M179 + O179 + Q179 + S179</f>
        <v>0.0315972222222222</v>
      </c>
      <c r="X179" s="11" t="n">
        <f aca="false">W179 / 8</f>
        <v>0.00394965277777778</v>
      </c>
      <c r="Y179" s="11" t="n">
        <f aca="false">MAX(ABS(E179 - X179), ABS(G179 - X179), ABS(I179 - X179), ABS(K179 - X179), ABS(M179 - X179), ABS(O179 - X179), ABS(Q179 - X179), ABS(S179 - X179))</f>
        <v>0.00064525462962963</v>
      </c>
      <c r="Z179" s="9" t="n">
        <v>0.0563194444444444</v>
      </c>
    </row>
    <row r="180" customFormat="false" ht="15" hidden="false" customHeight="false" outlineLevel="0" collapsed="false">
      <c r="A180" s="0" t="s">
        <v>1603</v>
      </c>
      <c r="B180" s="0" t="s">
        <v>898</v>
      </c>
      <c r="C180" s="0" t="s">
        <v>74</v>
      </c>
      <c r="D180" s="0" t="s">
        <v>932</v>
      </c>
      <c r="E180" s="9" t="n">
        <v>0.00356481481481482</v>
      </c>
      <c r="F180" s="9" t="n">
        <v>0.00303240740740741</v>
      </c>
      <c r="G180" s="9" t="n">
        <v>0.00373842592592593</v>
      </c>
      <c r="H180" s="9" t="n">
        <v>0.00166666666666667</v>
      </c>
      <c r="I180" s="9" t="n">
        <v>0.00385416666666667</v>
      </c>
      <c r="J180" s="9" t="n">
        <v>0.00231481481481482</v>
      </c>
      <c r="K180" s="9" t="n">
        <v>0.00407407407407407</v>
      </c>
      <c r="L180" s="9" t="n">
        <v>0.00246527777777778</v>
      </c>
      <c r="M180" s="9" t="n">
        <v>0.00394675925925926</v>
      </c>
      <c r="N180" s="9" t="n">
        <v>0.00325231481481482</v>
      </c>
      <c r="O180" s="9" t="n">
        <v>0.00398148148148148</v>
      </c>
      <c r="P180" s="9" t="n">
        <v>0.00133101851851852</v>
      </c>
      <c r="Q180" s="9" t="n">
        <v>0.00405092592592593</v>
      </c>
      <c r="R180" s="9" t="n">
        <v>0.00269675925925926</v>
      </c>
      <c r="S180" s="9" t="n">
        <v>0.00459490740740741</v>
      </c>
      <c r="T180" s="9" t="n">
        <v>0.00225694444444444</v>
      </c>
      <c r="U180" s="9" t="n">
        <v>0.00559027777777778</v>
      </c>
      <c r="V180" s="10" t="s">
        <v>76</v>
      </c>
      <c r="W180" s="10" t="n">
        <f aca="false">E180 + G180 + I180 + K180 + M180 + O180 + Q180 + S180</f>
        <v>0.0318055555555556</v>
      </c>
      <c r="X180" s="11" t="n">
        <f aca="false">W180 / 8</f>
        <v>0.00397569444444444</v>
      </c>
      <c r="Y180" s="11" t="n">
        <f aca="false">MAX(ABS(E180 - X180), ABS(G180 - X180), ABS(I180 - X180), ABS(K180 - X180), ABS(M180 - X180), ABS(O180 - X180), ABS(Q180 - X180), ABS(S180 - X180))</f>
        <v>0.000619212962962963</v>
      </c>
      <c r="Z180" s="9" t="n">
        <v>0.0563310185185185</v>
      </c>
    </row>
    <row r="181" customFormat="false" ht="15" hidden="false" customHeight="false" outlineLevel="0" collapsed="false">
      <c r="A181" s="0" t="s">
        <v>1604</v>
      </c>
      <c r="B181" s="0" t="s">
        <v>903</v>
      </c>
      <c r="C181" s="0" t="s">
        <v>74</v>
      </c>
      <c r="D181" s="0" t="s">
        <v>932</v>
      </c>
      <c r="E181" s="9" t="n">
        <v>0.00357638888888889</v>
      </c>
      <c r="F181" s="9" t="n">
        <v>0.00333333333333333</v>
      </c>
      <c r="G181" s="9" t="n">
        <v>0.00381944444444444</v>
      </c>
      <c r="H181" s="9" t="n">
        <v>0.00171296296296296</v>
      </c>
      <c r="I181" s="9" t="n">
        <v>0.00385416666666667</v>
      </c>
      <c r="J181" s="9" t="n">
        <v>0.00329861111111111</v>
      </c>
      <c r="K181" s="9" t="n">
        <v>0.00380787037037037</v>
      </c>
      <c r="L181" s="9" t="n">
        <v>0.00221064814814815</v>
      </c>
      <c r="M181" s="9" t="n">
        <v>0.00386574074074074</v>
      </c>
      <c r="N181" s="9" t="n">
        <v>0.00333333333333333</v>
      </c>
      <c r="O181" s="9" t="n">
        <v>0.00384259259259259</v>
      </c>
      <c r="P181" s="9" t="n">
        <v>0.00135416666666667</v>
      </c>
      <c r="Q181" s="9" t="n">
        <v>0.00381944444444444</v>
      </c>
      <c r="R181" s="9" t="n">
        <v>0.00302083333333333</v>
      </c>
      <c r="S181" s="9" t="n">
        <v>0.00415509259259259</v>
      </c>
      <c r="T181" s="9" t="n">
        <v>0.00283564814814815</v>
      </c>
      <c r="U181" s="9" t="n">
        <v>0.00469907407407407</v>
      </c>
      <c r="V181" s="10" t="s">
        <v>76</v>
      </c>
      <c r="W181" s="10" t="n">
        <f aca="false">E181 + G181 + I181 + K181 + M181 + O181 + Q181 + S181</f>
        <v>0.0307407407407407</v>
      </c>
      <c r="X181" s="11" t="n">
        <f aca="false">W181 / 8</f>
        <v>0.00384259259259259</v>
      </c>
      <c r="Y181" s="11" t="n">
        <f aca="false">MAX(ABS(E181 - X181), ABS(G181 - X181), ABS(I181 - X181), ABS(K181 - X181), ABS(M181 - X181), ABS(O181 - X181), ABS(Q181 - X181), ABS(S181 - X181))</f>
        <v>0.0003125</v>
      </c>
      <c r="Z181" s="9" t="n">
        <v>0.0564467592592593</v>
      </c>
    </row>
    <row r="182" customFormat="false" ht="15" hidden="false" customHeight="false" outlineLevel="0" collapsed="false">
      <c r="A182" s="0" t="s">
        <v>1605</v>
      </c>
      <c r="B182" s="0" t="s">
        <v>903</v>
      </c>
      <c r="C182" s="0" t="s">
        <v>74</v>
      </c>
      <c r="D182" s="0" t="s">
        <v>932</v>
      </c>
      <c r="E182" s="9" t="n">
        <v>0.00363425925925926</v>
      </c>
      <c r="F182" s="9" t="n">
        <v>0.00315972222222222</v>
      </c>
      <c r="G182" s="9" t="n">
        <v>0.00368055555555556</v>
      </c>
      <c r="H182" s="9" t="n">
        <v>0.00157407407407407</v>
      </c>
      <c r="I182" s="9" t="n">
        <v>0.00391203703703704</v>
      </c>
      <c r="J182" s="9" t="n">
        <v>0.00280092592592593</v>
      </c>
      <c r="K182" s="9" t="n">
        <v>0.0055787037037037</v>
      </c>
      <c r="L182" s="9" t="n">
        <v>0.00170138888888889</v>
      </c>
      <c r="M182" s="9" t="n">
        <v>0.00396990740740741</v>
      </c>
      <c r="N182" s="9" t="n">
        <v>0.00337962962962963</v>
      </c>
      <c r="O182" s="9" t="n">
        <v>0.00390046296296296</v>
      </c>
      <c r="P182" s="9" t="n">
        <v>0.00105324074074074</v>
      </c>
      <c r="Q182" s="9" t="n">
        <v>0.00385416666666667</v>
      </c>
      <c r="R182" s="9" t="n">
        <v>0.00251157407407407</v>
      </c>
      <c r="S182" s="9" t="n">
        <v>0.00449074074074074</v>
      </c>
      <c r="T182" s="9" t="n">
        <v>0.0025462962962963</v>
      </c>
      <c r="U182" s="9" t="n">
        <v>0.00484953703703704</v>
      </c>
      <c r="V182" s="10" t="s">
        <v>76</v>
      </c>
      <c r="W182" s="10" t="n">
        <f aca="false">E182 + G182 + I182 + K182 + M182 + O182 + Q182 + S182</f>
        <v>0.0330208333333333</v>
      </c>
      <c r="X182" s="11" t="n">
        <f aca="false">W182 / 8</f>
        <v>0.00412760416666667</v>
      </c>
      <c r="Y182" s="11" t="n">
        <f aca="false">MAX(ABS(E182 - X182), ABS(G182 - X182), ABS(I182 - X182), ABS(K182 - X182), ABS(M182 - X182), ABS(O182 - X182), ABS(Q182 - X182), ABS(S182 - X182))</f>
        <v>0.00145109953703704</v>
      </c>
      <c r="Z182" s="9" t="n">
        <v>0.0565162037037037</v>
      </c>
    </row>
    <row r="183" customFormat="false" ht="15" hidden="false" customHeight="false" outlineLevel="0" collapsed="false">
      <c r="A183" s="0" t="s">
        <v>1606</v>
      </c>
      <c r="B183" s="0" t="s">
        <v>892</v>
      </c>
      <c r="C183" s="0" t="s">
        <v>74</v>
      </c>
      <c r="D183" s="0" t="s">
        <v>932</v>
      </c>
      <c r="E183" s="9" t="n">
        <v>0.00354166666666667</v>
      </c>
      <c r="F183" s="9" t="n">
        <v>0.00333333333333333</v>
      </c>
      <c r="G183" s="9" t="n">
        <v>0.0037037037037037</v>
      </c>
      <c r="H183" s="9" t="n">
        <v>0.00172453703703704</v>
      </c>
      <c r="I183" s="9" t="n">
        <v>0.00371527777777778</v>
      </c>
      <c r="J183" s="9" t="n">
        <v>0.00275462962962963</v>
      </c>
      <c r="K183" s="9" t="n">
        <v>0.00387731481481482</v>
      </c>
      <c r="L183" s="9" t="n">
        <v>0.00253472222222222</v>
      </c>
      <c r="M183" s="9" t="n">
        <v>0.00391203703703704</v>
      </c>
      <c r="N183" s="9" t="n">
        <v>0.00353009259259259</v>
      </c>
      <c r="O183" s="9" t="n">
        <v>0.00390046296296296</v>
      </c>
      <c r="P183" s="9" t="n">
        <v>0.00149305555555556</v>
      </c>
      <c r="Q183" s="9" t="n">
        <v>0.00393518518518519</v>
      </c>
      <c r="R183" s="9" t="n">
        <v>0.00318287037037037</v>
      </c>
      <c r="S183" s="9" t="n">
        <v>0.00445601851851852</v>
      </c>
      <c r="T183" s="9" t="n">
        <v>0.0027662037037037</v>
      </c>
      <c r="U183" s="9" t="n">
        <v>0.00428240740740741</v>
      </c>
      <c r="V183" s="10" t="s">
        <v>76</v>
      </c>
      <c r="W183" s="10" t="n">
        <f aca="false">E183 + G183 + I183 + K183 + M183 + O183 + Q183 + S183</f>
        <v>0.0310416666666667</v>
      </c>
      <c r="X183" s="11" t="n">
        <f aca="false">W183 / 8</f>
        <v>0.00388020833333333</v>
      </c>
      <c r="Y183" s="11" t="n">
        <f aca="false">MAX(ABS(E183 - X183), ABS(G183 - X183), ABS(I183 - X183), ABS(K183 - X183), ABS(M183 - X183), ABS(O183 - X183), ABS(Q183 - X183), ABS(S183 - X183))</f>
        <v>0.000575810185185185</v>
      </c>
      <c r="Z183" s="9" t="n">
        <v>0.0565509259259259</v>
      </c>
    </row>
    <row r="184" customFormat="false" ht="15" hidden="false" customHeight="false" outlineLevel="0" collapsed="false">
      <c r="A184" s="0" t="s">
        <v>1607</v>
      </c>
      <c r="B184" s="0" t="s">
        <v>892</v>
      </c>
      <c r="C184" s="0" t="s">
        <v>74</v>
      </c>
      <c r="D184" s="0" t="s">
        <v>932</v>
      </c>
      <c r="E184" s="9" t="n">
        <v>0.00326388888888889</v>
      </c>
      <c r="F184" s="9" t="n">
        <v>0.00310185185185185</v>
      </c>
      <c r="G184" s="9" t="n">
        <v>0.00372685185185185</v>
      </c>
      <c r="H184" s="9" t="n">
        <v>0.00148148148148148</v>
      </c>
      <c r="I184" s="9" t="n">
        <v>0.00395833333333333</v>
      </c>
      <c r="J184" s="9" t="n">
        <v>0.0025462962962963</v>
      </c>
      <c r="K184" s="9" t="n">
        <v>0.00378472222222222</v>
      </c>
      <c r="L184" s="9" t="n">
        <v>0.00165509259259259</v>
      </c>
      <c r="M184" s="9" t="n">
        <v>0.00403935185185185</v>
      </c>
      <c r="N184" s="9" t="n">
        <v>0.00372685185185185</v>
      </c>
      <c r="O184" s="9" t="n">
        <v>0.00378472222222222</v>
      </c>
      <c r="P184" s="9" t="n">
        <v>0.00122685185185185</v>
      </c>
      <c r="Q184" s="9" t="n">
        <v>0.00387731481481482</v>
      </c>
      <c r="R184" s="9" t="n">
        <v>0.00246527777777778</v>
      </c>
      <c r="S184" s="9" t="n">
        <v>0.00491898148148148</v>
      </c>
      <c r="T184" s="9" t="n">
        <v>0.00318287037037037</v>
      </c>
      <c r="U184" s="9" t="n">
        <v>0.0059375</v>
      </c>
      <c r="V184" s="10" t="s">
        <v>76</v>
      </c>
      <c r="W184" s="10" t="n">
        <f aca="false">E184 + G184 + I184 + K184 + M184 + O184 + Q184 + S184</f>
        <v>0.0313541666666667</v>
      </c>
      <c r="X184" s="11" t="n">
        <f aca="false">W184 / 8</f>
        <v>0.00391927083333333</v>
      </c>
      <c r="Y184" s="11" t="n">
        <f aca="false">MAX(ABS(E184 - X184), ABS(G184 - X184), ABS(I184 - X184), ABS(K184 - X184), ABS(M184 - X184), ABS(O184 - X184), ABS(Q184 - X184), ABS(S184 - X184))</f>
        <v>0.000999710648148148</v>
      </c>
      <c r="Z184" s="9" t="n">
        <v>0.0565740740740741</v>
      </c>
    </row>
    <row r="185" customFormat="false" ht="15" hidden="false" customHeight="false" outlineLevel="0" collapsed="false">
      <c r="A185" s="0" t="s">
        <v>1608</v>
      </c>
      <c r="B185" s="0" t="s">
        <v>898</v>
      </c>
      <c r="C185" s="0" t="s">
        <v>74</v>
      </c>
      <c r="D185" s="0" t="s">
        <v>932</v>
      </c>
      <c r="E185" s="9" t="n">
        <v>0.00324074074074074</v>
      </c>
      <c r="F185" s="9" t="n">
        <v>0.00287037037037037</v>
      </c>
      <c r="G185" s="9" t="n">
        <v>0.00364583333333333</v>
      </c>
      <c r="H185" s="9" t="n">
        <v>0.00157407407407407</v>
      </c>
      <c r="I185" s="9" t="n">
        <v>0.00394675925925926</v>
      </c>
      <c r="J185" s="9" t="n">
        <v>0.00344907407407407</v>
      </c>
      <c r="K185" s="9" t="n">
        <v>0.00398148148148148</v>
      </c>
      <c r="L185" s="9" t="n">
        <v>0.00238425925925926</v>
      </c>
      <c r="M185" s="9" t="n">
        <v>0.00403935185185185</v>
      </c>
      <c r="N185" s="9" t="n">
        <v>0.00313657407407407</v>
      </c>
      <c r="O185" s="9" t="n">
        <v>0.00405092592592593</v>
      </c>
      <c r="P185" s="9" t="n">
        <v>0.00140046296296296</v>
      </c>
      <c r="Q185" s="9" t="n">
        <v>0.0041087962962963</v>
      </c>
      <c r="R185" s="9" t="n">
        <v>0.00234953703703704</v>
      </c>
      <c r="S185" s="9" t="n">
        <v>0.00475694444444445</v>
      </c>
      <c r="T185" s="9" t="n">
        <v>0.00252314814814815</v>
      </c>
      <c r="U185" s="9" t="n">
        <v>0.00523148148148148</v>
      </c>
      <c r="V185" s="10" t="s">
        <v>76</v>
      </c>
      <c r="W185" s="10" t="n">
        <f aca="false">E185 + G185 + I185 + K185 + M185 + O185 + Q185 + S185</f>
        <v>0.0317708333333333</v>
      </c>
      <c r="X185" s="11" t="n">
        <f aca="false">W185 / 8</f>
        <v>0.00397135416666667</v>
      </c>
      <c r="Y185" s="11" t="n">
        <f aca="false">MAX(ABS(E185 - X185), ABS(G185 - X185), ABS(I185 - X185), ABS(K185 - X185), ABS(M185 - X185), ABS(O185 - X185), ABS(Q185 - X185), ABS(S185 - X185))</f>
        <v>0.000785590277777778</v>
      </c>
      <c r="Z185" s="9" t="n">
        <v>0.0566087962962963</v>
      </c>
    </row>
    <row r="186" customFormat="false" ht="15" hidden="false" customHeight="false" outlineLevel="0" collapsed="false">
      <c r="A186" s="0" t="s">
        <v>1609</v>
      </c>
      <c r="B186" s="0" t="s">
        <v>892</v>
      </c>
      <c r="C186" s="0" t="s">
        <v>74</v>
      </c>
      <c r="D186" s="0" t="s">
        <v>932</v>
      </c>
      <c r="E186" s="9" t="n">
        <v>0.00346064814814815</v>
      </c>
      <c r="F186" s="9" t="n">
        <v>0.00303240740740741</v>
      </c>
      <c r="G186" s="9" t="n">
        <v>0.0037037037037037</v>
      </c>
      <c r="H186" s="9" t="n">
        <v>0.00115740740740741</v>
      </c>
      <c r="I186" s="9" t="n">
        <v>0.00386574074074074</v>
      </c>
      <c r="J186" s="9" t="n">
        <v>0.00288194444444444</v>
      </c>
      <c r="K186" s="9" t="n">
        <v>0.0037037037037037</v>
      </c>
      <c r="L186" s="9" t="n">
        <v>0.00179398148148148</v>
      </c>
      <c r="M186" s="9" t="n">
        <v>0.00365740740740741</v>
      </c>
      <c r="N186" s="9" t="n">
        <v>0.00322916666666667</v>
      </c>
      <c r="O186" s="9" t="n">
        <v>0.005</v>
      </c>
      <c r="P186" s="9" t="n">
        <v>0.0012962962962963</v>
      </c>
      <c r="Q186" s="9" t="n">
        <v>0.00341435185185185</v>
      </c>
      <c r="R186" s="9" t="n">
        <v>0.00266203703703704</v>
      </c>
      <c r="S186" s="9" t="n">
        <v>0.00489583333333333</v>
      </c>
      <c r="T186" s="9" t="n">
        <v>0.00283564814814815</v>
      </c>
      <c r="U186" s="9" t="n">
        <v>0.00623842592592593</v>
      </c>
      <c r="V186" s="10" t="s">
        <v>76</v>
      </c>
      <c r="W186" s="10" t="n">
        <f aca="false">E186 + G186 + I186 + K186 + M186 + O186 + Q186 + S186</f>
        <v>0.0317013888888889</v>
      </c>
      <c r="X186" s="11" t="n">
        <f aca="false">W186 / 8</f>
        <v>0.00396267361111111</v>
      </c>
      <c r="Y186" s="11" t="n">
        <f aca="false">MAX(ABS(E186 - X186), ABS(G186 - X186), ABS(I186 - X186), ABS(K186 - X186), ABS(M186 - X186), ABS(O186 - X186), ABS(Q186 - X186), ABS(S186 - X186))</f>
        <v>0.00103732638888889</v>
      </c>
      <c r="Z186" s="9" t="n">
        <v>0.0567361111111111</v>
      </c>
    </row>
    <row r="187" customFormat="false" ht="15" hidden="false" customHeight="false" outlineLevel="0" collapsed="false">
      <c r="A187" s="0" t="s">
        <v>1610</v>
      </c>
      <c r="B187" s="0" t="s">
        <v>892</v>
      </c>
      <c r="C187" s="0" t="s">
        <v>74</v>
      </c>
      <c r="D187" s="0" t="s">
        <v>932</v>
      </c>
      <c r="E187" s="9" t="n">
        <v>0.00375</v>
      </c>
      <c r="F187" s="9" t="n">
        <v>0.00293981481481482</v>
      </c>
      <c r="G187" s="9" t="n">
        <v>0.00385416666666667</v>
      </c>
      <c r="H187" s="9" t="n">
        <v>0.00125</v>
      </c>
      <c r="I187" s="9" t="n">
        <v>0.00398148148148148</v>
      </c>
      <c r="J187" s="9" t="n">
        <v>0.00258101851851852</v>
      </c>
      <c r="K187" s="9" t="n">
        <v>0.00418981481481482</v>
      </c>
      <c r="L187" s="9" t="n">
        <v>0.00241898148148148</v>
      </c>
      <c r="M187" s="9" t="n">
        <v>0.0043287037037037</v>
      </c>
      <c r="N187" s="9" t="n">
        <v>0.00302083333333333</v>
      </c>
      <c r="O187" s="9" t="n">
        <v>0.00429398148148148</v>
      </c>
      <c r="P187" s="9" t="n">
        <v>0.00122685185185185</v>
      </c>
      <c r="Q187" s="9" t="n">
        <v>0.00408564814814815</v>
      </c>
      <c r="R187" s="9" t="n">
        <v>0.00247685185185185</v>
      </c>
      <c r="S187" s="9" t="n">
        <v>0.00474537037037037</v>
      </c>
      <c r="T187" s="9" t="n">
        <v>0.00304398148148148</v>
      </c>
      <c r="U187" s="9" t="n">
        <v>0.0046875</v>
      </c>
      <c r="V187" s="10" t="s">
        <v>76</v>
      </c>
      <c r="W187" s="10" t="n">
        <f aca="false">E187 + G187 + I187 + K187 + M187 + O187 + Q187 + S187</f>
        <v>0.0332291666666667</v>
      </c>
      <c r="X187" s="11" t="n">
        <f aca="false">W187 / 8</f>
        <v>0.00415364583333333</v>
      </c>
      <c r="Y187" s="11" t="n">
        <f aca="false">MAX(ABS(E187 - X187), ABS(G187 - X187), ABS(I187 - X187), ABS(K187 - X187), ABS(M187 - X187), ABS(O187 - X187), ABS(Q187 - X187), ABS(S187 - X187))</f>
        <v>0.000591724537037037</v>
      </c>
      <c r="Z187" s="9" t="n">
        <v>0.0567939814814815</v>
      </c>
    </row>
    <row r="188" customFormat="false" ht="15" hidden="false" customHeight="false" outlineLevel="0" collapsed="false">
      <c r="A188" s="0" t="s">
        <v>1611</v>
      </c>
      <c r="B188" s="0" t="s">
        <v>892</v>
      </c>
      <c r="C188" s="0" t="s">
        <v>74</v>
      </c>
      <c r="D188" s="0" t="s">
        <v>932</v>
      </c>
      <c r="E188" s="9" t="n">
        <v>0.00361111111111111</v>
      </c>
      <c r="F188" s="9" t="n">
        <v>0.00278935185185185</v>
      </c>
      <c r="G188" s="9" t="n">
        <v>0.00407407407407407</v>
      </c>
      <c r="H188" s="9" t="n">
        <v>0.00135416666666667</v>
      </c>
      <c r="I188" s="9" t="n">
        <v>0.00420138888888889</v>
      </c>
      <c r="J188" s="9" t="n">
        <v>0.0021875</v>
      </c>
      <c r="K188" s="9" t="n">
        <v>0.00454861111111111</v>
      </c>
      <c r="L188" s="9" t="n">
        <v>0.00146990740740741</v>
      </c>
      <c r="M188" s="9" t="n">
        <v>0.0044212962962963</v>
      </c>
      <c r="N188" s="9" t="n">
        <v>0.00314814814814815</v>
      </c>
      <c r="O188" s="9" t="n">
        <v>0.00446759259259259</v>
      </c>
      <c r="P188" s="9" t="n">
        <v>0.00114583333333333</v>
      </c>
      <c r="Q188" s="9" t="n">
        <v>0.00472222222222222</v>
      </c>
      <c r="R188" s="9" t="n">
        <v>0.00216435185185185</v>
      </c>
      <c r="S188" s="9" t="n">
        <v>0.00559027777777778</v>
      </c>
      <c r="T188" s="9" t="n">
        <v>0.00248842592592593</v>
      </c>
      <c r="U188" s="9" t="n">
        <v>0.00450231481481482</v>
      </c>
      <c r="V188" s="10" t="s">
        <v>76</v>
      </c>
      <c r="W188" s="10" t="n">
        <f aca="false">E188 + G188 + I188 + K188 + M188 + O188 + Q188 + S188</f>
        <v>0.0356365740740741</v>
      </c>
      <c r="X188" s="11" t="n">
        <f aca="false">W188 / 8</f>
        <v>0.00445457175925926</v>
      </c>
      <c r="Y188" s="11" t="n">
        <f aca="false">MAX(ABS(E188 - X188), ABS(G188 - X188), ABS(I188 - X188), ABS(K188 - X188), ABS(M188 - X188), ABS(O188 - X188), ABS(Q188 - X188), ABS(S188 - X188))</f>
        <v>0.00113570601851852</v>
      </c>
      <c r="Z188" s="9" t="n">
        <v>0.0567939814814815</v>
      </c>
    </row>
    <row r="189" customFormat="false" ht="15" hidden="false" customHeight="false" outlineLevel="0" collapsed="false">
      <c r="A189" s="0" t="s">
        <v>1612</v>
      </c>
      <c r="B189" s="0" t="s">
        <v>898</v>
      </c>
      <c r="C189" s="0" t="s">
        <v>74</v>
      </c>
      <c r="D189" s="0" t="s">
        <v>932</v>
      </c>
      <c r="E189" s="9" t="n">
        <v>0.00353009259259259</v>
      </c>
      <c r="F189" s="9" t="n">
        <v>0.00321759259259259</v>
      </c>
      <c r="G189" s="9" t="n">
        <v>0.00391203703703704</v>
      </c>
      <c r="H189" s="9" t="n">
        <v>0.00135416666666667</v>
      </c>
      <c r="I189" s="9" t="n">
        <v>0.0040162037037037</v>
      </c>
      <c r="J189" s="9" t="n">
        <v>0.00244212962962963</v>
      </c>
      <c r="K189" s="9" t="n">
        <v>0.0041087962962963</v>
      </c>
      <c r="L189" s="9" t="n">
        <v>0.00199074074074074</v>
      </c>
      <c r="M189" s="9" t="n">
        <v>0.00409722222222222</v>
      </c>
      <c r="N189" s="9" t="n">
        <v>0.00350694444444444</v>
      </c>
      <c r="O189" s="9" t="n">
        <v>0.00399305555555556</v>
      </c>
      <c r="P189" s="9" t="n">
        <v>0.00126157407407407</v>
      </c>
      <c r="Q189" s="9" t="n">
        <v>0.00385416666666667</v>
      </c>
      <c r="R189" s="9" t="n">
        <v>0.00287037037037037</v>
      </c>
      <c r="S189" s="9" t="n">
        <v>0.00465277777777778</v>
      </c>
      <c r="T189" s="9" t="n">
        <v>0.0030787037037037</v>
      </c>
      <c r="U189" s="9" t="n">
        <v>0.00509259259259259</v>
      </c>
      <c r="V189" s="10" t="s">
        <v>76</v>
      </c>
      <c r="W189" s="10" t="n">
        <f aca="false">E189 + G189 + I189 + K189 + M189 + O189 + Q189 + S189</f>
        <v>0.0321643518518519</v>
      </c>
      <c r="X189" s="11" t="n">
        <f aca="false">W189 / 8</f>
        <v>0.00402054398148148</v>
      </c>
      <c r="Y189" s="11" t="n">
        <f aca="false">MAX(ABS(E189 - X189), ABS(G189 - X189), ABS(I189 - X189), ABS(K189 - X189), ABS(M189 - X189), ABS(O189 - X189), ABS(Q189 - X189), ABS(S189 - X189))</f>
        <v>0.000632233796296296</v>
      </c>
      <c r="Z189" s="9" t="n">
        <v>0.0568981481481482</v>
      </c>
    </row>
    <row r="190" customFormat="false" ht="15" hidden="false" customHeight="false" outlineLevel="0" collapsed="false">
      <c r="A190" s="0" t="s">
        <v>1613</v>
      </c>
      <c r="B190" s="0" t="s">
        <v>903</v>
      </c>
      <c r="C190" s="0" t="s">
        <v>74</v>
      </c>
      <c r="D190" s="0" t="s">
        <v>932</v>
      </c>
      <c r="E190" s="9" t="n">
        <v>0.00355324074074074</v>
      </c>
      <c r="F190" s="9" t="n">
        <v>0.00293981481481482</v>
      </c>
      <c r="G190" s="9" t="n">
        <v>0.00407407407407407</v>
      </c>
      <c r="H190" s="9" t="n">
        <v>0.00152777777777778</v>
      </c>
      <c r="I190" s="9" t="n">
        <v>0.00407407407407407</v>
      </c>
      <c r="J190" s="9" t="n">
        <v>0.00196759259259259</v>
      </c>
      <c r="K190" s="9" t="n">
        <v>0.00423611111111111</v>
      </c>
      <c r="L190" s="9" t="n">
        <v>0.0021412037037037</v>
      </c>
      <c r="M190" s="9" t="n">
        <v>0.00421296296296296</v>
      </c>
      <c r="N190" s="9" t="n">
        <v>0.0030787037037037</v>
      </c>
      <c r="O190" s="9" t="n">
        <v>0.0043287037037037</v>
      </c>
      <c r="P190" s="9" t="n">
        <v>0.00113425925925926</v>
      </c>
      <c r="Q190" s="9" t="n">
        <v>0.00425925925925926</v>
      </c>
      <c r="R190" s="9" t="n">
        <v>0.00293981481481482</v>
      </c>
      <c r="S190" s="9" t="n">
        <v>0.00512731481481482</v>
      </c>
      <c r="T190" s="9" t="n">
        <v>0.00270833333333333</v>
      </c>
      <c r="U190" s="9" t="n">
        <v>0.0047337962962963</v>
      </c>
      <c r="V190" s="10" t="s">
        <v>76</v>
      </c>
      <c r="W190" s="10" t="n">
        <f aca="false">E190 + G190 + I190 + K190 + M190 + O190 + Q190 + S190</f>
        <v>0.0338657407407407</v>
      </c>
      <c r="X190" s="11" t="n">
        <f aca="false">W190 / 8</f>
        <v>0.00423321759259259</v>
      </c>
      <c r="Y190" s="11" t="n">
        <f aca="false">MAX(ABS(E190 - X190), ABS(G190 - X190), ABS(I190 - X190), ABS(K190 - X190), ABS(M190 - X190), ABS(O190 - X190), ABS(Q190 - X190), ABS(S190 - X190))</f>
        <v>0.000894097222210648</v>
      </c>
      <c r="Z190" s="9" t="n">
        <v>0.0569328703703704</v>
      </c>
    </row>
    <row r="191" customFormat="false" ht="15" hidden="false" customHeight="false" outlineLevel="0" collapsed="false">
      <c r="A191" s="0" t="s">
        <v>1614</v>
      </c>
      <c r="B191" s="0" t="s">
        <v>903</v>
      </c>
      <c r="C191" s="0" t="s">
        <v>74</v>
      </c>
      <c r="D191" s="0" t="s">
        <v>932</v>
      </c>
      <c r="E191" s="9" t="n">
        <v>0.00336805555555556</v>
      </c>
      <c r="F191" s="9" t="n">
        <v>0.00324074074074074</v>
      </c>
      <c r="G191" s="9" t="n">
        <v>0.00357638888888889</v>
      </c>
      <c r="H191" s="9" t="n">
        <v>0.00143518518518519</v>
      </c>
      <c r="I191" s="9" t="n">
        <v>0.00369212962962963</v>
      </c>
      <c r="J191" s="9" t="n">
        <v>0.00314814814814815</v>
      </c>
      <c r="K191" s="9" t="n">
        <v>0.00373842592592593</v>
      </c>
      <c r="L191" s="9" t="n">
        <v>0.00219907407407407</v>
      </c>
      <c r="M191" s="9" t="n">
        <v>0.00373842592592593</v>
      </c>
      <c r="N191" s="9" t="n">
        <v>0.00333333333333333</v>
      </c>
      <c r="O191" s="9" t="n">
        <v>0.00388888888888889</v>
      </c>
      <c r="P191" s="9" t="n">
        <v>0.00140046296296296</v>
      </c>
      <c r="Q191" s="9" t="n">
        <v>0.00381944444444444</v>
      </c>
      <c r="R191" s="9" t="n">
        <v>0.00344907407407407</v>
      </c>
      <c r="S191" s="9" t="n">
        <v>0.0046875</v>
      </c>
      <c r="T191" s="9" t="n">
        <v>0.0028125</v>
      </c>
      <c r="U191" s="9" t="n">
        <v>0.00552083333333333</v>
      </c>
      <c r="V191" s="10" t="s">
        <v>76</v>
      </c>
      <c r="W191" s="10" t="n">
        <f aca="false">E191 + G191 + I191 + K191 + M191 + O191 + Q191 + S191</f>
        <v>0.0305092592592593</v>
      </c>
      <c r="X191" s="11" t="n">
        <f aca="false">W191 / 8</f>
        <v>0.00381365740740741</v>
      </c>
      <c r="Y191" s="11" t="n">
        <f aca="false">MAX(ABS(E191 - X191), ABS(G191 - X191), ABS(I191 - X191), ABS(K191 - X191), ABS(M191 - X191), ABS(O191 - X191), ABS(Q191 - X191), ABS(S191 - X191))</f>
        <v>0.000873842592592593</v>
      </c>
      <c r="Z191" s="9" t="n">
        <v>0.0569444444444444</v>
      </c>
    </row>
    <row r="192" customFormat="false" ht="15" hidden="false" customHeight="false" outlineLevel="0" collapsed="false">
      <c r="A192" s="0" t="s">
        <v>1615</v>
      </c>
      <c r="B192" s="0" t="s">
        <v>892</v>
      </c>
      <c r="C192" s="0" t="s">
        <v>74</v>
      </c>
      <c r="D192" s="0" t="s">
        <v>932</v>
      </c>
      <c r="E192" s="9" t="n">
        <v>0.00346064814814815</v>
      </c>
      <c r="F192" s="9" t="n">
        <v>0.00315972222222222</v>
      </c>
      <c r="G192" s="9" t="n">
        <v>0.00358796296296296</v>
      </c>
      <c r="H192" s="9" t="n">
        <v>0.00197916666666667</v>
      </c>
      <c r="I192" s="9" t="n">
        <v>0.00372685185185185</v>
      </c>
      <c r="J192" s="9" t="n">
        <v>0.00372685185185185</v>
      </c>
      <c r="K192" s="9" t="n">
        <v>0.00376157407407407</v>
      </c>
      <c r="L192" s="9" t="n">
        <v>0.00248842592592593</v>
      </c>
      <c r="M192" s="9" t="n">
        <v>0.00396990740740741</v>
      </c>
      <c r="N192" s="9" t="n">
        <v>0.00355324074074074</v>
      </c>
      <c r="O192" s="9" t="n">
        <v>0.00381944444444444</v>
      </c>
      <c r="P192" s="9" t="n">
        <v>0.00112268518518519</v>
      </c>
      <c r="Q192" s="9" t="n">
        <v>0.00361111111111111</v>
      </c>
      <c r="R192" s="9" t="n">
        <v>0.00313657407407407</v>
      </c>
      <c r="S192" s="9" t="n">
        <v>0.00408564814814815</v>
      </c>
      <c r="T192" s="9" t="n">
        <v>0.00295138888888889</v>
      </c>
      <c r="U192" s="9" t="n">
        <v>0.0049537037037037</v>
      </c>
      <c r="V192" s="10" t="s">
        <v>76</v>
      </c>
      <c r="W192" s="10" t="n">
        <f aca="false">E192 + G192 + I192 + K192 + M192 + O192 + Q192 + S192</f>
        <v>0.0300231481481481</v>
      </c>
      <c r="X192" s="11" t="n">
        <f aca="false">W192 / 8</f>
        <v>0.00375289351851852</v>
      </c>
      <c r="Y192" s="11" t="n">
        <f aca="false">MAX(ABS(E192 - X192), ABS(G192 - X192), ABS(I192 - X192), ABS(K192 - X192), ABS(M192 - X192), ABS(O192 - X192), ABS(Q192 - X192), ABS(S192 - X192))</f>
        <v>0.00033275462962963</v>
      </c>
      <c r="Z192" s="9" t="n">
        <v>0.0569791666666667</v>
      </c>
    </row>
    <row r="193" customFormat="false" ht="15" hidden="false" customHeight="false" outlineLevel="0" collapsed="false">
      <c r="A193" s="0" t="s">
        <v>1616</v>
      </c>
      <c r="B193" s="0" t="s">
        <v>892</v>
      </c>
      <c r="C193" s="0" t="s">
        <v>74</v>
      </c>
      <c r="D193" s="0" t="s">
        <v>932</v>
      </c>
      <c r="E193" s="9" t="n">
        <v>0.00297453703703704</v>
      </c>
      <c r="F193" s="9" t="n">
        <v>0.00290509259259259</v>
      </c>
      <c r="G193" s="9" t="n">
        <v>0.00349537037037037</v>
      </c>
      <c r="H193" s="9" t="n">
        <v>0.00175925925925926</v>
      </c>
      <c r="I193" s="9" t="n">
        <v>0.00364583333333333</v>
      </c>
      <c r="J193" s="9" t="n">
        <v>0.00334490740740741</v>
      </c>
      <c r="K193" s="9" t="n">
        <v>0.00524305555555556</v>
      </c>
      <c r="L193" s="9" t="n">
        <v>0.00199074074074074</v>
      </c>
      <c r="M193" s="9" t="n">
        <v>0.00381944444444444</v>
      </c>
      <c r="N193" s="9" t="n">
        <v>0.003125</v>
      </c>
      <c r="O193" s="9" t="n">
        <v>0.00399305555555556</v>
      </c>
      <c r="P193" s="9" t="n">
        <v>0.00128472222222222</v>
      </c>
      <c r="Q193" s="9" t="n">
        <v>0.00381944444444444</v>
      </c>
      <c r="R193" s="9" t="n">
        <v>0.00289351851851852</v>
      </c>
      <c r="S193" s="9" t="n">
        <v>0.00444444444444444</v>
      </c>
      <c r="T193" s="9" t="n">
        <v>0.00280092592592593</v>
      </c>
      <c r="U193" s="9" t="n">
        <v>0.00555555555555556</v>
      </c>
      <c r="V193" s="10" t="s">
        <v>76</v>
      </c>
      <c r="W193" s="10" t="n">
        <f aca="false">E193 + G193 + I193 + K193 + M193 + O193 + Q193 + S193</f>
        <v>0.0314351851851852</v>
      </c>
      <c r="X193" s="11" t="n">
        <f aca="false">W193 / 8</f>
        <v>0.00392939814814815</v>
      </c>
      <c r="Y193" s="11" t="n">
        <f aca="false">MAX(ABS(E193 - X193), ABS(G193 - X193), ABS(I193 - X193), ABS(K193 - X193), ABS(M193 - X193), ABS(O193 - X193), ABS(Q193 - X193), ABS(S193 - X193))</f>
        <v>0.00131365740740741</v>
      </c>
      <c r="Z193" s="9" t="n">
        <v>0.0570023148148148</v>
      </c>
    </row>
    <row r="194" customFormat="false" ht="15" hidden="false" customHeight="false" outlineLevel="0" collapsed="false">
      <c r="A194" s="0" t="s">
        <v>1617</v>
      </c>
      <c r="B194" s="0" t="s">
        <v>892</v>
      </c>
      <c r="C194" s="0" t="s">
        <v>74</v>
      </c>
      <c r="D194" s="0" t="s">
        <v>932</v>
      </c>
      <c r="E194" s="9" t="n">
        <v>0.00337962962962963</v>
      </c>
      <c r="F194" s="9" t="n">
        <v>0.00288194444444444</v>
      </c>
      <c r="G194" s="9" t="n">
        <v>0.00460648148148148</v>
      </c>
      <c r="H194" s="9" t="n">
        <v>0.00155092592592593</v>
      </c>
      <c r="I194" s="9" t="n">
        <v>0.00403935185185185</v>
      </c>
      <c r="J194" s="9" t="n">
        <v>0.00219907407407407</v>
      </c>
      <c r="K194" s="9" t="n">
        <v>0.00422453703703704</v>
      </c>
      <c r="L194" s="9" t="n">
        <v>0.00186342592592593</v>
      </c>
      <c r="M194" s="9" t="n">
        <v>0.00417824074074074</v>
      </c>
      <c r="N194" s="9" t="n">
        <v>0.00334490740740741</v>
      </c>
      <c r="O194" s="9" t="n">
        <v>0.00418981481481482</v>
      </c>
      <c r="P194" s="9" t="n">
        <v>0.00142361111111111</v>
      </c>
      <c r="Q194" s="9" t="n">
        <v>0.00425925925925926</v>
      </c>
      <c r="R194" s="9" t="n">
        <v>0.00289351851851852</v>
      </c>
      <c r="S194" s="9" t="n">
        <v>0.00471064814814815</v>
      </c>
      <c r="T194" s="9" t="n">
        <v>0.00284722222222222</v>
      </c>
      <c r="U194" s="9" t="n">
        <v>0.00457175925925926</v>
      </c>
      <c r="V194" s="10" t="s">
        <v>76</v>
      </c>
      <c r="W194" s="10" t="n">
        <f aca="false">E194 + G194 + I194 + K194 + M194 + O194 + Q194 + S194</f>
        <v>0.033587962962963</v>
      </c>
      <c r="X194" s="11" t="n">
        <f aca="false">W194 / 8</f>
        <v>0.00419849537037037</v>
      </c>
      <c r="Y194" s="11" t="n">
        <f aca="false">MAX(ABS(E194 - X194), ABS(G194 - X194), ABS(I194 - X194), ABS(K194 - X194), ABS(M194 - X194), ABS(O194 - X194), ABS(Q194 - X194), ABS(S194 - X194))</f>
        <v>0.000818865740740741</v>
      </c>
      <c r="Z194" s="9" t="n">
        <v>0.0570833333333333</v>
      </c>
    </row>
    <row r="195" customFormat="false" ht="15" hidden="false" customHeight="false" outlineLevel="0" collapsed="false">
      <c r="A195" s="0" t="s">
        <v>1618</v>
      </c>
      <c r="B195" s="0" t="s">
        <v>898</v>
      </c>
      <c r="C195" s="0" t="s">
        <v>74</v>
      </c>
      <c r="D195" s="0" t="s">
        <v>932</v>
      </c>
      <c r="E195" s="9" t="n">
        <v>0.00364583333333333</v>
      </c>
      <c r="F195" s="9" t="n">
        <v>0.00304398148148148</v>
      </c>
      <c r="G195" s="9" t="n">
        <v>0.00364583333333333</v>
      </c>
      <c r="H195" s="9" t="n">
        <v>0.00149305555555556</v>
      </c>
      <c r="I195" s="9" t="n">
        <v>0.0040625</v>
      </c>
      <c r="J195" s="9" t="n">
        <v>0.00268518518518519</v>
      </c>
      <c r="K195" s="9" t="n">
        <v>0.00436342592592593</v>
      </c>
      <c r="L195" s="9" t="n">
        <v>0.00211805555555556</v>
      </c>
      <c r="M195" s="9" t="n">
        <v>0.00409722222222222</v>
      </c>
      <c r="N195" s="9" t="n">
        <v>0.0033912037037037</v>
      </c>
      <c r="O195" s="9" t="n">
        <v>0.00387731481481482</v>
      </c>
      <c r="P195" s="9" t="n">
        <v>0.00106481481481482</v>
      </c>
      <c r="Q195" s="9" t="n">
        <v>0.00378472222222222</v>
      </c>
      <c r="R195" s="9" t="n">
        <v>0.00258101851851852</v>
      </c>
      <c r="S195" s="9" t="n">
        <v>0.00469907407407407</v>
      </c>
      <c r="T195" s="9" t="n">
        <v>0.0030787037037037</v>
      </c>
      <c r="U195" s="9" t="n">
        <v>0.00575231481481482</v>
      </c>
      <c r="V195" s="10" t="s">
        <v>76</v>
      </c>
      <c r="W195" s="10" t="n">
        <f aca="false">E195 + G195 + I195 + K195 + M195 + O195 + Q195 + S195</f>
        <v>0.0321759259259259</v>
      </c>
      <c r="X195" s="11" t="n">
        <f aca="false">W195 / 8</f>
        <v>0.00402199074074074</v>
      </c>
      <c r="Y195" s="11" t="n">
        <f aca="false">MAX(ABS(E195 - X195), ABS(G195 - X195), ABS(I195 - X195), ABS(K195 - X195), ABS(M195 - X195), ABS(O195 - X195), ABS(Q195 - X195), ABS(S195 - X195))</f>
        <v>0.000677083333333333</v>
      </c>
      <c r="Z195" s="9" t="n">
        <v>0.0572685185185185</v>
      </c>
    </row>
    <row r="196" customFormat="false" ht="15" hidden="false" customHeight="false" outlineLevel="0" collapsed="false">
      <c r="A196" s="0" t="s">
        <v>1619</v>
      </c>
      <c r="B196" s="0" t="s">
        <v>898</v>
      </c>
      <c r="C196" s="0" t="s">
        <v>74</v>
      </c>
      <c r="D196" s="0" t="s">
        <v>932</v>
      </c>
      <c r="E196" s="9" t="n">
        <v>0.00354166666666667</v>
      </c>
      <c r="F196" s="9" t="n">
        <v>0.003125</v>
      </c>
      <c r="G196" s="9" t="n">
        <v>0.00371527777777778</v>
      </c>
      <c r="H196" s="9" t="n">
        <v>0.00167824074074074</v>
      </c>
      <c r="I196" s="9" t="n">
        <v>0.00407407407407407</v>
      </c>
      <c r="J196" s="9" t="n">
        <v>0.00282407407407407</v>
      </c>
      <c r="K196" s="9" t="n">
        <v>0.00560185185185185</v>
      </c>
      <c r="L196" s="9" t="n">
        <v>0.0015162037037037</v>
      </c>
      <c r="M196" s="9" t="n">
        <v>0.00383101851851852</v>
      </c>
      <c r="N196" s="9" t="n">
        <v>0.00344907407407407</v>
      </c>
      <c r="O196" s="9" t="n">
        <v>0.00383101851851852</v>
      </c>
      <c r="P196" s="9" t="n">
        <v>0.0012962962962963</v>
      </c>
      <c r="Q196" s="9" t="n">
        <v>0.00371527777777778</v>
      </c>
      <c r="R196" s="9" t="n">
        <v>0.00219907407407407</v>
      </c>
      <c r="S196" s="9" t="n">
        <v>0.00454861111111111</v>
      </c>
      <c r="T196" s="9" t="n">
        <v>0.00315972222222222</v>
      </c>
      <c r="U196" s="9" t="n">
        <v>0.00549768518518519</v>
      </c>
      <c r="V196" s="10" t="s">
        <v>76</v>
      </c>
      <c r="W196" s="10" t="n">
        <f aca="false">E196 + G196 + I196 + K196 + M196 + O196 + Q196 + S196</f>
        <v>0.0328587962962963</v>
      </c>
      <c r="X196" s="11" t="n">
        <f aca="false">W196 / 8</f>
        <v>0.00410734953703704</v>
      </c>
      <c r="Y196" s="11" t="n">
        <f aca="false">MAX(ABS(E196 - X196), ABS(G196 - X196), ABS(I196 - X196), ABS(K196 - X196), ABS(M196 - X196), ABS(O196 - X196), ABS(Q196 - X196), ABS(S196 - X196))</f>
        <v>0.00149450231481481</v>
      </c>
      <c r="Z196" s="9" t="n">
        <v>0.0575</v>
      </c>
    </row>
    <row r="197" customFormat="false" ht="15" hidden="false" customHeight="false" outlineLevel="0" collapsed="false">
      <c r="A197" s="0" t="s">
        <v>1620</v>
      </c>
      <c r="B197" s="0" t="s">
        <v>892</v>
      </c>
      <c r="C197" s="0" t="s">
        <v>74</v>
      </c>
      <c r="D197" s="0" t="s">
        <v>932</v>
      </c>
      <c r="E197" s="9" t="n">
        <v>0.00354166666666667</v>
      </c>
      <c r="F197" s="9" t="n">
        <v>0.00346064814814815</v>
      </c>
      <c r="G197" s="9" t="n">
        <v>0.00365740740740741</v>
      </c>
      <c r="H197" s="9" t="n">
        <v>0.00178240740740741</v>
      </c>
      <c r="I197" s="9" t="n">
        <v>0.00372685185185185</v>
      </c>
      <c r="J197" s="9" t="n">
        <v>0.00275462962962963</v>
      </c>
      <c r="K197" s="9" t="n">
        <v>0.00376157407407407</v>
      </c>
      <c r="L197" s="9" t="n">
        <v>0.00229166666666667</v>
      </c>
      <c r="M197" s="9" t="n">
        <v>0.00375</v>
      </c>
      <c r="N197" s="9" t="n">
        <v>0.00357638888888889</v>
      </c>
      <c r="O197" s="9" t="n">
        <v>0.00366898148148148</v>
      </c>
      <c r="P197" s="9" t="n">
        <v>0.00150462962962963</v>
      </c>
      <c r="Q197" s="9" t="n">
        <v>0.00363425925925926</v>
      </c>
      <c r="R197" s="9" t="n">
        <v>0.00318287037037037</v>
      </c>
      <c r="S197" s="9" t="n">
        <v>0.00462962962962963</v>
      </c>
      <c r="T197" s="9" t="n">
        <v>0.00321759259259259</v>
      </c>
      <c r="U197" s="9" t="n">
        <v>0.00548611111111111</v>
      </c>
      <c r="V197" s="10" t="s">
        <v>76</v>
      </c>
      <c r="W197" s="10" t="n">
        <f aca="false">E197 + G197 + I197 + K197 + M197 + O197 + Q197 + S197</f>
        <v>0.0303703703703704</v>
      </c>
      <c r="X197" s="11" t="n">
        <f aca="false">W197 / 8</f>
        <v>0.0037962962962963</v>
      </c>
      <c r="Y197" s="11" t="n">
        <f aca="false">MAX(ABS(E197 - X197), ABS(G197 - X197), ABS(I197 - X197), ABS(K197 - X197), ABS(M197 - X197), ABS(O197 - X197), ABS(Q197 - X197), ABS(S197 - X197))</f>
        <v>0.000833333333333333</v>
      </c>
      <c r="Z197" s="9" t="n">
        <v>0.0575578703703704</v>
      </c>
    </row>
    <row r="198" customFormat="false" ht="15" hidden="false" customHeight="false" outlineLevel="0" collapsed="false">
      <c r="A198" s="0" t="s">
        <v>1621</v>
      </c>
      <c r="B198" s="0" t="s">
        <v>898</v>
      </c>
      <c r="C198" s="0" t="s">
        <v>74</v>
      </c>
      <c r="D198" s="0" t="s">
        <v>932</v>
      </c>
      <c r="E198" s="9" t="n">
        <v>0.00346064814814815</v>
      </c>
      <c r="F198" s="9" t="n">
        <v>0.00295138888888889</v>
      </c>
      <c r="G198" s="9" t="n">
        <v>0.00417824074074074</v>
      </c>
      <c r="H198" s="9" t="n">
        <v>0.00172453703703704</v>
      </c>
      <c r="I198" s="9" t="n">
        <v>0.004375</v>
      </c>
      <c r="J198" s="9" t="n">
        <v>0.0028125</v>
      </c>
      <c r="K198" s="9" t="n">
        <v>0.004375</v>
      </c>
      <c r="L198" s="9" t="n">
        <v>0.00178240740740741</v>
      </c>
      <c r="M198" s="9" t="n">
        <v>0.00417824074074074</v>
      </c>
      <c r="N198" s="9" t="n">
        <v>0.00322916666666667</v>
      </c>
      <c r="O198" s="9" t="n">
        <v>0.00413194444444444</v>
      </c>
      <c r="P198" s="9" t="n">
        <v>0.000983796296296296</v>
      </c>
      <c r="Q198" s="9" t="n">
        <v>0.00421296296296296</v>
      </c>
      <c r="R198" s="9" t="n">
        <v>0.00283564814814815</v>
      </c>
      <c r="S198" s="9" t="n">
        <v>0.00460648148148148</v>
      </c>
      <c r="T198" s="9" t="n">
        <v>0.00288194444444444</v>
      </c>
      <c r="U198" s="9" t="n">
        <v>0.00494212962962963</v>
      </c>
      <c r="V198" s="10" t="s">
        <v>76</v>
      </c>
      <c r="W198" s="10" t="n">
        <f aca="false">E198 + G198 + I198 + K198 + M198 + O198 + Q198 + S198</f>
        <v>0.0335185185185185</v>
      </c>
      <c r="X198" s="11" t="n">
        <f aca="false">W198 / 8</f>
        <v>0.00418981481481482</v>
      </c>
      <c r="Y198" s="11" t="n">
        <f aca="false">MAX(ABS(E198 - X198), ABS(G198 - X198), ABS(I198 - X198), ABS(K198 - X198), ABS(M198 - X198), ABS(O198 - X198), ABS(Q198 - X198), ABS(S198 - X198))</f>
        <v>0.000729166666666667</v>
      </c>
      <c r="Z198" s="9" t="n">
        <v>0.0575694444444444</v>
      </c>
    </row>
    <row r="199" customFormat="false" ht="15" hidden="false" customHeight="false" outlineLevel="0" collapsed="false">
      <c r="A199" s="0" t="s">
        <v>1622</v>
      </c>
      <c r="B199" s="0" t="s">
        <v>892</v>
      </c>
      <c r="C199" s="0" t="s">
        <v>74</v>
      </c>
      <c r="D199" s="0" t="s">
        <v>932</v>
      </c>
      <c r="E199" s="9" t="n">
        <v>0.00303240740740741</v>
      </c>
      <c r="F199" s="9" t="n">
        <v>0.00302083333333333</v>
      </c>
      <c r="G199" s="9" t="n">
        <v>0.00333333333333333</v>
      </c>
      <c r="H199" s="9" t="n">
        <v>0.00201388888888889</v>
      </c>
      <c r="I199" s="9" t="n">
        <v>0.0037037037037037</v>
      </c>
      <c r="J199" s="9" t="n">
        <v>0.00326388888888889</v>
      </c>
      <c r="K199" s="9" t="n">
        <v>0.00394675925925926</v>
      </c>
      <c r="L199" s="9" t="n">
        <v>0.00175925925925926</v>
      </c>
      <c r="M199" s="9" t="n">
        <v>0.00377314814814815</v>
      </c>
      <c r="N199" s="9" t="n">
        <v>0.00342592592592593</v>
      </c>
      <c r="O199" s="9" t="n">
        <v>0.00372685185185185</v>
      </c>
      <c r="P199" s="9" t="n">
        <v>0.00141203703703704</v>
      </c>
      <c r="Q199" s="9" t="n">
        <v>0.00391203703703704</v>
      </c>
      <c r="R199" s="9" t="n">
        <v>0.00291666666666667</v>
      </c>
      <c r="S199" s="9" t="n">
        <v>0.00517361111111111</v>
      </c>
      <c r="T199" s="9" t="n">
        <v>0.00304398148148148</v>
      </c>
      <c r="U199" s="9" t="n">
        <v>0.00625</v>
      </c>
      <c r="V199" s="10" t="s">
        <v>76</v>
      </c>
      <c r="W199" s="10" t="n">
        <f aca="false">E199 + G199 + I199 + K199 + M199 + O199 + Q199 + S199</f>
        <v>0.0306018518518519</v>
      </c>
      <c r="X199" s="11" t="n">
        <f aca="false">W199 / 8</f>
        <v>0.00382523148148148</v>
      </c>
      <c r="Y199" s="11" t="n">
        <f aca="false">MAX(ABS(E199 - X199), ABS(G199 - X199), ABS(I199 - X199), ABS(K199 - X199), ABS(M199 - X199), ABS(O199 - X199), ABS(Q199 - X199), ABS(S199 - X199))</f>
        <v>0.00134837962962963</v>
      </c>
      <c r="Z199" s="9" t="n">
        <v>0.0576157407407407</v>
      </c>
    </row>
    <row r="200" customFormat="false" ht="15" hidden="false" customHeight="false" outlineLevel="0" collapsed="false">
      <c r="A200" s="0" t="s">
        <v>1623</v>
      </c>
      <c r="B200" s="0" t="s">
        <v>903</v>
      </c>
      <c r="C200" s="0" t="s">
        <v>74</v>
      </c>
      <c r="D200" s="0" t="s">
        <v>932</v>
      </c>
      <c r="E200" s="9" t="n">
        <v>0.00349537037037037</v>
      </c>
      <c r="F200" s="9" t="n">
        <v>0.003125</v>
      </c>
      <c r="G200" s="9" t="n">
        <v>0.00385416666666667</v>
      </c>
      <c r="H200" s="9" t="n">
        <v>0.0022337962962963</v>
      </c>
      <c r="I200" s="9" t="n">
        <v>0.00407407407407407</v>
      </c>
      <c r="J200" s="9" t="n">
        <v>0.00302083333333333</v>
      </c>
      <c r="K200" s="9" t="n">
        <v>0.00381944444444444</v>
      </c>
      <c r="L200" s="9" t="n">
        <v>0.00167824074074074</v>
      </c>
      <c r="M200" s="9" t="n">
        <v>0.00394675925925926</v>
      </c>
      <c r="N200" s="9" t="n">
        <v>0.00326388888888889</v>
      </c>
      <c r="O200" s="9" t="n">
        <v>0.00383101851851852</v>
      </c>
      <c r="P200" s="9" t="n">
        <v>0.00126157407407407</v>
      </c>
      <c r="Q200" s="9" t="n">
        <v>0.00381944444444444</v>
      </c>
      <c r="R200" s="9" t="n">
        <v>0.0028587962962963</v>
      </c>
      <c r="S200" s="9" t="n">
        <v>0.00497685185185185</v>
      </c>
      <c r="T200" s="9" t="n">
        <v>0.00261574074074074</v>
      </c>
      <c r="U200" s="9" t="n">
        <v>0.00586805555555556</v>
      </c>
      <c r="V200" s="10" t="s">
        <v>76</v>
      </c>
      <c r="W200" s="10" t="n">
        <f aca="false">E200 + G200 + I200 + K200 + M200 + O200 + Q200 + S200</f>
        <v>0.0318171296296296</v>
      </c>
      <c r="X200" s="11" t="n">
        <f aca="false">W200 / 8</f>
        <v>0.0039771412037037</v>
      </c>
      <c r="Y200" s="11" t="n">
        <f aca="false">MAX(ABS(E200 - X200), ABS(G200 - X200), ABS(I200 - X200), ABS(K200 - X200), ABS(M200 - X200), ABS(O200 - X200), ABS(Q200 - X200), ABS(S200 - X200))</f>
        <v>0.000999710648148148</v>
      </c>
      <c r="Z200" s="9" t="n">
        <v>0.057662037037037</v>
      </c>
    </row>
    <row r="201" customFormat="false" ht="15" hidden="false" customHeight="false" outlineLevel="0" collapsed="false">
      <c r="A201" s="0" t="s">
        <v>1624</v>
      </c>
      <c r="B201" s="0" t="s">
        <v>892</v>
      </c>
      <c r="C201" s="0" t="s">
        <v>74</v>
      </c>
      <c r="D201" s="0" t="s">
        <v>932</v>
      </c>
      <c r="E201" s="9" t="n">
        <v>0.0031712962962963</v>
      </c>
      <c r="F201" s="9" t="n">
        <v>0.00320601851851852</v>
      </c>
      <c r="G201" s="9" t="n">
        <v>0.00369212962962963</v>
      </c>
      <c r="H201" s="9" t="n">
        <v>0.00170138888888889</v>
      </c>
      <c r="I201" s="9" t="n">
        <v>0.00375</v>
      </c>
      <c r="J201" s="9" t="n">
        <v>0.00300925925925926</v>
      </c>
      <c r="K201" s="9" t="n">
        <v>0.00385416666666667</v>
      </c>
      <c r="L201" s="9" t="n">
        <v>0.00246527777777778</v>
      </c>
      <c r="M201" s="9" t="n">
        <v>0.0037962962962963</v>
      </c>
      <c r="N201" s="9" t="n">
        <v>0.00373842592592593</v>
      </c>
      <c r="O201" s="9" t="n">
        <v>0.00392361111111111</v>
      </c>
      <c r="P201" s="9" t="n">
        <v>0.00152777777777778</v>
      </c>
      <c r="Q201" s="9" t="n">
        <v>0.00387731481481482</v>
      </c>
      <c r="R201" s="9" t="n">
        <v>0.00364583333333333</v>
      </c>
      <c r="S201" s="9" t="n">
        <v>0.00444444444444444</v>
      </c>
      <c r="T201" s="9" t="n">
        <v>0.00358796296296296</v>
      </c>
      <c r="U201" s="9" t="n">
        <v>0.00445601851851852</v>
      </c>
      <c r="V201" s="10" t="s">
        <v>76</v>
      </c>
      <c r="W201" s="10" t="n">
        <f aca="false">E201 + G201 + I201 + K201 + M201 + O201 + Q201 + S201</f>
        <v>0.0305092592592593</v>
      </c>
      <c r="X201" s="11" t="n">
        <f aca="false">W201 / 8</f>
        <v>0.00381365740740741</v>
      </c>
      <c r="Y201" s="11" t="n">
        <f aca="false">MAX(ABS(E201 - X201), ABS(G201 - X201), ABS(I201 - X201), ABS(K201 - X201), ABS(M201 - X201), ABS(O201 - X201), ABS(Q201 - X201), ABS(S201 - X201))</f>
        <v>0.000642361111111111</v>
      </c>
      <c r="Z201" s="9" t="n">
        <v>0.0577546296296296</v>
      </c>
    </row>
    <row r="202" customFormat="false" ht="15" hidden="false" customHeight="false" outlineLevel="0" collapsed="false">
      <c r="A202" s="0" t="s">
        <v>1625</v>
      </c>
      <c r="B202" s="0" t="s">
        <v>898</v>
      </c>
      <c r="C202" s="0" t="s">
        <v>74</v>
      </c>
      <c r="D202" s="0" t="s">
        <v>932</v>
      </c>
      <c r="E202" s="9" t="n">
        <v>0.00354166666666667</v>
      </c>
      <c r="F202" s="9" t="n">
        <v>0.00304398148148148</v>
      </c>
      <c r="G202" s="9" t="n">
        <v>0.00369212962962963</v>
      </c>
      <c r="H202" s="9" t="n">
        <v>0.0012962962962963</v>
      </c>
      <c r="I202" s="9" t="n">
        <v>0.00387731481481482</v>
      </c>
      <c r="J202" s="9" t="n">
        <v>0.00287037037037037</v>
      </c>
      <c r="K202" s="9" t="n">
        <v>0.00396990740740741</v>
      </c>
      <c r="L202" s="9" t="n">
        <v>0.00221064814814815</v>
      </c>
      <c r="M202" s="9" t="n">
        <v>0.00398148148148148</v>
      </c>
      <c r="N202" s="9" t="n">
        <v>0.00359953703703704</v>
      </c>
      <c r="O202" s="9" t="n">
        <v>0.00392361111111111</v>
      </c>
      <c r="P202" s="9" t="n">
        <v>0.0016087962962963</v>
      </c>
      <c r="Q202" s="9" t="n">
        <v>0.00402777777777778</v>
      </c>
      <c r="R202" s="9" t="n">
        <v>0.00269675925925926</v>
      </c>
      <c r="S202" s="9" t="n">
        <v>0.00472222222222222</v>
      </c>
      <c r="T202" s="9" t="n">
        <v>0.00269675925925926</v>
      </c>
      <c r="U202" s="9" t="n">
        <v>0.00618055555555556</v>
      </c>
      <c r="V202" s="10" t="s">
        <v>76</v>
      </c>
      <c r="W202" s="10" t="n">
        <f aca="false">E202 + G202 + I202 + K202 + M202 + O202 + Q202 + S202</f>
        <v>0.0317361111111111</v>
      </c>
      <c r="X202" s="11" t="n">
        <f aca="false">W202 / 8</f>
        <v>0.00396701388888889</v>
      </c>
      <c r="Y202" s="11" t="n">
        <f aca="false">MAX(ABS(E202 - X202), ABS(G202 - X202), ABS(I202 - X202), ABS(K202 - X202), ABS(M202 - X202), ABS(O202 - X202), ABS(Q202 - X202), ABS(S202 - X202))</f>
        <v>0.000755208333333333</v>
      </c>
      <c r="Z202" s="9" t="n">
        <v>0.0578125</v>
      </c>
    </row>
    <row r="203" customFormat="false" ht="15" hidden="false" customHeight="false" outlineLevel="0" collapsed="false">
      <c r="A203" s="0" t="s">
        <v>1626</v>
      </c>
      <c r="B203" s="0" t="s">
        <v>892</v>
      </c>
      <c r="C203" s="0" t="s">
        <v>74</v>
      </c>
      <c r="D203" s="0" t="s">
        <v>932</v>
      </c>
      <c r="E203" s="9" t="n">
        <v>0.00353009259259259</v>
      </c>
      <c r="F203" s="9" t="n">
        <v>0.00311342592592593</v>
      </c>
      <c r="G203" s="9" t="n">
        <v>0.00366898148148148</v>
      </c>
      <c r="H203" s="9" t="n">
        <v>0.00159722222222222</v>
      </c>
      <c r="I203" s="9" t="n">
        <v>0.00395833333333333</v>
      </c>
      <c r="J203" s="9" t="n">
        <v>0.00304398148148148</v>
      </c>
      <c r="K203" s="9" t="n">
        <v>0.00391203703703704</v>
      </c>
      <c r="L203" s="9" t="n">
        <v>0.0027662037037037</v>
      </c>
      <c r="M203" s="9" t="n">
        <v>0.00409722222222222</v>
      </c>
      <c r="N203" s="9" t="n">
        <v>0.0034837962962963</v>
      </c>
      <c r="O203" s="9" t="n">
        <v>0.00395833333333333</v>
      </c>
      <c r="P203" s="9" t="n">
        <v>0.00138888888888889</v>
      </c>
      <c r="Q203" s="9" t="n">
        <v>0.00413194444444444</v>
      </c>
      <c r="R203" s="9" t="n">
        <v>0.00278935185185185</v>
      </c>
      <c r="S203" s="9" t="n">
        <v>0.00456018518518519</v>
      </c>
      <c r="T203" s="9" t="n">
        <v>0.00298611111111111</v>
      </c>
      <c r="U203" s="9" t="n">
        <v>0.00494212962962963</v>
      </c>
      <c r="V203" s="10" t="s">
        <v>76</v>
      </c>
      <c r="W203" s="10" t="n">
        <f aca="false">E203 + G203 + I203 + K203 + M203 + O203 + Q203 + S203</f>
        <v>0.0318171296296296</v>
      </c>
      <c r="X203" s="11" t="n">
        <f aca="false">W203 / 8</f>
        <v>0.0039771412037037</v>
      </c>
      <c r="Y203" s="11" t="n">
        <f aca="false">MAX(ABS(E203 - X203), ABS(G203 - X203), ABS(I203 - X203), ABS(K203 - X203), ABS(M203 - X203), ABS(O203 - X203), ABS(Q203 - X203), ABS(S203 - X203))</f>
        <v>0.000583043981481482</v>
      </c>
      <c r="Z203" s="9" t="n">
        <v>0.0578472222222222</v>
      </c>
    </row>
    <row r="204" customFormat="false" ht="15" hidden="false" customHeight="false" outlineLevel="0" collapsed="false">
      <c r="A204" s="0" t="s">
        <v>1627</v>
      </c>
      <c r="B204" s="0" t="s">
        <v>892</v>
      </c>
      <c r="C204" s="0" t="s">
        <v>74</v>
      </c>
      <c r="D204" s="0" t="s">
        <v>932</v>
      </c>
      <c r="E204" s="9" t="n">
        <v>0.00386574074074074</v>
      </c>
      <c r="F204" s="9" t="n">
        <v>0.00331018518518519</v>
      </c>
      <c r="G204" s="9" t="n">
        <v>0.00396990740740741</v>
      </c>
      <c r="H204" s="9" t="n">
        <v>0.00153935185185185</v>
      </c>
      <c r="I204" s="9" t="n">
        <v>0.00388888888888889</v>
      </c>
      <c r="J204" s="9" t="n">
        <v>0.00261574074074074</v>
      </c>
      <c r="K204" s="9" t="n">
        <v>0.00385416666666667</v>
      </c>
      <c r="L204" s="9" t="n">
        <v>0.00163194444444445</v>
      </c>
      <c r="M204" s="9" t="n">
        <v>0.00395833333333333</v>
      </c>
      <c r="N204" s="9" t="n">
        <v>0.00371527777777778</v>
      </c>
      <c r="O204" s="9" t="n">
        <v>0.00402777777777778</v>
      </c>
      <c r="P204" s="9" t="n">
        <v>0.00148148148148148</v>
      </c>
      <c r="Q204" s="9" t="n">
        <v>0.00396990740740741</v>
      </c>
      <c r="R204" s="9" t="n">
        <v>0.00293981481481482</v>
      </c>
      <c r="S204" s="9" t="n">
        <v>0.00445601851851852</v>
      </c>
      <c r="T204" s="9" t="n">
        <v>0.00278935185185185</v>
      </c>
      <c r="U204" s="9" t="n">
        <v>0.00601851851851852</v>
      </c>
      <c r="V204" s="10" t="s">
        <v>76</v>
      </c>
      <c r="W204" s="10" t="n">
        <f aca="false">E204 + G204 + I204 + K204 + M204 + O204 + Q204 + S204</f>
        <v>0.0319907407407407</v>
      </c>
      <c r="X204" s="11" t="n">
        <f aca="false">W204 / 8</f>
        <v>0.00399884259259259</v>
      </c>
      <c r="Y204" s="11" t="n">
        <f aca="false">MAX(ABS(E204 - X204), ABS(G204 - X204), ABS(I204 - X204), ABS(K204 - X204), ABS(M204 - X204), ABS(O204 - X204), ABS(Q204 - X204), ABS(S204 - X204))</f>
        <v>0.000457175925925926</v>
      </c>
      <c r="Z204" s="9" t="n">
        <v>0.0579513888888889</v>
      </c>
    </row>
    <row r="205" customFormat="false" ht="15" hidden="false" customHeight="false" outlineLevel="0" collapsed="false">
      <c r="A205" s="0" t="s">
        <v>1628</v>
      </c>
      <c r="B205" s="0" t="s">
        <v>901</v>
      </c>
      <c r="C205" s="0" t="s">
        <v>74</v>
      </c>
      <c r="D205" s="0" t="s">
        <v>932</v>
      </c>
      <c r="E205" s="9" t="n">
        <v>0.0033912037037037</v>
      </c>
      <c r="F205" s="9" t="n">
        <v>0.003125</v>
      </c>
      <c r="G205" s="9" t="n">
        <v>0.00377314814814815</v>
      </c>
      <c r="H205" s="9" t="n">
        <v>0.0019212962962963</v>
      </c>
      <c r="I205" s="9" t="n">
        <v>0.00392361111111111</v>
      </c>
      <c r="J205" s="9" t="n">
        <v>0.00284722222222222</v>
      </c>
      <c r="K205" s="9" t="n">
        <v>0.00391203703703704</v>
      </c>
      <c r="L205" s="9" t="n">
        <v>0.00274305555555556</v>
      </c>
      <c r="M205" s="9" t="n">
        <v>0.00390046296296296</v>
      </c>
      <c r="N205" s="9" t="n">
        <v>0.00354166666666667</v>
      </c>
      <c r="O205" s="9" t="n">
        <v>0.00395833333333333</v>
      </c>
      <c r="P205" s="9" t="n">
        <v>0.00133101851851852</v>
      </c>
      <c r="Q205" s="9" t="n">
        <v>0.00399305555555556</v>
      </c>
      <c r="R205" s="9" t="n">
        <v>0.00353009259259259</v>
      </c>
      <c r="S205" s="9" t="n">
        <v>0.00447916666666667</v>
      </c>
      <c r="T205" s="9" t="n">
        <v>0.00337962962962963</v>
      </c>
      <c r="U205" s="9" t="n">
        <v>0.00443287037037037</v>
      </c>
      <c r="V205" s="10" t="s">
        <v>76</v>
      </c>
      <c r="W205" s="10" t="n">
        <f aca="false">E205 + G205 + I205 + K205 + M205 + O205 + Q205 + S205</f>
        <v>0.0313310185185185</v>
      </c>
      <c r="X205" s="11" t="n">
        <f aca="false">W205 / 8</f>
        <v>0.00391637731481482</v>
      </c>
      <c r="Y205" s="11" t="n">
        <f aca="false">MAX(ABS(E205 - X205), ABS(G205 - X205), ABS(I205 - X205), ABS(K205 - X205), ABS(M205 - X205), ABS(O205 - X205), ABS(Q205 - X205), ABS(S205 - X205))</f>
        <v>0.000562789351851852</v>
      </c>
      <c r="Z205" s="9" t="n">
        <v>0.0580787037037037</v>
      </c>
    </row>
    <row r="206" customFormat="false" ht="15" hidden="false" customHeight="false" outlineLevel="0" collapsed="false">
      <c r="A206" s="0" t="s">
        <v>1629</v>
      </c>
      <c r="B206" s="0" t="s">
        <v>892</v>
      </c>
      <c r="C206" s="0" t="s">
        <v>74</v>
      </c>
      <c r="D206" s="0" t="s">
        <v>932</v>
      </c>
      <c r="E206" s="9" t="n">
        <v>0.0037962962962963</v>
      </c>
      <c r="F206" s="9" t="n">
        <v>0.00329861111111111</v>
      </c>
      <c r="G206" s="9" t="n">
        <v>0.0037962962962963</v>
      </c>
      <c r="H206" s="9" t="n">
        <v>0.00116898148148148</v>
      </c>
      <c r="I206" s="9" t="n">
        <v>0.00398148148148148</v>
      </c>
      <c r="J206" s="9" t="n">
        <v>0.0016087962962963</v>
      </c>
      <c r="K206" s="9" t="n">
        <v>0.00408564814814815</v>
      </c>
      <c r="L206" s="9" t="n">
        <v>0.00179398148148148</v>
      </c>
      <c r="M206" s="9" t="n">
        <v>0.00409722222222222</v>
      </c>
      <c r="N206" s="9" t="n">
        <v>0.00354166666666667</v>
      </c>
      <c r="O206" s="9" t="n">
        <v>0.00408564814814815</v>
      </c>
      <c r="P206" s="9" t="n">
        <v>0.00153935185185185</v>
      </c>
      <c r="Q206" s="9" t="n">
        <v>0.00412037037037037</v>
      </c>
      <c r="R206" s="9" t="n">
        <v>0.00287037037037037</v>
      </c>
      <c r="S206" s="9" t="n">
        <v>0.00493055555555556</v>
      </c>
      <c r="T206" s="9" t="n">
        <v>0.00341435185185185</v>
      </c>
      <c r="U206" s="9" t="n">
        <v>0.00607638888888889</v>
      </c>
      <c r="V206" s="10" t="s">
        <v>76</v>
      </c>
      <c r="W206" s="10" t="n">
        <f aca="false">E206 + G206 + I206 + K206 + M206 + O206 + Q206 + S206</f>
        <v>0.0328935185185185</v>
      </c>
      <c r="X206" s="11" t="n">
        <f aca="false">W206 / 8</f>
        <v>0.00411168981481481</v>
      </c>
      <c r="Y206" s="11" t="n">
        <f aca="false">MAX(ABS(E206 - X206), ABS(G206 - X206), ABS(I206 - X206), ABS(K206 - X206), ABS(M206 - X206), ABS(O206 - X206), ABS(Q206 - X206), ABS(S206 - X206))</f>
        <v>0.000818865740740741</v>
      </c>
      <c r="Z206" s="9" t="n">
        <v>0.0581018518518519</v>
      </c>
    </row>
    <row r="207" customFormat="false" ht="15" hidden="false" customHeight="false" outlineLevel="0" collapsed="false">
      <c r="A207" s="0" t="s">
        <v>1630</v>
      </c>
      <c r="B207" s="0" t="s">
        <v>901</v>
      </c>
      <c r="C207" s="0" t="s">
        <v>74</v>
      </c>
      <c r="D207" s="0" t="s">
        <v>932</v>
      </c>
      <c r="E207" s="9" t="n">
        <v>0.00362268518518519</v>
      </c>
      <c r="F207" s="9" t="n">
        <v>0.00327546296296296</v>
      </c>
      <c r="G207" s="9" t="n">
        <v>0.0037962962962963</v>
      </c>
      <c r="H207" s="9" t="n">
        <v>0.0016087962962963</v>
      </c>
      <c r="I207" s="9" t="n">
        <v>0.00373842592592593</v>
      </c>
      <c r="J207" s="9" t="n">
        <v>0.00230324074074074</v>
      </c>
      <c r="K207" s="9" t="n">
        <v>0.0037962962962963</v>
      </c>
      <c r="L207" s="9" t="n">
        <v>0.00194444444444444</v>
      </c>
      <c r="M207" s="9" t="n">
        <v>0.00537037037037037</v>
      </c>
      <c r="N207" s="9" t="n">
        <v>0.00388888888888889</v>
      </c>
      <c r="O207" s="9" t="n">
        <v>0.00390046296296296</v>
      </c>
      <c r="P207" s="9" t="n">
        <v>0.00122685185185185</v>
      </c>
      <c r="Q207" s="9" t="n">
        <v>0.00398148148148148</v>
      </c>
      <c r="R207" s="9" t="n">
        <v>0.00277777777777778</v>
      </c>
      <c r="S207" s="9" t="n">
        <v>0.00482638888888889</v>
      </c>
      <c r="T207" s="9" t="n">
        <v>0.00392361111111111</v>
      </c>
      <c r="U207" s="9" t="n">
        <v>0.00439814814814815</v>
      </c>
      <c r="V207" s="10" t="s">
        <v>76</v>
      </c>
      <c r="W207" s="10" t="n">
        <f aca="false">E207 + G207 + I207 + K207 + M207 + O207 + Q207 + S207</f>
        <v>0.0330324074074074</v>
      </c>
      <c r="X207" s="11" t="n">
        <f aca="false">W207 / 8</f>
        <v>0.00412905092592593</v>
      </c>
      <c r="Y207" s="11" t="n">
        <f aca="false">MAX(ABS(E207 - X207), ABS(G207 - X207), ABS(I207 - X207), ABS(K207 - X207), ABS(M207 - X207), ABS(O207 - X207), ABS(Q207 - X207), ABS(S207 - X207))</f>
        <v>0.00124131944444444</v>
      </c>
      <c r="Z207" s="9" t="n">
        <v>0.0582986111111111</v>
      </c>
    </row>
    <row r="208" customFormat="false" ht="15" hidden="false" customHeight="false" outlineLevel="0" collapsed="false">
      <c r="A208" s="0" t="s">
        <v>1631</v>
      </c>
      <c r="B208" s="0" t="s">
        <v>898</v>
      </c>
      <c r="C208" s="0" t="s">
        <v>74</v>
      </c>
      <c r="D208" s="0" t="s">
        <v>932</v>
      </c>
      <c r="E208" s="9" t="n">
        <v>0.00358796296296296</v>
      </c>
      <c r="F208" s="9" t="n">
        <v>0.00311342592592593</v>
      </c>
      <c r="G208" s="9" t="n">
        <v>0.00582175925925926</v>
      </c>
      <c r="H208" s="9" t="n">
        <v>0.001875</v>
      </c>
      <c r="I208" s="9" t="n">
        <v>0.00255787037037037</v>
      </c>
      <c r="J208" s="9" t="n">
        <v>0.00274305555555556</v>
      </c>
      <c r="K208" s="9" t="n">
        <v>0.00421296296296296</v>
      </c>
      <c r="L208" s="9" t="n">
        <v>0.00291666666666667</v>
      </c>
      <c r="M208" s="9" t="n">
        <v>0.00425925925925926</v>
      </c>
      <c r="N208" s="9" t="n">
        <v>0.00349537037037037</v>
      </c>
      <c r="O208" s="9" t="n">
        <v>0.00395833333333333</v>
      </c>
      <c r="P208" s="9" t="n">
        <v>0.00133101851851852</v>
      </c>
      <c r="Q208" s="9" t="n">
        <v>0.00386574074074074</v>
      </c>
      <c r="R208" s="9" t="n">
        <v>0.00267361111111111</v>
      </c>
      <c r="S208" s="9" t="n">
        <v>0.00451388888888889</v>
      </c>
      <c r="T208" s="9" t="n">
        <v>0.00304398148148148</v>
      </c>
      <c r="U208" s="9" t="n">
        <v>0.0046412037037037</v>
      </c>
      <c r="V208" s="10" t="s">
        <v>89</v>
      </c>
      <c r="W208" s="10" t="n">
        <f aca="false">E208 + G208 + I208 + K208 + M208 + O208 + Q208 + S208</f>
        <v>0.0327777777777778</v>
      </c>
      <c r="X208" s="11" t="n">
        <f aca="false">W208 / 8</f>
        <v>0.00409722222222222</v>
      </c>
      <c r="Y208" s="11" t="n">
        <f aca="false">MAX(ABS(E208 - X208), ABS(G208 - X208), ABS(I208 - X208), ABS(K208 - X208), ABS(M208 - X208), ABS(O208 - X208), ABS(Q208 - X208), ABS(S208 - X208))</f>
        <v>0.00172453703703704</v>
      </c>
      <c r="Z208" s="9" t="n">
        <v>0.0585185185185185</v>
      </c>
    </row>
    <row r="209" customFormat="false" ht="15" hidden="false" customHeight="false" outlineLevel="0" collapsed="false">
      <c r="A209" s="0" t="s">
        <v>1632</v>
      </c>
      <c r="B209" s="0" t="s">
        <v>898</v>
      </c>
      <c r="C209" s="0" t="s">
        <v>74</v>
      </c>
      <c r="D209" s="0" t="s">
        <v>932</v>
      </c>
      <c r="E209" s="9" t="n">
        <v>0.00334490740740741</v>
      </c>
      <c r="F209" s="9" t="n">
        <v>0.003125</v>
      </c>
      <c r="G209" s="9" t="n">
        <v>0.00377314814814815</v>
      </c>
      <c r="H209" s="9" t="n">
        <v>0.00162037037037037</v>
      </c>
      <c r="I209" s="9" t="n">
        <v>0.00405092592592593</v>
      </c>
      <c r="J209" s="9" t="n">
        <v>0.00287037037037037</v>
      </c>
      <c r="K209" s="9" t="n">
        <v>0.00407407407407407</v>
      </c>
      <c r="L209" s="9" t="n">
        <v>0.00261574074074074</v>
      </c>
      <c r="M209" s="9" t="n">
        <v>0.00394675925925926</v>
      </c>
      <c r="N209" s="9" t="n">
        <v>0.0034837962962963</v>
      </c>
      <c r="O209" s="9" t="n">
        <v>0.00400462962962963</v>
      </c>
      <c r="P209" s="9" t="n">
        <v>0.00152777777777778</v>
      </c>
      <c r="Q209" s="9" t="n">
        <v>0.00403935185185185</v>
      </c>
      <c r="R209" s="9" t="n">
        <v>0.00309027777777778</v>
      </c>
      <c r="S209" s="9" t="n">
        <v>0.0046412037037037</v>
      </c>
      <c r="T209" s="9" t="n">
        <v>0.00261574074074074</v>
      </c>
      <c r="U209" s="9" t="n">
        <v>0.00592592592592593</v>
      </c>
      <c r="V209" s="10" t="s">
        <v>76</v>
      </c>
      <c r="W209" s="10" t="n">
        <f aca="false">E209 + G209 + I209 + K209 + M209 + O209 + Q209 + S209</f>
        <v>0.031875</v>
      </c>
      <c r="X209" s="11" t="n">
        <f aca="false">W209 / 8</f>
        <v>0.003984375</v>
      </c>
      <c r="Y209" s="11" t="n">
        <f aca="false">MAX(ABS(E209 - X209), ABS(G209 - X209), ABS(I209 - X209), ABS(K209 - X209), ABS(M209 - X209), ABS(O209 - X209), ABS(Q209 - X209), ABS(S209 - X209))</f>
        <v>0.000656828703703704</v>
      </c>
      <c r="Z209" s="9" t="n">
        <v>0.0586689814814815</v>
      </c>
    </row>
    <row r="210" customFormat="false" ht="15" hidden="false" customHeight="false" outlineLevel="0" collapsed="false">
      <c r="A210" s="0" t="s">
        <v>1633</v>
      </c>
      <c r="B210" s="0" t="s">
        <v>903</v>
      </c>
      <c r="C210" s="0" t="s">
        <v>74</v>
      </c>
      <c r="D210" s="0" t="s">
        <v>932</v>
      </c>
      <c r="E210" s="9" t="n">
        <v>0.00376157407407407</v>
      </c>
      <c r="F210" s="9" t="n">
        <v>0.0030787037037037</v>
      </c>
      <c r="G210" s="9" t="n">
        <v>0.00398148148148148</v>
      </c>
      <c r="H210" s="9" t="n">
        <v>0.00164351851851852</v>
      </c>
      <c r="I210" s="9" t="n">
        <v>0.00414351851851852</v>
      </c>
      <c r="J210" s="9" t="n">
        <v>0.00273148148148148</v>
      </c>
      <c r="K210" s="9" t="n">
        <v>0.00417824074074074</v>
      </c>
      <c r="L210" s="9" t="n">
        <v>0.00196759259259259</v>
      </c>
      <c r="M210" s="9" t="n">
        <v>0.00430555555555556</v>
      </c>
      <c r="N210" s="9" t="n">
        <v>0.00340277777777778</v>
      </c>
      <c r="O210" s="9" t="n">
        <v>0.00434027777777778</v>
      </c>
      <c r="P210" s="9" t="n">
        <v>0.00121527777777778</v>
      </c>
      <c r="Q210" s="9" t="n">
        <v>0.00434027777777778</v>
      </c>
      <c r="R210" s="9" t="n">
        <v>0.00288194444444444</v>
      </c>
      <c r="S210" s="9" t="n">
        <v>0.00501157407407407</v>
      </c>
      <c r="T210" s="9" t="n">
        <v>0.00260416666666667</v>
      </c>
      <c r="U210" s="9" t="n">
        <v>0.00519675925925926</v>
      </c>
      <c r="V210" s="10" t="s">
        <v>76</v>
      </c>
      <c r="W210" s="10" t="n">
        <f aca="false">E210 + G210 + I210 + K210 + M210 + O210 + Q210 + S210</f>
        <v>0.0340625</v>
      </c>
      <c r="X210" s="11" t="n">
        <f aca="false">W210 / 8</f>
        <v>0.0042578125</v>
      </c>
      <c r="Y210" s="11" t="n">
        <f aca="false">MAX(ABS(E210 - X210), ABS(G210 - X210), ABS(I210 - X210), ABS(K210 - X210), ABS(M210 - X210), ABS(O210 - X210), ABS(Q210 - X210), ABS(S210 - X210))</f>
        <v>0.000753761574074074</v>
      </c>
      <c r="Z210" s="9" t="n">
        <v>0.0586805555555556</v>
      </c>
    </row>
    <row r="211" customFormat="false" ht="15" hidden="false" customHeight="false" outlineLevel="0" collapsed="false">
      <c r="A211" s="0" t="s">
        <v>1634</v>
      </c>
      <c r="B211" s="0" t="s">
        <v>898</v>
      </c>
      <c r="C211" s="0" t="s">
        <v>74</v>
      </c>
      <c r="D211" s="0" t="s">
        <v>932</v>
      </c>
      <c r="E211" s="9" t="n">
        <v>0.00315972222222222</v>
      </c>
      <c r="F211" s="9" t="n">
        <v>0.00313657407407407</v>
      </c>
      <c r="G211" s="9" t="n">
        <v>0.00373842592592593</v>
      </c>
      <c r="H211" s="9" t="n">
        <v>0.00146990740740741</v>
      </c>
      <c r="I211" s="9" t="n">
        <v>0.00413194444444444</v>
      </c>
      <c r="J211" s="9" t="n">
        <v>0.00273148148148148</v>
      </c>
      <c r="K211" s="9" t="n">
        <v>0.00424768518518519</v>
      </c>
      <c r="L211" s="9" t="n">
        <v>0.00271990740740741</v>
      </c>
      <c r="M211" s="9" t="n">
        <v>0.00422453703703704</v>
      </c>
      <c r="N211" s="9" t="n">
        <v>0.00332175925925926</v>
      </c>
      <c r="O211" s="9" t="n">
        <v>0.004375</v>
      </c>
      <c r="P211" s="9" t="n">
        <v>0.00146990740740741</v>
      </c>
      <c r="Q211" s="9" t="n">
        <v>0.00420138888888889</v>
      </c>
      <c r="R211" s="9" t="n">
        <v>0.00269675925925926</v>
      </c>
      <c r="S211" s="9" t="n">
        <v>0.0052662037037037</v>
      </c>
      <c r="T211" s="9" t="n">
        <v>0.00282407407407407</v>
      </c>
      <c r="U211" s="9" t="n">
        <v>0.00506944444444444</v>
      </c>
      <c r="V211" s="10" t="s">
        <v>76</v>
      </c>
      <c r="W211" s="10" t="n">
        <f aca="false">E211 + G211 + I211 + K211 + M211 + O211 + Q211 + S211</f>
        <v>0.0333449074074074</v>
      </c>
      <c r="X211" s="11" t="n">
        <f aca="false">W211 / 8</f>
        <v>0.00416811342592593</v>
      </c>
      <c r="Y211" s="11" t="n">
        <f aca="false">MAX(ABS(E211 - X211), ABS(G211 - X211), ABS(I211 - X211), ABS(K211 - X211), ABS(M211 - X211), ABS(O211 - X211), ABS(Q211 - X211), ABS(S211 - X211))</f>
        <v>0.0010980902777662</v>
      </c>
      <c r="Z211" s="9" t="n">
        <v>0.0587037037037037</v>
      </c>
    </row>
    <row r="212" customFormat="false" ht="15" hidden="false" customHeight="false" outlineLevel="0" collapsed="false">
      <c r="A212" s="0" t="s">
        <v>1635</v>
      </c>
      <c r="B212" s="0" t="s">
        <v>892</v>
      </c>
      <c r="C212" s="0" t="s">
        <v>74</v>
      </c>
      <c r="D212" s="0" t="s">
        <v>932</v>
      </c>
      <c r="E212" s="9" t="n">
        <v>0.00350694444444444</v>
      </c>
      <c r="F212" s="9" t="n">
        <v>0.00303240740740741</v>
      </c>
      <c r="G212" s="9" t="n">
        <v>0.00362268518518519</v>
      </c>
      <c r="H212" s="9" t="n">
        <v>0.0021875</v>
      </c>
      <c r="I212" s="9" t="n">
        <v>0.00366898148148148</v>
      </c>
      <c r="J212" s="9" t="n">
        <v>0.0037037037037037</v>
      </c>
      <c r="K212" s="9" t="n">
        <v>0.00377314814814815</v>
      </c>
      <c r="L212" s="9" t="n">
        <v>0.00256944444444445</v>
      </c>
      <c r="M212" s="9" t="n">
        <v>0.00385416666666667</v>
      </c>
      <c r="N212" s="9" t="n">
        <v>0.00356481481481482</v>
      </c>
      <c r="O212" s="9" t="n">
        <v>0.00402777777777778</v>
      </c>
      <c r="P212" s="9" t="n">
        <v>0.00146990740740741</v>
      </c>
      <c r="Q212" s="9" t="n">
        <v>0.00387731481481482</v>
      </c>
      <c r="R212" s="9" t="n">
        <v>0.00234953703703704</v>
      </c>
      <c r="S212" s="9" t="n">
        <v>0.00505787037037037</v>
      </c>
      <c r="T212" s="9" t="n">
        <v>0.00271990740740741</v>
      </c>
      <c r="U212" s="9" t="n">
        <v>0.00583333333333333</v>
      </c>
      <c r="V212" s="10" t="s">
        <v>76</v>
      </c>
      <c r="W212" s="10" t="n">
        <f aca="false">E212 + G212 + I212 + K212 + M212 + O212 + Q212 + S212</f>
        <v>0.0313888888888889</v>
      </c>
      <c r="X212" s="11" t="n">
        <f aca="false">W212 / 8</f>
        <v>0.00392361111111111</v>
      </c>
      <c r="Y212" s="11" t="n">
        <f aca="false">MAX(ABS(E212 - X212), ABS(G212 - X212), ABS(I212 - X212), ABS(K212 - X212), ABS(M212 - X212), ABS(O212 - X212), ABS(Q212 - X212), ABS(S212 - X212))</f>
        <v>0.00113425925925926</v>
      </c>
      <c r="Z212" s="9" t="n">
        <v>0.0587268518518519</v>
      </c>
    </row>
    <row r="213" customFormat="false" ht="15" hidden="false" customHeight="false" outlineLevel="0" collapsed="false">
      <c r="A213" s="0" t="s">
        <v>1636</v>
      </c>
      <c r="B213" s="0" t="s">
        <v>892</v>
      </c>
      <c r="C213" s="0" t="s">
        <v>74</v>
      </c>
      <c r="D213" s="0" t="s">
        <v>932</v>
      </c>
      <c r="E213" s="9" t="n">
        <v>0.00340277777777778</v>
      </c>
      <c r="F213" s="9" t="n">
        <v>0.00327546296296296</v>
      </c>
      <c r="G213" s="9" t="n">
        <v>0.00357638888888889</v>
      </c>
      <c r="H213" s="9" t="n">
        <v>0.00178240740740741</v>
      </c>
      <c r="I213" s="9" t="n">
        <v>0.00372685185185185</v>
      </c>
      <c r="J213" s="9" t="n">
        <v>0.00396990740740741</v>
      </c>
      <c r="K213" s="9" t="n">
        <v>0.00373842592592593</v>
      </c>
      <c r="L213" s="9" t="n">
        <v>0.00238425925925926</v>
      </c>
      <c r="M213" s="9" t="n">
        <v>0.0037037037037037</v>
      </c>
      <c r="N213" s="9" t="n">
        <v>0.00362268518518519</v>
      </c>
      <c r="O213" s="9" t="n">
        <v>0.00385416666666667</v>
      </c>
      <c r="P213" s="9" t="n">
        <v>0.00149305555555556</v>
      </c>
      <c r="Q213" s="9" t="n">
        <v>0.00385416666666667</v>
      </c>
      <c r="R213" s="9" t="n">
        <v>0.00327546296296296</v>
      </c>
      <c r="S213" s="9" t="n">
        <v>0.00479166666666667</v>
      </c>
      <c r="T213" s="9" t="n">
        <v>0.00306712962962963</v>
      </c>
      <c r="U213" s="9" t="n">
        <v>0.0053587962962963</v>
      </c>
      <c r="V213" s="10" t="s">
        <v>76</v>
      </c>
      <c r="W213" s="10" t="n">
        <f aca="false">E213 + G213 + I213 + K213 + M213 + O213 + Q213 + S213</f>
        <v>0.0306481481481481</v>
      </c>
      <c r="X213" s="11" t="n">
        <f aca="false">W213 / 8</f>
        <v>0.00383101851851852</v>
      </c>
      <c r="Y213" s="11" t="n">
        <f aca="false">MAX(ABS(E213 - X213), ABS(G213 - X213), ABS(I213 - X213), ABS(K213 - X213), ABS(M213 - X213), ABS(O213 - X213), ABS(Q213 - X213), ABS(S213 - X213))</f>
        <v>0.000960648148148148</v>
      </c>
      <c r="Z213" s="9" t="n">
        <v>0.0587847222222222</v>
      </c>
    </row>
    <row r="214" customFormat="false" ht="15" hidden="false" customHeight="false" outlineLevel="0" collapsed="false">
      <c r="A214" s="0" t="s">
        <v>1637</v>
      </c>
      <c r="B214" s="0" t="s">
        <v>898</v>
      </c>
      <c r="C214" s="0" t="s">
        <v>74</v>
      </c>
      <c r="D214" s="0" t="s">
        <v>932</v>
      </c>
      <c r="E214" s="9" t="n">
        <v>0.00318287037037037</v>
      </c>
      <c r="F214" s="9" t="n">
        <v>0.0033912037037037</v>
      </c>
      <c r="G214" s="9" t="n">
        <v>0.00368055555555556</v>
      </c>
      <c r="H214" s="9" t="n">
        <v>0.00179398148148148</v>
      </c>
      <c r="I214" s="9" t="n">
        <v>0.00450231481481482</v>
      </c>
      <c r="J214" s="9" t="n">
        <v>0.00259259259259259</v>
      </c>
      <c r="K214" s="9" t="n">
        <v>0.00422453703703704</v>
      </c>
      <c r="L214" s="9" t="n">
        <v>0.0022337962962963</v>
      </c>
      <c r="M214" s="9" t="n">
        <v>0.00445601851851852</v>
      </c>
      <c r="N214" s="9" t="n">
        <v>0.00340277777777778</v>
      </c>
      <c r="O214" s="9" t="n">
        <v>0.004375</v>
      </c>
      <c r="P214" s="9" t="n">
        <v>0.00125</v>
      </c>
      <c r="Q214" s="9" t="n">
        <v>0.00443287037037037</v>
      </c>
      <c r="R214" s="9" t="n">
        <v>0.00299768518518519</v>
      </c>
      <c r="S214" s="9" t="n">
        <v>0.00476851851851852</v>
      </c>
      <c r="T214" s="9" t="n">
        <v>0.0028587962962963</v>
      </c>
      <c r="U214" s="9" t="n">
        <v>0.00486111111111111</v>
      </c>
      <c r="V214" s="10" t="s">
        <v>76</v>
      </c>
      <c r="W214" s="10" t="n">
        <f aca="false">E214 + G214 + I214 + K214 + M214 + O214 + Q214 + S214</f>
        <v>0.0336226851851852</v>
      </c>
      <c r="X214" s="11" t="n">
        <f aca="false">W214 / 8</f>
        <v>0.00420283564814815</v>
      </c>
      <c r="Y214" s="11" t="n">
        <f aca="false">MAX(ABS(E214 - X214), ABS(G214 - X214), ABS(I214 - X214), ABS(K214 - X214), ABS(M214 - X214), ABS(O214 - X214), ABS(Q214 - X214), ABS(S214 - X214))</f>
        <v>0.00101996527777778</v>
      </c>
      <c r="Z214" s="9" t="n">
        <v>0.058912037037037</v>
      </c>
    </row>
    <row r="215" customFormat="false" ht="15" hidden="false" customHeight="false" outlineLevel="0" collapsed="false">
      <c r="A215" s="0" t="s">
        <v>1638</v>
      </c>
      <c r="B215" s="0" t="s">
        <v>892</v>
      </c>
      <c r="C215" s="0" t="s">
        <v>74</v>
      </c>
      <c r="D215" s="0" t="s">
        <v>932</v>
      </c>
      <c r="E215" s="9" t="n">
        <v>0.00359953703703704</v>
      </c>
      <c r="F215" s="9" t="n">
        <v>0.00309027777777778</v>
      </c>
      <c r="G215" s="9" t="n">
        <v>0.00408564814814815</v>
      </c>
      <c r="H215" s="9" t="n">
        <v>0.00175925925925926</v>
      </c>
      <c r="I215" s="9" t="n">
        <v>0.00403935185185185</v>
      </c>
      <c r="J215" s="9" t="n">
        <v>0.00293981481481482</v>
      </c>
      <c r="K215" s="9" t="n">
        <v>0.0040162037037037</v>
      </c>
      <c r="L215" s="9" t="n">
        <v>0.00225694444444444</v>
      </c>
      <c r="M215" s="9" t="n">
        <v>0.00418981481481482</v>
      </c>
      <c r="N215" s="9" t="n">
        <v>0.00373842592592593</v>
      </c>
      <c r="O215" s="9" t="n">
        <v>0.00414351851851852</v>
      </c>
      <c r="P215" s="9" t="n">
        <v>0.00143518518518519</v>
      </c>
      <c r="Q215" s="9" t="n">
        <v>0.00398148148148148</v>
      </c>
      <c r="R215" s="9" t="n">
        <v>0.00230324074074074</v>
      </c>
      <c r="S215" s="9" t="n">
        <v>0.00481481481481482</v>
      </c>
      <c r="T215" s="9" t="n">
        <v>0.00284722222222222</v>
      </c>
      <c r="U215" s="9" t="n">
        <v>0.00583333333333333</v>
      </c>
      <c r="V215" s="10" t="s">
        <v>76</v>
      </c>
      <c r="W215" s="10" t="n">
        <f aca="false">E215 + G215 + I215 + K215 + M215 + O215 + Q215 + S215</f>
        <v>0.0328703703703704</v>
      </c>
      <c r="X215" s="11" t="n">
        <f aca="false">W215 / 8</f>
        <v>0.0041087962962963</v>
      </c>
      <c r="Y215" s="11" t="n">
        <f aca="false">MAX(ABS(E215 - X215), ABS(G215 - X215), ABS(I215 - X215), ABS(K215 - X215), ABS(M215 - X215), ABS(O215 - X215), ABS(Q215 - X215), ABS(S215 - X215))</f>
        <v>0.000706018518518519</v>
      </c>
      <c r="Z215" s="9" t="n">
        <v>0.0589699074074074</v>
      </c>
    </row>
    <row r="216" customFormat="false" ht="15" hidden="false" customHeight="false" outlineLevel="0" collapsed="false">
      <c r="A216" s="0" t="s">
        <v>1639</v>
      </c>
      <c r="B216" s="0" t="s">
        <v>892</v>
      </c>
      <c r="C216" s="0" t="s">
        <v>74</v>
      </c>
      <c r="D216" s="0" t="s">
        <v>932</v>
      </c>
      <c r="E216" s="9" t="n">
        <v>0.00373842592592593</v>
      </c>
      <c r="F216" s="9" t="n">
        <v>0.00329861111111111</v>
      </c>
      <c r="G216" s="9" t="n">
        <v>0.00385416666666667</v>
      </c>
      <c r="H216" s="9" t="n">
        <v>0.00185185185185185</v>
      </c>
      <c r="I216" s="9" t="n">
        <v>0.00422453703703704</v>
      </c>
      <c r="J216" s="9" t="n">
        <v>0.00300925925925926</v>
      </c>
      <c r="K216" s="9" t="n">
        <v>0.00403935185185185</v>
      </c>
      <c r="L216" s="9" t="n">
        <v>0.00258101851851852</v>
      </c>
      <c r="M216" s="9" t="n">
        <v>0.00429398148148148</v>
      </c>
      <c r="N216" s="9" t="n">
        <v>0.00332175925925926</v>
      </c>
      <c r="O216" s="9" t="n">
        <v>0.00423611111111111</v>
      </c>
      <c r="P216" s="9" t="n">
        <v>0.0012962962962963</v>
      </c>
      <c r="Q216" s="9" t="n">
        <v>0.00420138888888889</v>
      </c>
      <c r="R216" s="9" t="n">
        <v>0.0025462962962963</v>
      </c>
      <c r="S216" s="9" t="n">
        <v>0.00480324074074074</v>
      </c>
      <c r="T216" s="9" t="n">
        <v>0.00265046296296296</v>
      </c>
      <c r="U216" s="9" t="n">
        <v>0.00512731481481482</v>
      </c>
      <c r="V216" s="10" t="s">
        <v>76</v>
      </c>
      <c r="W216" s="10" t="n">
        <f aca="false">E216 + G216 + I216 + K216 + M216 + O216 + Q216 + S216</f>
        <v>0.0333912037037037</v>
      </c>
      <c r="X216" s="11" t="n">
        <f aca="false">W216 / 8</f>
        <v>0.00417390046296296</v>
      </c>
      <c r="Y216" s="11" t="n">
        <f aca="false">MAX(ABS(E216 - X216), ABS(G216 - X216), ABS(I216 - X216), ABS(K216 - X216), ABS(M216 - X216), ABS(O216 - X216), ABS(Q216 - X216), ABS(S216 - X216))</f>
        <v>0.000629340277777778</v>
      </c>
      <c r="Z216" s="9" t="n">
        <v>0.0589930555555556</v>
      </c>
    </row>
    <row r="217" customFormat="false" ht="15" hidden="false" customHeight="false" outlineLevel="0" collapsed="false">
      <c r="A217" s="0" t="s">
        <v>1640</v>
      </c>
      <c r="B217" s="0" t="s">
        <v>892</v>
      </c>
      <c r="C217" s="0" t="s">
        <v>74</v>
      </c>
      <c r="D217" s="0" t="s">
        <v>932</v>
      </c>
      <c r="E217" s="9" t="n">
        <v>0.00351851851851852</v>
      </c>
      <c r="F217" s="9" t="n">
        <v>0.00319444444444445</v>
      </c>
      <c r="G217" s="9" t="n">
        <v>0.00383101851851852</v>
      </c>
      <c r="H217" s="9" t="n">
        <v>0.00165509259259259</v>
      </c>
      <c r="I217" s="9" t="n">
        <v>0.00395833333333333</v>
      </c>
      <c r="J217" s="9" t="n">
        <v>0.0028587962962963</v>
      </c>
      <c r="K217" s="9" t="n">
        <v>0.00415509259259259</v>
      </c>
      <c r="L217" s="9" t="n">
        <v>0.00258101851851852</v>
      </c>
      <c r="M217" s="9" t="n">
        <v>0.00417824074074074</v>
      </c>
      <c r="N217" s="9" t="n">
        <v>0.00355324074074074</v>
      </c>
      <c r="O217" s="9" t="n">
        <v>0.00414351851851852</v>
      </c>
      <c r="P217" s="9" t="n">
        <v>0.00130787037037037</v>
      </c>
      <c r="Q217" s="9" t="n">
        <v>0.0040162037037037</v>
      </c>
      <c r="R217" s="9" t="n">
        <v>0.00309027777777778</v>
      </c>
      <c r="S217" s="9" t="n">
        <v>0.00450231481481482</v>
      </c>
      <c r="T217" s="9" t="n">
        <v>0.00259259259259259</v>
      </c>
      <c r="U217" s="9" t="n">
        <v>0.0059375</v>
      </c>
      <c r="V217" s="10" t="s">
        <v>76</v>
      </c>
      <c r="W217" s="10" t="n">
        <f aca="false">E217 + G217 + I217 + K217 + M217 + O217 + Q217 + S217</f>
        <v>0.0323032407407407</v>
      </c>
      <c r="X217" s="11" t="n">
        <f aca="false">W217 / 8</f>
        <v>0.00403790509259259</v>
      </c>
      <c r="Y217" s="11" t="n">
        <f aca="false">MAX(ABS(E217 - X217), ABS(G217 - X217), ABS(I217 - X217), ABS(K217 - X217), ABS(M217 - X217), ABS(O217 - X217), ABS(Q217 - X217), ABS(S217 - X217))</f>
        <v>0.000519386574074074</v>
      </c>
      <c r="Z217" s="9" t="n">
        <v>0.0589930555555556</v>
      </c>
    </row>
    <row r="218" customFormat="false" ht="15" hidden="false" customHeight="false" outlineLevel="0" collapsed="false">
      <c r="A218" s="0" t="s">
        <v>1641</v>
      </c>
      <c r="B218" s="0" t="s">
        <v>892</v>
      </c>
      <c r="C218" s="0" t="s">
        <v>74</v>
      </c>
      <c r="D218" s="0" t="s">
        <v>932</v>
      </c>
      <c r="E218" s="9" t="n">
        <v>0.00353009259259259</v>
      </c>
      <c r="F218" s="9" t="n">
        <v>0.00311342592592593</v>
      </c>
      <c r="G218" s="9" t="n">
        <v>0.00392361111111111</v>
      </c>
      <c r="H218" s="9" t="n">
        <v>0.00164351851851852</v>
      </c>
      <c r="I218" s="9" t="n">
        <v>0.00395833333333333</v>
      </c>
      <c r="J218" s="9" t="n">
        <v>0.00319444444444445</v>
      </c>
      <c r="K218" s="9" t="n">
        <v>0.00385416666666667</v>
      </c>
      <c r="L218" s="9" t="n">
        <v>0.0022337962962963</v>
      </c>
      <c r="M218" s="9" t="n">
        <v>0.00398148148148148</v>
      </c>
      <c r="N218" s="9" t="n">
        <v>0.00346064814814815</v>
      </c>
      <c r="O218" s="9" t="n">
        <v>0.00385416666666667</v>
      </c>
      <c r="P218" s="9" t="n">
        <v>0.00122685185185185</v>
      </c>
      <c r="Q218" s="9" t="n">
        <v>0.00377314814814815</v>
      </c>
      <c r="R218" s="9" t="n">
        <v>0.00278935185185185</v>
      </c>
      <c r="S218" s="9" t="n">
        <v>0.00482638888888889</v>
      </c>
      <c r="T218" s="9" t="n">
        <v>0.00328703703703704</v>
      </c>
      <c r="U218" s="9" t="n">
        <v>0.00658564814814815</v>
      </c>
      <c r="V218" s="10" t="s">
        <v>76</v>
      </c>
      <c r="W218" s="10" t="n">
        <f aca="false">E218 + G218 + I218 + K218 + M218 + O218 + Q218 + S218</f>
        <v>0.0317013888888889</v>
      </c>
      <c r="X218" s="11" t="n">
        <f aca="false">W218 / 8</f>
        <v>0.00396267361111111</v>
      </c>
      <c r="Y218" s="11" t="n">
        <f aca="false">MAX(ABS(E218 - X218), ABS(G218 - X218), ABS(I218 - X218), ABS(K218 - X218), ABS(M218 - X218), ABS(O218 - X218), ABS(Q218 - X218), ABS(S218 - X218))</f>
        <v>0.000863715277777778</v>
      </c>
      <c r="Z218" s="9" t="n">
        <v>0.0591319444444445</v>
      </c>
    </row>
    <row r="219" customFormat="false" ht="15" hidden="false" customHeight="false" outlineLevel="0" collapsed="false">
      <c r="A219" s="0" t="s">
        <v>1642</v>
      </c>
      <c r="B219" s="0" t="s">
        <v>892</v>
      </c>
      <c r="C219" s="0" t="s">
        <v>74</v>
      </c>
      <c r="D219" s="0" t="s">
        <v>932</v>
      </c>
      <c r="E219" s="9" t="n">
        <v>0.00369212962962963</v>
      </c>
      <c r="F219" s="9" t="n">
        <v>0.00306712962962963</v>
      </c>
      <c r="G219" s="9" t="n">
        <v>0.00396990740740741</v>
      </c>
      <c r="H219" s="9" t="n">
        <v>0.00196759259259259</v>
      </c>
      <c r="I219" s="9" t="n">
        <v>0.00403935185185185</v>
      </c>
      <c r="J219" s="9" t="n">
        <v>0.0034837962962963</v>
      </c>
      <c r="K219" s="9" t="n">
        <v>0.00418981481481482</v>
      </c>
      <c r="L219" s="9" t="n">
        <v>0.00228009259259259</v>
      </c>
      <c r="M219" s="9" t="n">
        <v>0.00425925925925926</v>
      </c>
      <c r="N219" s="9" t="n">
        <v>0.00349537037037037</v>
      </c>
      <c r="O219" s="9" t="n">
        <v>0.00414351851851852</v>
      </c>
      <c r="P219" s="9" t="n">
        <v>0.00107638888888889</v>
      </c>
      <c r="Q219" s="9" t="n">
        <v>0.00415509259259259</v>
      </c>
      <c r="R219" s="9" t="n">
        <v>0.00302083333333333</v>
      </c>
      <c r="S219" s="9" t="n">
        <v>0.00449074074074074</v>
      </c>
      <c r="T219" s="9" t="n">
        <v>0.00296296296296296</v>
      </c>
      <c r="U219" s="9" t="n">
        <v>0.00494212962962963</v>
      </c>
      <c r="V219" s="10" t="s">
        <v>76</v>
      </c>
      <c r="W219" s="10" t="n">
        <f aca="false">E219 + G219 + I219 + K219 + M219 + O219 + Q219 + S219</f>
        <v>0.0329398148148148</v>
      </c>
      <c r="X219" s="11" t="n">
        <f aca="false">W219 / 8</f>
        <v>0.00411747685185185</v>
      </c>
      <c r="Y219" s="11" t="n">
        <f aca="false">MAX(ABS(E219 - X219), ABS(G219 - X219), ABS(I219 - X219), ABS(K219 - X219), ABS(M219 - X219), ABS(O219 - X219), ABS(Q219 - X219), ABS(S219 - X219))</f>
        <v>0.000425347222222222</v>
      </c>
      <c r="Z219" s="9" t="n">
        <v>0.0591550925925926</v>
      </c>
    </row>
    <row r="220" customFormat="false" ht="15" hidden="false" customHeight="false" outlineLevel="0" collapsed="false">
      <c r="A220" s="0" t="s">
        <v>1643</v>
      </c>
      <c r="B220" s="0" t="s">
        <v>892</v>
      </c>
      <c r="C220" s="0" t="s">
        <v>74</v>
      </c>
      <c r="D220" s="0" t="s">
        <v>932</v>
      </c>
      <c r="E220" s="9" t="n">
        <v>0.00291666666666667</v>
      </c>
      <c r="F220" s="9" t="n">
        <v>0.00328703703703704</v>
      </c>
      <c r="G220" s="9" t="n">
        <v>0.00310185185185185</v>
      </c>
      <c r="H220" s="9" t="n">
        <v>0.00171296296296296</v>
      </c>
      <c r="I220" s="9" t="n">
        <v>0.00331018518518519</v>
      </c>
      <c r="J220" s="9" t="n">
        <v>0.00527777777777778</v>
      </c>
      <c r="K220" s="9" t="n">
        <v>0.00344907407407407</v>
      </c>
      <c r="L220" s="9" t="n">
        <v>0.00238425925925926</v>
      </c>
      <c r="M220" s="9" t="n">
        <v>0.00366898148148148</v>
      </c>
      <c r="N220" s="9" t="n">
        <v>0.00387731481481482</v>
      </c>
      <c r="O220" s="9" t="n">
        <v>0.00363425925925926</v>
      </c>
      <c r="P220" s="9" t="n">
        <v>0.00146990740740741</v>
      </c>
      <c r="Q220" s="9" t="n">
        <v>0.00381944444444444</v>
      </c>
      <c r="R220" s="9" t="n">
        <v>0.00351851851851852</v>
      </c>
      <c r="S220" s="9" t="n">
        <v>0.00429398148148148</v>
      </c>
      <c r="T220" s="9" t="n">
        <v>0.00483796296296296</v>
      </c>
      <c r="U220" s="9" t="n">
        <v>0.00489583333333333</v>
      </c>
      <c r="V220" s="10" t="s">
        <v>76</v>
      </c>
      <c r="W220" s="10" t="n">
        <f aca="false">E220 + G220 + I220 + K220 + M220 + O220 + Q220 + S220</f>
        <v>0.0281944444444444</v>
      </c>
      <c r="X220" s="11" t="n">
        <f aca="false">W220 / 8</f>
        <v>0.00352430555555556</v>
      </c>
      <c r="Y220" s="11" t="n">
        <f aca="false">MAX(ABS(E220 - X220), ABS(G220 - X220), ABS(I220 - X220), ABS(K220 - X220), ABS(M220 - X220), ABS(O220 - X220), ABS(Q220 - X220), ABS(S220 - X220))</f>
        <v>0.000769675925925926</v>
      </c>
      <c r="Z220" s="9" t="n">
        <v>0.0593634259259259</v>
      </c>
    </row>
    <row r="221" customFormat="false" ht="15" hidden="false" customHeight="false" outlineLevel="0" collapsed="false">
      <c r="A221" s="0" t="s">
        <v>1644</v>
      </c>
      <c r="B221" s="0" t="s">
        <v>892</v>
      </c>
      <c r="C221" s="0" t="s">
        <v>74</v>
      </c>
      <c r="D221" s="0" t="s">
        <v>932</v>
      </c>
      <c r="E221" s="9" t="n">
        <v>0.00334490740740741</v>
      </c>
      <c r="F221" s="9" t="n">
        <v>0.00299768518518519</v>
      </c>
      <c r="G221" s="9" t="n">
        <v>0.00363425925925926</v>
      </c>
      <c r="H221" s="9" t="n">
        <v>0.00195601851851852</v>
      </c>
      <c r="I221" s="9" t="n">
        <v>0.00396990740740741</v>
      </c>
      <c r="J221" s="9" t="n">
        <v>0.00350694444444444</v>
      </c>
      <c r="K221" s="9" t="n">
        <v>0.00412037037037037</v>
      </c>
      <c r="L221" s="9" t="n">
        <v>0.00200231481481482</v>
      </c>
      <c r="M221" s="9" t="n">
        <v>0.00413194444444444</v>
      </c>
      <c r="N221" s="9" t="n">
        <v>0.00328703703703704</v>
      </c>
      <c r="O221" s="9" t="n">
        <v>0.00399305555555556</v>
      </c>
      <c r="P221" s="9" t="n">
        <v>0.00163194444444445</v>
      </c>
      <c r="Q221" s="9" t="n">
        <v>0.0040162037037037</v>
      </c>
      <c r="R221" s="9" t="n">
        <v>0.00296296296296296</v>
      </c>
      <c r="S221" s="9" t="n">
        <v>0.00502314814814815</v>
      </c>
      <c r="T221" s="9" t="n">
        <v>0.00366898148148148</v>
      </c>
      <c r="U221" s="9" t="n">
        <v>0.0053587962962963</v>
      </c>
      <c r="V221" s="10" t="s">
        <v>76</v>
      </c>
      <c r="W221" s="10" t="n">
        <f aca="false">E221 + G221 + I221 + K221 + M221 + O221 + Q221 + S221</f>
        <v>0.0322337962962963</v>
      </c>
      <c r="X221" s="11" t="n">
        <f aca="false">W221 / 8</f>
        <v>0.00402922453703704</v>
      </c>
      <c r="Y221" s="11" t="n">
        <f aca="false">MAX(ABS(E221 - X221), ABS(G221 - X221), ABS(I221 - X221), ABS(K221 - X221), ABS(M221 - X221), ABS(O221 - X221), ABS(Q221 - X221), ABS(S221 - X221))</f>
        <v>0.000993923611099537</v>
      </c>
      <c r="Z221" s="9" t="n">
        <v>0.0595138888888889</v>
      </c>
    </row>
    <row r="222" customFormat="false" ht="15" hidden="false" customHeight="false" outlineLevel="0" collapsed="false">
      <c r="A222" s="0" t="s">
        <v>1645</v>
      </c>
      <c r="B222" s="0" t="s">
        <v>898</v>
      </c>
      <c r="C222" s="0" t="s">
        <v>74</v>
      </c>
      <c r="D222" s="0" t="s">
        <v>932</v>
      </c>
      <c r="E222" s="9" t="n">
        <v>0.00340277777777778</v>
      </c>
      <c r="F222" s="9" t="n">
        <v>0.00290509259259259</v>
      </c>
      <c r="G222" s="9" t="n">
        <v>0.0037962962962963</v>
      </c>
      <c r="H222" s="9" t="n">
        <v>0.00141203703703704</v>
      </c>
      <c r="I222" s="9" t="n">
        <v>0.0040162037037037</v>
      </c>
      <c r="J222" s="9" t="n">
        <v>0.0037962962962963</v>
      </c>
      <c r="K222" s="9" t="n">
        <v>0.0040625</v>
      </c>
      <c r="L222" s="9" t="n">
        <v>0.0021875</v>
      </c>
      <c r="M222" s="9" t="n">
        <v>0.00427083333333333</v>
      </c>
      <c r="N222" s="9" t="n">
        <v>0.00347222222222222</v>
      </c>
      <c r="O222" s="9" t="n">
        <v>0.00424768518518519</v>
      </c>
      <c r="P222" s="9" t="n">
        <v>0.00153935185185185</v>
      </c>
      <c r="Q222" s="9" t="n">
        <v>0.00409722222222222</v>
      </c>
      <c r="R222" s="9" t="n">
        <v>0.00289351851851852</v>
      </c>
      <c r="S222" s="9" t="n">
        <v>0.00493055555555556</v>
      </c>
      <c r="T222" s="9" t="n">
        <v>0.00288194444444444</v>
      </c>
      <c r="U222" s="9" t="n">
        <v>0.00578703703703704</v>
      </c>
      <c r="V222" s="10" t="s">
        <v>76</v>
      </c>
      <c r="W222" s="10" t="n">
        <f aca="false">E222 + G222 + I222 + K222 + M222 + O222 + Q222 + S222</f>
        <v>0.0328240740740741</v>
      </c>
      <c r="X222" s="11" t="n">
        <f aca="false">W222 / 8</f>
        <v>0.00410300925925926</v>
      </c>
      <c r="Y222" s="11" t="n">
        <f aca="false">MAX(ABS(E222 - X222), ABS(G222 - X222), ABS(I222 - X222), ABS(K222 - X222), ABS(M222 - X222), ABS(O222 - X222), ABS(Q222 - X222), ABS(S222 - X222))</f>
        <v>0.000827546296296296</v>
      </c>
      <c r="Z222" s="9" t="n">
        <v>0.0595949074074074</v>
      </c>
    </row>
    <row r="223" customFormat="false" ht="15" hidden="false" customHeight="false" outlineLevel="0" collapsed="false">
      <c r="A223" s="0" t="s">
        <v>1646</v>
      </c>
      <c r="B223" s="0" t="s">
        <v>898</v>
      </c>
      <c r="C223" s="0" t="s">
        <v>74</v>
      </c>
      <c r="D223" s="0" t="s">
        <v>932</v>
      </c>
      <c r="E223" s="9" t="n">
        <v>0.00525462962962963</v>
      </c>
      <c r="F223" s="9" t="n">
        <v>0.00295138888888889</v>
      </c>
      <c r="G223" s="9" t="n">
        <v>0</v>
      </c>
      <c r="H223" s="9" t="n">
        <v>0.00164351851851852</v>
      </c>
      <c r="I223" s="9" t="n">
        <v>0</v>
      </c>
      <c r="J223" s="9" t="n">
        <v>0.00273148148148148</v>
      </c>
      <c r="K223" s="9" t="n">
        <v>0</v>
      </c>
      <c r="L223" s="9" t="n">
        <v>0.00268518518518519</v>
      </c>
      <c r="M223" s="9" t="n">
        <v>0</v>
      </c>
      <c r="N223" s="9" t="n">
        <v>0.00322916666666667</v>
      </c>
      <c r="O223" s="9" t="n">
        <v>0</v>
      </c>
      <c r="P223" s="9" t="n">
        <v>0.00142361111111111</v>
      </c>
      <c r="Q223" s="9" t="n">
        <v>0</v>
      </c>
      <c r="R223" s="9" t="n">
        <v>0.0024537037037037</v>
      </c>
      <c r="S223" s="9" t="n">
        <v>0.00460648148148148</v>
      </c>
      <c r="T223" s="9" t="n">
        <v>0.00275462962962963</v>
      </c>
      <c r="U223" s="9" t="n">
        <v>0.0493981481481482</v>
      </c>
      <c r="V223" s="10" t="s">
        <v>89</v>
      </c>
      <c r="W223" s="10" t="n">
        <f aca="false">E223 + G223 + I223 + K223 + M223 + O223 + Q223 + S223</f>
        <v>0.00986111111111111</v>
      </c>
      <c r="X223" s="11" t="n">
        <f aca="false">W223 / 8</f>
        <v>0.00123263888888889</v>
      </c>
      <c r="Y223" s="11" t="n">
        <f aca="false">MAX(ABS(E223 - X223), ABS(G223 - X223), ABS(I223 - X223), ABS(K223 - X223), ABS(M223 - X223), ABS(O223 - X223), ABS(Q223 - X223), ABS(S223 - X223))</f>
        <v>0.00402199074074074</v>
      </c>
      <c r="Z223" s="9" t="n">
        <v>0.0596296296296296</v>
      </c>
    </row>
    <row r="224" customFormat="false" ht="15" hidden="false" customHeight="false" outlineLevel="0" collapsed="false">
      <c r="A224" s="0" t="s">
        <v>1647</v>
      </c>
      <c r="B224" s="0" t="s">
        <v>892</v>
      </c>
      <c r="C224" s="0" t="s">
        <v>74</v>
      </c>
      <c r="D224" s="0" t="s">
        <v>932</v>
      </c>
      <c r="E224" s="9" t="n">
        <v>0.00353009259259259</v>
      </c>
      <c r="F224" s="9" t="n">
        <v>0.00328703703703704</v>
      </c>
      <c r="G224" s="9" t="n">
        <v>0.00393518518518519</v>
      </c>
      <c r="H224" s="9" t="n">
        <v>0.00165509259259259</v>
      </c>
      <c r="I224" s="9" t="n">
        <v>0.00415509259259259</v>
      </c>
      <c r="J224" s="9" t="n">
        <v>0.00293981481481482</v>
      </c>
      <c r="K224" s="9" t="n">
        <v>0.0044212962962963</v>
      </c>
      <c r="L224" s="9" t="n">
        <v>0.00274305555555556</v>
      </c>
      <c r="M224" s="9" t="n">
        <v>0.00440972222222222</v>
      </c>
      <c r="N224" s="9" t="n">
        <v>0.0033912037037037</v>
      </c>
      <c r="O224" s="9" t="n">
        <v>0.004375</v>
      </c>
      <c r="P224" s="9" t="n">
        <v>0.00122685185185185</v>
      </c>
      <c r="Q224" s="9" t="n">
        <v>0.00446759259259259</v>
      </c>
      <c r="R224" s="9" t="n">
        <v>0.00267361111111111</v>
      </c>
      <c r="S224" s="9" t="n">
        <v>0.0050462962962963</v>
      </c>
      <c r="T224" s="9" t="n">
        <v>0.00291666666666667</v>
      </c>
      <c r="U224" s="9" t="n">
        <v>0.00478009259259259</v>
      </c>
      <c r="V224" s="10" t="s">
        <v>76</v>
      </c>
      <c r="W224" s="10" t="n">
        <f aca="false">E224 + G224 + I224 + K224 + M224 + O224 + Q224 + S224</f>
        <v>0.0343402777777778</v>
      </c>
      <c r="X224" s="11" t="n">
        <f aca="false">W224 / 8</f>
        <v>0.00429253472222222</v>
      </c>
      <c r="Y224" s="11" t="n">
        <f aca="false">MAX(ABS(E224 - X224), ABS(G224 - X224), ABS(I224 - X224), ABS(K224 - X224), ABS(M224 - X224), ABS(O224 - X224), ABS(Q224 - X224), ABS(S224 - X224))</f>
        <v>0.00076244212962963</v>
      </c>
      <c r="Z224" s="9" t="n">
        <v>0.0598611111111111</v>
      </c>
    </row>
    <row r="225" customFormat="false" ht="15" hidden="false" customHeight="false" outlineLevel="0" collapsed="false">
      <c r="A225" s="0" t="s">
        <v>1648</v>
      </c>
      <c r="B225" s="0" t="s">
        <v>892</v>
      </c>
      <c r="C225" s="0" t="s">
        <v>74</v>
      </c>
      <c r="D225" s="0" t="s">
        <v>932</v>
      </c>
      <c r="E225" s="9" t="n">
        <v>0.00327546296296296</v>
      </c>
      <c r="F225" s="9" t="n">
        <v>0.00337962962962963</v>
      </c>
      <c r="G225" s="9" t="n">
        <v>0.00346064814814815</v>
      </c>
      <c r="H225" s="9" t="n">
        <v>0.00208333333333333</v>
      </c>
      <c r="I225" s="9" t="n">
        <v>0.00575231481481482</v>
      </c>
      <c r="J225" s="9" t="n">
        <v>0.00362268518518519</v>
      </c>
      <c r="K225" s="9" t="n">
        <v>0.00371527777777778</v>
      </c>
      <c r="L225" s="9" t="n">
        <v>0.00184027777777778</v>
      </c>
      <c r="M225" s="9" t="n">
        <v>0.00371527777777778</v>
      </c>
      <c r="N225" s="9" t="n">
        <v>0.00357638888888889</v>
      </c>
      <c r="O225" s="9" t="n">
        <v>0.00390046296296296</v>
      </c>
      <c r="P225" s="9" t="n">
        <v>0.0015162037037037</v>
      </c>
      <c r="Q225" s="9" t="n">
        <v>0.00390046296296296</v>
      </c>
      <c r="R225" s="9" t="n">
        <v>0.0034375</v>
      </c>
      <c r="S225" s="9" t="n">
        <v>0.00461805555555556</v>
      </c>
      <c r="T225" s="9" t="n">
        <v>0.00355324074074074</v>
      </c>
      <c r="U225" s="9" t="n">
        <v>0.00465277777777778</v>
      </c>
      <c r="V225" s="10" t="s">
        <v>89</v>
      </c>
      <c r="W225" s="10" t="n">
        <f aca="false">E225 + G225 + I225 + K225 + M225 + O225 + Q225 + S225</f>
        <v>0.032337962962963</v>
      </c>
      <c r="X225" s="11" t="n">
        <f aca="false">W225 / 8</f>
        <v>0.00404224537037037</v>
      </c>
      <c r="Y225" s="11" t="n">
        <f aca="false">MAX(ABS(E225 - X225), ABS(G225 - X225), ABS(I225 - X225), ABS(K225 - X225), ABS(M225 - X225), ABS(O225 - X225), ABS(Q225 - X225), ABS(S225 - X225))</f>
        <v>0.00171006944444444</v>
      </c>
      <c r="Z225" s="9" t="n">
        <v>0.0598958333333333</v>
      </c>
    </row>
    <row r="226" customFormat="false" ht="15" hidden="false" customHeight="false" outlineLevel="0" collapsed="false">
      <c r="A226" s="0" t="s">
        <v>1649</v>
      </c>
      <c r="B226" s="0" t="s">
        <v>898</v>
      </c>
      <c r="C226" s="0" t="s">
        <v>74</v>
      </c>
      <c r="D226" s="0" t="s">
        <v>932</v>
      </c>
      <c r="E226" s="9" t="n">
        <v>0.00346064814814815</v>
      </c>
      <c r="F226" s="9" t="n">
        <v>0.00288194444444444</v>
      </c>
      <c r="G226" s="9" t="n">
        <v>0.00412037037037037</v>
      </c>
      <c r="H226" s="9" t="n">
        <v>0.00204861111111111</v>
      </c>
      <c r="I226" s="9" t="n">
        <v>0.00386574074074074</v>
      </c>
      <c r="J226" s="9" t="n">
        <v>0.00353009259259259</v>
      </c>
      <c r="K226" s="9" t="n">
        <v>0.00391203703703704</v>
      </c>
      <c r="L226" s="9" t="n">
        <v>0.0030787037037037</v>
      </c>
      <c r="M226" s="9" t="n">
        <v>0.00393518518518519</v>
      </c>
      <c r="N226" s="9" t="n">
        <v>0.00331018518518519</v>
      </c>
      <c r="O226" s="9" t="n">
        <v>0.00399305555555556</v>
      </c>
      <c r="P226" s="9" t="n">
        <v>0.00128472222222222</v>
      </c>
      <c r="Q226" s="9" t="n">
        <v>0.00399305555555556</v>
      </c>
      <c r="R226" s="9" t="n">
        <v>0.00326388888888889</v>
      </c>
      <c r="S226" s="9" t="n">
        <v>0.0046875</v>
      </c>
      <c r="T226" s="9" t="n">
        <v>0.00297453703703704</v>
      </c>
      <c r="U226" s="9" t="n">
        <v>0.00568287037037037</v>
      </c>
      <c r="V226" s="10" t="s">
        <v>76</v>
      </c>
      <c r="W226" s="10" t="n">
        <f aca="false">E226 + G226 + I226 + K226 + M226 + O226 + Q226 + S226</f>
        <v>0.0319675925925926</v>
      </c>
      <c r="X226" s="11" t="n">
        <f aca="false">W226 / 8</f>
        <v>0.00399594907407407</v>
      </c>
      <c r="Y226" s="11" t="n">
        <f aca="false">MAX(ABS(E226 - X226), ABS(G226 - X226), ABS(I226 - X226), ABS(K226 - X226), ABS(M226 - X226), ABS(O226 - X226), ABS(Q226 - X226), ABS(S226 - X226))</f>
        <v>0.000691550925925926</v>
      </c>
      <c r="Z226" s="9" t="n">
        <v>0.0599305555555556</v>
      </c>
    </row>
    <row r="227" customFormat="false" ht="15" hidden="false" customHeight="false" outlineLevel="0" collapsed="false">
      <c r="A227" s="0" t="s">
        <v>1650</v>
      </c>
      <c r="B227" s="0" t="s">
        <v>903</v>
      </c>
      <c r="C227" s="0" t="s">
        <v>74</v>
      </c>
      <c r="D227" s="0" t="s">
        <v>932</v>
      </c>
      <c r="E227" s="9" t="n">
        <v>0.0037962962962963</v>
      </c>
      <c r="F227" s="9" t="n">
        <v>0.003125</v>
      </c>
      <c r="G227" s="9" t="n">
        <v>0.00409722222222222</v>
      </c>
      <c r="H227" s="9" t="n">
        <v>0.00193287037037037</v>
      </c>
      <c r="I227" s="9" t="n">
        <v>0.00421296296296296</v>
      </c>
      <c r="J227" s="9" t="n">
        <v>0.00237268518518519</v>
      </c>
      <c r="K227" s="9" t="n">
        <v>0.004375</v>
      </c>
      <c r="L227" s="9" t="n">
        <v>0.00241898148148148</v>
      </c>
      <c r="M227" s="9" t="n">
        <v>0.00431712962962963</v>
      </c>
      <c r="N227" s="9" t="n">
        <v>0.00361111111111111</v>
      </c>
      <c r="O227" s="9" t="n">
        <v>0.00458333333333333</v>
      </c>
      <c r="P227" s="9" t="n">
        <v>0.00130787037037037</v>
      </c>
      <c r="Q227" s="9" t="n">
        <v>0.00434027777777778</v>
      </c>
      <c r="R227" s="9" t="n">
        <v>0.00283564814814815</v>
      </c>
      <c r="S227" s="9" t="n">
        <v>0.00488425925925926</v>
      </c>
      <c r="T227" s="9" t="n">
        <v>0.00269675925925926</v>
      </c>
      <c r="U227" s="9" t="n">
        <v>0.00516203703703704</v>
      </c>
      <c r="V227" s="10" t="s">
        <v>76</v>
      </c>
      <c r="W227" s="10" t="n">
        <f aca="false">E227 + G227 + I227 + K227 + M227 + O227 + Q227 + S227</f>
        <v>0.0346064814814815</v>
      </c>
      <c r="X227" s="11" t="n">
        <f aca="false">W227 / 8</f>
        <v>0.00432581018518519</v>
      </c>
      <c r="Y227" s="11" t="n">
        <f aca="false">MAX(ABS(E227 - X227), ABS(G227 - X227), ABS(I227 - X227), ABS(K227 - X227), ABS(M227 - X227), ABS(O227 - X227), ABS(Q227 - X227), ABS(S227 - X227))</f>
        <v>0.000558449074074074</v>
      </c>
      <c r="Z227" s="9" t="n">
        <v>0.06</v>
      </c>
    </row>
    <row r="228" customFormat="false" ht="15" hidden="false" customHeight="false" outlineLevel="0" collapsed="false">
      <c r="A228" s="0" t="s">
        <v>1651</v>
      </c>
      <c r="B228" s="0" t="s">
        <v>892</v>
      </c>
      <c r="C228" s="0" t="s">
        <v>74</v>
      </c>
      <c r="D228" s="0" t="s">
        <v>932</v>
      </c>
      <c r="E228" s="9" t="n">
        <v>0.0031712962962963</v>
      </c>
      <c r="F228" s="9" t="n">
        <v>0.00334490740740741</v>
      </c>
      <c r="G228" s="9" t="n">
        <v>0.00376157407407407</v>
      </c>
      <c r="H228" s="9" t="n">
        <v>0.00328703703703704</v>
      </c>
      <c r="I228" s="9" t="n">
        <v>0.00386574074074074</v>
      </c>
      <c r="J228" s="9" t="n">
        <v>0.00351851851851852</v>
      </c>
      <c r="K228" s="9" t="n">
        <v>0.00400462962962963</v>
      </c>
      <c r="L228" s="9" t="n">
        <v>0.00260416666666667</v>
      </c>
      <c r="M228" s="9" t="n">
        <v>0.00409722222222222</v>
      </c>
      <c r="N228" s="9" t="n">
        <v>0.00364583333333333</v>
      </c>
      <c r="O228" s="9" t="n">
        <v>0.00394675925925926</v>
      </c>
      <c r="P228" s="9" t="n">
        <v>0.00155092592592593</v>
      </c>
      <c r="Q228" s="9" t="n">
        <v>0.00399305555555556</v>
      </c>
      <c r="R228" s="9" t="n">
        <v>0.00327546296296296</v>
      </c>
      <c r="S228" s="9" t="n">
        <v>0.00429398148148148</v>
      </c>
      <c r="T228" s="9" t="n">
        <v>0.00275462962962963</v>
      </c>
      <c r="U228" s="9" t="n">
        <v>0.005</v>
      </c>
      <c r="V228" s="10" t="s">
        <v>76</v>
      </c>
      <c r="W228" s="10" t="n">
        <f aca="false">E228 + G228 + I228 + K228 + M228 + O228 + Q228 + S228</f>
        <v>0.0311342592592593</v>
      </c>
      <c r="X228" s="11" t="n">
        <f aca="false">W228 / 8</f>
        <v>0.00389178240740741</v>
      </c>
      <c r="Y228" s="11" t="n">
        <f aca="false">MAX(ABS(E228 - X228), ABS(G228 - X228), ABS(I228 - X228), ABS(K228 - X228), ABS(M228 - X228), ABS(O228 - X228), ABS(Q228 - X228), ABS(S228 - X228))</f>
        <v>0.000720486111122685</v>
      </c>
      <c r="Z228" s="9" t="n">
        <v>0.06</v>
      </c>
    </row>
    <row r="229" customFormat="false" ht="15" hidden="false" customHeight="false" outlineLevel="0" collapsed="false">
      <c r="A229" s="0" t="s">
        <v>1652</v>
      </c>
      <c r="B229" s="0" t="s">
        <v>892</v>
      </c>
      <c r="C229" s="0" t="s">
        <v>74</v>
      </c>
      <c r="D229" s="0" t="s">
        <v>932</v>
      </c>
      <c r="E229" s="9" t="n">
        <v>0.00344907407407407</v>
      </c>
      <c r="F229" s="9" t="n">
        <v>0.00321759259259259</v>
      </c>
      <c r="G229" s="9" t="n">
        <v>0.0037962962962963</v>
      </c>
      <c r="H229" s="9" t="n">
        <v>0.00207175925925926</v>
      </c>
      <c r="I229" s="9" t="n">
        <v>0.00384259259259259</v>
      </c>
      <c r="J229" s="9" t="n">
        <v>0.00336805555555556</v>
      </c>
      <c r="K229" s="9" t="n">
        <v>0.00395833333333333</v>
      </c>
      <c r="L229" s="9" t="n">
        <v>0.00240740740740741</v>
      </c>
      <c r="M229" s="9" t="n">
        <v>0.00395833333333333</v>
      </c>
      <c r="N229" s="9" t="n">
        <v>0.00359953703703704</v>
      </c>
      <c r="O229" s="9" t="n">
        <v>0.00392361111111111</v>
      </c>
      <c r="P229" s="9" t="n">
        <v>0.0012037037037037</v>
      </c>
      <c r="Q229" s="9" t="n">
        <v>0.00398148148148148</v>
      </c>
      <c r="R229" s="9" t="n">
        <v>0.00387731481481482</v>
      </c>
      <c r="S229" s="9" t="n">
        <v>0.00460648148148148</v>
      </c>
      <c r="T229" s="9" t="n">
        <v>0.00298611111111111</v>
      </c>
      <c r="U229" s="9" t="n">
        <v>0.00592592592592593</v>
      </c>
      <c r="V229" s="10" t="s">
        <v>76</v>
      </c>
      <c r="W229" s="10" t="n">
        <f aca="false">E229 + G229 + I229 + K229 + M229 + O229 + Q229 + S229</f>
        <v>0.0315162037037037</v>
      </c>
      <c r="X229" s="11" t="n">
        <f aca="false">W229 / 8</f>
        <v>0.00393952546296296</v>
      </c>
      <c r="Y229" s="11" t="n">
        <f aca="false">MAX(ABS(E229 - X229), ABS(G229 - X229), ABS(I229 - X229), ABS(K229 - X229), ABS(M229 - X229), ABS(O229 - X229), ABS(Q229 - X229), ABS(S229 - X229))</f>
        <v>0.000666956018518519</v>
      </c>
      <c r="Z229" s="9" t="n">
        <v>0.0600810185185185</v>
      </c>
    </row>
    <row r="230" customFormat="false" ht="15" hidden="false" customHeight="false" outlineLevel="0" collapsed="false">
      <c r="A230" s="0" t="s">
        <v>1653</v>
      </c>
      <c r="B230" s="0" t="s">
        <v>892</v>
      </c>
      <c r="C230" s="0" t="s">
        <v>74</v>
      </c>
      <c r="D230" s="0" t="s">
        <v>932</v>
      </c>
      <c r="E230" s="9" t="n">
        <v>0.00387731481481482</v>
      </c>
      <c r="F230" s="9" t="n">
        <v>0.00334490740740741</v>
      </c>
      <c r="G230" s="9" t="n">
        <v>0.00416666666666667</v>
      </c>
      <c r="H230" s="9" t="n">
        <v>0.00133101851851852</v>
      </c>
      <c r="I230" s="9" t="n">
        <v>0.00431712962962963</v>
      </c>
      <c r="J230" s="9" t="n">
        <v>0.00306712962962963</v>
      </c>
      <c r="K230" s="9" t="n">
        <v>0.0043287037037037</v>
      </c>
      <c r="L230" s="9" t="n">
        <v>0.00123842592592593</v>
      </c>
      <c r="M230" s="9" t="n">
        <v>0.00452546296296296</v>
      </c>
      <c r="N230" s="9" t="n">
        <v>0.00373842592592593</v>
      </c>
      <c r="O230" s="9" t="n">
        <v>0.00430555555555556</v>
      </c>
      <c r="P230" s="9" t="n">
        <v>0.00136574074074074</v>
      </c>
      <c r="Q230" s="9" t="n">
        <v>0.00435185185185185</v>
      </c>
      <c r="R230" s="9" t="n">
        <v>0.00263888888888889</v>
      </c>
      <c r="S230" s="9" t="n">
        <v>0.00502314814814815</v>
      </c>
      <c r="T230" s="9" t="n">
        <v>0.00275462962962963</v>
      </c>
      <c r="U230" s="9" t="n">
        <v>0.00592592592592593</v>
      </c>
      <c r="V230" s="10" t="s">
        <v>76</v>
      </c>
      <c r="W230" s="10" t="n">
        <f aca="false">E230 + G230 + I230 + K230 + M230 + O230 + Q230 + S230</f>
        <v>0.0348958333333333</v>
      </c>
      <c r="X230" s="11" t="n">
        <f aca="false">W230 / 8</f>
        <v>0.00436197916666667</v>
      </c>
      <c r="Y230" s="11" t="n">
        <f aca="false">MAX(ABS(E230 - X230), ABS(G230 - X230), ABS(I230 - X230), ABS(K230 - X230), ABS(M230 - X230), ABS(O230 - X230), ABS(Q230 - X230), ABS(S230 - X230))</f>
        <v>0.000661168981481481</v>
      </c>
      <c r="Z230" s="9" t="n">
        <v>0.0602083333333333</v>
      </c>
    </row>
    <row r="231" customFormat="false" ht="15" hidden="false" customHeight="false" outlineLevel="0" collapsed="false">
      <c r="A231" s="0" t="s">
        <v>1654</v>
      </c>
      <c r="B231" s="0" t="s">
        <v>898</v>
      </c>
      <c r="C231" s="0" t="s">
        <v>74</v>
      </c>
      <c r="D231" s="0" t="s">
        <v>932</v>
      </c>
      <c r="E231" s="9" t="n">
        <v>0.00341435185185185</v>
      </c>
      <c r="F231" s="9" t="n">
        <v>0.00324074074074074</v>
      </c>
      <c r="G231" s="9" t="n">
        <v>0.00351851851851852</v>
      </c>
      <c r="H231" s="9" t="n">
        <v>0.00226851851851852</v>
      </c>
      <c r="I231" s="9" t="n">
        <v>0.00357638888888889</v>
      </c>
      <c r="J231" s="9" t="n">
        <v>0.00332175925925926</v>
      </c>
      <c r="K231" s="9" t="n">
        <v>0.00361111111111111</v>
      </c>
      <c r="L231" s="9" t="n">
        <v>0.00283564814814815</v>
      </c>
      <c r="M231" s="9" t="n">
        <v>0.00365740740740741</v>
      </c>
      <c r="N231" s="9" t="n">
        <v>0.00390046296296296</v>
      </c>
      <c r="O231" s="9" t="n">
        <v>0.00369212962962963</v>
      </c>
      <c r="P231" s="9" t="n">
        <v>0.00150462962962963</v>
      </c>
      <c r="Q231" s="9" t="n">
        <v>0.00368055555555556</v>
      </c>
      <c r="R231" s="9" t="n">
        <v>0.00387731481481482</v>
      </c>
      <c r="S231" s="9" t="n">
        <v>0.00467592592592593</v>
      </c>
      <c r="T231" s="9" t="n">
        <v>0.00318287037037037</v>
      </c>
      <c r="U231" s="9" t="n">
        <v>0.00686342592592593</v>
      </c>
      <c r="V231" s="10" t="s">
        <v>76</v>
      </c>
      <c r="W231" s="10" t="n">
        <f aca="false">E231 + G231 + I231 + K231 + M231 + O231 + Q231 + S231</f>
        <v>0.0298263888888889</v>
      </c>
      <c r="X231" s="11" t="n">
        <f aca="false">W231 / 8</f>
        <v>0.00372829861111111</v>
      </c>
      <c r="Y231" s="11" t="n">
        <f aca="false">MAX(ABS(E231 - X231), ABS(G231 - X231), ABS(I231 - X231), ABS(K231 - X231), ABS(M231 - X231), ABS(O231 - X231), ABS(Q231 - X231), ABS(S231 - X231))</f>
        <v>0.000947627314814815</v>
      </c>
      <c r="Z231" s="9" t="n">
        <v>0.0607060185185185</v>
      </c>
    </row>
    <row r="232" customFormat="false" ht="15" hidden="false" customHeight="false" outlineLevel="0" collapsed="false">
      <c r="A232" s="0" t="s">
        <v>1655</v>
      </c>
      <c r="B232" s="0" t="s">
        <v>898</v>
      </c>
      <c r="C232" s="0" t="s">
        <v>74</v>
      </c>
      <c r="D232" s="0" t="s">
        <v>932</v>
      </c>
      <c r="E232" s="9" t="n">
        <v>0.00372685185185185</v>
      </c>
      <c r="F232" s="9" t="n">
        <v>0.00296296296296296</v>
      </c>
      <c r="G232" s="9" t="n">
        <v>0.00407407407407407</v>
      </c>
      <c r="H232" s="9" t="n">
        <v>0.00170138888888889</v>
      </c>
      <c r="I232" s="9" t="n">
        <v>0.00421296296296296</v>
      </c>
      <c r="J232" s="9" t="n">
        <v>0.00315972222222222</v>
      </c>
      <c r="K232" s="9" t="n">
        <v>0.00446759259259259</v>
      </c>
      <c r="L232" s="9" t="n">
        <v>0.00166666666666667</v>
      </c>
      <c r="M232" s="9" t="n">
        <v>0.00452546296296296</v>
      </c>
      <c r="N232" s="9" t="n">
        <v>0.00354166666666667</v>
      </c>
      <c r="O232" s="9" t="n">
        <v>0.00459490740740741</v>
      </c>
      <c r="P232" s="9" t="n">
        <v>0.00143518518518519</v>
      </c>
      <c r="Q232" s="9" t="n">
        <v>0.00449074074074074</v>
      </c>
      <c r="R232" s="9" t="n">
        <v>0.00283564814814815</v>
      </c>
      <c r="S232" s="9" t="n">
        <v>0.00527777777777778</v>
      </c>
      <c r="T232" s="9" t="n">
        <v>0.0025</v>
      </c>
      <c r="U232" s="9" t="n">
        <v>0.00579861111111111</v>
      </c>
      <c r="V232" s="10" t="s">
        <v>76</v>
      </c>
      <c r="W232" s="10" t="n">
        <f aca="false">E232 + G232 + I232 + K232 + M232 + O232 + Q232 + S232</f>
        <v>0.0353703703703704</v>
      </c>
      <c r="X232" s="11" t="n">
        <f aca="false">W232 / 8</f>
        <v>0.0044212962962963</v>
      </c>
      <c r="Y232" s="11" t="n">
        <f aca="false">MAX(ABS(E232 - X232), ABS(G232 - X232), ABS(I232 - X232), ABS(K232 - X232), ABS(M232 - X232), ABS(O232 - X232), ABS(Q232 - X232), ABS(S232 - X232))</f>
        <v>0.000856481481481482</v>
      </c>
      <c r="Z232" s="9" t="n">
        <v>0.0608796296296296</v>
      </c>
    </row>
    <row r="233" customFormat="false" ht="15" hidden="false" customHeight="false" outlineLevel="0" collapsed="false">
      <c r="A233" s="0" t="s">
        <v>1656</v>
      </c>
      <c r="B233" s="0" t="s">
        <v>892</v>
      </c>
      <c r="C233" s="0" t="s">
        <v>74</v>
      </c>
      <c r="D233" s="0" t="s">
        <v>932</v>
      </c>
      <c r="E233" s="9" t="n">
        <v>0.00364583333333333</v>
      </c>
      <c r="F233" s="9" t="n">
        <v>0.00309027777777778</v>
      </c>
      <c r="G233" s="9" t="n">
        <v>0.00398148148148148</v>
      </c>
      <c r="H233" s="9" t="n">
        <v>0.00202546296296296</v>
      </c>
      <c r="I233" s="9" t="n">
        <v>0.00422453703703704</v>
      </c>
      <c r="J233" s="9" t="n">
        <v>0.00336805555555556</v>
      </c>
      <c r="K233" s="9" t="n">
        <v>0.00409722222222222</v>
      </c>
      <c r="L233" s="9" t="n">
        <v>0.00255787037037037</v>
      </c>
      <c r="M233" s="9" t="n">
        <v>0.00421296296296296</v>
      </c>
      <c r="N233" s="9" t="n">
        <v>0.0034375</v>
      </c>
      <c r="O233" s="9" t="n">
        <v>0.00402777777777778</v>
      </c>
      <c r="P233" s="9" t="n">
        <v>0.00130787037037037</v>
      </c>
      <c r="Q233" s="9" t="n">
        <v>0.00417824074074074</v>
      </c>
      <c r="R233" s="9" t="n">
        <v>0.00303240740740741</v>
      </c>
      <c r="S233" s="9" t="n">
        <v>0.00512731481481482</v>
      </c>
      <c r="T233" s="9" t="n">
        <v>0.00299768518518519</v>
      </c>
      <c r="U233" s="9" t="n">
        <v>0.0056712962962963</v>
      </c>
      <c r="V233" s="10" t="s">
        <v>76</v>
      </c>
      <c r="W233" s="10" t="n">
        <f aca="false">E233 + G233 + I233 + K233 + M233 + O233 + Q233 + S233</f>
        <v>0.0334953703703704</v>
      </c>
      <c r="X233" s="11" t="n">
        <f aca="false">W233 / 8</f>
        <v>0.0041869212962963</v>
      </c>
      <c r="Y233" s="11" t="n">
        <f aca="false">MAX(ABS(E233 - X233), ABS(G233 - X233), ABS(I233 - X233), ABS(K233 - X233), ABS(M233 - X233), ABS(O233 - X233), ABS(Q233 - X233), ABS(S233 - X233))</f>
        <v>0.000940393518518519</v>
      </c>
      <c r="Z233" s="9" t="n">
        <v>0.0609027777777778</v>
      </c>
    </row>
    <row r="234" customFormat="false" ht="15" hidden="false" customHeight="false" outlineLevel="0" collapsed="false">
      <c r="A234" s="0" t="s">
        <v>1657</v>
      </c>
      <c r="B234" s="0" t="s">
        <v>898</v>
      </c>
      <c r="C234" s="0" t="s">
        <v>74</v>
      </c>
      <c r="D234" s="0" t="s">
        <v>932</v>
      </c>
      <c r="E234" s="9" t="n">
        <v>0.00359953703703704</v>
      </c>
      <c r="F234" s="9" t="n">
        <v>0.00290509259259259</v>
      </c>
      <c r="G234" s="9" t="n">
        <v>0.00412037037037037</v>
      </c>
      <c r="H234" s="9" t="n">
        <v>0.00138888888888889</v>
      </c>
      <c r="I234" s="9" t="n">
        <v>0.00436342592592593</v>
      </c>
      <c r="J234" s="9" t="n">
        <v>0.00240740740740741</v>
      </c>
      <c r="K234" s="9" t="n">
        <v>0.00462962962962963</v>
      </c>
      <c r="L234" s="9" t="n">
        <v>0.00251157407407407</v>
      </c>
      <c r="M234" s="9" t="n">
        <v>0.00458333333333333</v>
      </c>
      <c r="N234" s="9" t="n">
        <v>0.00315972222222222</v>
      </c>
      <c r="O234" s="9" t="n">
        <v>0.00462962962962963</v>
      </c>
      <c r="P234" s="9" t="n">
        <v>0.0015625</v>
      </c>
      <c r="Q234" s="9" t="n">
        <v>0.00466435185185185</v>
      </c>
      <c r="R234" s="9" t="n">
        <v>0.00291666666666667</v>
      </c>
      <c r="S234" s="9" t="n">
        <v>0.00540509259259259</v>
      </c>
      <c r="T234" s="9" t="n">
        <v>0.0025</v>
      </c>
      <c r="U234" s="9" t="n">
        <v>0.00576388888888889</v>
      </c>
      <c r="V234" s="10" t="s">
        <v>76</v>
      </c>
      <c r="W234" s="10" t="n">
        <f aca="false">E234 + G234 + I234 + K234 + M234 + O234 + Q234 + S234</f>
        <v>0.0359953703703704</v>
      </c>
      <c r="X234" s="11" t="n">
        <f aca="false">W234 / 8</f>
        <v>0.0044994212962963</v>
      </c>
      <c r="Y234" s="11" t="n">
        <f aca="false">MAX(ABS(E234 - X234), ABS(G234 - X234), ABS(I234 - X234), ABS(K234 - X234), ABS(M234 - X234), ABS(O234 - X234), ABS(Q234 - X234), ABS(S234 - X234))</f>
        <v>0.000905671296296296</v>
      </c>
      <c r="Z234" s="9" t="n">
        <v>0.0610185185185185</v>
      </c>
    </row>
    <row r="235" customFormat="false" ht="15" hidden="false" customHeight="false" outlineLevel="0" collapsed="false">
      <c r="A235" s="0" t="s">
        <v>1658</v>
      </c>
      <c r="B235" s="0" t="s">
        <v>898</v>
      </c>
      <c r="C235" s="0" t="s">
        <v>74</v>
      </c>
      <c r="D235" s="0" t="s">
        <v>932</v>
      </c>
      <c r="E235" s="9" t="n">
        <v>0.00368055555555556</v>
      </c>
      <c r="F235" s="9" t="n">
        <v>0.0031712962962963</v>
      </c>
      <c r="G235" s="9" t="n">
        <v>0.00384259259259259</v>
      </c>
      <c r="H235" s="9" t="n">
        <v>0.00184027777777778</v>
      </c>
      <c r="I235" s="9" t="n">
        <v>0.00415509259259259</v>
      </c>
      <c r="J235" s="9" t="n">
        <v>0.00300925925925926</v>
      </c>
      <c r="K235" s="9" t="n">
        <v>0.00407407407407407</v>
      </c>
      <c r="L235" s="9" t="n">
        <v>0.00239583333333333</v>
      </c>
      <c r="M235" s="9" t="n">
        <v>0.00436342592592593</v>
      </c>
      <c r="N235" s="9" t="n">
        <v>0.0037037037037037</v>
      </c>
      <c r="O235" s="9" t="n">
        <v>0.00436342592592593</v>
      </c>
      <c r="P235" s="9" t="n">
        <v>0.00157407407407407</v>
      </c>
      <c r="Q235" s="9" t="n">
        <v>0.00425925925925926</v>
      </c>
      <c r="R235" s="9" t="n">
        <v>0.00278935185185185</v>
      </c>
      <c r="S235" s="9" t="n">
        <v>0.00532407407407407</v>
      </c>
      <c r="T235" s="9" t="n">
        <v>0.00283564814814815</v>
      </c>
      <c r="U235" s="9" t="n">
        <v>0.00590277777777778</v>
      </c>
      <c r="V235" s="10" t="s">
        <v>76</v>
      </c>
      <c r="W235" s="10" t="n">
        <f aca="false">E235 + G235 + I235 + K235 + M235 + O235 + Q235 + S235</f>
        <v>0.0340625</v>
      </c>
      <c r="X235" s="11" t="n">
        <f aca="false">W235 / 8</f>
        <v>0.0042578125</v>
      </c>
      <c r="Y235" s="11" t="n">
        <f aca="false">MAX(ABS(E235 - X235), ABS(G235 - X235), ABS(I235 - X235), ABS(K235 - X235), ABS(M235 - X235), ABS(O235 - X235), ABS(Q235 - X235), ABS(S235 - X235))</f>
        <v>0.00106626157407407</v>
      </c>
      <c r="Z235" s="9" t="n">
        <v>0.0611805555555556</v>
      </c>
    </row>
    <row r="236" customFormat="false" ht="15" hidden="false" customHeight="false" outlineLevel="0" collapsed="false">
      <c r="A236" s="0" t="s">
        <v>1659</v>
      </c>
      <c r="B236" s="0" t="s">
        <v>898</v>
      </c>
      <c r="C236" s="0" t="s">
        <v>74</v>
      </c>
      <c r="D236" s="0" t="s">
        <v>932</v>
      </c>
      <c r="E236" s="9" t="n">
        <v>0.00349537037037037</v>
      </c>
      <c r="F236" s="9" t="n">
        <v>0.00314814814814815</v>
      </c>
      <c r="G236" s="9" t="n">
        <v>0.00394675925925926</v>
      </c>
      <c r="H236" s="9" t="n">
        <v>0.0016087962962963</v>
      </c>
      <c r="I236" s="9" t="n">
        <v>0.00408564814814815</v>
      </c>
      <c r="J236" s="9" t="n">
        <v>0.00321759259259259</v>
      </c>
      <c r="K236" s="9" t="n">
        <v>0.00414351851851852</v>
      </c>
      <c r="L236" s="9" t="n">
        <v>0.00216435185185185</v>
      </c>
      <c r="M236" s="9" t="n">
        <v>0.00572916666666667</v>
      </c>
      <c r="N236" s="9" t="n">
        <v>0.00334490740740741</v>
      </c>
      <c r="O236" s="9" t="n">
        <v>0.00420138888888889</v>
      </c>
      <c r="P236" s="9" t="n">
        <v>0.00145833333333333</v>
      </c>
      <c r="Q236" s="9" t="n">
        <v>0.00417824074074074</v>
      </c>
      <c r="R236" s="9" t="n">
        <v>0.00333333333333333</v>
      </c>
      <c r="S236" s="9" t="n">
        <v>0.00462962962962963</v>
      </c>
      <c r="T236" s="9" t="n">
        <v>0.00325231481481482</v>
      </c>
      <c r="U236" s="9" t="n">
        <v>0.00542824074074074</v>
      </c>
      <c r="V236" s="10" t="s">
        <v>76</v>
      </c>
      <c r="W236" s="10" t="n">
        <f aca="false">E236 + G236 + I236 + K236 + M236 + O236 + Q236 + S236</f>
        <v>0.0344097222222222</v>
      </c>
      <c r="X236" s="11" t="n">
        <f aca="false">W236 / 8</f>
        <v>0.00430121527777778</v>
      </c>
      <c r="Y236" s="11" t="n">
        <f aca="false">MAX(ABS(E236 - X236), ABS(G236 - X236), ABS(I236 - X236), ABS(K236 - X236), ABS(M236 - X236), ABS(O236 - X236), ABS(Q236 - X236), ABS(S236 - X236))</f>
        <v>0.00142795138888889</v>
      </c>
      <c r="Z236" s="9" t="n">
        <v>0.0612731481481482</v>
      </c>
    </row>
    <row r="237" customFormat="false" ht="15" hidden="false" customHeight="false" outlineLevel="0" collapsed="false">
      <c r="A237" s="0" t="s">
        <v>1660</v>
      </c>
      <c r="B237" s="0" t="s">
        <v>892</v>
      </c>
      <c r="C237" s="0" t="s">
        <v>74</v>
      </c>
      <c r="D237" s="0" t="s">
        <v>932</v>
      </c>
      <c r="E237" s="9" t="n">
        <v>0.00391203703703704</v>
      </c>
      <c r="F237" s="9" t="n">
        <v>0.00310185185185185</v>
      </c>
      <c r="G237" s="9" t="n">
        <v>0.00394675925925926</v>
      </c>
      <c r="H237" s="9" t="n">
        <v>0.00138888888888889</v>
      </c>
      <c r="I237" s="9" t="n">
        <v>0.00405092592592593</v>
      </c>
      <c r="J237" s="9" t="n">
        <v>0.00292824074074074</v>
      </c>
      <c r="K237" s="9" t="n">
        <v>0.00420138888888889</v>
      </c>
      <c r="L237" s="9" t="n">
        <v>0.0021412037037037</v>
      </c>
      <c r="M237" s="9" t="n">
        <v>0.0043287037037037</v>
      </c>
      <c r="N237" s="9" t="n">
        <v>0.00332175925925926</v>
      </c>
      <c r="O237" s="9" t="n">
        <v>0.00451388888888889</v>
      </c>
      <c r="P237" s="9" t="n">
        <v>0.00137731481481482</v>
      </c>
      <c r="Q237" s="9" t="n">
        <v>0.00445601851851852</v>
      </c>
      <c r="R237" s="9" t="n">
        <v>0.00326388888888889</v>
      </c>
      <c r="S237" s="9" t="n">
        <v>0.00596064814814815</v>
      </c>
      <c r="T237" s="9" t="n">
        <v>0.00283564814814815</v>
      </c>
      <c r="U237" s="9" t="n">
        <v>0.0059375</v>
      </c>
      <c r="V237" s="10" t="s">
        <v>76</v>
      </c>
      <c r="W237" s="10" t="n">
        <f aca="false">E237 + G237 + I237 + K237 + M237 + O237 + Q237 + S237</f>
        <v>0.0353703703703704</v>
      </c>
      <c r="X237" s="11" t="n">
        <f aca="false">W237 / 8</f>
        <v>0.0044212962962963</v>
      </c>
      <c r="Y237" s="11" t="n">
        <f aca="false">MAX(ABS(E237 - X237), ABS(G237 - X237), ABS(I237 - X237), ABS(K237 - X237), ABS(M237 - X237), ABS(O237 - X237), ABS(Q237 - X237), ABS(S237 - X237))</f>
        <v>0.00153935185185185</v>
      </c>
      <c r="Z237" s="9" t="n">
        <v>0.0615740740740741</v>
      </c>
    </row>
    <row r="238" customFormat="false" ht="15" hidden="false" customHeight="false" outlineLevel="0" collapsed="false">
      <c r="A238" s="0" t="s">
        <v>1661</v>
      </c>
      <c r="B238" s="0" t="s">
        <v>892</v>
      </c>
      <c r="C238" s="0" t="s">
        <v>74</v>
      </c>
      <c r="D238" s="0" t="s">
        <v>932</v>
      </c>
      <c r="E238" s="9" t="n">
        <v>0.00351851851851852</v>
      </c>
      <c r="F238" s="9" t="n">
        <v>0.003125</v>
      </c>
      <c r="G238" s="9" t="n">
        <v>0.0040625</v>
      </c>
      <c r="H238" s="9" t="n">
        <v>0.00201388888888889</v>
      </c>
      <c r="I238" s="9" t="n">
        <v>0.0043287037037037</v>
      </c>
      <c r="J238" s="9" t="n">
        <v>0.00267361111111111</v>
      </c>
      <c r="K238" s="9" t="n">
        <v>0.00431712962962963</v>
      </c>
      <c r="L238" s="9" t="n">
        <v>0.00243055555555556</v>
      </c>
      <c r="M238" s="9" t="n">
        <v>0.00443287037037037</v>
      </c>
      <c r="N238" s="9" t="n">
        <v>0.00364583333333333</v>
      </c>
      <c r="O238" s="9" t="n">
        <v>0.00443287037037037</v>
      </c>
      <c r="P238" s="9" t="n">
        <v>0.00145833333333333</v>
      </c>
      <c r="Q238" s="9" t="n">
        <v>0.00444444444444444</v>
      </c>
      <c r="R238" s="9" t="n">
        <v>0.00258101851851852</v>
      </c>
      <c r="S238" s="9" t="n">
        <v>0.0053125</v>
      </c>
      <c r="T238" s="9" t="n">
        <v>0.00354166666666667</v>
      </c>
      <c r="U238" s="9" t="n">
        <v>0.00532407407407407</v>
      </c>
      <c r="V238" s="10" t="s">
        <v>76</v>
      </c>
      <c r="W238" s="10" t="n">
        <f aca="false">E238 + G238 + I238 + K238 + M238 + O238 + Q238 + S238</f>
        <v>0.034849537037037</v>
      </c>
      <c r="X238" s="11" t="n">
        <f aca="false">W238 / 8</f>
        <v>0.00435619212962963</v>
      </c>
      <c r="Y238" s="11" t="n">
        <f aca="false">MAX(ABS(E238 - X238), ABS(G238 - X238), ABS(I238 - X238), ABS(K238 - X238), ABS(M238 - X238), ABS(O238 - X238), ABS(Q238 - X238), ABS(S238 - X238))</f>
        <v>0.00095630787037037</v>
      </c>
      <c r="Z238" s="9" t="n">
        <v>0.0615740740740741</v>
      </c>
    </row>
    <row r="239" customFormat="false" ht="15" hidden="false" customHeight="false" outlineLevel="0" collapsed="false">
      <c r="A239" s="0" t="s">
        <v>1662</v>
      </c>
      <c r="B239" s="0" t="s">
        <v>898</v>
      </c>
      <c r="C239" s="0" t="s">
        <v>74</v>
      </c>
      <c r="D239" s="0" t="s">
        <v>932</v>
      </c>
      <c r="E239" s="9" t="n">
        <v>0.00353009259259259</v>
      </c>
      <c r="F239" s="9" t="n">
        <v>0.00298611111111111</v>
      </c>
      <c r="G239" s="9" t="n">
        <v>0.00434027777777778</v>
      </c>
      <c r="H239" s="9" t="n">
        <v>0.001875</v>
      </c>
      <c r="I239" s="9" t="n">
        <v>0.00460648148148148</v>
      </c>
      <c r="J239" s="9" t="n">
        <v>0.00350694444444444</v>
      </c>
      <c r="K239" s="9" t="n">
        <v>0.00467592592592593</v>
      </c>
      <c r="L239" s="9" t="n">
        <v>0.0018287037037037</v>
      </c>
      <c r="M239" s="9" t="n">
        <v>0.00462962962962963</v>
      </c>
      <c r="N239" s="9" t="n">
        <v>0.00333333333333333</v>
      </c>
      <c r="O239" s="9" t="n">
        <v>0.00465277777777778</v>
      </c>
      <c r="P239" s="9" t="n">
        <v>0.00121527777777778</v>
      </c>
      <c r="Q239" s="9" t="n">
        <v>0.00461805555555556</v>
      </c>
      <c r="R239" s="9" t="n">
        <v>0.00297453703703704</v>
      </c>
      <c r="S239" s="9" t="n">
        <v>0.00513888888888889</v>
      </c>
      <c r="T239" s="9" t="n">
        <v>0.00284722222222222</v>
      </c>
      <c r="U239" s="9" t="n">
        <v>0.00552083333333333</v>
      </c>
      <c r="V239" s="10" t="s">
        <v>76</v>
      </c>
      <c r="W239" s="10" t="n">
        <f aca="false">E239 + G239 + I239 + K239 + M239 + O239 + Q239 + S239</f>
        <v>0.0361921296296296</v>
      </c>
      <c r="X239" s="11" t="n">
        <f aca="false">W239 / 8</f>
        <v>0.0045240162037037</v>
      </c>
      <c r="Y239" s="11" t="n">
        <f aca="false">MAX(ABS(E239 - X239), ABS(G239 - X239), ABS(I239 - X239), ABS(K239 - X239), ABS(M239 - X239), ABS(O239 - X239), ABS(Q239 - X239), ABS(S239 - X239))</f>
        <v>0.000993923611122685</v>
      </c>
      <c r="Z239" s="9" t="n">
        <v>0.0621527777777778</v>
      </c>
    </row>
    <row r="240" customFormat="false" ht="15" hidden="false" customHeight="false" outlineLevel="0" collapsed="false">
      <c r="A240" s="0" t="s">
        <v>1663</v>
      </c>
      <c r="B240" s="0" t="s">
        <v>892</v>
      </c>
      <c r="C240" s="0" t="s">
        <v>74</v>
      </c>
      <c r="D240" s="0" t="s">
        <v>932</v>
      </c>
      <c r="E240" s="9" t="n">
        <v>0.00418981481481482</v>
      </c>
      <c r="F240" s="9" t="n">
        <v>0.00313657407407407</v>
      </c>
      <c r="G240" s="9" t="n">
        <v>0.00444444444444444</v>
      </c>
      <c r="H240" s="9" t="n">
        <v>0.00217592592592593</v>
      </c>
      <c r="I240" s="9" t="n">
        <v>0.0046412037037037</v>
      </c>
      <c r="J240" s="9" t="n">
        <v>0.00296296296296296</v>
      </c>
      <c r="K240" s="9" t="n">
        <v>0.00466435185185185</v>
      </c>
      <c r="L240" s="9" t="n">
        <v>0.00280092592592593</v>
      </c>
      <c r="M240" s="9" t="n">
        <v>0.00471064814814815</v>
      </c>
      <c r="N240" s="9" t="n">
        <v>0.003125</v>
      </c>
      <c r="O240" s="9" t="n">
        <v>0.00458333333333333</v>
      </c>
      <c r="P240" s="9" t="n">
        <v>0.00142361111111111</v>
      </c>
      <c r="Q240" s="9" t="n">
        <v>0.00475694444444445</v>
      </c>
      <c r="R240" s="9" t="n">
        <v>0.00265046296296296</v>
      </c>
      <c r="S240" s="9" t="n">
        <v>0.00534722222222222</v>
      </c>
      <c r="T240" s="9" t="n">
        <v>0.00246527777777778</v>
      </c>
      <c r="U240" s="9" t="n">
        <v>0.00480324074074074</v>
      </c>
      <c r="V240" s="10" t="s">
        <v>76</v>
      </c>
      <c r="W240" s="10" t="n">
        <f aca="false">E240 + G240 + I240 + K240 + M240 + O240 + Q240 + S240</f>
        <v>0.037337962962963</v>
      </c>
      <c r="X240" s="11" t="n">
        <f aca="false">W240 / 8</f>
        <v>0.00466724537037037</v>
      </c>
      <c r="Y240" s="11" t="n">
        <f aca="false">MAX(ABS(E240 - X240), ABS(G240 - X240), ABS(I240 - X240), ABS(K240 - X240), ABS(M240 - X240), ABS(O240 - X240), ABS(Q240 - X240), ABS(S240 - X240))</f>
        <v>0.000679976851851852</v>
      </c>
      <c r="Z240" s="9" t="n">
        <v>0.0627893518518519</v>
      </c>
    </row>
    <row r="241" customFormat="false" ht="15" hidden="false" customHeight="false" outlineLevel="0" collapsed="false">
      <c r="A241" s="0" t="s">
        <v>1664</v>
      </c>
      <c r="B241" s="0" t="s">
        <v>892</v>
      </c>
      <c r="C241" s="0" t="s">
        <v>74</v>
      </c>
      <c r="D241" s="0" t="s">
        <v>932</v>
      </c>
      <c r="E241" s="9" t="n">
        <v>0.00346064814814815</v>
      </c>
      <c r="F241" s="9" t="n">
        <v>0.00295138888888889</v>
      </c>
      <c r="G241" s="9" t="n">
        <v>0.00393518518518519</v>
      </c>
      <c r="H241" s="9" t="n">
        <v>0.0015625</v>
      </c>
      <c r="I241" s="9" t="n">
        <v>0.00423611111111111</v>
      </c>
      <c r="J241" s="9" t="n">
        <v>0.00275462962962963</v>
      </c>
      <c r="K241" s="9" t="n">
        <v>0.00444444444444444</v>
      </c>
      <c r="L241" s="9" t="n">
        <v>0.00240740740740741</v>
      </c>
      <c r="M241" s="9" t="n">
        <v>0.00496527777777778</v>
      </c>
      <c r="N241" s="9" t="n">
        <v>0.0034375</v>
      </c>
      <c r="O241" s="9" t="n">
        <v>0.00475694444444445</v>
      </c>
      <c r="P241" s="9" t="n">
        <v>0.00135416666666667</v>
      </c>
      <c r="Q241" s="9" t="n">
        <v>0.00518518518518519</v>
      </c>
      <c r="R241" s="9" t="n">
        <v>0.00275462962962963</v>
      </c>
      <c r="S241" s="9" t="n">
        <v>0.00547453703703704</v>
      </c>
      <c r="T241" s="9" t="n">
        <v>0.00284722222222222</v>
      </c>
      <c r="U241" s="9" t="n">
        <v>0.00653935185185185</v>
      </c>
      <c r="V241" s="10" t="s">
        <v>76</v>
      </c>
      <c r="W241" s="10" t="n">
        <f aca="false">E241 + G241 + I241 + K241 + M241 + O241 + Q241 + S241</f>
        <v>0.0364583333333333</v>
      </c>
      <c r="X241" s="11" t="n">
        <f aca="false">W241 / 8</f>
        <v>0.00455729166666667</v>
      </c>
      <c r="Y241" s="11" t="n">
        <f aca="false">MAX(ABS(E241 - X241), ABS(G241 - X241), ABS(I241 - X241), ABS(K241 - X241), ABS(M241 - X241), ABS(O241 - X241), ABS(Q241 - X241), ABS(S241 - X241))</f>
        <v>0.00109664351851852</v>
      </c>
      <c r="Z241" s="9" t="n">
        <v>0.062962962962963</v>
      </c>
    </row>
    <row r="242" customFormat="false" ht="15" hidden="false" customHeight="false" outlineLevel="0" collapsed="false">
      <c r="A242" s="0" t="s">
        <v>1665</v>
      </c>
      <c r="B242" s="0" t="s">
        <v>898</v>
      </c>
      <c r="C242" s="0" t="s">
        <v>74</v>
      </c>
      <c r="D242" s="0" t="s">
        <v>932</v>
      </c>
      <c r="E242" s="9" t="n">
        <v>0.00373842592592593</v>
      </c>
      <c r="F242" s="9" t="n">
        <v>0.00327546296296296</v>
      </c>
      <c r="G242" s="9" t="n">
        <v>0.00386574074074074</v>
      </c>
      <c r="H242" s="9" t="n">
        <v>0.00153935185185185</v>
      </c>
      <c r="I242" s="9" t="n">
        <v>0.00423611111111111</v>
      </c>
      <c r="J242" s="9" t="n">
        <v>0.00293981481481482</v>
      </c>
      <c r="K242" s="9" t="n">
        <v>0.00431712962962963</v>
      </c>
      <c r="L242" s="9" t="n">
        <v>0.00201388888888889</v>
      </c>
      <c r="M242" s="9" t="n">
        <v>0.00436342592592593</v>
      </c>
      <c r="N242" s="9" t="n">
        <v>0.00350694444444444</v>
      </c>
      <c r="O242" s="9" t="n">
        <v>0.00413194444444444</v>
      </c>
      <c r="P242" s="9" t="n">
        <v>0.00158564814814815</v>
      </c>
      <c r="Q242" s="9" t="n">
        <v>0.00422453703703704</v>
      </c>
      <c r="R242" s="9" t="n">
        <v>0.00302083333333333</v>
      </c>
      <c r="S242" s="9" t="n">
        <v>0.00556712962962963</v>
      </c>
      <c r="T242" s="9" t="n">
        <v>0.00324074074074074</v>
      </c>
      <c r="U242" s="9" t="n">
        <v>0.00766203703703704</v>
      </c>
      <c r="V242" s="10" t="s">
        <v>76</v>
      </c>
      <c r="W242" s="10" t="n">
        <f aca="false">E242 + G242 + I242 + K242 + M242 + O242 + Q242 + S242</f>
        <v>0.0344444444444444</v>
      </c>
      <c r="X242" s="11" t="n">
        <f aca="false">W242 / 8</f>
        <v>0.00430555555555556</v>
      </c>
      <c r="Y242" s="11" t="n">
        <f aca="false">MAX(ABS(E242 - X242), ABS(G242 - X242), ABS(I242 - X242), ABS(K242 - X242), ABS(M242 - X242), ABS(O242 - X242), ABS(Q242 - X242), ABS(S242 - X242))</f>
        <v>0.00126157407407407</v>
      </c>
      <c r="Z242" s="9" t="n">
        <v>0.0631481481481482</v>
      </c>
    </row>
    <row r="243" customFormat="false" ht="15" hidden="false" customHeight="false" outlineLevel="0" collapsed="false">
      <c r="A243" s="0" t="s">
        <v>1666</v>
      </c>
      <c r="B243" s="0" t="s">
        <v>901</v>
      </c>
      <c r="C243" s="0" t="s">
        <v>74</v>
      </c>
      <c r="D243" s="0" t="s">
        <v>932</v>
      </c>
      <c r="E243" s="9" t="n">
        <v>0.00422453703703704</v>
      </c>
      <c r="F243" s="9" t="n">
        <v>0.00319444444444445</v>
      </c>
      <c r="G243" s="9" t="n">
        <v>0.00418981481481482</v>
      </c>
      <c r="H243" s="9" t="n">
        <v>0.00167824074074074</v>
      </c>
      <c r="I243" s="9" t="n">
        <v>0.00427083333333333</v>
      </c>
      <c r="J243" s="9" t="n">
        <v>0.00324074074074074</v>
      </c>
      <c r="K243" s="9" t="n">
        <v>0.00438657407407407</v>
      </c>
      <c r="L243" s="9" t="n">
        <v>0.00208333333333333</v>
      </c>
      <c r="M243" s="9" t="n">
        <v>0.00440972222222222</v>
      </c>
      <c r="N243" s="9" t="n">
        <v>0.00369212962962963</v>
      </c>
      <c r="O243" s="9" t="n">
        <v>0.00431712962962963</v>
      </c>
      <c r="P243" s="9" t="n">
        <v>0.00163194444444445</v>
      </c>
      <c r="Q243" s="9" t="n">
        <v>0.0043287037037037</v>
      </c>
      <c r="R243" s="9" t="n">
        <v>0.00322916666666667</v>
      </c>
      <c r="S243" s="9" t="n">
        <v>0.00537037037037037</v>
      </c>
      <c r="T243" s="9" t="n">
        <v>0.00297453703703704</v>
      </c>
      <c r="U243" s="9" t="n">
        <v>0.00603009259259259</v>
      </c>
      <c r="V243" s="10" t="s">
        <v>76</v>
      </c>
      <c r="W243" s="10" t="n">
        <f aca="false">E243 + G243 + I243 + K243 + M243 + O243 + Q243 + S243</f>
        <v>0.0354976851851852</v>
      </c>
      <c r="X243" s="11" t="n">
        <f aca="false">W243 / 8</f>
        <v>0.00443721064814815</v>
      </c>
      <c r="Y243" s="11" t="n">
        <f aca="false">MAX(ABS(E243 - X243), ABS(G243 - X243), ABS(I243 - X243), ABS(K243 - X243), ABS(M243 - X243), ABS(O243 - X243), ABS(Q243 - X243), ABS(S243 - X243))</f>
        <v>0.000933159722210648</v>
      </c>
      <c r="Z243" s="9" t="n">
        <v>0.0631481481481482</v>
      </c>
    </row>
    <row r="244" customFormat="false" ht="15" hidden="false" customHeight="false" outlineLevel="0" collapsed="false">
      <c r="A244" s="0" t="s">
        <v>1667</v>
      </c>
      <c r="B244" s="0" t="s">
        <v>892</v>
      </c>
      <c r="C244" s="0" t="s">
        <v>74</v>
      </c>
      <c r="D244" s="0" t="s">
        <v>932</v>
      </c>
      <c r="E244" s="9" t="n">
        <v>0.00377314814814815</v>
      </c>
      <c r="F244" s="9" t="n">
        <v>0.00364583333333333</v>
      </c>
      <c r="G244" s="9" t="n">
        <v>0.00391203703703704</v>
      </c>
      <c r="H244" s="9" t="n">
        <v>0.00158564814814815</v>
      </c>
      <c r="I244" s="9" t="n">
        <v>0.00674768518518519</v>
      </c>
      <c r="J244" s="9" t="n">
        <v>0.00346064814814815</v>
      </c>
      <c r="K244" s="9" t="n">
        <v>0.00395833333333333</v>
      </c>
      <c r="L244" s="9" t="n">
        <v>0.00273148148148148</v>
      </c>
      <c r="M244" s="9" t="n">
        <v>0.00388888888888889</v>
      </c>
      <c r="N244" s="9" t="n">
        <v>0.00356481481481482</v>
      </c>
      <c r="O244" s="9" t="n">
        <v>0.0037962962962963</v>
      </c>
      <c r="P244" s="9" t="n">
        <v>0.00148148148148148</v>
      </c>
      <c r="Q244" s="9" t="n">
        <v>0.00381944444444444</v>
      </c>
      <c r="R244" s="9" t="n">
        <v>0.00322916666666667</v>
      </c>
      <c r="S244" s="9" t="n">
        <v>0.00465277777777778</v>
      </c>
      <c r="T244" s="9" t="n">
        <v>0.00452546296296296</v>
      </c>
      <c r="U244" s="9" t="n">
        <v>0.00476851851851852</v>
      </c>
      <c r="V244" s="10" t="s">
        <v>89</v>
      </c>
      <c r="W244" s="10" t="n">
        <f aca="false">E244 + G244 + I244 + K244 + M244 + O244 + Q244 + S244</f>
        <v>0.0345486111111111</v>
      </c>
      <c r="X244" s="11" t="n">
        <f aca="false">W244 / 8</f>
        <v>0.00431857638888889</v>
      </c>
      <c r="Y244" s="11" t="n">
        <f aca="false">MAX(ABS(E244 - X244), ABS(G244 - X244), ABS(I244 - X244), ABS(K244 - X244), ABS(M244 - X244), ABS(O244 - X244), ABS(Q244 - X244), ABS(S244 - X244))</f>
        <v>0.0024291087962963</v>
      </c>
      <c r="Z244" s="9" t="n">
        <v>0.0634259259259259</v>
      </c>
    </row>
    <row r="245" customFormat="false" ht="15" hidden="false" customHeight="false" outlineLevel="0" collapsed="false">
      <c r="A245" s="0" t="s">
        <v>1668</v>
      </c>
      <c r="B245" s="0" t="s">
        <v>892</v>
      </c>
      <c r="C245" s="0" t="s">
        <v>74</v>
      </c>
      <c r="D245" s="0" t="s">
        <v>932</v>
      </c>
      <c r="E245" s="9" t="n">
        <v>0.00403935185185185</v>
      </c>
      <c r="F245" s="9" t="n">
        <v>0.00325231481481482</v>
      </c>
      <c r="G245" s="9" t="n">
        <v>0.00467592592592593</v>
      </c>
      <c r="H245" s="9" t="n">
        <v>0.0012962962962963</v>
      </c>
      <c r="I245" s="9" t="n">
        <v>0.00472222222222222</v>
      </c>
      <c r="J245" s="9" t="n">
        <v>0.00358796296296296</v>
      </c>
      <c r="K245" s="9" t="n">
        <v>0.00475694444444445</v>
      </c>
      <c r="L245" s="9" t="n">
        <v>0.00177083333333333</v>
      </c>
      <c r="M245" s="9" t="n">
        <v>0.00462962962962963</v>
      </c>
      <c r="N245" s="9" t="n">
        <v>0.00353009259259259</v>
      </c>
      <c r="O245" s="9" t="n">
        <v>0.00461805555555556</v>
      </c>
      <c r="P245" s="9" t="n">
        <v>0.00127314814814815</v>
      </c>
      <c r="Q245" s="9" t="n">
        <v>0.00428240740740741</v>
      </c>
      <c r="R245" s="9" t="n">
        <v>0.00246527777777778</v>
      </c>
      <c r="S245" s="9" t="n">
        <v>0.00509259259259259</v>
      </c>
      <c r="T245" s="9" t="n">
        <v>0.00256944444444445</v>
      </c>
      <c r="U245" s="9" t="n">
        <v>0.00696759259259259</v>
      </c>
      <c r="V245" s="10" t="s">
        <v>76</v>
      </c>
      <c r="W245" s="10" t="n">
        <f aca="false">E245 + G245 + I245 + K245 + M245 + O245 + Q245 + S245</f>
        <v>0.0368171296296296</v>
      </c>
      <c r="X245" s="11" t="n">
        <f aca="false">W245 / 8</f>
        <v>0.0046021412037037</v>
      </c>
      <c r="Y245" s="11" t="n">
        <f aca="false">MAX(ABS(E245 - X245), ABS(G245 - X245), ABS(I245 - X245), ABS(K245 - X245), ABS(M245 - X245), ABS(O245 - X245), ABS(Q245 - X245), ABS(S245 - X245))</f>
        <v>0.000562789351851852</v>
      </c>
      <c r="Z245" s="9" t="n">
        <v>0.0634490740740741</v>
      </c>
    </row>
    <row r="246" customFormat="false" ht="15" hidden="false" customHeight="false" outlineLevel="0" collapsed="false">
      <c r="A246" s="0" t="s">
        <v>1669</v>
      </c>
      <c r="B246" s="0" t="s">
        <v>892</v>
      </c>
      <c r="C246" s="0" t="s">
        <v>74</v>
      </c>
      <c r="D246" s="0" t="s">
        <v>932</v>
      </c>
      <c r="E246" s="9" t="n">
        <v>0.00378472222222222</v>
      </c>
      <c r="F246" s="9" t="n">
        <v>0.00313657407407407</v>
      </c>
      <c r="G246" s="9" t="n">
        <v>0.00398148148148148</v>
      </c>
      <c r="H246" s="9" t="n">
        <v>0.00184027777777778</v>
      </c>
      <c r="I246" s="9" t="n">
        <v>0.00393518518518519</v>
      </c>
      <c r="J246" s="9" t="n">
        <v>0.00391203703703704</v>
      </c>
      <c r="K246" s="9" t="n">
        <v>0.00398148148148148</v>
      </c>
      <c r="L246" s="9" t="n">
        <v>0.00274305555555556</v>
      </c>
      <c r="M246" s="9" t="n">
        <v>0.00393518518518519</v>
      </c>
      <c r="N246" s="9" t="n">
        <v>0.00377314814814815</v>
      </c>
      <c r="O246" s="9" t="n">
        <v>0.00398148148148148</v>
      </c>
      <c r="P246" s="9" t="n">
        <v>0.00172453703703704</v>
      </c>
      <c r="Q246" s="9" t="n">
        <v>0.00395833333333333</v>
      </c>
      <c r="R246" s="9" t="n">
        <v>0.00469907407407407</v>
      </c>
      <c r="S246" s="9" t="n">
        <v>0.00517361111111111</v>
      </c>
      <c r="T246" s="9" t="n">
        <v>0.00418981481481482</v>
      </c>
      <c r="U246" s="9" t="n">
        <v>0.00511574074074074</v>
      </c>
      <c r="V246" s="10" t="s">
        <v>76</v>
      </c>
      <c r="W246" s="10" t="n">
        <f aca="false">E246 + G246 + I246 + K246 + M246 + O246 + Q246 + S246</f>
        <v>0.0327314814814815</v>
      </c>
      <c r="X246" s="11" t="n">
        <f aca="false">W246 / 8</f>
        <v>0.00409143518518519</v>
      </c>
      <c r="Y246" s="11" t="n">
        <f aca="false">MAX(ABS(E246 - X246), ABS(G246 - X246), ABS(I246 - X246), ABS(K246 - X246), ABS(M246 - X246), ABS(O246 - X246), ABS(Q246 - X246), ABS(S246 - X246))</f>
        <v>0.00108217592592593</v>
      </c>
      <c r="Z246" s="9" t="n">
        <v>0.0637847222222222</v>
      </c>
    </row>
    <row r="247" customFormat="false" ht="15" hidden="false" customHeight="false" outlineLevel="0" collapsed="false">
      <c r="A247" s="0" t="s">
        <v>1670</v>
      </c>
      <c r="B247" s="0" t="s">
        <v>898</v>
      </c>
      <c r="C247" s="0" t="s">
        <v>74</v>
      </c>
      <c r="D247" s="0" t="s">
        <v>932</v>
      </c>
      <c r="E247" s="9" t="n">
        <v>0.00369212962962963</v>
      </c>
      <c r="F247" s="9" t="n">
        <v>0.00336805555555556</v>
      </c>
      <c r="G247" s="9" t="n">
        <v>0.0043287037037037</v>
      </c>
      <c r="H247" s="9" t="n">
        <v>0.00141203703703704</v>
      </c>
      <c r="I247" s="9" t="n">
        <v>0.00471064814814815</v>
      </c>
      <c r="J247" s="9" t="n">
        <v>0.00236111111111111</v>
      </c>
      <c r="K247" s="9" t="n">
        <v>0.00496527777777778</v>
      </c>
      <c r="L247" s="9" t="n">
        <v>0.00207175925925926</v>
      </c>
      <c r="M247" s="9" t="n">
        <v>0.00520833333333333</v>
      </c>
      <c r="N247" s="9" t="n">
        <v>0.00326388888888889</v>
      </c>
      <c r="O247" s="9" t="n">
        <v>0.00490740740740741</v>
      </c>
      <c r="P247" s="9" t="n">
        <v>0.00113425925925926</v>
      </c>
      <c r="Q247" s="9" t="n">
        <v>0.00456018518518519</v>
      </c>
      <c r="R247" s="9" t="n">
        <v>0.00270833333333333</v>
      </c>
      <c r="S247" s="9" t="n">
        <v>0.00596064814814815</v>
      </c>
      <c r="T247" s="9" t="n">
        <v>0.00300925925925926</v>
      </c>
      <c r="U247" s="9" t="n">
        <v>0.00664351851851852</v>
      </c>
      <c r="V247" s="10" t="s">
        <v>76</v>
      </c>
      <c r="W247" s="10" t="n">
        <f aca="false">E247 + G247 + I247 + K247 + M247 + O247 + Q247 + S247</f>
        <v>0.0383333333333333</v>
      </c>
      <c r="X247" s="11" t="n">
        <f aca="false">W247 / 8</f>
        <v>0.00479166666666667</v>
      </c>
      <c r="Y247" s="11" t="n">
        <f aca="false">MAX(ABS(E247 - X247), ABS(G247 - X247), ABS(I247 - X247), ABS(K247 - X247), ABS(M247 - X247), ABS(O247 - X247), ABS(Q247 - X247), ABS(S247 - X247))</f>
        <v>0.00116898148148148</v>
      </c>
      <c r="Z247" s="9" t="n">
        <v>0.0641898148148148</v>
      </c>
    </row>
    <row r="248" customFormat="false" ht="15" hidden="false" customHeight="false" outlineLevel="0" collapsed="false">
      <c r="A248" s="0" t="s">
        <v>1671</v>
      </c>
      <c r="B248" s="0" t="s">
        <v>898</v>
      </c>
      <c r="C248" s="0" t="s">
        <v>74</v>
      </c>
      <c r="D248" s="0" t="s">
        <v>932</v>
      </c>
      <c r="E248" s="9" t="n">
        <v>0.00363425925925926</v>
      </c>
      <c r="F248" s="9" t="n">
        <v>0.00309027777777778</v>
      </c>
      <c r="G248" s="9" t="n">
        <v>0.00596064814814815</v>
      </c>
      <c r="H248" s="9" t="n">
        <v>0.00149305555555556</v>
      </c>
      <c r="I248" s="9" t="n">
        <v>0.00422453703703704</v>
      </c>
      <c r="J248" s="9" t="n">
        <v>0.00407407407407407</v>
      </c>
      <c r="K248" s="9" t="n">
        <v>0.0043287037037037</v>
      </c>
      <c r="L248" s="9" t="n">
        <v>0.00288194444444444</v>
      </c>
      <c r="M248" s="9" t="n">
        <v>0.00452546296296296</v>
      </c>
      <c r="N248" s="9" t="n">
        <v>0.00340277777777778</v>
      </c>
      <c r="O248" s="9" t="n">
        <v>0.00440972222222222</v>
      </c>
      <c r="P248" s="9" t="n">
        <v>0.00121527777777778</v>
      </c>
      <c r="Q248" s="9" t="n">
        <v>0.00446759259259259</v>
      </c>
      <c r="R248" s="9" t="n">
        <v>0.00306712962962963</v>
      </c>
      <c r="S248" s="9" t="n">
        <v>0.00537037037037037</v>
      </c>
      <c r="T248" s="9" t="n">
        <v>0.0030787037037037</v>
      </c>
      <c r="U248" s="9" t="n">
        <v>0.005625</v>
      </c>
      <c r="V248" s="10" t="s">
        <v>89</v>
      </c>
      <c r="W248" s="10" t="n">
        <f aca="false">E248 + G248 + I248 + K248 + M248 + O248 + Q248 + S248</f>
        <v>0.0369212962962963</v>
      </c>
      <c r="X248" s="11" t="n">
        <f aca="false">W248 / 8</f>
        <v>0.00461516203703704</v>
      </c>
      <c r="Y248" s="11" t="n">
        <f aca="false">MAX(ABS(E248 - X248), ABS(G248 - X248), ABS(I248 - X248), ABS(K248 - X248), ABS(M248 - X248), ABS(O248 - X248), ABS(Q248 - X248), ABS(S248 - X248))</f>
        <v>0.00134548611111111</v>
      </c>
      <c r="Z248" s="9" t="n">
        <v>0.0647569444444445</v>
      </c>
    </row>
    <row r="249" customFormat="false" ht="15" hidden="false" customHeight="false" outlineLevel="0" collapsed="false">
      <c r="A249" s="0" t="s">
        <v>1672</v>
      </c>
      <c r="B249" s="0" t="s">
        <v>898</v>
      </c>
      <c r="C249" s="0" t="s">
        <v>74</v>
      </c>
      <c r="D249" s="0" t="s">
        <v>932</v>
      </c>
      <c r="E249" s="9" t="n">
        <v>0.00354166666666667</v>
      </c>
      <c r="F249" s="9" t="n">
        <v>0.00333333333333333</v>
      </c>
      <c r="G249" s="9" t="n">
        <v>0.00395833333333333</v>
      </c>
      <c r="H249" s="9" t="n">
        <v>0.00219907407407407</v>
      </c>
      <c r="I249" s="9" t="n">
        <v>0.00408564814814815</v>
      </c>
      <c r="J249" s="9" t="n">
        <v>0.00434027777777778</v>
      </c>
      <c r="K249" s="9" t="n">
        <v>0.00417824074074074</v>
      </c>
      <c r="L249" s="9" t="n">
        <v>0.0021412037037037</v>
      </c>
      <c r="M249" s="9" t="n">
        <v>0.00430555555555556</v>
      </c>
      <c r="N249" s="9" t="n">
        <v>0.00364583333333333</v>
      </c>
      <c r="O249" s="9" t="n">
        <v>0.00424768518518519</v>
      </c>
      <c r="P249" s="9" t="n">
        <v>0.00146990740740741</v>
      </c>
      <c r="Q249" s="9" t="n">
        <v>0.00424768518518519</v>
      </c>
      <c r="R249" s="9" t="n">
        <v>0.00324074074074074</v>
      </c>
      <c r="S249" s="9" t="n">
        <v>0.00549768518518519</v>
      </c>
      <c r="T249" s="9" t="n">
        <v>0.00425925925925926</v>
      </c>
      <c r="U249" s="9" t="n">
        <v>0.00650462962962963</v>
      </c>
      <c r="V249" s="10" t="s">
        <v>76</v>
      </c>
      <c r="W249" s="10" t="n">
        <f aca="false">E249 + G249 + I249 + K249 + M249 + O249 + Q249 + S249</f>
        <v>0.0340625</v>
      </c>
      <c r="X249" s="11" t="n">
        <f aca="false">W249 / 8</f>
        <v>0.0042578125</v>
      </c>
      <c r="Y249" s="11" t="n">
        <f aca="false">MAX(ABS(E249 - X249), ABS(G249 - X249), ABS(I249 - X249), ABS(K249 - X249), ABS(M249 - X249), ABS(O249 - X249), ABS(Q249 - X249), ABS(S249 - X249))</f>
        <v>0.00123987268518519</v>
      </c>
      <c r="Z249" s="9" t="n">
        <v>0.0651157407407407</v>
      </c>
    </row>
    <row r="250" customFormat="false" ht="15" hidden="false" customHeight="false" outlineLevel="0" collapsed="false">
      <c r="A250" s="0" t="s">
        <v>1673</v>
      </c>
      <c r="B250" s="0" t="s">
        <v>898</v>
      </c>
      <c r="C250" s="0" t="s">
        <v>74</v>
      </c>
      <c r="D250" s="0" t="s">
        <v>932</v>
      </c>
      <c r="E250" s="9" t="n">
        <v>0.00366898148148148</v>
      </c>
      <c r="F250" s="9" t="n">
        <v>0.00335648148148148</v>
      </c>
      <c r="G250" s="9" t="n">
        <v>0.00445601851851852</v>
      </c>
      <c r="H250" s="9" t="n">
        <v>0.00224537037037037</v>
      </c>
      <c r="I250" s="9" t="n">
        <v>0.00510416666666667</v>
      </c>
      <c r="J250" s="9" t="n">
        <v>0.00284722222222222</v>
      </c>
      <c r="K250" s="9" t="n">
        <v>0.00445601851851852</v>
      </c>
      <c r="L250" s="9" t="n">
        <v>0.0025</v>
      </c>
      <c r="M250" s="9" t="n">
        <v>0.00572916666666667</v>
      </c>
      <c r="N250" s="9" t="n">
        <v>0.00358796296296296</v>
      </c>
      <c r="O250" s="9" t="n">
        <v>0.00493055555555556</v>
      </c>
      <c r="P250" s="9" t="n">
        <v>0.00141203703703704</v>
      </c>
      <c r="Q250" s="9" t="n">
        <v>0.0053125</v>
      </c>
      <c r="R250" s="9" t="n">
        <v>0.00318287037037037</v>
      </c>
      <c r="S250" s="9" t="n">
        <v>0.00592592592592593</v>
      </c>
      <c r="T250" s="9" t="n">
        <v>0.00327546296296296</v>
      </c>
      <c r="U250" s="9" t="n">
        <v>0.00538194444444444</v>
      </c>
      <c r="V250" s="10" t="s">
        <v>76</v>
      </c>
      <c r="W250" s="10" t="n">
        <f aca="false">E250 + G250 + I250 + K250 + M250 + O250 + Q250 + S250</f>
        <v>0.0395833333333333</v>
      </c>
      <c r="X250" s="11" t="n">
        <f aca="false">W250 / 8</f>
        <v>0.00494791666666667</v>
      </c>
      <c r="Y250" s="11" t="n">
        <f aca="false">MAX(ABS(E250 - X250), ABS(G250 - X250), ABS(I250 - X250), ABS(K250 - X250), ABS(M250 - X250), ABS(O250 - X250), ABS(Q250 - X250), ABS(S250 - X250))</f>
        <v>0.00127893518518519</v>
      </c>
      <c r="Z250" s="9" t="n">
        <v>0.0672800925925926</v>
      </c>
    </row>
    <row r="251" customFormat="false" ht="15" hidden="false" customHeight="false" outlineLevel="0" collapsed="false">
      <c r="A251" s="0" t="s">
        <v>1674</v>
      </c>
      <c r="B251" s="0" t="s">
        <v>892</v>
      </c>
      <c r="C251" s="0" t="s">
        <v>74</v>
      </c>
      <c r="D251" s="0" t="s">
        <v>932</v>
      </c>
      <c r="E251" s="9" t="n">
        <v>0.00391203703703704</v>
      </c>
      <c r="F251" s="9" t="n">
        <v>0.00318287037037037</v>
      </c>
      <c r="G251" s="9" t="n">
        <v>0.00447916666666667</v>
      </c>
      <c r="H251" s="9" t="n">
        <v>0.00171296296296296</v>
      </c>
      <c r="I251" s="9" t="n">
        <v>0.00481481481481482</v>
      </c>
      <c r="J251" s="9" t="n">
        <v>0.00305555555555556</v>
      </c>
      <c r="K251" s="9" t="n">
        <v>0.00482638888888889</v>
      </c>
      <c r="L251" s="9" t="n">
        <v>0.00259259259259259</v>
      </c>
      <c r="M251" s="9" t="n">
        <v>0.00496527777777778</v>
      </c>
      <c r="N251" s="9" t="n">
        <v>0.00356481481481482</v>
      </c>
      <c r="O251" s="9" t="n">
        <v>0.0050462962962963</v>
      </c>
      <c r="P251" s="9" t="n">
        <v>0.00158564814814815</v>
      </c>
      <c r="Q251" s="9" t="n">
        <v>0.00501157407407407</v>
      </c>
      <c r="R251" s="9" t="n">
        <v>0.00309027777777778</v>
      </c>
      <c r="S251" s="9" t="n">
        <v>0.00591435185185185</v>
      </c>
      <c r="T251" s="9" t="n">
        <v>0.00283564814814815</v>
      </c>
      <c r="U251" s="9" t="n">
        <v>0.00684027777777778</v>
      </c>
      <c r="V251" s="10" t="s">
        <v>76</v>
      </c>
      <c r="W251" s="10" t="n">
        <f aca="false">E251 + G251 + I251 + K251 + M251 + O251 + Q251 + S251</f>
        <v>0.0389699074074074</v>
      </c>
      <c r="X251" s="11" t="n">
        <f aca="false">W251 / 8</f>
        <v>0.00487123842592593</v>
      </c>
      <c r="Y251" s="11" t="n">
        <f aca="false">MAX(ABS(E251 - X251), ABS(G251 - X251), ABS(I251 - X251), ABS(K251 - X251), ABS(M251 - X251), ABS(O251 - X251), ABS(Q251 - X251), ABS(S251 - X251))</f>
        <v>0.00104311342592593</v>
      </c>
      <c r="Z251" s="9" t="n">
        <v>0.067337962962963</v>
      </c>
    </row>
    <row r="252" customFormat="false" ht="15" hidden="false" customHeight="false" outlineLevel="0" collapsed="false">
      <c r="A252" s="0" t="s">
        <v>1675</v>
      </c>
      <c r="B252" s="0" t="s">
        <v>898</v>
      </c>
      <c r="C252" s="0" t="s">
        <v>74</v>
      </c>
      <c r="D252" s="0" t="s">
        <v>932</v>
      </c>
      <c r="E252" s="9" t="n">
        <v>0.00326388888888889</v>
      </c>
      <c r="F252" s="9" t="n">
        <v>0.00328703703703704</v>
      </c>
      <c r="G252" s="9" t="n">
        <v>0.00452546296296296</v>
      </c>
      <c r="H252" s="9" t="n">
        <v>0.00236111111111111</v>
      </c>
      <c r="I252" s="9" t="n">
        <v>0.00479166666666667</v>
      </c>
      <c r="J252" s="9" t="n">
        <v>0.00415509259259259</v>
      </c>
      <c r="K252" s="9" t="n">
        <v>0.00459490740740741</v>
      </c>
      <c r="L252" s="9" t="n">
        <v>0.00251157407407407</v>
      </c>
      <c r="M252" s="9" t="n">
        <v>0.00472222222222222</v>
      </c>
      <c r="N252" s="9" t="n">
        <v>0.00349537037037037</v>
      </c>
      <c r="O252" s="9" t="n">
        <v>0.00465277777777778</v>
      </c>
      <c r="P252" s="9" t="n">
        <v>0.00172453703703704</v>
      </c>
      <c r="Q252" s="9" t="n">
        <v>0.00475694444444445</v>
      </c>
      <c r="R252" s="9" t="n">
        <v>0.00313657407407407</v>
      </c>
      <c r="S252" s="9" t="n">
        <v>0.00556712962962963</v>
      </c>
      <c r="T252" s="9" t="n">
        <v>0.00280092592592593</v>
      </c>
      <c r="U252" s="9" t="n">
        <v>0.00708333333333333</v>
      </c>
      <c r="V252" s="10" t="s">
        <v>76</v>
      </c>
      <c r="W252" s="10" t="n">
        <f aca="false">E252 + G252 + I252 + K252 + M252 + O252 + Q252 + S252</f>
        <v>0.036875</v>
      </c>
      <c r="X252" s="11" t="n">
        <f aca="false">W252 / 8</f>
        <v>0.004609375</v>
      </c>
      <c r="Y252" s="11" t="n">
        <f aca="false">MAX(ABS(E252 - X252), ABS(G252 - X252), ABS(I252 - X252), ABS(K252 - X252), ABS(M252 - X252), ABS(O252 - X252), ABS(Q252 - X252), ABS(S252 - X252))</f>
        <v>0.00134548611111111</v>
      </c>
      <c r="Z252" s="9" t="n">
        <v>0.0673726851851852</v>
      </c>
    </row>
    <row r="253" customFormat="false" ht="15" hidden="false" customHeight="false" outlineLevel="0" collapsed="false">
      <c r="A253" s="0" t="s">
        <v>1676</v>
      </c>
      <c r="B253" s="0" t="s">
        <v>898</v>
      </c>
      <c r="C253" s="0" t="s">
        <v>74</v>
      </c>
      <c r="D253" s="0" t="s">
        <v>932</v>
      </c>
      <c r="E253" s="9" t="n">
        <v>0.00333333333333333</v>
      </c>
      <c r="F253" s="9" t="n">
        <v>0.00333333333333333</v>
      </c>
      <c r="G253" s="9" t="n">
        <v>0.00368055555555556</v>
      </c>
      <c r="H253" s="9" t="n">
        <v>0.00173611111111111</v>
      </c>
      <c r="I253" s="9" t="n">
        <v>0.00399305555555556</v>
      </c>
      <c r="J253" s="9" t="n">
        <v>0.00462962962962963</v>
      </c>
      <c r="K253" s="9" t="n">
        <v>0.00400462962962963</v>
      </c>
      <c r="L253" s="9" t="n">
        <v>0.00261574074074074</v>
      </c>
      <c r="M253" s="9" t="n">
        <v>0.00400462962962963</v>
      </c>
      <c r="N253" s="9" t="n">
        <v>0.00356481481481482</v>
      </c>
      <c r="O253" s="9" t="n">
        <v>0.00392361111111111</v>
      </c>
      <c r="P253" s="9" t="n">
        <v>0.00185185185185185</v>
      </c>
      <c r="Q253" s="9" t="n">
        <v>0.00396990740740741</v>
      </c>
      <c r="R253" s="9" t="n">
        <v>0.00325231481481482</v>
      </c>
      <c r="S253" s="9" t="n">
        <v>0.00478009259259259</v>
      </c>
      <c r="T253" s="9" t="n">
        <v>0.00327546296296296</v>
      </c>
      <c r="U253" s="9" t="n">
        <v>0.0115856481481482</v>
      </c>
      <c r="V253" s="10" t="s">
        <v>76</v>
      </c>
      <c r="W253" s="10" t="n">
        <f aca="false">E253 + G253 + I253 + K253 + M253 + O253 + Q253 + S253</f>
        <v>0.0316898148148148</v>
      </c>
      <c r="X253" s="11" t="n">
        <f aca="false">W253 / 8</f>
        <v>0.00396122685185185</v>
      </c>
      <c r="Y253" s="11" t="n">
        <f aca="false">MAX(ABS(E253 - X253), ABS(G253 - X253), ABS(I253 - X253), ABS(K253 - X253), ABS(M253 - X253), ABS(O253 - X253), ABS(Q253 - X253), ABS(S253 - X253))</f>
        <v>0.000818865740740741</v>
      </c>
      <c r="Z253" s="9" t="n">
        <v>0.0674537037037037</v>
      </c>
    </row>
    <row r="254" customFormat="false" ht="15" hidden="false" customHeight="false" outlineLevel="0" collapsed="false">
      <c r="A254" s="0" t="s">
        <v>1677</v>
      </c>
      <c r="B254" s="0" t="s">
        <v>892</v>
      </c>
      <c r="C254" s="0" t="s">
        <v>74</v>
      </c>
      <c r="D254" s="0" t="s">
        <v>932</v>
      </c>
      <c r="E254" s="9" t="n">
        <v>0.00546296296296296</v>
      </c>
      <c r="F254" s="9" t="n">
        <v>0.00311342592592593</v>
      </c>
      <c r="G254" s="9" t="n">
        <v>0.00545138888888889</v>
      </c>
      <c r="H254" s="9" t="n">
        <v>0.00141203703703704</v>
      </c>
      <c r="I254" s="9" t="n">
        <v>0.00548611111111111</v>
      </c>
      <c r="J254" s="9" t="n">
        <v>0.00318287037037037</v>
      </c>
      <c r="K254" s="9" t="n">
        <v>0.00555555555555556</v>
      </c>
      <c r="L254" s="9" t="n">
        <v>0.00142361111111111</v>
      </c>
      <c r="M254" s="9" t="n">
        <v>0.00564814814814815</v>
      </c>
      <c r="N254" s="9" t="n">
        <v>0.00326388888888889</v>
      </c>
      <c r="O254" s="9" t="n">
        <v>0.00563657407407407</v>
      </c>
      <c r="P254" s="9" t="n">
        <v>0.00131944444444444</v>
      </c>
      <c r="Q254" s="9" t="n">
        <v>0.00560185185185185</v>
      </c>
      <c r="R254" s="9" t="n">
        <v>0.00262731481481482</v>
      </c>
      <c r="S254" s="9" t="n">
        <v>0.00605324074074074</v>
      </c>
      <c r="T254" s="9" t="n">
        <v>0.00267361111111111</v>
      </c>
      <c r="U254" s="9" t="n">
        <v>0.00371527777777778</v>
      </c>
      <c r="V254" s="10" t="s">
        <v>76</v>
      </c>
      <c r="W254" s="10" t="n">
        <f aca="false">E254 + G254 + I254 + K254 + M254 + O254 + Q254 + S254</f>
        <v>0.0448958333333333</v>
      </c>
      <c r="X254" s="11" t="n">
        <f aca="false">W254 / 8</f>
        <v>0.00561197916666667</v>
      </c>
      <c r="Y254" s="11" t="n">
        <f aca="false">MAX(ABS(E254 - X254), ABS(G254 - X254), ABS(I254 - X254), ABS(K254 - X254), ABS(M254 - X254), ABS(O254 - X254), ABS(Q254 - X254), ABS(S254 - X254))</f>
        <v>0.000441261574074074</v>
      </c>
      <c r="Z254" s="9" t="n">
        <v>0.0675347222222222</v>
      </c>
    </row>
    <row r="255" customFormat="false" ht="15" hidden="false" customHeight="false" outlineLevel="0" collapsed="false">
      <c r="A255" s="0" t="s">
        <v>1678</v>
      </c>
      <c r="B255" s="0" t="s">
        <v>903</v>
      </c>
      <c r="C255" s="0" t="s">
        <v>74</v>
      </c>
      <c r="D255" s="0" t="s">
        <v>932</v>
      </c>
      <c r="E255" s="9" t="n">
        <v>0.00414351851851852</v>
      </c>
      <c r="F255" s="9" t="n">
        <v>0.003125</v>
      </c>
      <c r="G255" s="9" t="n">
        <v>0.00449074074074074</v>
      </c>
      <c r="H255" s="9" t="n">
        <v>0.00152777777777778</v>
      </c>
      <c r="I255" s="9" t="n">
        <v>0.00452546296296296</v>
      </c>
      <c r="J255" s="9" t="n">
        <v>0.00333333333333333</v>
      </c>
      <c r="K255" s="9" t="n">
        <v>0.00446759259259259</v>
      </c>
      <c r="L255" s="9" t="n">
        <v>0.00266203703703704</v>
      </c>
      <c r="M255" s="9" t="n">
        <v>0.00461805555555556</v>
      </c>
      <c r="N255" s="9" t="n">
        <v>0.00353009259259259</v>
      </c>
      <c r="O255" s="9" t="n">
        <v>0.00446759259259259</v>
      </c>
      <c r="P255" s="9" t="n">
        <v>0.00134259259259259</v>
      </c>
      <c r="Q255" s="9" t="n">
        <v>0.00447916666666667</v>
      </c>
      <c r="R255" s="9" t="n">
        <v>0.00392361111111111</v>
      </c>
      <c r="S255" s="9" t="n">
        <v>0.00576388888888889</v>
      </c>
      <c r="T255" s="9" t="n">
        <v>0.00386574074074074</v>
      </c>
      <c r="U255" s="9" t="n">
        <v>0.00773148148148148</v>
      </c>
      <c r="V255" s="10" t="s">
        <v>76</v>
      </c>
      <c r="W255" s="10" t="n">
        <f aca="false">E255 + G255 + I255 + K255 + M255 + O255 + Q255 + S255</f>
        <v>0.0369560185185185</v>
      </c>
      <c r="X255" s="11" t="n">
        <f aca="false">W255 / 8</f>
        <v>0.00461950231481482</v>
      </c>
      <c r="Y255" s="11" t="n">
        <f aca="false">MAX(ABS(E255 - X255), ABS(G255 - X255), ABS(I255 - X255), ABS(K255 - X255), ABS(M255 - X255), ABS(O255 - X255), ABS(Q255 - X255), ABS(S255 - X255))</f>
        <v>0.00114438657407407</v>
      </c>
      <c r="Z255" s="9" t="n">
        <v>0.0679050925925926</v>
      </c>
    </row>
    <row r="256" customFormat="false" ht="15" hidden="false" customHeight="false" outlineLevel="0" collapsed="false">
      <c r="A256" s="0" t="s">
        <v>1679</v>
      </c>
      <c r="B256" s="0" t="s">
        <v>903</v>
      </c>
      <c r="C256" s="0" t="s">
        <v>74</v>
      </c>
      <c r="D256" s="0" t="s">
        <v>932</v>
      </c>
      <c r="E256" s="9" t="n">
        <v>0.00365740740740741</v>
      </c>
      <c r="F256" s="9" t="n">
        <v>0.00342592592592593</v>
      </c>
      <c r="G256" s="9" t="n">
        <v>0.00403935185185185</v>
      </c>
      <c r="H256" s="9" t="n">
        <v>0.00170138888888889</v>
      </c>
      <c r="I256" s="9" t="n">
        <v>0.00415509259259259</v>
      </c>
      <c r="J256" s="9" t="n">
        <v>0.00325231481481482</v>
      </c>
      <c r="K256" s="9" t="n">
        <v>0.00418981481481482</v>
      </c>
      <c r="L256" s="9" t="n">
        <v>0.003125</v>
      </c>
      <c r="M256" s="9" t="n">
        <v>0.00423611111111111</v>
      </c>
      <c r="N256" s="9" t="n">
        <v>0.0044212962962963</v>
      </c>
      <c r="O256" s="9" t="n">
        <v>0.00425925925925926</v>
      </c>
      <c r="P256" s="9" t="n">
        <v>0.00168981481481482</v>
      </c>
      <c r="Q256" s="9" t="n">
        <v>0.00412037037037037</v>
      </c>
      <c r="R256" s="9" t="n">
        <v>0.00577546296296296</v>
      </c>
      <c r="S256" s="9" t="n">
        <v>0.0053587962962963</v>
      </c>
      <c r="T256" s="9" t="n">
        <v>0.00513888888888889</v>
      </c>
      <c r="U256" s="9" t="n">
        <v>0.00546296296296296</v>
      </c>
      <c r="V256" s="10" t="s">
        <v>76</v>
      </c>
      <c r="W256" s="10" t="n">
        <f aca="false">E256 + G256 + I256 + K256 + M256 + O256 + Q256 + S256</f>
        <v>0.0340162037037037</v>
      </c>
      <c r="X256" s="11" t="n">
        <f aca="false">W256 / 8</f>
        <v>0.00425202546296296</v>
      </c>
      <c r="Y256" s="11" t="n">
        <f aca="false">MAX(ABS(E256 - X256), ABS(G256 - X256), ABS(I256 - X256), ABS(K256 - X256), ABS(M256 - X256), ABS(O256 - X256), ABS(Q256 - X256), ABS(S256 - X256))</f>
        <v>0.00110677083333333</v>
      </c>
      <c r="Z256" s="9" t="n">
        <v>0.0679282407407408</v>
      </c>
    </row>
    <row r="257" customFormat="false" ht="15" hidden="false" customHeight="false" outlineLevel="0" collapsed="false">
      <c r="A257" s="0" t="s">
        <v>1680</v>
      </c>
      <c r="B257" s="0" t="s">
        <v>892</v>
      </c>
      <c r="C257" s="0" t="s">
        <v>74</v>
      </c>
      <c r="D257" s="0" t="s">
        <v>932</v>
      </c>
      <c r="E257" s="9" t="n">
        <v>0.00415509259259259</v>
      </c>
      <c r="F257" s="9" t="n">
        <v>0.00326388888888889</v>
      </c>
      <c r="G257" s="9" t="n">
        <v>0.00429398148148148</v>
      </c>
      <c r="H257" s="9" t="n">
        <v>0.00140046296296296</v>
      </c>
      <c r="I257" s="9" t="n">
        <v>0.00471064814814815</v>
      </c>
      <c r="J257" s="9" t="n">
        <v>0.00306712962962963</v>
      </c>
      <c r="K257" s="9" t="n">
        <v>0.0046412037037037</v>
      </c>
      <c r="L257" s="9" t="n">
        <v>0.0030787037037037</v>
      </c>
      <c r="M257" s="9" t="n">
        <v>0.00489583333333333</v>
      </c>
      <c r="N257" s="9" t="n">
        <v>0.00359953703703704</v>
      </c>
      <c r="O257" s="9" t="n">
        <v>0.00483796296296296</v>
      </c>
      <c r="P257" s="9" t="n">
        <v>0.00153935185185185</v>
      </c>
      <c r="Q257" s="9" t="n">
        <v>0.00480324074074074</v>
      </c>
      <c r="R257" s="9" t="n">
        <v>0.00341435185185185</v>
      </c>
      <c r="S257" s="9" t="n">
        <v>0.00636574074074074</v>
      </c>
      <c r="T257" s="9" t="n">
        <v>0.00347222222222222</v>
      </c>
      <c r="U257" s="9" t="n">
        <v>0.0071412037037037</v>
      </c>
      <c r="V257" s="10" t="s">
        <v>76</v>
      </c>
      <c r="W257" s="10" t="n">
        <f aca="false">E257 + G257 + I257 + K257 + M257 + O257 + Q257 + S257</f>
        <v>0.0387037037037037</v>
      </c>
      <c r="X257" s="11" t="n">
        <f aca="false">W257 / 8</f>
        <v>0.00483796296296296</v>
      </c>
      <c r="Y257" s="11" t="n">
        <f aca="false">MAX(ABS(E257 - X257), ABS(G257 - X257), ABS(I257 - X257), ABS(K257 - X257), ABS(M257 - X257), ABS(O257 - X257), ABS(Q257 - X257), ABS(S257 - X257))</f>
        <v>0.00152777777777778</v>
      </c>
      <c r="Z257" s="9" t="n">
        <v>0.0685763888888889</v>
      </c>
    </row>
    <row r="258" customFormat="false" ht="15" hidden="false" customHeight="false" outlineLevel="0" collapsed="false">
      <c r="A258" s="0" t="s">
        <v>1681</v>
      </c>
      <c r="B258" s="0" t="s">
        <v>898</v>
      </c>
      <c r="C258" s="0" t="s">
        <v>74</v>
      </c>
      <c r="D258" s="0" t="s">
        <v>932</v>
      </c>
      <c r="E258" s="9" t="n">
        <v>0.00394675925925926</v>
      </c>
      <c r="F258" s="9" t="n">
        <v>0.00350694444444444</v>
      </c>
      <c r="G258" s="9" t="n">
        <v>0.00427083333333333</v>
      </c>
      <c r="H258" s="9" t="n">
        <v>0.00305555555555556</v>
      </c>
      <c r="I258" s="9" t="n">
        <v>0.00414351851851852</v>
      </c>
      <c r="J258" s="9" t="n">
        <v>0.00483796296296296</v>
      </c>
      <c r="K258" s="9" t="n">
        <v>0.00438657407407407</v>
      </c>
      <c r="L258" s="9" t="n">
        <v>0.00321759259259259</v>
      </c>
      <c r="M258" s="9" t="n">
        <v>0.00453703703703704</v>
      </c>
      <c r="N258" s="9" t="n">
        <v>0.00359953703703704</v>
      </c>
      <c r="O258" s="9" t="n">
        <v>0.00460648148148148</v>
      </c>
      <c r="P258" s="9" t="n">
        <v>0.00188657407407407</v>
      </c>
      <c r="Q258" s="9" t="n">
        <v>0.00457175925925926</v>
      </c>
      <c r="R258" s="9" t="n">
        <v>0.00391203703703704</v>
      </c>
      <c r="S258" s="9" t="n">
        <v>0.0050462962962963</v>
      </c>
      <c r="T258" s="9" t="n">
        <v>0.00357638888888889</v>
      </c>
      <c r="U258" s="9" t="n">
        <v>0.00701388888888889</v>
      </c>
      <c r="V258" s="10" t="s">
        <v>76</v>
      </c>
      <c r="W258" s="10" t="n">
        <f aca="false">E258 + G258 + I258 + K258 + M258 + O258 + Q258 + S258</f>
        <v>0.0355092592592593</v>
      </c>
      <c r="X258" s="11" t="n">
        <f aca="false">W258 / 8</f>
        <v>0.00443865740740741</v>
      </c>
      <c r="Y258" s="11" t="n">
        <f aca="false">MAX(ABS(E258 - X258), ABS(G258 - X258), ABS(I258 - X258), ABS(K258 - X258), ABS(M258 - X258), ABS(O258 - X258), ABS(Q258 - X258), ABS(S258 - X258))</f>
        <v>0.000607638888888889</v>
      </c>
      <c r="Z258" s="9" t="n">
        <v>0.0700231481481482</v>
      </c>
    </row>
    <row r="259" customFormat="false" ht="15" hidden="false" customHeight="false" outlineLevel="0" collapsed="false">
      <c r="A259" s="0" t="s">
        <v>1682</v>
      </c>
      <c r="B259" s="0" t="s">
        <v>898</v>
      </c>
      <c r="C259" s="0" t="s">
        <v>74</v>
      </c>
      <c r="D259" s="0" t="s">
        <v>932</v>
      </c>
      <c r="E259" s="9" t="n">
        <v>0.0040162037037037</v>
      </c>
      <c r="F259" s="9" t="n">
        <v>0.00359953703703704</v>
      </c>
      <c r="G259" s="9" t="n">
        <v>0.00431712962962963</v>
      </c>
      <c r="H259" s="9" t="n">
        <v>0.00238425925925926</v>
      </c>
      <c r="I259" s="9" t="n">
        <v>0.00456018518518519</v>
      </c>
      <c r="J259" s="9" t="n">
        <v>0.00291666666666667</v>
      </c>
      <c r="K259" s="9" t="n">
        <v>0.00484953703703704</v>
      </c>
      <c r="L259" s="9" t="n">
        <v>0.00358796296296296</v>
      </c>
      <c r="M259" s="9" t="n">
        <v>0.00490740740740741</v>
      </c>
      <c r="N259" s="9" t="n">
        <v>0.00358796296296296</v>
      </c>
      <c r="O259" s="9" t="n">
        <v>0.00456018518518519</v>
      </c>
      <c r="P259" s="9" t="n">
        <v>0.00172453703703704</v>
      </c>
      <c r="Q259" s="9" t="n">
        <v>0.00460648148148148</v>
      </c>
      <c r="R259" s="9" t="n">
        <v>0.00428240740740741</v>
      </c>
      <c r="S259" s="9" t="n">
        <v>0.00584490740740741</v>
      </c>
      <c r="T259" s="9" t="n">
        <v>0.00409722222222222</v>
      </c>
      <c r="U259" s="9" t="n">
        <v>0.00834490740740741</v>
      </c>
      <c r="V259" s="10" t="s">
        <v>76</v>
      </c>
      <c r="W259" s="10" t="n">
        <f aca="false">E259 + G259 + I259 + K259 + M259 + O259 + Q259 + S259</f>
        <v>0.037662037037037</v>
      </c>
      <c r="X259" s="11" t="n">
        <f aca="false">W259 / 8</f>
        <v>0.00470775462962963</v>
      </c>
      <c r="Y259" s="11" t="n">
        <f aca="false">MAX(ABS(E259 - X259), ABS(G259 - X259), ABS(I259 - X259), ABS(K259 - X259), ABS(M259 - X259), ABS(O259 - X259), ABS(Q259 - X259), ABS(S259 - X259))</f>
        <v>0.00113715277777778</v>
      </c>
      <c r="Z259" s="9" t="n">
        <v>0.0720833333333333</v>
      </c>
    </row>
    <row r="260" customFormat="false" ht="15" hidden="false" customHeight="false" outlineLevel="0" collapsed="false">
      <c r="A260" s="0" t="s">
        <v>1683</v>
      </c>
      <c r="B260" s="0" t="s">
        <v>898</v>
      </c>
      <c r="C260" s="0" t="s">
        <v>74</v>
      </c>
      <c r="D260" s="0" t="s">
        <v>932</v>
      </c>
      <c r="E260" s="9" t="n">
        <v>0.0056712962962963</v>
      </c>
      <c r="F260" s="9" t="n">
        <v>0.00314814814814815</v>
      </c>
      <c r="G260" s="9" t="n">
        <v>0.00553240740740741</v>
      </c>
      <c r="H260" s="9" t="n">
        <v>0.00153935185185185</v>
      </c>
      <c r="I260" s="9" t="n">
        <v>0.00584490740740741</v>
      </c>
      <c r="J260" s="9" t="n">
        <v>0.00356481481481482</v>
      </c>
      <c r="K260" s="9" t="n">
        <v>0.00575231481481482</v>
      </c>
      <c r="L260" s="9" t="n">
        <v>0.00240740740740741</v>
      </c>
      <c r="M260" s="9" t="n">
        <v>0.00578703703703704</v>
      </c>
      <c r="N260" s="9" t="n">
        <v>0.00336805555555556</v>
      </c>
      <c r="O260" s="9" t="n">
        <v>0.00581018518518519</v>
      </c>
      <c r="P260" s="9" t="n">
        <v>0.00175925925925926</v>
      </c>
      <c r="Q260" s="9" t="n">
        <v>0.00570601851851852</v>
      </c>
      <c r="R260" s="9" t="n">
        <v>0.0027662037037037</v>
      </c>
      <c r="S260" s="9" t="n">
        <v>0.00642361111111111</v>
      </c>
      <c r="T260" s="9" t="n">
        <v>0.00273148148148148</v>
      </c>
      <c r="U260" s="9" t="n">
        <v>0.00478009259259259</v>
      </c>
      <c r="V260" s="10" t="s">
        <v>76</v>
      </c>
      <c r="W260" s="10" t="n">
        <f aca="false">E260 + G260 + I260 + K260 + M260 + O260 + Q260 + S260</f>
        <v>0.0465277777777778</v>
      </c>
      <c r="X260" s="11" t="n">
        <f aca="false">W260 / 8</f>
        <v>0.00581597222222222</v>
      </c>
      <c r="Y260" s="11" t="n">
        <f aca="false">MAX(ABS(E260 - X260), ABS(G260 - X260), ABS(I260 - X260), ABS(K260 - X260), ABS(M260 - X260), ABS(O260 - X260), ABS(Q260 - X260), ABS(S260 - X260))</f>
        <v>0.000607638888888889</v>
      </c>
      <c r="Z260" s="9" t="n">
        <v>0.0724884259259259</v>
      </c>
    </row>
    <row r="261" customFormat="false" ht="15" hidden="false" customHeight="false" outlineLevel="0" collapsed="false">
      <c r="A261" s="0" t="s">
        <v>1684</v>
      </c>
      <c r="B261" s="0" t="s">
        <v>892</v>
      </c>
      <c r="C261" s="0" t="s">
        <v>74</v>
      </c>
      <c r="D261" s="0" t="s">
        <v>932</v>
      </c>
      <c r="E261" s="9" t="n">
        <v>0.00344907407407407</v>
      </c>
      <c r="F261" s="9" t="n">
        <v>0.0031712962962963</v>
      </c>
      <c r="G261" s="9" t="n">
        <v>0.00578703703703704</v>
      </c>
      <c r="H261" s="9" t="n">
        <v>0.00224537037037037</v>
      </c>
      <c r="I261" s="9" t="n">
        <v>0.00295138888888889</v>
      </c>
      <c r="J261" s="9" t="n">
        <v>0.00435185185185185</v>
      </c>
      <c r="K261" s="9" t="n">
        <v>0.00585648148148148</v>
      </c>
      <c r="L261" s="9" t="n">
        <v>0.00196759259259259</v>
      </c>
      <c r="M261" s="9" t="n">
        <v>0.00591435185185185</v>
      </c>
      <c r="N261" s="9" t="n">
        <v>0.0037962962962963</v>
      </c>
      <c r="O261" s="9" t="n">
        <v>0.0058912037037037</v>
      </c>
      <c r="P261" s="9" t="n">
        <v>0.00145833333333333</v>
      </c>
      <c r="Q261" s="9" t="n">
        <v>0.00569444444444445</v>
      </c>
      <c r="R261" s="9" t="n">
        <v>0.0028125</v>
      </c>
      <c r="S261" s="9" t="n">
        <v>0.00644675925925926</v>
      </c>
      <c r="T261" s="9" t="n">
        <v>0.0031712962962963</v>
      </c>
      <c r="U261" s="9" t="n">
        <v>0.00858796296296296</v>
      </c>
      <c r="V261" s="10" t="s">
        <v>679</v>
      </c>
      <c r="W261" s="10" t="n">
        <f aca="false">E261 + G261 + I261 + K261 + M261 + O261 + Q261 + S261</f>
        <v>0.0419907407407407</v>
      </c>
      <c r="X261" s="11" t="n">
        <f aca="false">W261 / 8</f>
        <v>0.00524884259259259</v>
      </c>
      <c r="Y261" s="11" t="n">
        <f aca="false">MAX(ABS(E261 - X261), ABS(G261 - X261), ABS(I261 - X261), ABS(K261 - X261), ABS(M261 - X261), ABS(O261 - X261), ABS(Q261 - X261), ABS(S261 - X261))</f>
        <v>0.0022974537037037</v>
      </c>
      <c r="Z261" s="9" t="n">
        <v>0.0734606481481482</v>
      </c>
    </row>
    <row r="262" customFormat="false" ht="15" hidden="false" customHeight="false" outlineLevel="0" collapsed="false">
      <c r="A262" s="0" t="s">
        <v>1685</v>
      </c>
      <c r="B262" s="0" t="s">
        <v>898</v>
      </c>
      <c r="C262" s="0" t="s">
        <v>74</v>
      </c>
      <c r="D262" s="0" t="s">
        <v>932</v>
      </c>
      <c r="E262" s="9" t="n">
        <v>0.00425925925925926</v>
      </c>
      <c r="F262" s="9" t="n">
        <v>0.00318287037037037</v>
      </c>
      <c r="G262" s="9" t="n">
        <v>0.00484953703703704</v>
      </c>
      <c r="H262" s="9" t="n">
        <v>0.00196759259259259</v>
      </c>
      <c r="I262" s="9" t="n">
        <v>0.00552083333333333</v>
      </c>
      <c r="J262" s="9" t="n">
        <v>0.00425925925925926</v>
      </c>
      <c r="K262" s="9" t="n">
        <v>0.00497685185185185</v>
      </c>
      <c r="L262" s="9" t="n">
        <v>0.00324074074074074</v>
      </c>
      <c r="M262" s="9" t="n">
        <v>0.00496527777777778</v>
      </c>
      <c r="N262" s="9" t="n">
        <v>0.00373842592592593</v>
      </c>
      <c r="O262" s="9" t="n">
        <v>0.00502314814814815</v>
      </c>
      <c r="P262" s="9" t="n">
        <v>0.00135416666666667</v>
      </c>
      <c r="Q262" s="9" t="n">
        <v>0.00460648148148148</v>
      </c>
      <c r="R262" s="9" t="n">
        <v>0.00402777777777778</v>
      </c>
      <c r="S262" s="9" t="n">
        <v>0.00572916666666667</v>
      </c>
      <c r="T262" s="9" t="n">
        <v>0.00641203703703704</v>
      </c>
      <c r="U262" s="9" t="n">
        <v>0.00766203703703704</v>
      </c>
      <c r="V262" s="10" t="s">
        <v>76</v>
      </c>
      <c r="W262" s="10" t="n">
        <f aca="false">E262 + G262 + I262 + K262 + M262 + O262 + Q262 + S262</f>
        <v>0.0399305555555556</v>
      </c>
      <c r="X262" s="11" t="n">
        <f aca="false">W262 / 8</f>
        <v>0.00499131944444444</v>
      </c>
      <c r="Y262" s="11" t="n">
        <f aca="false">MAX(ABS(E262 - X262), ABS(G262 - X262), ABS(I262 - X262), ABS(K262 - X262), ABS(M262 - X262), ABS(O262 - X262), ABS(Q262 - X262), ABS(S262 - X262))</f>
        <v>0.000737847222222222</v>
      </c>
      <c r="Z262" s="9" t="n">
        <v>0.0756828703703704</v>
      </c>
    </row>
    <row r="263" customFormat="false" ht="15" hidden="false" customHeight="false" outlineLevel="0" collapsed="false">
      <c r="A263" s="0" t="s">
        <v>1686</v>
      </c>
      <c r="B263" s="0" t="s">
        <v>901</v>
      </c>
      <c r="C263" s="0" t="s">
        <v>74</v>
      </c>
      <c r="D263" s="0" t="s">
        <v>932</v>
      </c>
      <c r="E263" s="9" t="n">
        <v>0.0034375</v>
      </c>
      <c r="F263" s="9" t="n">
        <v>0.00335648148148148</v>
      </c>
      <c r="G263" s="9" t="n">
        <v>0.00400462962962963</v>
      </c>
      <c r="H263" s="9" t="n">
        <v>0.00480324074074074</v>
      </c>
      <c r="I263" s="9" t="n">
        <v>0.00444444444444444</v>
      </c>
      <c r="J263" s="9" t="n">
        <v>0.00568287037037037</v>
      </c>
      <c r="K263" s="9" t="n">
        <v>0.0046875</v>
      </c>
      <c r="L263" s="9" t="n">
        <v>0.00237268518518519</v>
      </c>
      <c r="M263" s="9" t="n">
        <v>0.0043287037037037</v>
      </c>
      <c r="N263" s="9" t="n">
        <v>0.00388888888888889</v>
      </c>
      <c r="O263" s="9" t="n">
        <v>0.00434027777777778</v>
      </c>
      <c r="P263" s="9" t="n">
        <v>0.0025</v>
      </c>
      <c r="Q263" s="9" t="n">
        <v>0.00436342592592593</v>
      </c>
      <c r="R263" s="9" t="n">
        <v>0.0072337962962963</v>
      </c>
      <c r="S263" s="9" t="n">
        <v>0.00554398148148148</v>
      </c>
      <c r="T263" s="9" t="n">
        <v>0.00447916666666667</v>
      </c>
      <c r="U263" s="9" t="n">
        <v>0.00668981481481482</v>
      </c>
      <c r="V263" s="10" t="s">
        <v>76</v>
      </c>
      <c r="W263" s="10" t="n">
        <f aca="false">E263 + G263 + I263 + K263 + M263 + O263 + Q263 + S263</f>
        <v>0.035150462962963</v>
      </c>
      <c r="X263" s="11" t="n">
        <f aca="false">W263 / 8</f>
        <v>0.00439380787037037</v>
      </c>
      <c r="Y263" s="11" t="n">
        <f aca="false">MAX(ABS(E263 - X263), ABS(G263 - X263), ABS(I263 - X263), ABS(K263 - X263), ABS(M263 - X263), ABS(O263 - X263), ABS(Q263 - X263), ABS(S263 - X263))</f>
        <v>0.00115017361111111</v>
      </c>
      <c r="Z263" s="9" t="n">
        <v>0.0760416666666667</v>
      </c>
    </row>
    <row r="264" customFormat="false" ht="15" hidden="false" customHeight="false" outlineLevel="0" collapsed="false">
      <c r="A264" s="0" t="s">
        <v>1687</v>
      </c>
      <c r="B264" s="0" t="s">
        <v>898</v>
      </c>
      <c r="C264" s="0" t="s">
        <v>74</v>
      </c>
      <c r="D264" s="0" t="s">
        <v>932</v>
      </c>
      <c r="E264" s="9" t="n">
        <v>0.00466435185185185</v>
      </c>
      <c r="F264" s="9" t="n">
        <v>0.00319444444444445</v>
      </c>
      <c r="G264" s="9" t="n">
        <v>0.00568287037037037</v>
      </c>
      <c r="H264" s="9" t="n">
        <v>0.00138888888888889</v>
      </c>
      <c r="I264" s="9" t="n">
        <v>0.0055787037037037</v>
      </c>
      <c r="J264" s="9" t="n">
        <v>0.00385416666666667</v>
      </c>
      <c r="K264" s="9" t="n">
        <v>0.00587962962962963</v>
      </c>
      <c r="L264" s="9" t="n">
        <v>0.00394675925925926</v>
      </c>
      <c r="M264" s="9" t="n">
        <v>0.00615740740740741</v>
      </c>
      <c r="N264" s="9" t="n">
        <v>0.00366898148148148</v>
      </c>
      <c r="O264" s="9" t="n">
        <v>0.00603009259259259</v>
      </c>
      <c r="P264" s="9" t="n">
        <v>0.00179398148148148</v>
      </c>
      <c r="Q264" s="9" t="n">
        <v>0.00596064814814815</v>
      </c>
      <c r="R264" s="9" t="n">
        <v>0.00365740740740741</v>
      </c>
      <c r="S264" s="9" t="n">
        <v>0.00709490740740741</v>
      </c>
      <c r="T264" s="9" t="n">
        <v>0.00344907407407407</v>
      </c>
      <c r="U264" s="9" t="n">
        <v>0.00751157407407407</v>
      </c>
      <c r="V264" s="10" t="s">
        <v>76</v>
      </c>
      <c r="W264" s="10" t="n">
        <f aca="false">E264 + G264 + I264 + K264 + M264 + O264 + Q264 + S264</f>
        <v>0.0470486111111111</v>
      </c>
      <c r="X264" s="11" t="n">
        <f aca="false">W264 / 8</f>
        <v>0.00588107638888889</v>
      </c>
      <c r="Y264" s="11" t="n">
        <f aca="false">MAX(ABS(E264 - X264), ABS(G264 - X264), ABS(I264 - X264), ABS(K264 - X264), ABS(M264 - X264), ABS(O264 - X264), ABS(Q264 - X264), ABS(S264 - X264))</f>
        <v>0.00121672453703704</v>
      </c>
      <c r="Z264" s="9" t="n">
        <v>0.0794212962962963</v>
      </c>
    </row>
    <row r="265" customFormat="false" ht="15" hidden="false" customHeight="false" outlineLevel="0" collapsed="false">
      <c r="A265" s="0" t="s">
        <v>1688</v>
      </c>
      <c r="B265" s="0" t="s">
        <v>892</v>
      </c>
      <c r="C265" s="0" t="s">
        <v>74</v>
      </c>
      <c r="D265" s="0" t="s">
        <v>932</v>
      </c>
      <c r="E265" s="9" t="n">
        <v>0.00384259259259259</v>
      </c>
      <c r="F265" s="9" t="n">
        <v>0.00425925925925926</v>
      </c>
      <c r="G265" s="9" t="n">
        <v>0.00398148148148148</v>
      </c>
      <c r="H265" s="9" t="n">
        <v>0.00358796296296296</v>
      </c>
      <c r="I265" s="9" t="n">
        <v>0.00395833333333333</v>
      </c>
      <c r="J265" s="9" t="n">
        <v>0.00556712962962963</v>
      </c>
      <c r="K265" s="9" t="n">
        <v>0.00393518518518519</v>
      </c>
      <c r="L265" s="9" t="n">
        <v>0.00553240740740741</v>
      </c>
      <c r="M265" s="9" t="n">
        <v>0.00423611111111111</v>
      </c>
      <c r="N265" s="9" t="n">
        <v>0.00420138888888889</v>
      </c>
      <c r="O265" s="9" t="n">
        <v>0.0041087962962963</v>
      </c>
      <c r="P265" s="9" t="n">
        <v>0.0012962962962963</v>
      </c>
      <c r="Q265" s="9" t="n">
        <v>0.00402777777777778</v>
      </c>
      <c r="R265" s="9" t="n">
        <v>0.00966435185185185</v>
      </c>
      <c r="S265" s="9" t="n">
        <v>0.00501157407407407</v>
      </c>
      <c r="T265" s="9" t="n">
        <v>0.00697916666666667</v>
      </c>
      <c r="U265" s="9" t="n">
        <v>0.00552083333333333</v>
      </c>
      <c r="V265" s="10" t="s">
        <v>76</v>
      </c>
      <c r="W265" s="10" t="n">
        <f aca="false">E265 + G265 + I265 + K265 + M265 + O265 + Q265 + S265</f>
        <v>0.0331018518518519</v>
      </c>
      <c r="X265" s="11" t="n">
        <f aca="false">W265 / 8</f>
        <v>0.00413773148148148</v>
      </c>
      <c r="Y265" s="11" t="n">
        <f aca="false">MAX(ABS(E265 - X265), ABS(G265 - X265), ABS(I265 - X265), ABS(K265 - X265), ABS(M265 - X265), ABS(O265 - X265), ABS(Q265 - X265), ABS(S265 - X265))</f>
        <v>0.000873842592592593</v>
      </c>
      <c r="Z265" s="9" t="n">
        <v>0.0796296296296296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71</v>
      </c>
      <c r="C1" s="8" t="s">
        <v>1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3</v>
      </c>
    </row>
    <row r="2" customFormat="false" ht="15" hidden="false" customHeight="false" outlineLevel="0" collapsed="false">
      <c r="A2" s="0" t="s">
        <v>1689</v>
      </c>
      <c r="B2" s="0" t="s">
        <v>1690</v>
      </c>
      <c r="C2" s="0" t="s">
        <v>74</v>
      </c>
      <c r="D2" s="0" t="s">
        <v>1691</v>
      </c>
      <c r="E2" s="9" t="n">
        <v>0.0022337962962963</v>
      </c>
      <c r="F2" s="9" t="n">
        <v>0.00284722222222222</v>
      </c>
      <c r="G2" s="9" t="n">
        <v>0.00247685185185185</v>
      </c>
      <c r="H2" s="9" t="n">
        <v>0.00109953703703704</v>
      </c>
      <c r="I2" s="9" t="n">
        <v>0.00246527777777778</v>
      </c>
      <c r="J2" s="9" t="n">
        <v>0.00173611111111111</v>
      </c>
      <c r="K2" s="9" t="n">
        <v>0.00233796296296296</v>
      </c>
      <c r="L2" s="9" t="n">
        <v>0.00168981481481482</v>
      </c>
      <c r="M2" s="9" t="n">
        <v>0.00263888888888889</v>
      </c>
      <c r="N2" s="9" t="n">
        <v>0.00296296296296296</v>
      </c>
      <c r="O2" s="9" t="n">
        <v>0.00243055555555556</v>
      </c>
      <c r="P2" s="9" t="n">
        <v>0.00099537037037037</v>
      </c>
      <c r="Q2" s="9" t="n">
        <v>0.00265046296296296</v>
      </c>
      <c r="R2" s="9" t="n">
        <v>0.00206018518518519</v>
      </c>
      <c r="S2" s="9" t="n">
        <v>0.00303240740740741</v>
      </c>
      <c r="T2" s="9" t="n">
        <v>0.00222222222222222</v>
      </c>
      <c r="U2" s="9" t="n">
        <v>0.00289351851851852</v>
      </c>
      <c r="V2" s="10" t="s">
        <v>76</v>
      </c>
      <c r="W2" s="9" t="n">
        <f aca="false">E2 + G2 + I2 + K2 + M2 + O2 + Q2 + S2</f>
        <v>0.0202662037037037</v>
      </c>
      <c r="X2" s="11" t="n">
        <f aca="false">W2 / 8</f>
        <v>0.00253327546296296</v>
      </c>
      <c r="Y2" s="11" t="n">
        <f aca="false">MAX(ABS(E2 - X2), ABS(G2 - X2), ABS(I2 - X2), ABS(K2 - X2), ABS(M2 - X2), ABS(O2 - X2), ABS(Q2 - X2), ABS(S2 - X2))</f>
        <v>0.000499131944444445</v>
      </c>
      <c r="Z2" s="9" t="n">
        <v>0.0386921296296296</v>
      </c>
    </row>
    <row r="3" customFormat="false" ht="15" hidden="false" customHeight="false" outlineLevel="0" collapsed="false">
      <c r="A3" s="0" t="s">
        <v>1692</v>
      </c>
      <c r="B3" s="0" t="s">
        <v>1690</v>
      </c>
      <c r="C3" s="0" t="s">
        <v>74</v>
      </c>
      <c r="D3" s="0" t="s">
        <v>1691</v>
      </c>
      <c r="E3" s="9" t="n">
        <v>0.00248842592592593</v>
      </c>
      <c r="F3" s="9" t="n">
        <v>0.00304398148148148</v>
      </c>
      <c r="G3" s="9" t="n">
        <v>0.00222222222222222</v>
      </c>
      <c r="H3" s="9" t="n">
        <v>0.0012037037037037</v>
      </c>
      <c r="I3" s="9" t="n">
        <v>0.00232638888888889</v>
      </c>
      <c r="J3" s="9" t="n">
        <v>0.00243055555555556</v>
      </c>
      <c r="K3" s="9" t="n">
        <v>0.00251157407407407</v>
      </c>
      <c r="L3" s="9" t="n">
        <v>0.00168981481481482</v>
      </c>
      <c r="M3" s="9" t="n">
        <v>0.00247685185185185</v>
      </c>
      <c r="N3" s="9" t="n">
        <v>0.00327546296296296</v>
      </c>
      <c r="O3" s="9" t="n">
        <v>0.00234953703703704</v>
      </c>
      <c r="P3" s="9" t="n">
        <v>0.00104166666666667</v>
      </c>
      <c r="Q3" s="9" t="n">
        <v>0.00271990740740741</v>
      </c>
      <c r="R3" s="9" t="n">
        <v>0.00188657407407407</v>
      </c>
      <c r="S3" s="9" t="n">
        <v>0.00299768518518519</v>
      </c>
      <c r="T3" s="9" t="n">
        <v>0.0027662037037037</v>
      </c>
      <c r="U3" s="9" t="n">
        <v>0.00296296296296296</v>
      </c>
      <c r="V3" s="10" t="s">
        <v>76</v>
      </c>
      <c r="W3" s="9" t="n">
        <f aca="false">E3 + G3 + I3 + K3 + M3 + O3 + Q3 + S3</f>
        <v>0.0200925925925926</v>
      </c>
      <c r="X3" s="11" t="n">
        <f aca="false">W3 / 8</f>
        <v>0.00251157407407407</v>
      </c>
      <c r="Y3" s="11" t="n">
        <f aca="false">MAX(ABS(E3 - X3), ABS(G3 - X3), ABS(I3 - X3), ABS(K3 - X3), ABS(M3 - X3), ABS(O3 - X3), ABS(Q3 - X3), ABS(S3 - X3))</f>
        <v>0.000486111111111111</v>
      </c>
      <c r="Z3" s="9" t="n">
        <v>0.0403125</v>
      </c>
    </row>
    <row r="4" customFormat="false" ht="15" hidden="false" customHeight="false" outlineLevel="0" collapsed="false">
      <c r="A4" s="0" t="s">
        <v>1693</v>
      </c>
      <c r="B4" s="0" t="s">
        <v>1690</v>
      </c>
      <c r="C4" s="0" t="s">
        <v>74</v>
      </c>
      <c r="D4" s="0" t="s">
        <v>1691</v>
      </c>
      <c r="E4" s="9" t="n">
        <v>0.00248842592592593</v>
      </c>
      <c r="F4" s="9" t="n">
        <v>0.00291666666666667</v>
      </c>
      <c r="G4" s="9" t="n">
        <v>0.00269675925925926</v>
      </c>
      <c r="H4" s="9" t="n">
        <v>0.00138888888888889</v>
      </c>
      <c r="I4" s="9" t="n">
        <v>0.00247685185185185</v>
      </c>
      <c r="J4" s="9" t="n">
        <v>0.00212962962962963</v>
      </c>
      <c r="K4" s="9" t="n">
        <v>0.00241898148148148</v>
      </c>
      <c r="L4" s="9" t="n">
        <v>0.00184027777777778</v>
      </c>
      <c r="M4" s="9" t="n">
        <v>0.00274305555555556</v>
      </c>
      <c r="N4" s="9" t="n">
        <v>0.00298611111111111</v>
      </c>
      <c r="O4" s="9" t="n">
        <v>0.00274305555555556</v>
      </c>
      <c r="P4" s="9" t="n">
        <v>0.00100694444444444</v>
      </c>
      <c r="Q4" s="9" t="n">
        <v>0.00267361111111111</v>
      </c>
      <c r="R4" s="9" t="n">
        <v>0.00184027777777778</v>
      </c>
      <c r="S4" s="9" t="n">
        <v>0.00333333333333333</v>
      </c>
      <c r="T4" s="9" t="n">
        <v>0.00240740740740741</v>
      </c>
      <c r="U4" s="9" t="n">
        <v>0.00314814814814815</v>
      </c>
      <c r="V4" s="10" t="s">
        <v>76</v>
      </c>
      <c r="W4" s="9" t="n">
        <f aca="false">E4 + G4 + I4 + K4 + M4 + O4 + Q4 + S4</f>
        <v>0.0215740740740741</v>
      </c>
      <c r="X4" s="11" t="n">
        <f aca="false">W4 / 8</f>
        <v>0.00269675925925926</v>
      </c>
      <c r="Y4" s="11" t="n">
        <f aca="false">MAX(ABS(E4 - X4), ABS(G4 - X4), ABS(I4 - X4), ABS(K4 - X4), ABS(M4 - X4), ABS(O4 - X4), ABS(Q4 - X4), ABS(S4 - X4))</f>
        <v>0.000636574074074074</v>
      </c>
      <c r="Z4" s="9" t="n">
        <v>0.0411226851851852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71</v>
      </c>
      <c r="C1" s="8" t="s">
        <v>1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3</v>
      </c>
    </row>
    <row r="2" customFormat="false" ht="15" hidden="false" customHeight="false" outlineLevel="0" collapsed="false">
      <c r="A2" s="0" t="s">
        <v>72</v>
      </c>
      <c r="B2" s="0" t="s">
        <v>73</v>
      </c>
      <c r="C2" s="0" t="s">
        <v>74</v>
      </c>
      <c r="D2" s="0" t="s">
        <v>75</v>
      </c>
      <c r="E2" s="9" t="n">
        <v>0.00221064814814815</v>
      </c>
      <c r="F2" s="9" t="n">
        <v>0.00261574074074074</v>
      </c>
      <c r="G2" s="9" t="n">
        <v>0.00244212962962963</v>
      </c>
      <c r="H2" s="9" t="n">
        <v>0.00197916666666667</v>
      </c>
      <c r="I2" s="9" t="n">
        <v>0.00258101851851852</v>
      </c>
      <c r="J2" s="9" t="n">
        <v>0.00262731481481482</v>
      </c>
      <c r="K2" s="9" t="n">
        <v>0.00259259259259259</v>
      </c>
      <c r="L2" s="9" t="n">
        <v>0.00175925925925926</v>
      </c>
      <c r="M2" s="9" t="n">
        <v>0.00273148148148148</v>
      </c>
      <c r="N2" s="9" t="n">
        <v>0.0028125</v>
      </c>
      <c r="O2" s="9" t="n">
        <v>0.00265046296296296</v>
      </c>
      <c r="P2" s="9" t="n">
        <v>0.00107638888888889</v>
      </c>
      <c r="Q2" s="9" t="n">
        <v>0.00259259259259259</v>
      </c>
      <c r="R2" s="9" t="n">
        <v>0.00243055555555556</v>
      </c>
      <c r="S2" s="9" t="n">
        <v>0.00315972222222222</v>
      </c>
      <c r="T2" s="9" t="n">
        <v>0.0025</v>
      </c>
      <c r="U2" s="9" t="n">
        <v>0.00282407407407407</v>
      </c>
      <c r="V2" s="10" t="s">
        <v>76</v>
      </c>
      <c r="W2" s="9" t="n">
        <f aca="false">E2 + G2 + I2 + K2 + M2 + O2 + Q2 + S2</f>
        <v>0.0209606481481482</v>
      </c>
      <c r="X2" s="11" t="n">
        <f aca="false">W2 / 8</f>
        <v>0.00262008101851852</v>
      </c>
      <c r="Y2" s="11" t="n">
        <f aca="false">MAX(ABS(E2 - X2), ABS(G2 - X2), ABS(I2 - X2), ABS(K2 - X2), ABS(M2 - X2), ABS(O2 - X2), ABS(Q2 - X2), ABS(S2 - X2))</f>
        <v>0.000539641203703704</v>
      </c>
      <c r="Z2" s="9" t="n">
        <v>0.0415046296296296</v>
      </c>
    </row>
    <row r="3" customFormat="false" ht="15" hidden="false" customHeight="false" outlineLevel="0" collapsed="false">
      <c r="A3" s="0" t="s">
        <v>77</v>
      </c>
      <c r="B3" s="0" t="s">
        <v>78</v>
      </c>
      <c r="C3" s="0" t="s">
        <v>74</v>
      </c>
      <c r="D3" s="0" t="s">
        <v>75</v>
      </c>
      <c r="E3" s="9" t="n">
        <v>0.00232638888888889</v>
      </c>
      <c r="F3" s="9" t="n">
        <v>0.00277777777777778</v>
      </c>
      <c r="G3" s="9" t="n">
        <v>0.00248842592592593</v>
      </c>
      <c r="H3" s="9" t="n">
        <v>0.00201388888888889</v>
      </c>
      <c r="I3" s="9" t="n">
        <v>0.0025462962962963</v>
      </c>
      <c r="J3" s="9" t="n">
        <v>0.00260416666666667</v>
      </c>
      <c r="K3" s="9" t="n">
        <v>0.00255787037037037</v>
      </c>
      <c r="L3" s="9" t="n">
        <v>0.00181712962962963</v>
      </c>
      <c r="M3" s="9" t="n">
        <v>0.00266203703703704</v>
      </c>
      <c r="N3" s="9" t="n">
        <v>0.00290509259259259</v>
      </c>
      <c r="O3" s="9" t="n">
        <v>0.00256944444444445</v>
      </c>
      <c r="P3" s="9" t="n">
        <v>0.00122685185185185</v>
      </c>
      <c r="Q3" s="9" t="n">
        <v>0.00266203703703704</v>
      </c>
      <c r="R3" s="9" t="n">
        <v>0.0022337962962963</v>
      </c>
      <c r="S3" s="9" t="n">
        <v>0.00314814814814815</v>
      </c>
      <c r="T3" s="9" t="n">
        <v>0.0028587962962963</v>
      </c>
      <c r="U3" s="9" t="n">
        <v>0.00275462962962963</v>
      </c>
      <c r="V3" s="10" t="s">
        <v>76</v>
      </c>
      <c r="W3" s="9" t="n">
        <f aca="false">E3 + G3 + I3 + K3 + M3 + O3 + Q3 + S3</f>
        <v>0.0209606481481482</v>
      </c>
      <c r="X3" s="11" t="n">
        <f aca="false">W3 / 8</f>
        <v>0.00262008101851852</v>
      </c>
      <c r="Y3" s="11" t="n">
        <f aca="false">MAX(ABS(E3 - X3), ABS(G3 - X3), ABS(I3 - X3), ABS(K3 - X3), ABS(M3 - X3), ABS(O3 - X3), ABS(Q3 - X3), ABS(S3 - X3))</f>
        <v>0.00052806712962963</v>
      </c>
      <c r="Z3" s="9" t="n">
        <v>0.042037037037037</v>
      </c>
    </row>
    <row r="4" customFormat="false" ht="15" hidden="false" customHeight="false" outlineLevel="0" collapsed="false">
      <c r="A4" s="0" t="s">
        <v>79</v>
      </c>
      <c r="B4" s="0" t="s">
        <v>80</v>
      </c>
      <c r="C4" s="0" t="s">
        <v>74</v>
      </c>
      <c r="D4" s="0" t="s">
        <v>75</v>
      </c>
      <c r="E4" s="9" t="n">
        <v>0.00232638888888889</v>
      </c>
      <c r="F4" s="9" t="n">
        <v>0.00275462962962963</v>
      </c>
      <c r="G4" s="9" t="n">
        <v>0.00244212962962963</v>
      </c>
      <c r="H4" s="9" t="n">
        <v>0.00170138888888889</v>
      </c>
      <c r="I4" s="9" t="n">
        <v>0.00275462962962963</v>
      </c>
      <c r="J4" s="9" t="n">
        <v>0.00304398148148148</v>
      </c>
      <c r="K4" s="9" t="n">
        <v>0.00267361111111111</v>
      </c>
      <c r="L4" s="9" t="n">
        <v>0.0015625</v>
      </c>
      <c r="M4" s="9" t="n">
        <v>0.00270833333333333</v>
      </c>
      <c r="N4" s="9" t="n">
        <v>0.00288194444444444</v>
      </c>
      <c r="O4" s="9" t="n">
        <v>0.00265046296296296</v>
      </c>
      <c r="P4" s="9" t="n">
        <v>0.000983796296296296</v>
      </c>
      <c r="Q4" s="9" t="n">
        <v>0.00262731481481482</v>
      </c>
      <c r="R4" s="9" t="n">
        <v>0.00233796296296296</v>
      </c>
      <c r="S4" s="9" t="n">
        <v>0.0031712962962963</v>
      </c>
      <c r="T4" s="9" t="n">
        <v>0.00335648148148148</v>
      </c>
      <c r="U4" s="9" t="n">
        <v>0.00296296296296296</v>
      </c>
      <c r="V4" s="10" t="s">
        <v>76</v>
      </c>
      <c r="W4" s="9" t="n">
        <f aca="false">E4 + G4 + I4 + K4 + M4 + O4 + Q4 + S4</f>
        <v>0.0213541666666667</v>
      </c>
      <c r="X4" s="11" t="n">
        <f aca="false">W4 / 8</f>
        <v>0.00266927083333333</v>
      </c>
      <c r="Y4" s="11" t="n">
        <f aca="false">MAX(ABS(E4 - X4), ABS(G4 - X4), ABS(I4 - X4), ABS(K4 - X4), ABS(M4 - X4), ABS(O4 - X4), ABS(Q4 - X4), ABS(S4 - X4))</f>
        <v>0.000502025462962963</v>
      </c>
      <c r="Z4" s="9" t="n">
        <v>0.0428472222222222</v>
      </c>
    </row>
    <row r="5" customFormat="false" ht="15" hidden="false" customHeight="false" outlineLevel="0" collapsed="false">
      <c r="A5" s="0" t="s">
        <v>81</v>
      </c>
      <c r="B5" s="0" t="s">
        <v>80</v>
      </c>
      <c r="C5" s="0" t="s">
        <v>74</v>
      </c>
      <c r="D5" s="0" t="s">
        <v>75</v>
      </c>
      <c r="E5" s="9" t="n">
        <v>0.0021875</v>
      </c>
      <c r="F5" s="9" t="n">
        <v>0.00269675925925926</v>
      </c>
      <c r="G5" s="9" t="n">
        <v>0.00233796296296296</v>
      </c>
      <c r="H5" s="9" t="n">
        <v>0.001875</v>
      </c>
      <c r="I5" s="9" t="n">
        <v>0.00251157407407407</v>
      </c>
      <c r="J5" s="9" t="n">
        <v>0.0033912037037037</v>
      </c>
      <c r="K5" s="9" t="n">
        <v>0.0025462962962963</v>
      </c>
      <c r="L5" s="9" t="n">
        <v>0.00188657407407407</v>
      </c>
      <c r="M5" s="9" t="n">
        <v>0.0025462962962963</v>
      </c>
      <c r="N5" s="9" t="n">
        <v>0.00282407407407407</v>
      </c>
      <c r="O5" s="9" t="n">
        <v>0.00252314814814815</v>
      </c>
      <c r="P5" s="9" t="n">
        <v>0.00113425925925926</v>
      </c>
      <c r="Q5" s="9" t="n">
        <v>0.00252314814814815</v>
      </c>
      <c r="R5" s="9" t="n">
        <v>0.00232638888888889</v>
      </c>
      <c r="S5" s="9" t="n">
        <v>0.00297453703703704</v>
      </c>
      <c r="T5" s="9" t="n">
        <v>0.00423611111111111</v>
      </c>
      <c r="U5" s="9" t="n">
        <v>0.00266203703703704</v>
      </c>
      <c r="V5" s="10" t="s">
        <v>76</v>
      </c>
      <c r="W5" s="9" t="n">
        <f aca="false">E5 + G5 + I5 + K5 + M5 + O5 + Q5 + S5</f>
        <v>0.020150462962963</v>
      </c>
      <c r="X5" s="11" t="n">
        <f aca="false">W5 / 8</f>
        <v>0.00251880787037037</v>
      </c>
      <c r="Y5" s="11" t="n">
        <f aca="false">MAX(ABS(E5 - X5), ABS(G5 - X5), ABS(I5 - X5), ABS(K5 - X5), ABS(M5 - X5), ABS(O5 - X5), ABS(Q5 - X5), ABS(S5 - X5))</f>
        <v>0.000455729166666667</v>
      </c>
      <c r="Z5" s="9" t="n">
        <v>0.0430902777777778</v>
      </c>
    </row>
    <row r="6" customFormat="false" ht="15" hidden="false" customHeight="false" outlineLevel="0" collapsed="false">
      <c r="A6" s="0" t="s">
        <v>82</v>
      </c>
      <c r="B6" s="0" t="s">
        <v>80</v>
      </c>
      <c r="C6" s="0" t="s">
        <v>74</v>
      </c>
      <c r="D6" s="0" t="s">
        <v>75</v>
      </c>
      <c r="E6" s="9" t="n">
        <v>0.00224537037037037</v>
      </c>
      <c r="F6" s="9" t="n">
        <v>0.0027662037037037</v>
      </c>
      <c r="G6" s="9" t="n">
        <v>0.00251157407407407</v>
      </c>
      <c r="H6" s="9" t="n">
        <v>0.00193287037037037</v>
      </c>
      <c r="I6" s="9" t="n">
        <v>0.00266203703703704</v>
      </c>
      <c r="J6" s="9" t="n">
        <v>0.00270833333333333</v>
      </c>
      <c r="K6" s="9" t="n">
        <v>0.00274305555555556</v>
      </c>
      <c r="L6" s="9" t="n">
        <v>0.00230324074074074</v>
      </c>
      <c r="M6" s="9" t="n">
        <v>0.00277777777777778</v>
      </c>
      <c r="N6" s="9" t="n">
        <v>0.00299768518518519</v>
      </c>
      <c r="O6" s="9" t="n">
        <v>0.00269675925925926</v>
      </c>
      <c r="P6" s="9" t="n">
        <v>0.00112268518518519</v>
      </c>
      <c r="Q6" s="9" t="n">
        <v>0.00267361111111111</v>
      </c>
      <c r="R6" s="9" t="n">
        <v>0.00229166666666667</v>
      </c>
      <c r="S6" s="9" t="n">
        <v>0.00306712962962963</v>
      </c>
      <c r="T6" s="9" t="n">
        <v>0.00313657407407407</v>
      </c>
      <c r="U6" s="9" t="n">
        <v>0.00289351851851852</v>
      </c>
      <c r="V6" s="10" t="s">
        <v>76</v>
      </c>
      <c r="W6" s="9" t="n">
        <f aca="false">E6 + G6 + I6 + K6 + M6 + O6 + Q6 + S6</f>
        <v>0.0213773148148148</v>
      </c>
      <c r="X6" s="11" t="n">
        <f aca="false">W6 / 8</f>
        <v>0.00267216435185185</v>
      </c>
      <c r="Y6" s="11" t="n">
        <f aca="false">MAX(ABS(E6 - X6), ABS(G6 - X6), ABS(I6 - X6), ABS(K6 - X6), ABS(M6 - X6), ABS(O6 - X6), ABS(Q6 - X6), ABS(S6 - X6))</f>
        <v>0.000426793981481482</v>
      </c>
      <c r="Z6" s="9" t="n">
        <v>0.0434259259259259</v>
      </c>
    </row>
    <row r="7" customFormat="false" ht="15" hidden="false" customHeight="false" outlineLevel="0" collapsed="false">
      <c r="A7" s="0" t="s">
        <v>83</v>
      </c>
      <c r="B7" s="0" t="s">
        <v>73</v>
      </c>
      <c r="C7" s="0" t="s">
        <v>74</v>
      </c>
      <c r="D7" s="0" t="s">
        <v>75</v>
      </c>
      <c r="E7" s="9" t="n">
        <v>0.00237268518518519</v>
      </c>
      <c r="F7" s="9" t="n">
        <v>0.00277777777777778</v>
      </c>
      <c r="G7" s="9" t="n">
        <v>0.0025</v>
      </c>
      <c r="H7" s="9" t="n">
        <v>0.00209490740740741</v>
      </c>
      <c r="I7" s="9" t="n">
        <v>0.00273148148148148</v>
      </c>
      <c r="J7" s="9" t="n">
        <v>0.00273148148148148</v>
      </c>
      <c r="K7" s="9" t="n">
        <v>0.0027662037037037</v>
      </c>
      <c r="L7" s="9" t="n">
        <v>0.00206018518518519</v>
      </c>
      <c r="M7" s="9" t="n">
        <v>0.00280092592592593</v>
      </c>
      <c r="N7" s="9" t="n">
        <v>0.00291666666666667</v>
      </c>
      <c r="O7" s="9" t="n">
        <v>0.00270833333333333</v>
      </c>
      <c r="P7" s="9" t="n">
        <v>0.00123842592592593</v>
      </c>
      <c r="Q7" s="9" t="n">
        <v>0.0028125</v>
      </c>
      <c r="R7" s="9" t="n">
        <v>0.00228009259259259</v>
      </c>
      <c r="S7" s="9" t="n">
        <v>0.00314814814814815</v>
      </c>
      <c r="T7" s="9" t="n">
        <v>0.00291666666666667</v>
      </c>
      <c r="U7" s="9" t="n">
        <v>0.0028587962962963</v>
      </c>
      <c r="V7" s="10" t="s">
        <v>76</v>
      </c>
      <c r="W7" s="9" t="n">
        <f aca="false">E7 + G7 + I7 + K7 + M7 + O7 + Q7 + S7</f>
        <v>0.0218402777777778</v>
      </c>
      <c r="X7" s="11" t="n">
        <f aca="false">W7 / 8</f>
        <v>0.00273003472222222</v>
      </c>
      <c r="Y7" s="11" t="n">
        <f aca="false">MAX(ABS(E7 - X7), ABS(G7 - X7), ABS(I7 - X7), ABS(K7 - X7), ABS(M7 - X7), ABS(O7 - X7), ABS(Q7 - X7), ABS(S7 - X7))</f>
        <v>0.000418113425925926</v>
      </c>
      <c r="Z7" s="9" t="n">
        <v>0.0436342592592593</v>
      </c>
    </row>
    <row r="8" customFormat="false" ht="15" hidden="false" customHeight="false" outlineLevel="0" collapsed="false">
      <c r="A8" s="0" t="s">
        <v>84</v>
      </c>
      <c r="B8" s="0" t="s">
        <v>80</v>
      </c>
      <c r="C8" s="0" t="s">
        <v>74</v>
      </c>
      <c r="D8" s="0" t="s">
        <v>75</v>
      </c>
      <c r="E8" s="9" t="n">
        <v>0.00240740740740741</v>
      </c>
      <c r="F8" s="9" t="n">
        <v>0.00283564814814815</v>
      </c>
      <c r="G8" s="9" t="n">
        <v>0.00256944444444445</v>
      </c>
      <c r="H8" s="9" t="n">
        <v>0.00232638888888889</v>
      </c>
      <c r="I8" s="9" t="n">
        <v>0.00265046296296296</v>
      </c>
      <c r="J8" s="9" t="n">
        <v>0.00261574074074074</v>
      </c>
      <c r="K8" s="9" t="n">
        <v>0.00271990740740741</v>
      </c>
      <c r="L8" s="9" t="n">
        <v>0.00164351851851852</v>
      </c>
      <c r="M8" s="9" t="n">
        <v>0.00267361111111111</v>
      </c>
      <c r="N8" s="9" t="n">
        <v>0.00302083333333333</v>
      </c>
      <c r="O8" s="9" t="n">
        <v>0.00266203703703704</v>
      </c>
      <c r="P8" s="9" t="n">
        <v>0.00114583333333333</v>
      </c>
      <c r="Q8" s="9" t="n">
        <v>0.00277777777777778</v>
      </c>
      <c r="R8" s="9" t="n">
        <v>0.00252314814814815</v>
      </c>
      <c r="S8" s="9" t="n">
        <v>0.00321759259259259</v>
      </c>
      <c r="T8" s="9" t="n">
        <v>0.00331018518518519</v>
      </c>
      <c r="U8" s="9" t="n">
        <v>0.00289351851851852</v>
      </c>
      <c r="V8" s="10" t="s">
        <v>76</v>
      </c>
      <c r="W8" s="9" t="n">
        <f aca="false">E8 + G8 + I8 + K8 + M8 + O8 + Q8 + S8</f>
        <v>0.0216782407407407</v>
      </c>
      <c r="X8" s="11" t="n">
        <f aca="false">W8 / 8</f>
        <v>0.00270978009259259</v>
      </c>
      <c r="Y8" s="11" t="n">
        <f aca="false">MAX(ABS(E8 - X8), ABS(G8 - X8), ABS(I8 - X8), ABS(K8 - X8), ABS(M8 - X8), ABS(O8 - X8), ABS(Q8 - X8), ABS(S8 - X8))</f>
        <v>0.0005078125</v>
      </c>
      <c r="Z8" s="9" t="n">
        <v>0.043912037037037</v>
      </c>
    </row>
    <row r="9" customFormat="false" ht="15" hidden="false" customHeight="false" outlineLevel="0" collapsed="false">
      <c r="A9" s="0" t="s">
        <v>85</v>
      </c>
      <c r="B9" s="0" t="s">
        <v>73</v>
      </c>
      <c r="C9" s="0" t="s">
        <v>74</v>
      </c>
      <c r="D9" s="0" t="s">
        <v>75</v>
      </c>
      <c r="E9" s="9" t="n">
        <v>0.00240740740740741</v>
      </c>
      <c r="F9" s="9" t="n">
        <v>0.00282407407407407</v>
      </c>
      <c r="G9" s="9" t="n">
        <v>0.00261574074074074</v>
      </c>
      <c r="H9" s="9" t="n">
        <v>0.00224537037037037</v>
      </c>
      <c r="I9" s="9" t="n">
        <v>0.00275462962962963</v>
      </c>
      <c r="J9" s="9" t="n">
        <v>0.00311342592592593</v>
      </c>
      <c r="K9" s="9" t="n">
        <v>0.0027662037037037</v>
      </c>
      <c r="L9" s="9" t="n">
        <v>0.00175925925925926</v>
      </c>
      <c r="M9" s="9" t="n">
        <v>0.00282407407407407</v>
      </c>
      <c r="N9" s="9" t="n">
        <v>0.00296296296296296</v>
      </c>
      <c r="O9" s="9" t="n">
        <v>0.00273148148148148</v>
      </c>
      <c r="P9" s="9" t="n">
        <v>0.00114583333333333</v>
      </c>
      <c r="Q9" s="9" t="n">
        <v>0.0028125</v>
      </c>
      <c r="R9" s="9" t="n">
        <v>0.00193287037037037</v>
      </c>
      <c r="S9" s="9" t="n">
        <v>0.00321759259259259</v>
      </c>
      <c r="T9" s="9" t="n">
        <v>0.00288194444444444</v>
      </c>
      <c r="U9" s="9" t="n">
        <v>0.00304398148148148</v>
      </c>
      <c r="V9" s="10" t="s">
        <v>76</v>
      </c>
      <c r="W9" s="9" t="n">
        <f aca="false">E9 + G9 + I9 + K9 + M9 + O9 + Q9 + S9</f>
        <v>0.0221296296296296</v>
      </c>
      <c r="X9" s="11" t="n">
        <f aca="false">W9 / 8</f>
        <v>0.0027662037037037</v>
      </c>
      <c r="Y9" s="11" t="n">
        <f aca="false">MAX(ABS(E9 - X9), ABS(G9 - X9), ABS(I9 - X9), ABS(K9 - X9), ABS(M9 - X9), ABS(O9 - X9), ABS(Q9 - X9), ABS(S9 - X9))</f>
        <v>0.000451388888888889</v>
      </c>
      <c r="Z9" s="9" t="n">
        <v>0.0439467592592593</v>
      </c>
    </row>
    <row r="10" customFormat="false" ht="15" hidden="false" customHeight="false" outlineLevel="0" collapsed="false">
      <c r="A10" s="0" t="s">
        <v>86</v>
      </c>
      <c r="B10" s="0" t="s">
        <v>80</v>
      </c>
      <c r="C10" s="0" t="s">
        <v>74</v>
      </c>
      <c r="D10" s="0" t="s">
        <v>75</v>
      </c>
      <c r="E10" s="9" t="n">
        <v>0.00237268518518519</v>
      </c>
      <c r="F10" s="9" t="n">
        <v>0.00275462962962963</v>
      </c>
      <c r="G10" s="9" t="n">
        <v>0.00259259259259259</v>
      </c>
      <c r="H10" s="9" t="n">
        <v>0.0019212962962963</v>
      </c>
      <c r="I10" s="9" t="n">
        <v>0.00268518518518519</v>
      </c>
      <c r="J10" s="9" t="n">
        <v>0.00266203703703704</v>
      </c>
      <c r="K10" s="9" t="n">
        <v>0.00277777777777778</v>
      </c>
      <c r="L10" s="9" t="n">
        <v>0.00190972222222222</v>
      </c>
      <c r="M10" s="9" t="n">
        <v>0.00282407407407407</v>
      </c>
      <c r="N10" s="9" t="n">
        <v>0.00302083333333333</v>
      </c>
      <c r="O10" s="9" t="n">
        <v>0.0027662037037037</v>
      </c>
      <c r="P10" s="9" t="n">
        <v>0.00119212962962963</v>
      </c>
      <c r="Q10" s="9" t="n">
        <v>0.00290509259259259</v>
      </c>
      <c r="R10" s="9" t="n">
        <v>0.00215277777777778</v>
      </c>
      <c r="S10" s="9" t="n">
        <v>0.00327546296296296</v>
      </c>
      <c r="T10" s="9" t="n">
        <v>0.00315972222222222</v>
      </c>
      <c r="U10" s="9" t="n">
        <v>0.00319444444444445</v>
      </c>
      <c r="V10" s="10" t="s">
        <v>76</v>
      </c>
      <c r="W10" s="9" t="n">
        <f aca="false">E10 + G10 + I10 + K10 + M10 + O10 + Q10 + S10</f>
        <v>0.0221990740740741</v>
      </c>
      <c r="X10" s="11" t="n">
        <f aca="false">W10 / 8</f>
        <v>0.00277488425925926</v>
      </c>
      <c r="Y10" s="11" t="n">
        <f aca="false">MAX(ABS(E10 - X10), ABS(G10 - X10), ABS(I10 - X10), ABS(K10 - X10), ABS(M10 - X10), ABS(O10 - X10), ABS(Q10 - X10), ABS(S10 - X10))</f>
        <v>0.000500578703703704</v>
      </c>
      <c r="Z10" s="9" t="n">
        <v>0.0440625</v>
      </c>
    </row>
    <row r="11" customFormat="false" ht="15" hidden="false" customHeight="false" outlineLevel="0" collapsed="false">
      <c r="A11" s="0" t="s">
        <v>87</v>
      </c>
      <c r="B11" s="0" t="s">
        <v>73</v>
      </c>
      <c r="C11" s="0" t="s">
        <v>74</v>
      </c>
      <c r="D11" s="0" t="s">
        <v>75</v>
      </c>
      <c r="E11" s="9" t="n">
        <v>0.0024537037037037</v>
      </c>
      <c r="F11" s="9" t="n">
        <v>0.00270833333333333</v>
      </c>
      <c r="G11" s="9" t="n">
        <v>0.00252314814814815</v>
      </c>
      <c r="H11" s="9" t="n">
        <v>0.00222222222222222</v>
      </c>
      <c r="I11" s="9" t="n">
        <v>0.00262731481481482</v>
      </c>
      <c r="J11" s="9" t="n">
        <v>0.00274305555555556</v>
      </c>
      <c r="K11" s="9" t="n">
        <v>0.00263888888888889</v>
      </c>
      <c r="L11" s="9" t="n">
        <v>0.00170138888888889</v>
      </c>
      <c r="M11" s="9" t="n">
        <v>0.00266203703703704</v>
      </c>
      <c r="N11" s="9" t="n">
        <v>0.00288194444444444</v>
      </c>
      <c r="O11" s="9" t="n">
        <v>0.00263888888888889</v>
      </c>
      <c r="P11" s="9" t="n">
        <v>0.00123842592592593</v>
      </c>
      <c r="Q11" s="9" t="n">
        <v>0.00277777777777778</v>
      </c>
      <c r="R11" s="9" t="n">
        <v>0.00278935185185185</v>
      </c>
      <c r="S11" s="9" t="n">
        <v>0.003125</v>
      </c>
      <c r="T11" s="9" t="n">
        <v>0.00355324074074074</v>
      </c>
      <c r="U11" s="9" t="n">
        <v>0.00305555555555556</v>
      </c>
      <c r="V11" s="10" t="s">
        <v>76</v>
      </c>
      <c r="W11" s="9" t="n">
        <f aca="false">E11 + G11 + I11 + K11 + M11 + O11 + Q11 + S11</f>
        <v>0.0214467592592593</v>
      </c>
      <c r="X11" s="11" t="n">
        <f aca="false">W11 / 8</f>
        <v>0.00268084490740741</v>
      </c>
      <c r="Y11" s="11" t="n">
        <f aca="false">MAX(ABS(E11 - X11), ABS(G11 - X11), ABS(I11 - X11), ABS(K11 - X11), ABS(M11 - X11), ABS(O11 - X11), ABS(Q11 - X11), ABS(S11 - X11))</f>
        <v>0.000444155092592593</v>
      </c>
      <c r="Z11" s="9" t="n">
        <v>0.0442361111111111</v>
      </c>
    </row>
    <row r="12" customFormat="false" ht="15" hidden="false" customHeight="false" outlineLevel="0" collapsed="false">
      <c r="A12" s="0" t="s">
        <v>88</v>
      </c>
      <c r="B12" s="0" t="s">
        <v>78</v>
      </c>
      <c r="C12" s="0" t="s">
        <v>74</v>
      </c>
      <c r="D12" s="0" t="s">
        <v>75</v>
      </c>
      <c r="E12" s="9" t="n">
        <v>0.00225694444444444</v>
      </c>
      <c r="F12" s="9" t="n">
        <v>0.00274305555555556</v>
      </c>
      <c r="G12" s="9" t="n">
        <v>0.00246527777777778</v>
      </c>
      <c r="H12" s="9" t="n">
        <v>0.00166666666666667</v>
      </c>
      <c r="I12" s="9" t="n">
        <v>0.00506944444444444</v>
      </c>
      <c r="J12" s="9" t="n">
        <v>0.00357638888888889</v>
      </c>
      <c r="K12" s="9" t="n">
        <v>0.00261574074074074</v>
      </c>
      <c r="L12" s="9" t="n">
        <v>0.00185185185185185</v>
      </c>
      <c r="M12" s="9" t="n">
        <v>0.00267361111111111</v>
      </c>
      <c r="N12" s="9" t="n">
        <v>0.00287037037037037</v>
      </c>
      <c r="O12" s="9" t="n">
        <v>0.00266203703703704</v>
      </c>
      <c r="P12" s="9" t="n">
        <v>0.00130787037037037</v>
      </c>
      <c r="Q12" s="9" t="n">
        <v>0.00263888888888889</v>
      </c>
      <c r="R12" s="9" t="n">
        <v>0.00225694444444444</v>
      </c>
      <c r="S12" s="9" t="n">
        <v>0.0028587962962963</v>
      </c>
      <c r="T12" s="9" t="n">
        <v>0.00297453703703704</v>
      </c>
      <c r="U12" s="9" t="n">
        <v>0.00278935185185185</v>
      </c>
      <c r="V12" s="10" t="s">
        <v>89</v>
      </c>
      <c r="W12" s="9" t="n">
        <f aca="false">E12 + G12 + I12 + K12 + M12 + O12 + Q12 + S12</f>
        <v>0.0232407407407407</v>
      </c>
      <c r="X12" s="11" t="n">
        <f aca="false">W12 / 8</f>
        <v>0.00290509259259259</v>
      </c>
      <c r="Y12" s="11" t="n">
        <f aca="false">MAX(ABS(E12 - X12), ABS(G12 - X12), ABS(I12 - X12), ABS(K12 - X12), ABS(M12 - X12), ABS(O12 - X12), ABS(Q12 - X12), ABS(S12 - X12))</f>
        <v>0.00216435185185185</v>
      </c>
      <c r="Z12" s="9" t="n">
        <v>0.045162037037037</v>
      </c>
    </row>
    <row r="13" customFormat="false" ht="15" hidden="false" customHeight="false" outlineLevel="0" collapsed="false">
      <c r="A13" s="0" t="s">
        <v>90</v>
      </c>
      <c r="B13" s="0" t="s">
        <v>78</v>
      </c>
      <c r="C13" s="0" t="s">
        <v>74</v>
      </c>
      <c r="D13" s="0" t="s">
        <v>75</v>
      </c>
      <c r="E13" s="9" t="n">
        <v>0.00248842592592593</v>
      </c>
      <c r="F13" s="9" t="n">
        <v>0.0028125</v>
      </c>
      <c r="G13" s="9" t="n">
        <v>0.00265046296296296</v>
      </c>
      <c r="H13" s="9" t="n">
        <v>0.00194444444444444</v>
      </c>
      <c r="I13" s="9" t="n">
        <v>0.00270833333333333</v>
      </c>
      <c r="J13" s="9" t="n">
        <v>0.00282407407407407</v>
      </c>
      <c r="K13" s="9" t="n">
        <v>0.00275462962962963</v>
      </c>
      <c r="L13" s="9" t="n">
        <v>0.00240740740740741</v>
      </c>
      <c r="M13" s="9" t="n">
        <v>0.0027662037037037</v>
      </c>
      <c r="N13" s="9" t="n">
        <v>0.00297453703703704</v>
      </c>
      <c r="O13" s="9" t="n">
        <v>0.00278935185185185</v>
      </c>
      <c r="P13" s="9" t="n">
        <v>0.00121527777777778</v>
      </c>
      <c r="Q13" s="9" t="n">
        <v>0.00280092592592593</v>
      </c>
      <c r="R13" s="9" t="n">
        <v>0.00263888888888889</v>
      </c>
      <c r="S13" s="9" t="n">
        <v>0.00318287037037037</v>
      </c>
      <c r="T13" s="9" t="n">
        <v>0.00297453703703704</v>
      </c>
      <c r="U13" s="9" t="n">
        <v>0.00341435185185185</v>
      </c>
      <c r="V13" s="10" t="s">
        <v>76</v>
      </c>
      <c r="W13" s="9" t="n">
        <f aca="false">E13 + G13 + I13 + K13 + M13 + O13 + Q13 + S13</f>
        <v>0.0221412037037037</v>
      </c>
      <c r="X13" s="11" t="n">
        <f aca="false">W13 / 8</f>
        <v>0.00276765046296296</v>
      </c>
      <c r="Y13" s="11" t="n">
        <f aca="false">MAX(ABS(E13 - X13), ABS(G13 - X13), ABS(I13 - X13), ABS(K13 - X13), ABS(M13 - X13), ABS(O13 - X13), ABS(Q13 - X13), ABS(S13 - X13))</f>
        <v>0.000415219907407407</v>
      </c>
      <c r="Z13" s="9" t="n">
        <v>0.0452546296296296</v>
      </c>
    </row>
    <row r="14" customFormat="false" ht="15" hidden="false" customHeight="false" outlineLevel="0" collapsed="false">
      <c r="A14" s="0" t="s">
        <v>91</v>
      </c>
      <c r="B14" s="0" t="s">
        <v>73</v>
      </c>
      <c r="C14" s="0" t="s">
        <v>74</v>
      </c>
      <c r="D14" s="0" t="s">
        <v>75</v>
      </c>
      <c r="E14" s="9" t="n">
        <v>0.00234953703703704</v>
      </c>
      <c r="F14" s="9" t="n">
        <v>0.00278935185185185</v>
      </c>
      <c r="G14" s="9" t="n">
        <v>0.00246527777777778</v>
      </c>
      <c r="H14" s="9" t="n">
        <v>0.00228009259259259</v>
      </c>
      <c r="I14" s="9" t="n">
        <v>0.00267361111111111</v>
      </c>
      <c r="J14" s="9" t="n">
        <v>0.00325231481481482</v>
      </c>
      <c r="K14" s="9" t="n">
        <v>0.00280092592592593</v>
      </c>
      <c r="L14" s="9" t="n">
        <v>0.00170138888888889</v>
      </c>
      <c r="M14" s="9" t="n">
        <v>0.00274305555555556</v>
      </c>
      <c r="N14" s="9" t="n">
        <v>0.00293981481481482</v>
      </c>
      <c r="O14" s="9" t="n">
        <v>0.00280092592592593</v>
      </c>
      <c r="P14" s="9" t="n">
        <v>0.00155092592592593</v>
      </c>
      <c r="Q14" s="9" t="n">
        <v>0.00275462962962963</v>
      </c>
      <c r="R14" s="9" t="n">
        <v>0.00255787037037037</v>
      </c>
      <c r="S14" s="9" t="n">
        <v>0.00315972222222222</v>
      </c>
      <c r="T14" s="9" t="n">
        <v>0.00369212962962963</v>
      </c>
      <c r="U14" s="9" t="n">
        <v>0.00303240740740741</v>
      </c>
      <c r="V14" s="10" t="s">
        <v>76</v>
      </c>
      <c r="W14" s="9" t="n">
        <f aca="false">E14 + G14 + I14 + K14 + M14 + O14 + Q14 + S14</f>
        <v>0.0217476851851852</v>
      </c>
      <c r="X14" s="11" t="n">
        <f aca="false">W14 / 8</f>
        <v>0.00271846064814815</v>
      </c>
      <c r="Y14" s="11" t="n">
        <f aca="false">MAX(ABS(E14 - X14), ABS(G14 - X14), ABS(I14 - X14), ABS(K14 - X14), ABS(M14 - X14), ABS(O14 - X14), ABS(Q14 - X14), ABS(S14 - X14))</f>
        <v>0.000441261574074074</v>
      </c>
      <c r="Z14" s="9" t="n">
        <v>0.045462962962963</v>
      </c>
    </row>
    <row r="15" customFormat="false" ht="15" hidden="false" customHeight="false" outlineLevel="0" collapsed="false">
      <c r="A15" s="0" t="s">
        <v>92</v>
      </c>
      <c r="B15" s="0" t="s">
        <v>73</v>
      </c>
      <c r="C15" s="0" t="s">
        <v>74</v>
      </c>
      <c r="D15" s="0" t="s">
        <v>75</v>
      </c>
      <c r="E15" s="9" t="n">
        <v>0.00241898148148148</v>
      </c>
      <c r="F15" s="9" t="n">
        <v>0.00277777777777778</v>
      </c>
      <c r="G15" s="9" t="n">
        <v>0.00246527777777778</v>
      </c>
      <c r="H15" s="9" t="n">
        <v>0.00215277777777778</v>
      </c>
      <c r="I15" s="9" t="n">
        <v>0.00269675925925926</v>
      </c>
      <c r="J15" s="9" t="n">
        <v>0.00295138888888889</v>
      </c>
      <c r="K15" s="9" t="n">
        <v>0.00283564814814815</v>
      </c>
      <c r="L15" s="9" t="n">
        <v>0.00196759259259259</v>
      </c>
      <c r="M15" s="9" t="n">
        <v>0.00278935185185185</v>
      </c>
      <c r="N15" s="9" t="n">
        <v>0.00298611111111111</v>
      </c>
      <c r="O15" s="9" t="n">
        <v>0.00274305555555556</v>
      </c>
      <c r="P15" s="9" t="n">
        <v>0.00144675925925926</v>
      </c>
      <c r="Q15" s="9" t="n">
        <v>0.00289351851851852</v>
      </c>
      <c r="R15" s="9" t="n">
        <v>0.00293981481481482</v>
      </c>
      <c r="S15" s="9" t="n">
        <v>0.0033912037037037</v>
      </c>
      <c r="T15" s="9" t="n">
        <v>0.00320601851851852</v>
      </c>
      <c r="U15" s="9" t="n">
        <v>0.00328703703703704</v>
      </c>
      <c r="V15" s="10" t="s">
        <v>76</v>
      </c>
      <c r="W15" s="9" t="n">
        <f aca="false">E15 + G15 + I15 + K15 + M15 + O15 + Q15 + S15</f>
        <v>0.0222337962962963</v>
      </c>
      <c r="X15" s="11" t="n">
        <f aca="false">W15 / 8</f>
        <v>0.00277922453703704</v>
      </c>
      <c r="Y15" s="11" t="n">
        <f aca="false">MAX(ABS(E15 - X15), ABS(G15 - X15), ABS(I15 - X15), ABS(K15 - X15), ABS(M15 - X15), ABS(O15 - X15), ABS(Q15 - X15), ABS(S15 - X15))</f>
        <v>0.000611979166666667</v>
      </c>
      <c r="Z15" s="9" t="n">
        <v>0.0458680555555556</v>
      </c>
    </row>
    <row r="16" customFormat="false" ht="15" hidden="false" customHeight="false" outlineLevel="0" collapsed="false">
      <c r="A16" s="0" t="s">
        <v>93</v>
      </c>
      <c r="B16" s="0" t="s">
        <v>94</v>
      </c>
      <c r="C16" s="0" t="s">
        <v>74</v>
      </c>
      <c r="D16" s="0" t="s">
        <v>75</v>
      </c>
      <c r="E16" s="9" t="n">
        <v>0.00255787037037037</v>
      </c>
      <c r="F16" s="9" t="n">
        <v>0.00290509259259259</v>
      </c>
      <c r="G16" s="9" t="n">
        <v>0.00278935185185185</v>
      </c>
      <c r="H16" s="9" t="n">
        <v>0.00258101851851852</v>
      </c>
      <c r="I16" s="9" t="n">
        <v>0.00290509259259259</v>
      </c>
      <c r="J16" s="9" t="n">
        <v>0.00303240740740741</v>
      </c>
      <c r="K16" s="9" t="n">
        <v>0.00283564814814815</v>
      </c>
      <c r="L16" s="9" t="n">
        <v>0.0018287037037037</v>
      </c>
      <c r="M16" s="9" t="n">
        <v>0.00288194444444444</v>
      </c>
      <c r="N16" s="9" t="n">
        <v>0.00305555555555556</v>
      </c>
      <c r="O16" s="9" t="n">
        <v>0.00293981481481482</v>
      </c>
      <c r="P16" s="9" t="n">
        <v>0.00118055555555556</v>
      </c>
      <c r="Q16" s="9" t="n">
        <v>0.00297453703703704</v>
      </c>
      <c r="R16" s="9" t="n">
        <v>0.0025</v>
      </c>
      <c r="S16" s="9" t="n">
        <v>0.00337962962962963</v>
      </c>
      <c r="T16" s="9" t="n">
        <v>0.003125</v>
      </c>
      <c r="U16" s="9" t="n">
        <v>0.00319444444444445</v>
      </c>
      <c r="V16" s="10" t="s">
        <v>76</v>
      </c>
      <c r="W16" s="9" t="n">
        <f aca="false">E16 + G16 + I16 + K16 + M16 + O16 + Q16 + S16</f>
        <v>0.0232638888888889</v>
      </c>
      <c r="X16" s="11" t="n">
        <f aca="false">W16 / 8</f>
        <v>0.00290798611111111</v>
      </c>
      <c r="Y16" s="11" t="n">
        <f aca="false">MAX(ABS(E16 - X16), ABS(G16 - X16), ABS(I16 - X16), ABS(K16 - X16), ABS(M16 - X16), ABS(O16 - X16), ABS(Q16 - X16), ABS(S16 - X16))</f>
        <v>0.000471643518518519</v>
      </c>
      <c r="Z16" s="9" t="n">
        <v>0.0465740740740741</v>
      </c>
    </row>
    <row r="17" customFormat="false" ht="15" hidden="false" customHeight="false" outlineLevel="0" collapsed="false">
      <c r="A17" s="0" t="s">
        <v>95</v>
      </c>
      <c r="B17" s="0" t="s">
        <v>78</v>
      </c>
      <c r="C17" s="0" t="s">
        <v>74</v>
      </c>
      <c r="D17" s="0" t="s">
        <v>75</v>
      </c>
      <c r="E17" s="9" t="n">
        <v>0.00267361111111111</v>
      </c>
      <c r="F17" s="9" t="n">
        <v>0.00284722222222222</v>
      </c>
      <c r="G17" s="9" t="n">
        <v>0.00288194444444444</v>
      </c>
      <c r="H17" s="9" t="n">
        <v>0.00241898148148148</v>
      </c>
      <c r="I17" s="9" t="n">
        <v>0.00304398148148148</v>
      </c>
      <c r="J17" s="9" t="n">
        <v>0.00269675925925926</v>
      </c>
      <c r="K17" s="9" t="n">
        <v>0.00305555555555556</v>
      </c>
      <c r="L17" s="9" t="n">
        <v>0.0019212962962963</v>
      </c>
      <c r="M17" s="9" t="n">
        <v>0.0031712962962963</v>
      </c>
      <c r="N17" s="9" t="n">
        <v>0.00304398148148148</v>
      </c>
      <c r="O17" s="9" t="n">
        <v>0.00304398148148148</v>
      </c>
      <c r="P17" s="9" t="n">
        <v>0.00104166666666667</v>
      </c>
      <c r="Q17" s="9" t="n">
        <v>0.00310185185185185</v>
      </c>
      <c r="R17" s="9" t="n">
        <v>0.00288194444444444</v>
      </c>
      <c r="S17" s="9" t="n">
        <v>0.00347222222222222</v>
      </c>
      <c r="T17" s="9" t="n">
        <v>0.00336805555555556</v>
      </c>
      <c r="U17" s="9" t="n">
        <v>0.00327546296296296</v>
      </c>
      <c r="V17" s="10" t="s">
        <v>76</v>
      </c>
      <c r="W17" s="9" t="n">
        <f aca="false">E17 + G17 + I17 + K17 + M17 + O17 + Q17 + S17</f>
        <v>0.0244444444444444</v>
      </c>
      <c r="X17" s="11" t="n">
        <f aca="false">W17 / 8</f>
        <v>0.00305555555555556</v>
      </c>
      <c r="Y17" s="11" t="n">
        <f aca="false">MAX(ABS(E17 - X17), ABS(G17 - X17), ABS(I17 - X17), ABS(K17 - X17), ABS(M17 - X17), ABS(O17 - X17), ABS(Q17 - X17), ABS(S17 - X17))</f>
        <v>0.000416666666666667</v>
      </c>
      <c r="Z17" s="9" t="n">
        <v>0.0478356481481482</v>
      </c>
    </row>
    <row r="18" customFormat="false" ht="15" hidden="false" customHeight="false" outlineLevel="0" collapsed="false">
      <c r="A18" s="0" t="s">
        <v>96</v>
      </c>
      <c r="B18" s="0" t="s">
        <v>78</v>
      </c>
      <c r="C18" s="0" t="s">
        <v>74</v>
      </c>
      <c r="D18" s="0" t="s">
        <v>75</v>
      </c>
      <c r="E18" s="9" t="n">
        <v>0.00234953703703704</v>
      </c>
      <c r="F18" s="9" t="n">
        <v>0.0028125</v>
      </c>
      <c r="G18" s="9" t="n">
        <v>0.0027662037037037</v>
      </c>
      <c r="H18" s="9" t="n">
        <v>0.0019212962962963</v>
      </c>
      <c r="I18" s="9" t="n">
        <v>0.0030787037037037</v>
      </c>
      <c r="J18" s="9" t="n">
        <v>0.00302083333333333</v>
      </c>
      <c r="K18" s="9" t="n">
        <v>0.00311342592592593</v>
      </c>
      <c r="L18" s="9" t="n">
        <v>0.00237268518518519</v>
      </c>
      <c r="M18" s="9" t="n">
        <v>0.00302083333333333</v>
      </c>
      <c r="N18" s="9" t="n">
        <v>0.00293981481481482</v>
      </c>
      <c r="O18" s="9" t="n">
        <v>0.00310185185185185</v>
      </c>
      <c r="P18" s="9" t="n">
        <v>0.0012037037037037</v>
      </c>
      <c r="Q18" s="9" t="n">
        <v>0.00313657407407407</v>
      </c>
      <c r="R18" s="9" t="n">
        <v>0.00270833333333333</v>
      </c>
      <c r="S18" s="9" t="n">
        <v>0.00363425925925926</v>
      </c>
      <c r="T18" s="9" t="n">
        <v>0.00372685185185185</v>
      </c>
      <c r="U18" s="9" t="n">
        <v>0.00321759259259259</v>
      </c>
      <c r="V18" s="10" t="s">
        <v>76</v>
      </c>
      <c r="W18" s="9" t="n">
        <f aca="false">E18 + G18 + I18 + K18 + M18 + O18 + Q18 + S18</f>
        <v>0.0242013888888889</v>
      </c>
      <c r="X18" s="11" t="n">
        <f aca="false">W18 / 8</f>
        <v>0.00302517361111111</v>
      </c>
      <c r="Y18" s="11" t="n">
        <f aca="false">MAX(ABS(E18 - X18), ABS(G18 - X18), ABS(I18 - X18), ABS(K18 - X18), ABS(M18 - X18), ABS(O18 - X18), ABS(Q18 - X18), ABS(S18 - X18))</f>
        <v>0.000675636574074074</v>
      </c>
      <c r="Z18" s="9" t="n">
        <v>0.0480439814814815</v>
      </c>
    </row>
    <row r="19" customFormat="false" ht="15" hidden="false" customHeight="false" outlineLevel="0" collapsed="false">
      <c r="A19" s="0" t="s">
        <v>97</v>
      </c>
      <c r="B19" s="0" t="s">
        <v>94</v>
      </c>
      <c r="C19" s="0" t="s">
        <v>74</v>
      </c>
      <c r="D19" s="0" t="s">
        <v>75</v>
      </c>
      <c r="E19" s="9" t="n">
        <v>0.00258101851851852</v>
      </c>
      <c r="F19" s="9" t="n">
        <v>0.0030787037037037</v>
      </c>
      <c r="G19" s="9" t="n">
        <v>0.00273148148148148</v>
      </c>
      <c r="H19" s="9" t="n">
        <v>0.0025</v>
      </c>
      <c r="I19" s="9" t="n">
        <v>0.00287037037037037</v>
      </c>
      <c r="J19" s="9" t="n">
        <v>0.00291666666666667</v>
      </c>
      <c r="K19" s="9" t="n">
        <v>0.0028587962962963</v>
      </c>
      <c r="L19" s="9" t="n">
        <v>0.00247685185185185</v>
      </c>
      <c r="M19" s="9" t="n">
        <v>0.00291666666666667</v>
      </c>
      <c r="N19" s="9" t="n">
        <v>0.00320601851851852</v>
      </c>
      <c r="O19" s="9" t="n">
        <v>0.00289351851851852</v>
      </c>
      <c r="P19" s="9" t="n">
        <v>0.00103009259259259</v>
      </c>
      <c r="Q19" s="9" t="n">
        <v>0.00300925925925926</v>
      </c>
      <c r="R19" s="9" t="n">
        <v>0.00282407407407407</v>
      </c>
      <c r="S19" s="9" t="n">
        <v>0.00327546296296296</v>
      </c>
      <c r="T19" s="9" t="n">
        <v>0.00393518518518519</v>
      </c>
      <c r="U19" s="9" t="n">
        <v>0.0031712962962963</v>
      </c>
      <c r="V19" s="10" t="s">
        <v>76</v>
      </c>
      <c r="W19" s="9" t="n">
        <f aca="false">E19 + G19 + I19 + K19 + M19 + O19 + Q19 + S19</f>
        <v>0.0231365740740741</v>
      </c>
      <c r="X19" s="11" t="n">
        <f aca="false">W19 / 8</f>
        <v>0.00289207175925926</v>
      </c>
      <c r="Y19" s="11" t="n">
        <f aca="false">MAX(ABS(E19 - X19), ABS(G19 - X19), ABS(I19 - X19), ABS(K19 - X19), ABS(M19 - X19), ABS(O19 - X19), ABS(Q19 - X19), ABS(S19 - X19))</f>
        <v>0.000383391203703704</v>
      </c>
      <c r="Z19" s="9" t="n">
        <v>0.0481944444444444</v>
      </c>
    </row>
    <row r="20" customFormat="false" ht="15" hidden="false" customHeight="false" outlineLevel="0" collapsed="false">
      <c r="A20" s="0" t="s">
        <v>98</v>
      </c>
      <c r="B20" s="0" t="s">
        <v>80</v>
      </c>
      <c r="C20" s="0" t="s">
        <v>74</v>
      </c>
      <c r="D20" s="0" t="s">
        <v>75</v>
      </c>
      <c r="E20" s="9" t="n">
        <v>0.00240740740740741</v>
      </c>
      <c r="F20" s="9" t="n">
        <v>0.00293981481481482</v>
      </c>
      <c r="G20" s="9" t="n">
        <v>0.00271990740740741</v>
      </c>
      <c r="H20" s="9" t="n">
        <v>0.00275462962962963</v>
      </c>
      <c r="I20" s="9" t="n">
        <v>0.00292824074074074</v>
      </c>
      <c r="J20" s="9" t="n">
        <v>0.00327546296296296</v>
      </c>
      <c r="K20" s="9" t="n">
        <v>0.00292824074074074</v>
      </c>
      <c r="L20" s="9" t="n">
        <v>0.00208333333333333</v>
      </c>
      <c r="M20" s="9" t="n">
        <v>0.00289351851851852</v>
      </c>
      <c r="N20" s="9" t="n">
        <v>0.00310185185185185</v>
      </c>
      <c r="O20" s="9" t="n">
        <v>0.00292824074074074</v>
      </c>
      <c r="P20" s="9" t="n">
        <v>0.00142361111111111</v>
      </c>
      <c r="Q20" s="9" t="n">
        <v>0.00309027777777778</v>
      </c>
      <c r="R20" s="9" t="n">
        <v>0.00322916666666667</v>
      </c>
      <c r="S20" s="9" t="n">
        <v>0.00346064814814815</v>
      </c>
      <c r="T20" s="9" t="n">
        <v>0.00335648148148148</v>
      </c>
      <c r="U20" s="9" t="n">
        <v>0.00334490740740741</v>
      </c>
      <c r="V20" s="10" t="s">
        <v>76</v>
      </c>
      <c r="W20" s="9" t="n">
        <f aca="false">E20 + G20 + I20 + K20 + M20 + O20 + Q20 + S20</f>
        <v>0.0233564814814815</v>
      </c>
      <c r="X20" s="11" t="n">
        <f aca="false">W20 / 8</f>
        <v>0.00291956018518519</v>
      </c>
      <c r="Y20" s="11" t="n">
        <f aca="false">MAX(ABS(E20 - X20), ABS(G20 - X20), ABS(I20 - X20), ABS(K20 - X20), ABS(M20 - X20), ABS(O20 - X20), ABS(Q20 - X20), ABS(S20 - X20))</f>
        <v>0.000541087962962963</v>
      </c>
      <c r="Z20" s="9" t="n">
        <v>0.04875</v>
      </c>
    </row>
    <row r="21" customFormat="false" ht="15" hidden="false" customHeight="false" outlineLevel="0" collapsed="false">
      <c r="A21" s="0" t="s">
        <v>99</v>
      </c>
      <c r="B21" s="0" t="s">
        <v>100</v>
      </c>
      <c r="C21" s="0" t="s">
        <v>74</v>
      </c>
      <c r="D21" s="0" t="s">
        <v>75</v>
      </c>
      <c r="E21" s="9" t="n">
        <v>0.0025462962962963</v>
      </c>
      <c r="F21" s="9" t="n">
        <v>0.00292824074074074</v>
      </c>
      <c r="G21" s="9" t="n">
        <v>0.00267361111111111</v>
      </c>
      <c r="H21" s="9" t="n">
        <v>0.00225694444444444</v>
      </c>
      <c r="I21" s="9" t="n">
        <v>0.0028587962962963</v>
      </c>
      <c r="J21" s="9" t="n">
        <v>0.0031712962962963</v>
      </c>
      <c r="K21" s="9" t="n">
        <v>0.0028587962962963</v>
      </c>
      <c r="L21" s="9" t="n">
        <v>0.00210648148148148</v>
      </c>
      <c r="M21" s="9" t="n">
        <v>0.0028125</v>
      </c>
      <c r="N21" s="9" t="n">
        <v>0.00321759259259259</v>
      </c>
      <c r="O21" s="9" t="n">
        <v>0.00283564814814815</v>
      </c>
      <c r="P21" s="9" t="n">
        <v>0.00167824074074074</v>
      </c>
      <c r="Q21" s="9" t="n">
        <v>0.00302083333333333</v>
      </c>
      <c r="R21" s="9" t="n">
        <v>0.00280092592592593</v>
      </c>
      <c r="S21" s="9" t="n">
        <v>0.00354166666666667</v>
      </c>
      <c r="T21" s="9" t="n">
        <v>0.00456018518518519</v>
      </c>
      <c r="U21" s="9" t="n">
        <v>0.00315972222222222</v>
      </c>
      <c r="V21" s="10" t="s">
        <v>76</v>
      </c>
      <c r="W21" s="9" t="n">
        <f aca="false">E21 + G21 + I21 + K21 + M21 + O21 + Q21 + S21</f>
        <v>0.0231481481481481</v>
      </c>
      <c r="X21" s="11" t="n">
        <f aca="false">W21 / 8</f>
        <v>0.00289351851851852</v>
      </c>
      <c r="Y21" s="11" t="n">
        <f aca="false">MAX(ABS(E21 - X21), ABS(G21 - X21), ABS(I21 - X21), ABS(K21 - X21), ABS(M21 - X21), ABS(O21 - X21), ABS(Q21 - X21), ABS(S21 - X21))</f>
        <v>0.000648148148148148</v>
      </c>
      <c r="Z21" s="9" t="n">
        <v>0.0489351851851852</v>
      </c>
    </row>
    <row r="22" customFormat="false" ht="15" hidden="false" customHeight="false" outlineLevel="0" collapsed="false">
      <c r="A22" s="0" t="s">
        <v>101</v>
      </c>
      <c r="B22" s="0" t="s">
        <v>94</v>
      </c>
      <c r="C22" s="0" t="s">
        <v>74</v>
      </c>
      <c r="D22" s="0" t="s">
        <v>75</v>
      </c>
      <c r="E22" s="9" t="n">
        <v>0.00230324074074074</v>
      </c>
      <c r="F22" s="9" t="n">
        <v>0.00290509259259259</v>
      </c>
      <c r="G22" s="9" t="n">
        <v>0.00265046296296296</v>
      </c>
      <c r="H22" s="9" t="n">
        <v>0.00270833333333333</v>
      </c>
      <c r="I22" s="9" t="n">
        <v>0.00284722222222222</v>
      </c>
      <c r="J22" s="9" t="n">
        <v>0.00393518518518519</v>
      </c>
      <c r="K22" s="9" t="n">
        <v>0.00282407407407407</v>
      </c>
      <c r="L22" s="9" t="n">
        <v>0.00189814814814815</v>
      </c>
      <c r="M22" s="9" t="n">
        <v>0.00289351851851852</v>
      </c>
      <c r="N22" s="9" t="n">
        <v>0.00327546296296296</v>
      </c>
      <c r="O22" s="9" t="n">
        <v>0.0028125</v>
      </c>
      <c r="P22" s="9" t="n">
        <v>0.00103009259259259</v>
      </c>
      <c r="Q22" s="9" t="n">
        <v>0.00288194444444444</v>
      </c>
      <c r="R22" s="9" t="n">
        <v>0.00273148148148148</v>
      </c>
      <c r="S22" s="9" t="n">
        <v>0.00337962962962963</v>
      </c>
      <c r="T22" s="9" t="n">
        <v>0.00469907407407407</v>
      </c>
      <c r="U22" s="9" t="n">
        <v>0.00336805555555556</v>
      </c>
      <c r="V22" s="10" t="s">
        <v>76</v>
      </c>
      <c r="W22" s="9" t="n">
        <f aca="false">E22 + G22 + I22 + K22 + M22 + O22 + Q22 + S22</f>
        <v>0.0225925925925926</v>
      </c>
      <c r="X22" s="11" t="n">
        <f aca="false">W22 / 8</f>
        <v>0.00282407407407407</v>
      </c>
      <c r="Y22" s="11" t="n">
        <f aca="false">MAX(ABS(E22 - X22), ABS(G22 - X22), ABS(I22 - X22), ABS(K22 - X22), ABS(M22 - X22), ABS(O22 - X22), ABS(Q22 - X22), ABS(S22 - X22))</f>
        <v>0.000555555555555556</v>
      </c>
      <c r="Z22" s="9" t="n">
        <v>0.0490625</v>
      </c>
    </row>
    <row r="23" customFormat="false" ht="15" hidden="false" customHeight="false" outlineLevel="0" collapsed="false">
      <c r="A23" s="0" t="s">
        <v>102</v>
      </c>
      <c r="B23" s="0" t="s">
        <v>78</v>
      </c>
      <c r="C23" s="0" t="s">
        <v>74</v>
      </c>
      <c r="D23" s="0" t="s">
        <v>75</v>
      </c>
      <c r="E23" s="9" t="n">
        <v>0.00268518518518519</v>
      </c>
      <c r="F23" s="9" t="n">
        <v>0.00293981481481482</v>
      </c>
      <c r="G23" s="9" t="n">
        <v>0.00295138888888889</v>
      </c>
      <c r="H23" s="9" t="n">
        <v>0.00207175925925926</v>
      </c>
      <c r="I23" s="9" t="n">
        <v>0.00304398148148148</v>
      </c>
      <c r="J23" s="9" t="n">
        <v>0.00261574074074074</v>
      </c>
      <c r="K23" s="9" t="n">
        <v>0.00310185185185185</v>
      </c>
      <c r="L23" s="9" t="n">
        <v>0.00260416666666667</v>
      </c>
      <c r="M23" s="9" t="n">
        <v>0.00321759259259259</v>
      </c>
      <c r="N23" s="9" t="n">
        <v>0.00300925925925926</v>
      </c>
      <c r="O23" s="9" t="n">
        <v>0.00313657407407407</v>
      </c>
      <c r="P23" s="9" t="n">
        <v>0.00130787037037037</v>
      </c>
      <c r="Q23" s="9" t="n">
        <v>0.0031712962962963</v>
      </c>
      <c r="R23" s="9" t="n">
        <v>0.00278935185185185</v>
      </c>
      <c r="S23" s="9" t="n">
        <v>0.00366898148148148</v>
      </c>
      <c r="T23" s="9" t="n">
        <v>0.00375</v>
      </c>
      <c r="U23" s="9" t="n">
        <v>0.00336805555555556</v>
      </c>
      <c r="V23" s="10" t="s">
        <v>76</v>
      </c>
      <c r="W23" s="9" t="n">
        <f aca="false">E23 + G23 + I23 + K23 + M23 + O23 + Q23 + S23</f>
        <v>0.0249768518518519</v>
      </c>
      <c r="X23" s="11" t="n">
        <f aca="false">W23 / 8</f>
        <v>0.00312210648148148</v>
      </c>
      <c r="Y23" s="11" t="n">
        <f aca="false">MAX(ABS(E23 - X23), ABS(G23 - X23), ABS(I23 - X23), ABS(K23 - X23), ABS(M23 - X23), ABS(O23 - X23), ABS(Q23 - X23), ABS(S23 - X23))</f>
        <v>0.000546875</v>
      </c>
      <c r="Z23" s="9" t="n">
        <v>0.0493402777777778</v>
      </c>
    </row>
    <row r="24" customFormat="false" ht="15" hidden="false" customHeight="false" outlineLevel="0" collapsed="false">
      <c r="A24" s="0" t="s">
        <v>103</v>
      </c>
      <c r="B24" s="0" t="s">
        <v>94</v>
      </c>
      <c r="C24" s="0" t="s">
        <v>74</v>
      </c>
      <c r="D24" s="0" t="s">
        <v>75</v>
      </c>
      <c r="E24" s="9" t="n">
        <v>0.00269675925925926</v>
      </c>
      <c r="F24" s="9" t="n">
        <v>0.00277777777777778</v>
      </c>
      <c r="G24" s="9" t="n">
        <v>0.00295138888888889</v>
      </c>
      <c r="H24" s="9" t="n">
        <v>0.00210648148148148</v>
      </c>
      <c r="I24" s="9" t="n">
        <v>0.00310185185185185</v>
      </c>
      <c r="J24" s="9" t="n">
        <v>0.00327546296296296</v>
      </c>
      <c r="K24" s="9" t="n">
        <v>0.00306712962962963</v>
      </c>
      <c r="L24" s="9" t="n">
        <v>0.00189814814814815</v>
      </c>
      <c r="M24" s="9" t="n">
        <v>0.00310185185185185</v>
      </c>
      <c r="N24" s="9" t="n">
        <v>0.00306712962962963</v>
      </c>
      <c r="O24" s="9" t="n">
        <v>0.00313657407407407</v>
      </c>
      <c r="P24" s="9" t="n">
        <v>0.00125</v>
      </c>
      <c r="Q24" s="9" t="n">
        <v>0.00315972222222222</v>
      </c>
      <c r="R24" s="9" t="n">
        <v>0.00292824074074074</v>
      </c>
      <c r="S24" s="9" t="n">
        <v>0.00359953703703704</v>
      </c>
      <c r="T24" s="9" t="n">
        <v>0.00384259259259259</v>
      </c>
      <c r="U24" s="9" t="n">
        <v>0.00354166666666667</v>
      </c>
      <c r="V24" s="10" t="s">
        <v>76</v>
      </c>
      <c r="W24" s="9" t="n">
        <f aca="false">E24 + G24 + I24 + K24 + M24 + O24 + Q24 + S24</f>
        <v>0.0248148148148148</v>
      </c>
      <c r="X24" s="11" t="n">
        <f aca="false">W24 / 8</f>
        <v>0.00310185185185185</v>
      </c>
      <c r="Y24" s="11" t="n">
        <f aca="false">MAX(ABS(E24 - X24), ABS(G24 - X24), ABS(I24 - X24), ABS(K24 - X24), ABS(M24 - X24), ABS(O24 - X24), ABS(Q24 - X24), ABS(S24 - X24))</f>
        <v>0.000497685185185185</v>
      </c>
      <c r="Z24" s="9" t="n">
        <v>0.0494097222222222</v>
      </c>
    </row>
    <row r="25" customFormat="false" ht="15" hidden="false" customHeight="false" outlineLevel="0" collapsed="false">
      <c r="A25" s="0" t="s">
        <v>104</v>
      </c>
      <c r="B25" s="0" t="s">
        <v>78</v>
      </c>
      <c r="C25" s="0" t="s">
        <v>74</v>
      </c>
      <c r="D25" s="0" t="s">
        <v>75</v>
      </c>
      <c r="E25" s="9" t="n">
        <v>0.00233796296296296</v>
      </c>
      <c r="F25" s="9" t="n">
        <v>0.00305555555555556</v>
      </c>
      <c r="G25" s="9" t="n">
        <v>0.00258101851851852</v>
      </c>
      <c r="H25" s="9" t="n">
        <v>0.00238425925925926</v>
      </c>
      <c r="I25" s="9" t="n">
        <v>0.0028587962962963</v>
      </c>
      <c r="J25" s="9" t="n">
        <v>0.00391203703703704</v>
      </c>
      <c r="K25" s="9" t="n">
        <v>0.00280092592592593</v>
      </c>
      <c r="L25" s="9" t="n">
        <v>0.00251157407407407</v>
      </c>
      <c r="M25" s="9" t="n">
        <v>0.00288194444444444</v>
      </c>
      <c r="N25" s="9" t="n">
        <v>0.00324074074074074</v>
      </c>
      <c r="O25" s="9" t="n">
        <v>0.00282407407407407</v>
      </c>
      <c r="P25" s="9" t="n">
        <v>0.00135416666666667</v>
      </c>
      <c r="Q25" s="9" t="n">
        <v>0.00271990740740741</v>
      </c>
      <c r="R25" s="9" t="n">
        <v>0.00331018518518519</v>
      </c>
      <c r="S25" s="9" t="n">
        <v>0.00315972222222222</v>
      </c>
      <c r="T25" s="9" t="n">
        <v>0.00506944444444444</v>
      </c>
      <c r="U25" s="9" t="n">
        <v>0.00344907407407407</v>
      </c>
      <c r="V25" s="10" t="s">
        <v>76</v>
      </c>
      <c r="W25" s="9" t="n">
        <f aca="false">E25 + G25 + I25 + K25 + M25 + O25 + Q25 + S25</f>
        <v>0.0221643518518519</v>
      </c>
      <c r="X25" s="11" t="n">
        <f aca="false">W25 / 8</f>
        <v>0.00277054398148148</v>
      </c>
      <c r="Y25" s="11" t="n">
        <f aca="false">MAX(ABS(E25 - X25), ABS(G25 - X25), ABS(I25 - X25), ABS(K25 - X25), ABS(M25 - X25), ABS(O25 - X25), ABS(Q25 - X25), ABS(S25 - X25))</f>
        <v>0.000432581018518519</v>
      </c>
      <c r="Z25" s="9" t="n">
        <v>0.0503356481481482</v>
      </c>
    </row>
    <row r="26" customFormat="false" ht="15" hidden="false" customHeight="false" outlineLevel="0" collapsed="false">
      <c r="A26" s="0" t="s">
        <v>105</v>
      </c>
      <c r="B26" s="0" t="s">
        <v>73</v>
      </c>
      <c r="C26" s="0" t="s">
        <v>74</v>
      </c>
      <c r="D26" s="0" t="s">
        <v>75</v>
      </c>
      <c r="E26" s="9" t="n">
        <v>0.00256944444444445</v>
      </c>
      <c r="F26" s="9" t="n">
        <v>0.00299768518518519</v>
      </c>
      <c r="G26" s="9" t="n">
        <v>0.00275462962962963</v>
      </c>
      <c r="H26" s="9" t="n">
        <v>0.0025462962962963</v>
      </c>
      <c r="I26" s="9" t="n">
        <v>0.00288194444444444</v>
      </c>
      <c r="J26" s="9" t="n">
        <v>0.00383101851851852</v>
      </c>
      <c r="K26" s="9" t="n">
        <v>0.00295138888888889</v>
      </c>
      <c r="L26" s="9" t="n">
        <v>0.00212962962962963</v>
      </c>
      <c r="M26" s="9" t="n">
        <v>0.00298611111111111</v>
      </c>
      <c r="N26" s="9" t="n">
        <v>0.00311342592592593</v>
      </c>
      <c r="O26" s="9" t="n">
        <v>0.00300925925925926</v>
      </c>
      <c r="P26" s="9" t="n">
        <v>0.00159722222222222</v>
      </c>
      <c r="Q26" s="9" t="n">
        <v>0.00306712962962963</v>
      </c>
      <c r="R26" s="9" t="n">
        <v>0.00311342592592593</v>
      </c>
      <c r="S26" s="9" t="n">
        <v>0.00347222222222222</v>
      </c>
      <c r="T26" s="9" t="n">
        <v>0.00423611111111111</v>
      </c>
      <c r="U26" s="9" t="n">
        <v>0.00321759259259259</v>
      </c>
      <c r="V26" s="10" t="s">
        <v>76</v>
      </c>
      <c r="W26" s="9" t="n">
        <f aca="false">E26 + G26 + I26 + K26 + M26 + O26 + Q26 + S26</f>
        <v>0.0236921296296296</v>
      </c>
      <c r="X26" s="11" t="n">
        <f aca="false">W26 / 8</f>
        <v>0.0029615162037037</v>
      </c>
      <c r="Y26" s="11" t="n">
        <f aca="false">MAX(ABS(E26 - X26), ABS(G26 - X26), ABS(I26 - X26), ABS(K26 - X26), ABS(M26 - X26), ABS(O26 - X26), ABS(Q26 - X26), ABS(S26 - X26))</f>
        <v>0.000510706018518519</v>
      </c>
      <c r="Z26" s="9" t="n">
        <v>0.0503935185185185</v>
      </c>
    </row>
    <row r="27" customFormat="false" ht="15" hidden="false" customHeight="false" outlineLevel="0" collapsed="false">
      <c r="A27" s="0" t="s">
        <v>106</v>
      </c>
      <c r="B27" s="0" t="s">
        <v>94</v>
      </c>
      <c r="C27" s="0" t="s">
        <v>74</v>
      </c>
      <c r="D27" s="0" t="s">
        <v>75</v>
      </c>
      <c r="E27" s="9" t="n">
        <v>0.00248842592592593</v>
      </c>
      <c r="F27" s="9" t="n">
        <v>0.00287037037037037</v>
      </c>
      <c r="G27" s="9" t="n">
        <v>0.00261574074074074</v>
      </c>
      <c r="H27" s="9" t="n">
        <v>0.00246527777777778</v>
      </c>
      <c r="I27" s="9" t="n">
        <v>0.00274305555555556</v>
      </c>
      <c r="J27" s="9" t="n">
        <v>0.00414351851851852</v>
      </c>
      <c r="K27" s="9" t="n">
        <v>0.00282407407407407</v>
      </c>
      <c r="L27" s="9" t="n">
        <v>0.00252314814814815</v>
      </c>
      <c r="M27" s="9" t="n">
        <v>0.00288194444444444</v>
      </c>
      <c r="N27" s="9" t="n">
        <v>0.00309027777777778</v>
      </c>
      <c r="O27" s="9" t="n">
        <v>0.0028125</v>
      </c>
      <c r="P27" s="9" t="n">
        <v>0.00148148148148148</v>
      </c>
      <c r="Q27" s="9" t="n">
        <v>0.00290509259259259</v>
      </c>
      <c r="R27" s="9" t="n">
        <v>0.0037037037037037</v>
      </c>
      <c r="S27" s="9" t="n">
        <v>0.00346064814814815</v>
      </c>
      <c r="T27" s="9" t="n">
        <v>0.00414351851851852</v>
      </c>
      <c r="U27" s="9" t="n">
        <v>0.0033912037037037</v>
      </c>
      <c r="V27" s="10" t="s">
        <v>76</v>
      </c>
      <c r="W27" s="9" t="n">
        <f aca="false">E27 + G27 + I27 + K27 + M27 + O27 + Q27 + S27</f>
        <v>0.0227314814814815</v>
      </c>
      <c r="X27" s="11" t="n">
        <f aca="false">W27 / 8</f>
        <v>0.00284143518518519</v>
      </c>
      <c r="Y27" s="11" t="n">
        <f aca="false">MAX(ABS(E27 - X27), ABS(G27 - X27), ABS(I27 - X27), ABS(K27 - X27), ABS(M27 - X27), ABS(O27 - X27), ABS(Q27 - X27), ABS(S27 - X27))</f>
        <v>0.000619212962962963</v>
      </c>
      <c r="Z27" s="9" t="n">
        <v>0.050462962962963</v>
      </c>
    </row>
    <row r="28" customFormat="false" ht="15" hidden="false" customHeight="false" outlineLevel="0" collapsed="false">
      <c r="A28" s="0" t="s">
        <v>107</v>
      </c>
      <c r="B28" s="0" t="s">
        <v>100</v>
      </c>
      <c r="C28" s="0" t="s">
        <v>74</v>
      </c>
      <c r="D28" s="0" t="s">
        <v>75</v>
      </c>
      <c r="E28" s="9" t="n">
        <v>0.0024537037037037</v>
      </c>
      <c r="F28" s="9" t="n">
        <v>0.00278935185185185</v>
      </c>
      <c r="G28" s="9" t="n">
        <v>0.00291666666666667</v>
      </c>
      <c r="H28" s="9" t="n">
        <v>0.00248842592592593</v>
      </c>
      <c r="I28" s="9" t="n">
        <v>0.00313657407407407</v>
      </c>
      <c r="J28" s="9" t="n">
        <v>0.0028587962962963</v>
      </c>
      <c r="K28" s="9" t="n">
        <v>0.00319444444444445</v>
      </c>
      <c r="L28" s="9" t="n">
        <v>0.0021412037037037</v>
      </c>
      <c r="M28" s="9" t="n">
        <v>0.00327546296296296</v>
      </c>
      <c r="N28" s="9" t="n">
        <v>0.0030787037037037</v>
      </c>
      <c r="O28" s="9" t="n">
        <v>0.00327546296296296</v>
      </c>
      <c r="P28" s="9" t="n">
        <v>0.00136574074074074</v>
      </c>
      <c r="Q28" s="9" t="n">
        <v>0.00351851851851852</v>
      </c>
      <c r="R28" s="9" t="n">
        <v>0.0037037037037037</v>
      </c>
      <c r="S28" s="9" t="n">
        <v>0.00376157407407407</v>
      </c>
      <c r="T28" s="9" t="n">
        <v>0.0027662037037037</v>
      </c>
      <c r="U28" s="9" t="n">
        <v>0.00381944444444444</v>
      </c>
      <c r="V28" s="10" t="s">
        <v>76</v>
      </c>
      <c r="W28" s="9" t="n">
        <f aca="false">E28 + G28 + I28 + K28 + M28 + O28 + Q28 + S28</f>
        <v>0.0255324074074074</v>
      </c>
      <c r="X28" s="11" t="n">
        <f aca="false">W28 / 8</f>
        <v>0.00319155092592593</v>
      </c>
      <c r="Y28" s="11" t="n">
        <f aca="false">MAX(ABS(E28 - X28), ABS(G28 - X28), ABS(I28 - X28), ABS(K28 - X28), ABS(M28 - X28), ABS(O28 - X28), ABS(Q28 - X28), ABS(S28 - X28))</f>
        <v>0.000737847222222222</v>
      </c>
      <c r="Z28" s="9" t="n">
        <v>0.050474537037037</v>
      </c>
    </row>
    <row r="29" customFormat="false" ht="15" hidden="false" customHeight="false" outlineLevel="0" collapsed="false">
      <c r="A29" s="0" t="s">
        <v>108</v>
      </c>
      <c r="B29" s="0" t="s">
        <v>94</v>
      </c>
      <c r="C29" s="0" t="s">
        <v>74</v>
      </c>
      <c r="D29" s="0" t="s">
        <v>75</v>
      </c>
      <c r="E29" s="9" t="n">
        <v>0.00297453703703704</v>
      </c>
      <c r="F29" s="9" t="n">
        <v>0.00300925925925926</v>
      </c>
      <c r="G29" s="9" t="n">
        <v>0.00313657407407407</v>
      </c>
      <c r="H29" s="9" t="n">
        <v>0.00193287037037037</v>
      </c>
      <c r="I29" s="9" t="n">
        <v>0.00324074074074074</v>
      </c>
      <c r="J29" s="9" t="n">
        <v>0.00269675925925926</v>
      </c>
      <c r="K29" s="9" t="n">
        <v>0.00327546296296296</v>
      </c>
      <c r="L29" s="9" t="n">
        <v>0.00247685185185185</v>
      </c>
      <c r="M29" s="9" t="n">
        <v>0.00332175925925926</v>
      </c>
      <c r="N29" s="9" t="n">
        <v>0.003125</v>
      </c>
      <c r="O29" s="9" t="n">
        <v>0.00331018518518519</v>
      </c>
      <c r="P29" s="9" t="n">
        <v>0.00137731481481482</v>
      </c>
      <c r="Q29" s="9" t="n">
        <v>0.00328703703703704</v>
      </c>
      <c r="R29" s="9" t="n">
        <v>0.00298611111111111</v>
      </c>
      <c r="S29" s="9" t="n">
        <v>0.00394675925925926</v>
      </c>
      <c r="T29" s="9" t="n">
        <v>0.00298611111111111</v>
      </c>
      <c r="U29" s="9" t="n">
        <v>0.00357638888888889</v>
      </c>
      <c r="V29" s="10" t="s">
        <v>76</v>
      </c>
      <c r="W29" s="9" t="n">
        <f aca="false">E29 + G29 + I29 + K29 + M29 + O29 + Q29 + S29</f>
        <v>0.0264930555555556</v>
      </c>
      <c r="X29" s="11" t="n">
        <f aca="false">W29 / 8</f>
        <v>0.00331163194444444</v>
      </c>
      <c r="Y29" s="11" t="n">
        <f aca="false">MAX(ABS(E29 - X29), ABS(G29 - X29), ABS(I29 - X29), ABS(K29 - X29), ABS(M29 - X29), ABS(O29 - X29), ABS(Q29 - X29), ABS(S29 - X29))</f>
        <v>0.000635127314814815</v>
      </c>
      <c r="Z29" s="9" t="n">
        <v>0.0505902777777778</v>
      </c>
    </row>
    <row r="30" customFormat="false" ht="15" hidden="false" customHeight="false" outlineLevel="0" collapsed="false">
      <c r="A30" s="0" t="s">
        <v>109</v>
      </c>
      <c r="B30" s="0" t="s">
        <v>80</v>
      </c>
      <c r="C30" s="0" t="s">
        <v>74</v>
      </c>
      <c r="D30" s="0" t="s">
        <v>75</v>
      </c>
      <c r="E30" s="9" t="n">
        <v>0.00240740740740741</v>
      </c>
      <c r="F30" s="9" t="n">
        <v>0.00295138888888889</v>
      </c>
      <c r="G30" s="9" t="n">
        <v>0.00262731481481482</v>
      </c>
      <c r="H30" s="9" t="n">
        <v>0.00224537037037037</v>
      </c>
      <c r="I30" s="9" t="n">
        <v>0.00292824074074074</v>
      </c>
      <c r="J30" s="9" t="n">
        <v>0.00357638888888889</v>
      </c>
      <c r="K30" s="9" t="n">
        <v>0.00287037037037037</v>
      </c>
      <c r="L30" s="9" t="n">
        <v>0.00278935185185185</v>
      </c>
      <c r="M30" s="9" t="n">
        <v>0.00293981481481482</v>
      </c>
      <c r="N30" s="9" t="n">
        <v>0.00331018518518519</v>
      </c>
      <c r="O30" s="9" t="n">
        <v>0.00284722222222222</v>
      </c>
      <c r="P30" s="9" t="n">
        <v>0.00131944444444444</v>
      </c>
      <c r="Q30" s="9" t="n">
        <v>0.0028587962962963</v>
      </c>
      <c r="R30" s="9" t="n">
        <v>0.00347222222222222</v>
      </c>
      <c r="S30" s="9" t="n">
        <v>0.00368055555555556</v>
      </c>
      <c r="T30" s="9" t="n">
        <v>0.00445601851851852</v>
      </c>
      <c r="U30" s="9" t="n">
        <v>0.00355324074074074</v>
      </c>
      <c r="V30" s="10" t="s">
        <v>76</v>
      </c>
      <c r="W30" s="9" t="n">
        <f aca="false">E30 + G30 + I30 + K30 + M30 + O30 + Q30 + S30</f>
        <v>0.0231597222222222</v>
      </c>
      <c r="X30" s="11" t="n">
        <f aca="false">W30 / 8</f>
        <v>0.00289496527777778</v>
      </c>
      <c r="Y30" s="11" t="n">
        <f aca="false">MAX(ABS(E30 - X30), ABS(G30 - X30), ABS(I30 - X30), ABS(K30 - X30), ABS(M30 - X30), ABS(O30 - X30), ABS(Q30 - X30), ABS(S30 - X30))</f>
        <v>0.000785590277766204</v>
      </c>
      <c r="Z30" s="9" t="n">
        <v>0.0507407407407407</v>
      </c>
    </row>
    <row r="31" customFormat="false" ht="15" hidden="false" customHeight="false" outlineLevel="0" collapsed="false">
      <c r="A31" s="0" t="s">
        <v>110</v>
      </c>
      <c r="B31" s="0" t="s">
        <v>73</v>
      </c>
      <c r="C31" s="0" t="s">
        <v>74</v>
      </c>
      <c r="D31" s="0" t="s">
        <v>75</v>
      </c>
      <c r="E31" s="9" t="n">
        <v>0.00255787037037037</v>
      </c>
      <c r="F31" s="9" t="n">
        <v>0.00288194444444444</v>
      </c>
      <c r="G31" s="9" t="n">
        <v>0.00277777777777778</v>
      </c>
      <c r="H31" s="9" t="n">
        <v>0.00217592592592593</v>
      </c>
      <c r="I31" s="9" t="n">
        <v>0.00293981481481482</v>
      </c>
      <c r="J31" s="9" t="n">
        <v>0.00326388888888889</v>
      </c>
      <c r="K31" s="9" t="n">
        <v>0.00302083333333333</v>
      </c>
      <c r="L31" s="9" t="n">
        <v>0.00289351851851852</v>
      </c>
      <c r="M31" s="9" t="n">
        <v>0.00313657407407407</v>
      </c>
      <c r="N31" s="9" t="n">
        <v>0.0030787037037037</v>
      </c>
      <c r="O31" s="9" t="n">
        <v>0.00303240740740741</v>
      </c>
      <c r="P31" s="9" t="n">
        <v>0.00140046296296296</v>
      </c>
      <c r="Q31" s="9" t="n">
        <v>0.00305555555555556</v>
      </c>
      <c r="R31" s="9" t="n">
        <v>0.00341435185185185</v>
      </c>
      <c r="S31" s="9" t="n">
        <v>0.00375</v>
      </c>
      <c r="T31" s="9" t="n">
        <v>0.00391203703703704</v>
      </c>
      <c r="U31" s="9" t="n">
        <v>0.00354166666666667</v>
      </c>
      <c r="V31" s="10" t="s">
        <v>76</v>
      </c>
      <c r="W31" s="9" t="n">
        <f aca="false">E31 + G31 + I31 + K31 + M31 + O31 + Q31 + S31</f>
        <v>0.0242708333333333</v>
      </c>
      <c r="X31" s="11" t="n">
        <f aca="false">W31 / 8</f>
        <v>0.00303385416666667</v>
      </c>
      <c r="Y31" s="11" t="n">
        <f aca="false">MAX(ABS(E31 - X31), ABS(G31 - X31), ABS(I31 - X31), ABS(K31 - X31), ABS(M31 - X31), ABS(O31 - X31), ABS(Q31 - X31), ABS(S31 - X31))</f>
        <v>0.000716145833333333</v>
      </c>
      <c r="Z31" s="9" t="n">
        <v>0.0507523148148148</v>
      </c>
    </row>
    <row r="32" customFormat="false" ht="15" hidden="false" customHeight="false" outlineLevel="0" collapsed="false">
      <c r="A32" s="0" t="s">
        <v>111</v>
      </c>
      <c r="B32" s="0" t="s">
        <v>100</v>
      </c>
      <c r="C32" s="0" t="s">
        <v>74</v>
      </c>
      <c r="D32" s="0" t="s">
        <v>75</v>
      </c>
      <c r="E32" s="9" t="n">
        <v>0.00255787037037037</v>
      </c>
      <c r="F32" s="9" t="n">
        <v>0.00282407407407407</v>
      </c>
      <c r="G32" s="9" t="n">
        <v>0.00271990740740741</v>
      </c>
      <c r="H32" s="9" t="n">
        <v>0.00208333333333333</v>
      </c>
      <c r="I32" s="9" t="n">
        <v>0.00284722222222222</v>
      </c>
      <c r="J32" s="9" t="n">
        <v>0.00327546296296296</v>
      </c>
      <c r="K32" s="9" t="n">
        <v>0.00296296296296296</v>
      </c>
      <c r="L32" s="9" t="n">
        <v>0.00234953703703704</v>
      </c>
      <c r="M32" s="9" t="n">
        <v>0.00315972222222222</v>
      </c>
      <c r="N32" s="9" t="n">
        <v>0.00314814814814815</v>
      </c>
      <c r="O32" s="9" t="n">
        <v>0.00306712962962963</v>
      </c>
      <c r="P32" s="9" t="n">
        <v>0.00108796296296296</v>
      </c>
      <c r="Q32" s="9" t="n">
        <v>0.00305555555555556</v>
      </c>
      <c r="R32" s="9" t="n">
        <v>0.00377314814814815</v>
      </c>
      <c r="S32" s="9" t="n">
        <v>0.00384259259259259</v>
      </c>
      <c r="T32" s="9" t="n">
        <v>0.00505787037037037</v>
      </c>
      <c r="U32" s="9" t="n">
        <v>0.00325231481481482</v>
      </c>
      <c r="V32" s="10" t="s">
        <v>76</v>
      </c>
      <c r="W32" s="9" t="n">
        <f aca="false">E32 + G32 + I32 + K32 + M32 + O32 + Q32 + S32</f>
        <v>0.024212962962963</v>
      </c>
      <c r="X32" s="11" t="n">
        <f aca="false">W32 / 8</f>
        <v>0.00302662037037037</v>
      </c>
      <c r="Y32" s="11" t="n">
        <f aca="false">MAX(ABS(E32 - X32), ABS(G32 - X32), ABS(I32 - X32), ABS(K32 - X32), ABS(M32 - X32), ABS(O32 - X32), ABS(Q32 - X32), ABS(S32 - X32))</f>
        <v>0.000815972222222222</v>
      </c>
      <c r="Z32" s="9" t="n">
        <v>0.0509722222222222</v>
      </c>
    </row>
    <row r="33" customFormat="false" ht="15" hidden="false" customHeight="false" outlineLevel="0" collapsed="false">
      <c r="A33" s="0" t="s">
        <v>112</v>
      </c>
      <c r="B33" s="0" t="s">
        <v>78</v>
      </c>
      <c r="C33" s="0" t="s">
        <v>74</v>
      </c>
      <c r="D33" s="0" t="s">
        <v>75</v>
      </c>
      <c r="E33" s="9" t="n">
        <v>0.00239583333333333</v>
      </c>
      <c r="F33" s="9" t="n">
        <v>0.00288194444444444</v>
      </c>
      <c r="G33" s="9" t="n">
        <v>0.00271990740740741</v>
      </c>
      <c r="H33" s="9" t="n">
        <v>0.00287037037037037</v>
      </c>
      <c r="I33" s="9" t="n">
        <v>0.00521990740740741</v>
      </c>
      <c r="J33" s="9" t="n">
        <v>0.00368055555555556</v>
      </c>
      <c r="K33" s="9" t="n">
        <v>0.00289351851851852</v>
      </c>
      <c r="L33" s="9" t="n">
        <v>0.00216435185185185</v>
      </c>
      <c r="M33" s="9" t="n">
        <v>0.00298611111111111</v>
      </c>
      <c r="N33" s="9" t="n">
        <v>0.00297453703703704</v>
      </c>
      <c r="O33" s="9" t="n">
        <v>0.00283564814814815</v>
      </c>
      <c r="P33" s="9" t="n">
        <v>0.00145833333333333</v>
      </c>
      <c r="Q33" s="9" t="n">
        <v>0.0028587962962963</v>
      </c>
      <c r="R33" s="9" t="n">
        <v>0.00299768518518519</v>
      </c>
      <c r="S33" s="9" t="n">
        <v>0.00331018518518519</v>
      </c>
      <c r="T33" s="9" t="n">
        <v>0.00377314814814815</v>
      </c>
      <c r="U33" s="9" t="n">
        <v>0.00311342592592593</v>
      </c>
      <c r="V33" s="10" t="s">
        <v>89</v>
      </c>
      <c r="W33" s="9" t="n">
        <f aca="false">E33 + G33 + I33 + K33 + M33 + O33 + Q33 + S33</f>
        <v>0.0252199074074074</v>
      </c>
      <c r="X33" s="11" t="n">
        <f aca="false">W33 / 8</f>
        <v>0.00315248842592593</v>
      </c>
      <c r="Y33" s="11" t="n">
        <f aca="false">MAX(ABS(E33 - X33), ABS(G33 - X33), ABS(I33 - X33), ABS(K33 - X33), ABS(M33 - X33), ABS(O33 - X33), ABS(Q33 - X33), ABS(S33 - X33))</f>
        <v>0.00206741898148148</v>
      </c>
      <c r="Z33" s="9" t="n">
        <v>0.0510185185185185</v>
      </c>
    </row>
    <row r="34" customFormat="false" ht="15" hidden="false" customHeight="false" outlineLevel="0" collapsed="false">
      <c r="A34" s="0" t="s">
        <v>113</v>
      </c>
      <c r="B34" s="0" t="s">
        <v>80</v>
      </c>
      <c r="C34" s="0" t="s">
        <v>74</v>
      </c>
      <c r="D34" s="0" t="s">
        <v>75</v>
      </c>
      <c r="E34" s="9" t="n">
        <v>0.00255787037037037</v>
      </c>
      <c r="F34" s="9" t="n">
        <v>0.00296296296296296</v>
      </c>
      <c r="G34" s="9" t="n">
        <v>0.00273148148148148</v>
      </c>
      <c r="H34" s="9" t="n">
        <v>0.00262731481481482</v>
      </c>
      <c r="I34" s="9" t="n">
        <v>0.00287037037037037</v>
      </c>
      <c r="J34" s="9" t="n">
        <v>0.00452546296296296</v>
      </c>
      <c r="K34" s="9" t="n">
        <v>0.00297453703703704</v>
      </c>
      <c r="L34" s="9" t="n">
        <v>0.00231481481481482</v>
      </c>
      <c r="M34" s="9" t="n">
        <v>0.00302083333333333</v>
      </c>
      <c r="N34" s="9" t="n">
        <v>0.00303240740740741</v>
      </c>
      <c r="O34" s="9" t="n">
        <v>0.00292824074074074</v>
      </c>
      <c r="P34" s="9" t="n">
        <v>0.0016087962962963</v>
      </c>
      <c r="Q34" s="9" t="n">
        <v>0.00291666666666667</v>
      </c>
      <c r="R34" s="9" t="n">
        <v>0.00321759259259259</v>
      </c>
      <c r="S34" s="9" t="n">
        <v>0.00351851851851852</v>
      </c>
      <c r="T34" s="9" t="n">
        <v>0.00371527777777778</v>
      </c>
      <c r="U34" s="9" t="n">
        <v>0.00358796296296296</v>
      </c>
      <c r="V34" s="10" t="s">
        <v>76</v>
      </c>
      <c r="W34" s="9" t="n">
        <f aca="false">E34 + G34 + I34 + K34 + M34 + O34 + Q34 + S34</f>
        <v>0.0235185185185185</v>
      </c>
      <c r="X34" s="11" t="n">
        <f aca="false">W34 / 8</f>
        <v>0.00293981481481482</v>
      </c>
      <c r="Y34" s="11" t="n">
        <f aca="false">MAX(ABS(E34 - X34), ABS(G34 - X34), ABS(I34 - X34), ABS(K34 - X34), ABS(M34 - X34), ABS(O34 - X34), ABS(Q34 - X34), ABS(S34 - X34))</f>
        <v>0.000578703703703704</v>
      </c>
      <c r="Z34" s="9" t="n">
        <v>0.0510300925925926</v>
      </c>
    </row>
    <row r="35" customFormat="false" ht="15" hidden="false" customHeight="false" outlineLevel="0" collapsed="false">
      <c r="A35" s="0" t="s">
        <v>114</v>
      </c>
      <c r="B35" s="0" t="s">
        <v>73</v>
      </c>
      <c r="C35" s="0" t="s">
        <v>74</v>
      </c>
      <c r="D35" s="0" t="s">
        <v>75</v>
      </c>
      <c r="E35" s="9" t="n">
        <v>0.00236111111111111</v>
      </c>
      <c r="F35" s="9" t="n">
        <v>0.00292824074074074</v>
      </c>
      <c r="G35" s="9" t="n">
        <v>0.00366898148148148</v>
      </c>
      <c r="H35" s="9" t="n">
        <v>0.00231481481481482</v>
      </c>
      <c r="I35" s="9" t="n">
        <v>0.00288194444444444</v>
      </c>
      <c r="J35" s="9" t="n">
        <v>0.00465277777777778</v>
      </c>
      <c r="K35" s="9" t="n">
        <v>0.00304398148148148</v>
      </c>
      <c r="L35" s="9" t="n">
        <v>0.00228009259259259</v>
      </c>
      <c r="M35" s="9" t="n">
        <v>0.00298611111111111</v>
      </c>
      <c r="N35" s="9" t="n">
        <v>0.00318287037037037</v>
      </c>
      <c r="O35" s="9" t="n">
        <v>0.00293981481481482</v>
      </c>
      <c r="P35" s="9" t="n">
        <v>0.00109953703703704</v>
      </c>
      <c r="Q35" s="9" t="n">
        <v>0.00295138888888889</v>
      </c>
      <c r="R35" s="9" t="n">
        <v>0.00303240740740741</v>
      </c>
      <c r="S35" s="9" t="n">
        <v>0.0034837962962963</v>
      </c>
      <c r="T35" s="9" t="n">
        <v>0.00392361111111111</v>
      </c>
      <c r="U35" s="9" t="n">
        <v>0.00342592592592593</v>
      </c>
      <c r="V35" s="10" t="s">
        <v>76</v>
      </c>
      <c r="W35" s="9" t="n">
        <f aca="false">E35 + G35 + I35 + K35 + M35 + O35 + Q35 + S35</f>
        <v>0.0243171296296296</v>
      </c>
      <c r="X35" s="11" t="n">
        <f aca="false">W35 / 8</f>
        <v>0.0030396412037037</v>
      </c>
      <c r="Y35" s="11" t="n">
        <f aca="false">MAX(ABS(E35 - X35), ABS(G35 - X35), ABS(I35 - X35), ABS(K35 - X35), ABS(M35 - X35), ABS(O35 - X35), ABS(Q35 - X35), ABS(S35 - X35))</f>
        <v>0.000678530092592593</v>
      </c>
      <c r="Z35" s="9" t="n">
        <v>0.0510532407407407</v>
      </c>
    </row>
    <row r="36" customFormat="false" ht="15" hidden="false" customHeight="false" outlineLevel="0" collapsed="false">
      <c r="A36" s="0" t="s">
        <v>115</v>
      </c>
      <c r="B36" s="0" t="s">
        <v>73</v>
      </c>
      <c r="C36" s="0" t="s">
        <v>74</v>
      </c>
      <c r="D36" s="0" t="s">
        <v>75</v>
      </c>
      <c r="E36" s="9" t="n">
        <v>0.00269675925925926</v>
      </c>
      <c r="F36" s="9" t="n">
        <v>0.00298611111111111</v>
      </c>
      <c r="G36" s="9" t="n">
        <v>0.00288194444444444</v>
      </c>
      <c r="H36" s="9" t="n">
        <v>0.00196759259259259</v>
      </c>
      <c r="I36" s="9" t="n">
        <v>0.00303240740740741</v>
      </c>
      <c r="J36" s="9" t="n">
        <v>0.00297453703703704</v>
      </c>
      <c r="K36" s="9" t="n">
        <v>0.00305555555555556</v>
      </c>
      <c r="L36" s="9" t="n">
        <v>0.00225694444444444</v>
      </c>
      <c r="M36" s="9" t="n">
        <v>0.00318287037037037</v>
      </c>
      <c r="N36" s="9" t="n">
        <v>0.00310185185185185</v>
      </c>
      <c r="O36" s="9" t="n">
        <v>0.003125</v>
      </c>
      <c r="P36" s="9" t="n">
        <v>0.00157407407407407</v>
      </c>
      <c r="Q36" s="9" t="n">
        <v>0.00321759259259259</v>
      </c>
      <c r="R36" s="9" t="n">
        <v>0.00353009259259259</v>
      </c>
      <c r="S36" s="9" t="n">
        <v>0.00384259259259259</v>
      </c>
      <c r="T36" s="9" t="n">
        <v>0.00412037037037037</v>
      </c>
      <c r="U36" s="9" t="n">
        <v>0.00362268518518519</v>
      </c>
      <c r="V36" s="10" t="s">
        <v>76</v>
      </c>
      <c r="W36" s="9" t="n">
        <f aca="false">E36 + G36 + I36 + K36 + M36 + O36 + Q36 + S36</f>
        <v>0.0250347222222222</v>
      </c>
      <c r="X36" s="11" t="n">
        <f aca="false">W36 / 8</f>
        <v>0.00312934027777778</v>
      </c>
      <c r="Y36" s="11" t="n">
        <f aca="false">MAX(ABS(E36 - X36), ABS(G36 - X36), ABS(I36 - X36), ABS(K36 - X36), ABS(M36 - X36), ABS(O36 - X36), ABS(Q36 - X36), ABS(S36 - X36))</f>
        <v>0.000713252314814815</v>
      </c>
      <c r="Z36" s="9" t="n">
        <v>0.0510648148148148</v>
      </c>
    </row>
    <row r="37" customFormat="false" ht="15" hidden="false" customHeight="false" outlineLevel="0" collapsed="false">
      <c r="A37" s="0" t="s">
        <v>116</v>
      </c>
      <c r="B37" s="0" t="s">
        <v>100</v>
      </c>
      <c r="C37" s="0" t="s">
        <v>74</v>
      </c>
      <c r="D37" s="0" t="s">
        <v>75</v>
      </c>
      <c r="E37" s="9" t="n">
        <v>0.00260416666666667</v>
      </c>
      <c r="F37" s="9" t="n">
        <v>0.0028587962962963</v>
      </c>
      <c r="G37" s="9" t="n">
        <v>0.00293981481481482</v>
      </c>
      <c r="H37" s="9" t="n">
        <v>0.00258101851851852</v>
      </c>
      <c r="I37" s="9" t="n">
        <v>0.00321759259259259</v>
      </c>
      <c r="J37" s="9" t="n">
        <v>0.00333333333333333</v>
      </c>
      <c r="K37" s="9" t="n">
        <v>0.00340277777777778</v>
      </c>
      <c r="L37" s="9" t="n">
        <v>0.001875</v>
      </c>
      <c r="M37" s="9" t="n">
        <v>0.00357638888888889</v>
      </c>
      <c r="N37" s="9" t="n">
        <v>0.00292824074074074</v>
      </c>
      <c r="O37" s="9" t="n">
        <v>0.00325231481481482</v>
      </c>
      <c r="P37" s="9" t="n">
        <v>0.00144675925925926</v>
      </c>
      <c r="Q37" s="9" t="n">
        <v>0.0033912037037037</v>
      </c>
      <c r="R37" s="9" t="n">
        <v>0.00268518518518519</v>
      </c>
      <c r="S37" s="9" t="n">
        <v>0.00376157407407407</v>
      </c>
      <c r="T37" s="9" t="n">
        <v>0.0033912037037037</v>
      </c>
      <c r="U37" s="9" t="n">
        <v>0.00390046296296296</v>
      </c>
      <c r="V37" s="10" t="s">
        <v>76</v>
      </c>
      <c r="W37" s="9" t="n">
        <f aca="false">E37 + G37 + I37 + K37 + M37 + O37 + Q37 + S37</f>
        <v>0.0261458333333333</v>
      </c>
      <c r="X37" s="11" t="n">
        <f aca="false">W37 / 8</f>
        <v>0.00326822916666667</v>
      </c>
      <c r="Y37" s="11" t="n">
        <f aca="false">MAX(ABS(E37 - X37), ABS(G37 - X37), ABS(I37 - X37), ABS(K37 - X37), ABS(M37 - X37), ABS(O37 - X37), ABS(Q37 - X37), ABS(S37 - X37))</f>
        <v>0.0006640625</v>
      </c>
      <c r="Z37" s="9" t="n">
        <v>0.0510648148148148</v>
      </c>
    </row>
    <row r="38" customFormat="false" ht="15" hidden="false" customHeight="false" outlineLevel="0" collapsed="false">
      <c r="A38" s="0" t="s">
        <v>117</v>
      </c>
      <c r="B38" s="0" t="s">
        <v>94</v>
      </c>
      <c r="C38" s="0" t="s">
        <v>74</v>
      </c>
      <c r="D38" s="0" t="s">
        <v>75</v>
      </c>
      <c r="E38" s="9" t="n">
        <v>0.00258101851851852</v>
      </c>
      <c r="F38" s="9" t="n">
        <v>0.00311342592592593</v>
      </c>
      <c r="G38" s="9" t="n">
        <v>0.00275462962962963</v>
      </c>
      <c r="H38" s="9" t="n">
        <v>0.00255787037037037</v>
      </c>
      <c r="I38" s="9" t="n">
        <v>0.00288194444444444</v>
      </c>
      <c r="J38" s="9" t="n">
        <v>0.0037962962962963</v>
      </c>
      <c r="K38" s="9" t="n">
        <v>0.00298611111111111</v>
      </c>
      <c r="L38" s="9" t="n">
        <v>0.00210648148148148</v>
      </c>
      <c r="M38" s="9" t="n">
        <v>0.00298611111111111</v>
      </c>
      <c r="N38" s="9" t="n">
        <v>0.00335648148148148</v>
      </c>
      <c r="O38" s="9" t="n">
        <v>0.00291666666666667</v>
      </c>
      <c r="P38" s="9" t="n">
        <v>0.0015625</v>
      </c>
      <c r="Q38" s="9" t="n">
        <v>0.00292824074074074</v>
      </c>
      <c r="R38" s="9" t="n">
        <v>0.00326388888888889</v>
      </c>
      <c r="S38" s="9" t="n">
        <v>0.00353009259259259</v>
      </c>
      <c r="T38" s="9" t="n">
        <v>0.00438657407407407</v>
      </c>
      <c r="U38" s="9" t="n">
        <v>0.00350694444444444</v>
      </c>
      <c r="V38" s="10" t="s">
        <v>76</v>
      </c>
      <c r="W38" s="9" t="n">
        <f aca="false">E38 + G38 + I38 + K38 + M38 + O38 + Q38 + S38</f>
        <v>0.0235648148148148</v>
      </c>
      <c r="X38" s="11" t="n">
        <f aca="false">W38 / 8</f>
        <v>0.00294560185185185</v>
      </c>
      <c r="Y38" s="11" t="n">
        <f aca="false">MAX(ABS(E38 - X38), ABS(G38 - X38), ABS(I38 - X38), ABS(K38 - X38), ABS(M38 - X38), ABS(O38 - X38), ABS(Q38 - X38), ABS(S38 - X38))</f>
        <v>0.000584490740729167</v>
      </c>
      <c r="Z38" s="9" t="n">
        <v>0.0511342592592593</v>
      </c>
    </row>
    <row r="39" customFormat="false" ht="15" hidden="false" customHeight="false" outlineLevel="0" collapsed="false">
      <c r="A39" s="0" t="s">
        <v>118</v>
      </c>
      <c r="B39" s="0" t="s">
        <v>94</v>
      </c>
      <c r="C39" s="0" t="s">
        <v>74</v>
      </c>
      <c r="D39" s="0" t="s">
        <v>75</v>
      </c>
      <c r="E39" s="9" t="n">
        <v>0.00233796296296296</v>
      </c>
      <c r="F39" s="9" t="n">
        <v>0.00291666666666667</v>
      </c>
      <c r="G39" s="9" t="n">
        <v>0.00269675925925926</v>
      </c>
      <c r="H39" s="9" t="n">
        <v>0.00258101851851852</v>
      </c>
      <c r="I39" s="9" t="n">
        <v>0.00304398148148148</v>
      </c>
      <c r="J39" s="9" t="n">
        <v>0.00456018518518519</v>
      </c>
      <c r="K39" s="9" t="n">
        <v>0.0031712962962963</v>
      </c>
      <c r="L39" s="9" t="n">
        <v>0.00255787037037037</v>
      </c>
      <c r="M39" s="9" t="n">
        <v>0.00283564814814815</v>
      </c>
      <c r="N39" s="9" t="n">
        <v>0.00319444444444445</v>
      </c>
      <c r="O39" s="9" t="n">
        <v>0.0028587962962963</v>
      </c>
      <c r="P39" s="9" t="n">
        <v>0.00164351851851852</v>
      </c>
      <c r="Q39" s="9" t="n">
        <v>0.00280092592592593</v>
      </c>
      <c r="R39" s="9" t="n">
        <v>0.00337962962962963</v>
      </c>
      <c r="S39" s="9" t="n">
        <v>0.00324074074074074</v>
      </c>
      <c r="T39" s="9" t="n">
        <v>0.00413194444444444</v>
      </c>
      <c r="U39" s="9" t="n">
        <v>0.00329861111111111</v>
      </c>
      <c r="V39" s="10" t="s">
        <v>76</v>
      </c>
      <c r="W39" s="9" t="n">
        <f aca="false">E39 + G39 + I39 + K39 + M39 + O39 + Q39 + S39</f>
        <v>0.0229861111111111</v>
      </c>
      <c r="X39" s="11" t="n">
        <f aca="false">W39 / 8</f>
        <v>0.00287326388888889</v>
      </c>
      <c r="Y39" s="11" t="n">
        <f aca="false">MAX(ABS(E39 - X39), ABS(G39 - X39), ABS(I39 - X39), ABS(K39 - X39), ABS(M39 - X39), ABS(O39 - X39), ABS(Q39 - X39), ABS(S39 - X39))</f>
        <v>0.000535300925925926</v>
      </c>
      <c r="Z39" s="9" t="n">
        <v>0.0511574074074074</v>
      </c>
    </row>
    <row r="40" customFormat="false" ht="15" hidden="false" customHeight="false" outlineLevel="0" collapsed="false">
      <c r="A40" s="0" t="s">
        <v>119</v>
      </c>
      <c r="B40" s="0" t="s">
        <v>94</v>
      </c>
      <c r="C40" s="0" t="s">
        <v>74</v>
      </c>
      <c r="D40" s="0" t="s">
        <v>75</v>
      </c>
      <c r="E40" s="9" t="n">
        <v>0.0025462962962963</v>
      </c>
      <c r="F40" s="9" t="n">
        <v>0.00292824074074074</v>
      </c>
      <c r="G40" s="9" t="n">
        <v>0.00283564814814815</v>
      </c>
      <c r="H40" s="9" t="n">
        <v>0.00275462962962963</v>
      </c>
      <c r="I40" s="9" t="n">
        <v>0.00292824074074074</v>
      </c>
      <c r="J40" s="9" t="n">
        <v>0.00395833333333333</v>
      </c>
      <c r="K40" s="9" t="n">
        <v>0.00309027777777778</v>
      </c>
      <c r="L40" s="9" t="n">
        <v>0.00238425925925926</v>
      </c>
      <c r="M40" s="9" t="n">
        <v>0.00305555555555556</v>
      </c>
      <c r="N40" s="9" t="n">
        <v>0.00315972222222222</v>
      </c>
      <c r="O40" s="9" t="n">
        <v>0.00306712962962963</v>
      </c>
      <c r="P40" s="9" t="n">
        <v>0.00140046296296296</v>
      </c>
      <c r="Q40" s="9" t="n">
        <v>0.00311342592592593</v>
      </c>
      <c r="R40" s="9" t="n">
        <v>0.00268518518518519</v>
      </c>
      <c r="S40" s="9" t="n">
        <v>0.00363425925925926</v>
      </c>
      <c r="T40" s="9" t="n">
        <v>0.00431712962962963</v>
      </c>
      <c r="U40" s="9" t="n">
        <v>0.00361111111111111</v>
      </c>
      <c r="V40" s="10" t="s">
        <v>76</v>
      </c>
      <c r="W40" s="9" t="n">
        <f aca="false">E40 + G40 + I40 + K40 + M40 + O40 + Q40 + S40</f>
        <v>0.0242708333333333</v>
      </c>
      <c r="X40" s="11" t="n">
        <f aca="false">W40 / 8</f>
        <v>0.00303385416666667</v>
      </c>
      <c r="Y40" s="11" t="n">
        <f aca="false">MAX(ABS(E40 - X40), ABS(G40 - X40), ABS(I40 - X40), ABS(K40 - X40), ABS(M40 - X40), ABS(O40 - X40), ABS(Q40 - X40), ABS(S40 - X40))</f>
        <v>0.000600405092592593</v>
      </c>
      <c r="Z40" s="9" t="n">
        <v>0.0513657407407407</v>
      </c>
    </row>
    <row r="41" customFormat="false" ht="15" hidden="false" customHeight="false" outlineLevel="0" collapsed="false">
      <c r="A41" s="0" t="s">
        <v>120</v>
      </c>
      <c r="B41" s="0" t="s">
        <v>73</v>
      </c>
      <c r="C41" s="0" t="s">
        <v>74</v>
      </c>
      <c r="D41" s="0" t="s">
        <v>75</v>
      </c>
      <c r="E41" s="9" t="n">
        <v>0.00263888888888889</v>
      </c>
      <c r="F41" s="9" t="n">
        <v>0.00292824074074074</v>
      </c>
      <c r="G41" s="9" t="n">
        <v>0.00274305555555556</v>
      </c>
      <c r="H41" s="9" t="n">
        <v>0.00212962962962963</v>
      </c>
      <c r="I41" s="9" t="n">
        <v>0.00326388888888889</v>
      </c>
      <c r="J41" s="9" t="n">
        <v>0.00415509259259259</v>
      </c>
      <c r="K41" s="9" t="n">
        <v>0.00313657407407407</v>
      </c>
      <c r="L41" s="9" t="n">
        <v>0.00274305555555556</v>
      </c>
      <c r="M41" s="9" t="n">
        <v>0.00324074074074074</v>
      </c>
      <c r="N41" s="9" t="n">
        <v>0.00298611111111111</v>
      </c>
      <c r="O41" s="9" t="n">
        <v>0.00305555555555556</v>
      </c>
      <c r="P41" s="9" t="n">
        <v>0.00135416666666667</v>
      </c>
      <c r="Q41" s="9" t="n">
        <v>0.00304398148148148</v>
      </c>
      <c r="R41" s="9" t="n">
        <v>0.00261574074074074</v>
      </c>
      <c r="S41" s="9" t="n">
        <v>0.00356481481481482</v>
      </c>
      <c r="T41" s="9" t="n">
        <v>0.00414351851851852</v>
      </c>
      <c r="U41" s="9" t="n">
        <v>0.00385416666666667</v>
      </c>
      <c r="V41" s="10" t="s">
        <v>76</v>
      </c>
      <c r="W41" s="9" t="n">
        <f aca="false">E41 + G41 + I41 + K41 + M41 + O41 + Q41 + S41</f>
        <v>0.0246875</v>
      </c>
      <c r="X41" s="11" t="n">
        <f aca="false">W41 / 8</f>
        <v>0.0030859375</v>
      </c>
      <c r="Y41" s="11" t="n">
        <f aca="false">MAX(ABS(E41 - X41), ABS(G41 - X41), ABS(I41 - X41), ABS(K41 - X41), ABS(M41 - X41), ABS(O41 - X41), ABS(Q41 - X41), ABS(S41 - X41))</f>
        <v>0.000478877314814815</v>
      </c>
      <c r="Z41" s="9" t="n">
        <v>0.0515046296296296</v>
      </c>
    </row>
    <row r="42" customFormat="false" ht="15" hidden="false" customHeight="false" outlineLevel="0" collapsed="false">
      <c r="A42" s="0" t="s">
        <v>121</v>
      </c>
      <c r="B42" s="0" t="s">
        <v>94</v>
      </c>
      <c r="C42" s="0" t="s">
        <v>74</v>
      </c>
      <c r="D42" s="0" t="s">
        <v>75</v>
      </c>
      <c r="E42" s="9" t="n">
        <v>0.00251157407407407</v>
      </c>
      <c r="F42" s="9" t="n">
        <v>0.0028587962962963</v>
      </c>
      <c r="G42" s="9" t="n">
        <v>0.00283564814814815</v>
      </c>
      <c r="H42" s="9" t="n">
        <v>0.0021875</v>
      </c>
      <c r="I42" s="9" t="n">
        <v>0.00304398148148148</v>
      </c>
      <c r="J42" s="9" t="n">
        <v>0.0040625</v>
      </c>
      <c r="K42" s="9" t="n">
        <v>0.00321759259259259</v>
      </c>
      <c r="L42" s="9" t="n">
        <v>0.00186342592592593</v>
      </c>
      <c r="M42" s="9" t="n">
        <v>0.00315972222222222</v>
      </c>
      <c r="N42" s="9" t="n">
        <v>0.003125</v>
      </c>
      <c r="O42" s="9" t="n">
        <v>0.00310185185185185</v>
      </c>
      <c r="P42" s="9" t="n">
        <v>0.00144675925925926</v>
      </c>
      <c r="Q42" s="9" t="n">
        <v>0.00324074074074074</v>
      </c>
      <c r="R42" s="9" t="n">
        <v>0.00398148148148148</v>
      </c>
      <c r="S42" s="9" t="n">
        <v>0.00387731481481482</v>
      </c>
      <c r="T42" s="9" t="n">
        <v>0.00337962962962963</v>
      </c>
      <c r="U42" s="9" t="n">
        <v>0.00398148148148148</v>
      </c>
      <c r="V42" s="10" t="s">
        <v>76</v>
      </c>
      <c r="W42" s="9" t="n">
        <f aca="false">E42 + G42 + I42 + K42 + M42 + O42 + Q42 + S42</f>
        <v>0.0249884259259259</v>
      </c>
      <c r="X42" s="11" t="n">
        <f aca="false">W42 / 8</f>
        <v>0.00312355324074074</v>
      </c>
      <c r="Y42" s="11" t="n">
        <f aca="false">MAX(ABS(E42 - X42), ABS(G42 - X42), ABS(I42 - X42), ABS(K42 - X42), ABS(M42 - X42), ABS(O42 - X42), ABS(Q42 - X42), ABS(S42 - X42))</f>
        <v>0.000753761574074074</v>
      </c>
      <c r="Z42" s="9" t="n">
        <v>0.0517708333333333</v>
      </c>
    </row>
    <row r="43" customFormat="false" ht="15" hidden="false" customHeight="false" outlineLevel="0" collapsed="false">
      <c r="A43" s="0" t="s">
        <v>122</v>
      </c>
      <c r="B43" s="0" t="s">
        <v>78</v>
      </c>
      <c r="C43" s="0" t="s">
        <v>74</v>
      </c>
      <c r="D43" s="0" t="s">
        <v>75</v>
      </c>
      <c r="E43" s="9" t="n">
        <v>0.0030787037037037</v>
      </c>
      <c r="F43" s="9" t="n">
        <v>0.00306712962962963</v>
      </c>
      <c r="G43" s="9" t="n">
        <v>0.00318287037037037</v>
      </c>
      <c r="H43" s="9" t="n">
        <v>0.00185185185185185</v>
      </c>
      <c r="I43" s="9" t="n">
        <v>0.00328703703703704</v>
      </c>
      <c r="J43" s="9" t="n">
        <v>0.00310185185185185</v>
      </c>
      <c r="K43" s="9" t="n">
        <v>0.00332175925925926</v>
      </c>
      <c r="L43" s="9" t="n">
        <v>0.00273148148148148</v>
      </c>
      <c r="M43" s="9" t="n">
        <v>0.00328703703703704</v>
      </c>
      <c r="N43" s="9" t="n">
        <v>0.0030787037037037</v>
      </c>
      <c r="O43" s="9" t="n">
        <v>0.00324074074074074</v>
      </c>
      <c r="P43" s="9" t="n">
        <v>0.00130787037037037</v>
      </c>
      <c r="Q43" s="9" t="n">
        <v>0.00336805555555556</v>
      </c>
      <c r="R43" s="9" t="n">
        <v>0.00327546296296296</v>
      </c>
      <c r="S43" s="9" t="n">
        <v>0.00381944444444444</v>
      </c>
      <c r="T43" s="9" t="n">
        <v>0.00341435185185185</v>
      </c>
      <c r="U43" s="9" t="n">
        <v>0.00356481481481482</v>
      </c>
      <c r="V43" s="10" t="s">
        <v>76</v>
      </c>
      <c r="W43" s="9" t="n">
        <f aca="false">E43 + G43 + I43 + K43 + M43 + O43 + Q43 + S43</f>
        <v>0.0265856481481481</v>
      </c>
      <c r="X43" s="11" t="n">
        <f aca="false">W43 / 8</f>
        <v>0.00332320601851852</v>
      </c>
      <c r="Y43" s="11" t="n">
        <f aca="false">MAX(ABS(E43 - X43), ABS(G43 - X43), ABS(I43 - X43), ABS(K43 - X43), ABS(M43 - X43), ABS(O43 - X43), ABS(Q43 - X43), ABS(S43 - X43))</f>
        <v>0.000496238425925926</v>
      </c>
      <c r="Z43" s="9" t="n">
        <v>0.0518634259259259</v>
      </c>
    </row>
    <row r="44" customFormat="false" ht="15" hidden="false" customHeight="false" outlineLevel="0" collapsed="false">
      <c r="A44" s="0" t="s">
        <v>123</v>
      </c>
      <c r="B44" s="0" t="s">
        <v>80</v>
      </c>
      <c r="C44" s="0" t="s">
        <v>74</v>
      </c>
      <c r="D44" s="0" t="s">
        <v>75</v>
      </c>
      <c r="E44" s="9" t="n">
        <v>0.00305555555555556</v>
      </c>
      <c r="F44" s="9" t="n">
        <v>0.00302083333333333</v>
      </c>
      <c r="G44" s="9" t="n">
        <v>0.00324074074074074</v>
      </c>
      <c r="H44" s="9" t="n">
        <v>0.00305555555555556</v>
      </c>
      <c r="I44" s="9" t="n">
        <v>0.00332175925925926</v>
      </c>
      <c r="J44" s="9" t="n">
        <v>0.00395833333333333</v>
      </c>
      <c r="K44" s="9" t="n">
        <v>0.00327546296296296</v>
      </c>
      <c r="L44" s="9" t="n">
        <v>0.0021412037037037</v>
      </c>
      <c r="M44" s="9" t="n">
        <v>0.00325231481481482</v>
      </c>
      <c r="N44" s="9" t="n">
        <v>0.00309027777777778</v>
      </c>
      <c r="O44" s="9" t="n">
        <v>0.0031712962962963</v>
      </c>
      <c r="P44" s="9" t="n">
        <v>0.00175925925925926</v>
      </c>
      <c r="Q44" s="9" t="n">
        <v>0.00313657407407407</v>
      </c>
      <c r="R44" s="9" t="n">
        <v>0.00251157407407407</v>
      </c>
      <c r="S44" s="9" t="n">
        <v>0.00340277777777778</v>
      </c>
      <c r="T44" s="9" t="n">
        <v>0.00295138888888889</v>
      </c>
      <c r="U44" s="9" t="n">
        <v>0.00371527777777778</v>
      </c>
      <c r="V44" s="10" t="s">
        <v>76</v>
      </c>
      <c r="W44" s="9" t="n">
        <f aca="false">E44 + G44 + I44 + K44 + M44 + O44 + Q44 + S44</f>
        <v>0.0258564814814815</v>
      </c>
      <c r="X44" s="11" t="n">
        <f aca="false">W44 / 8</f>
        <v>0.00323206018518519</v>
      </c>
      <c r="Y44" s="11" t="n">
        <f aca="false">MAX(ABS(E44 - X44), ABS(G44 - X44), ABS(I44 - X44), ABS(K44 - X44), ABS(M44 - X44), ABS(O44 - X44), ABS(Q44 - X44), ABS(S44 - X44))</f>
        <v>0.00017650462962963</v>
      </c>
      <c r="Z44" s="9" t="n">
        <v>0.0519791666666667</v>
      </c>
    </row>
    <row r="45" customFormat="false" ht="15" hidden="false" customHeight="false" outlineLevel="0" collapsed="false">
      <c r="A45" s="0" t="s">
        <v>124</v>
      </c>
      <c r="B45" s="0" t="s">
        <v>73</v>
      </c>
      <c r="C45" s="0" t="s">
        <v>74</v>
      </c>
      <c r="D45" s="0" t="s">
        <v>75</v>
      </c>
      <c r="E45" s="9" t="n">
        <v>0.0025</v>
      </c>
      <c r="F45" s="9" t="n">
        <v>0.00278935185185185</v>
      </c>
      <c r="G45" s="9" t="n">
        <v>0.00315972222222222</v>
      </c>
      <c r="H45" s="9" t="n">
        <v>0.00246527777777778</v>
      </c>
      <c r="I45" s="9" t="n">
        <v>0.00342592592592593</v>
      </c>
      <c r="J45" s="9" t="n">
        <v>0.0030787037037037</v>
      </c>
      <c r="K45" s="9" t="n">
        <v>0.00319444444444445</v>
      </c>
      <c r="L45" s="9" t="n">
        <v>0.00267361111111111</v>
      </c>
      <c r="M45" s="9" t="n">
        <v>0.00342592592592593</v>
      </c>
      <c r="N45" s="9" t="n">
        <v>0.00297453703703704</v>
      </c>
      <c r="O45" s="9" t="n">
        <v>0.0031712962962963</v>
      </c>
      <c r="P45" s="9" t="n">
        <v>0.00115740740740741</v>
      </c>
      <c r="Q45" s="9" t="n">
        <v>0.00318287037037037</v>
      </c>
      <c r="R45" s="9" t="n">
        <v>0.00298611111111111</v>
      </c>
      <c r="S45" s="9" t="n">
        <v>0.00388888888888889</v>
      </c>
      <c r="T45" s="9" t="n">
        <v>0.00384259259259259</v>
      </c>
      <c r="U45" s="9" t="n">
        <v>0.00425925925925926</v>
      </c>
      <c r="V45" s="10" t="s">
        <v>76</v>
      </c>
      <c r="W45" s="9" t="n">
        <f aca="false">E45 + G45 + I45 + K45 + M45 + O45 + Q45 + S45</f>
        <v>0.0259490740740741</v>
      </c>
      <c r="X45" s="11" t="n">
        <f aca="false">W45 / 8</f>
        <v>0.00324363425925926</v>
      </c>
      <c r="Y45" s="11" t="n">
        <f aca="false">MAX(ABS(E45 - X45), ABS(G45 - X45), ABS(I45 - X45), ABS(K45 - X45), ABS(M45 - X45), ABS(O45 - X45), ABS(Q45 - X45), ABS(S45 - X45))</f>
        <v>0.000743634259259259</v>
      </c>
      <c r="Z45" s="9" t="n">
        <v>0.0520833333333333</v>
      </c>
    </row>
    <row r="46" customFormat="false" ht="15" hidden="false" customHeight="false" outlineLevel="0" collapsed="false">
      <c r="A46" s="0" t="s">
        <v>125</v>
      </c>
      <c r="B46" s="0" t="s">
        <v>73</v>
      </c>
      <c r="C46" s="0" t="s">
        <v>74</v>
      </c>
      <c r="D46" s="0" t="s">
        <v>75</v>
      </c>
      <c r="E46" s="9" t="n">
        <v>0.00292824074074074</v>
      </c>
      <c r="F46" s="9" t="n">
        <v>0.00299768518518519</v>
      </c>
      <c r="G46" s="9" t="n">
        <v>0.003125</v>
      </c>
      <c r="H46" s="9" t="n">
        <v>0.00185185185185185</v>
      </c>
      <c r="I46" s="9" t="n">
        <v>0.0034837962962963</v>
      </c>
      <c r="J46" s="9" t="n">
        <v>0.003125</v>
      </c>
      <c r="K46" s="9" t="n">
        <v>0.00335648148148148</v>
      </c>
      <c r="L46" s="9" t="n">
        <v>0.00233796296296296</v>
      </c>
      <c r="M46" s="9" t="n">
        <v>0.00342592592592593</v>
      </c>
      <c r="N46" s="9" t="n">
        <v>0.003125</v>
      </c>
      <c r="O46" s="9" t="n">
        <v>0.00324074074074074</v>
      </c>
      <c r="P46" s="9" t="n">
        <v>0.00122685185185185</v>
      </c>
      <c r="Q46" s="9" t="n">
        <v>0.00320601851851852</v>
      </c>
      <c r="R46" s="9" t="n">
        <v>0.00366898148148148</v>
      </c>
      <c r="S46" s="9" t="n">
        <v>0.00413194444444444</v>
      </c>
      <c r="T46" s="9" t="n">
        <v>0.00361111111111111</v>
      </c>
      <c r="U46" s="9" t="n">
        <v>0.00431712962962963</v>
      </c>
      <c r="V46" s="10" t="s">
        <v>76</v>
      </c>
      <c r="W46" s="9" t="n">
        <f aca="false">E46 + G46 + I46 + K46 + M46 + O46 + Q46 + S46</f>
        <v>0.0268981481481481</v>
      </c>
      <c r="X46" s="11" t="n">
        <f aca="false">W46 / 8</f>
        <v>0.00336226851851852</v>
      </c>
      <c r="Y46" s="11" t="n">
        <f aca="false">MAX(ABS(E46 - X46), ABS(G46 - X46), ABS(I46 - X46), ABS(K46 - X46), ABS(M46 - X46), ABS(O46 - X46), ABS(Q46 - X46), ABS(S46 - X46))</f>
        <v>0.000769675925925926</v>
      </c>
      <c r="Z46" s="9" t="n">
        <v>0.0530439814814815</v>
      </c>
    </row>
    <row r="47" customFormat="false" ht="15" hidden="false" customHeight="false" outlineLevel="0" collapsed="false">
      <c r="A47" s="0" t="s">
        <v>126</v>
      </c>
      <c r="B47" s="0" t="s">
        <v>80</v>
      </c>
      <c r="C47" s="0" t="s">
        <v>74</v>
      </c>
      <c r="D47" s="0" t="s">
        <v>75</v>
      </c>
      <c r="E47" s="9" t="n">
        <v>0.0027662037037037</v>
      </c>
      <c r="F47" s="9" t="n">
        <v>0.00305555555555556</v>
      </c>
      <c r="G47" s="9" t="n">
        <v>0.00293981481481482</v>
      </c>
      <c r="H47" s="9" t="n">
        <v>0.00318287037037037</v>
      </c>
      <c r="I47" s="9" t="n">
        <v>0.00306712962962963</v>
      </c>
      <c r="J47" s="9" t="n">
        <v>0.00398148148148148</v>
      </c>
      <c r="K47" s="9" t="n">
        <v>0.0031712962962963</v>
      </c>
      <c r="L47" s="9" t="n">
        <v>0.0027662037037037</v>
      </c>
      <c r="M47" s="9" t="n">
        <v>0.00311342592592593</v>
      </c>
      <c r="N47" s="9" t="n">
        <v>0.00351851851851852</v>
      </c>
      <c r="O47" s="9" t="n">
        <v>0.00302083333333333</v>
      </c>
      <c r="P47" s="9" t="n">
        <v>0.00150462962962963</v>
      </c>
      <c r="Q47" s="9" t="n">
        <v>0.00298611111111111</v>
      </c>
      <c r="R47" s="9" t="n">
        <v>0.00299768518518519</v>
      </c>
      <c r="S47" s="9" t="n">
        <v>0.00363425925925926</v>
      </c>
      <c r="T47" s="9" t="n">
        <v>0.00436342592592593</v>
      </c>
      <c r="U47" s="9" t="n">
        <v>0.00377314814814815</v>
      </c>
      <c r="V47" s="10" t="s">
        <v>76</v>
      </c>
      <c r="W47" s="9" t="n">
        <f aca="false">E47 + G47 + I47 + K47 + M47 + O47 + Q47 + S47</f>
        <v>0.0246990740740741</v>
      </c>
      <c r="X47" s="11" t="n">
        <f aca="false">W47 / 8</f>
        <v>0.00308738425925926</v>
      </c>
      <c r="Y47" s="11" t="n">
        <f aca="false">MAX(ABS(E47 - X47), ABS(G47 - X47), ABS(I47 - X47), ABS(K47 - X47), ABS(M47 - X47), ABS(O47 - X47), ABS(Q47 - X47), ABS(S47 - X47))</f>
        <v>0.000546875</v>
      </c>
      <c r="Z47" s="9" t="n">
        <v>0.0537615740740741</v>
      </c>
    </row>
    <row r="48" customFormat="false" ht="15" hidden="false" customHeight="false" outlineLevel="0" collapsed="false">
      <c r="A48" s="0" t="s">
        <v>127</v>
      </c>
      <c r="B48" s="0" t="s">
        <v>73</v>
      </c>
      <c r="C48" s="0" t="s">
        <v>74</v>
      </c>
      <c r="D48" s="0" t="s">
        <v>75</v>
      </c>
      <c r="E48" s="9" t="n">
        <v>0.00296296296296296</v>
      </c>
      <c r="F48" s="9" t="n">
        <v>0.00284722222222222</v>
      </c>
      <c r="G48" s="9" t="n">
        <v>0.00325231481481482</v>
      </c>
      <c r="H48" s="9" t="n">
        <v>0.00258101851851852</v>
      </c>
      <c r="I48" s="9" t="n">
        <v>0.00346064814814815</v>
      </c>
      <c r="J48" s="9" t="n">
        <v>0.00186342592592593</v>
      </c>
      <c r="K48" s="9" t="n">
        <v>0.00329861111111111</v>
      </c>
      <c r="L48" s="9" t="n">
        <v>0.00290509259259259</v>
      </c>
      <c r="M48" s="9" t="n">
        <v>0.00349537037037037</v>
      </c>
      <c r="N48" s="9" t="n">
        <v>0.00306712962962963</v>
      </c>
      <c r="O48" s="9" t="n">
        <v>0.00337962962962963</v>
      </c>
      <c r="P48" s="9" t="n">
        <v>0.00159722222222222</v>
      </c>
      <c r="Q48" s="9" t="n">
        <v>0.00333333333333333</v>
      </c>
      <c r="R48" s="9" t="n">
        <v>0.00429398148148148</v>
      </c>
      <c r="S48" s="9" t="n">
        <v>0.00408564814814815</v>
      </c>
      <c r="T48" s="9" t="n">
        <v>0.00347222222222222</v>
      </c>
      <c r="U48" s="9" t="n">
        <v>0.00402777777777778</v>
      </c>
      <c r="V48" s="10" t="s">
        <v>76</v>
      </c>
      <c r="W48" s="9" t="n">
        <f aca="false">E48 + G48 + I48 + K48 + M48 + O48 + Q48 + S48</f>
        <v>0.0272685185185185</v>
      </c>
      <c r="X48" s="11" t="n">
        <f aca="false">W48 / 8</f>
        <v>0.00340856481481482</v>
      </c>
      <c r="Y48" s="11" t="n">
        <f aca="false">MAX(ABS(E48 - X48), ABS(G48 - X48), ABS(I48 - X48), ABS(K48 - X48), ABS(M48 - X48), ABS(O48 - X48), ABS(Q48 - X48), ABS(S48 - X48))</f>
        <v>0.000677083333333333</v>
      </c>
      <c r="Z48" s="9" t="n">
        <v>0.0538310185185185</v>
      </c>
    </row>
    <row r="49" customFormat="false" ht="15" hidden="false" customHeight="false" outlineLevel="0" collapsed="false">
      <c r="A49" s="0" t="s">
        <v>128</v>
      </c>
      <c r="B49" s="0" t="s">
        <v>94</v>
      </c>
      <c r="C49" s="0" t="s">
        <v>74</v>
      </c>
      <c r="D49" s="0" t="s">
        <v>75</v>
      </c>
      <c r="E49" s="9" t="n">
        <v>0.00271990740740741</v>
      </c>
      <c r="F49" s="9" t="n">
        <v>0.00300925925925926</v>
      </c>
      <c r="G49" s="9" t="n">
        <v>0.00293981481481482</v>
      </c>
      <c r="H49" s="9" t="n">
        <v>0.00252314814814815</v>
      </c>
      <c r="I49" s="9" t="n">
        <v>0.0031712962962963</v>
      </c>
      <c r="J49" s="9" t="n">
        <v>0.00380787037037037</v>
      </c>
      <c r="K49" s="9" t="n">
        <v>0.00319444444444445</v>
      </c>
      <c r="L49" s="9" t="n">
        <v>0.00252314814814815</v>
      </c>
      <c r="M49" s="9" t="n">
        <v>0.00333333333333333</v>
      </c>
      <c r="N49" s="9" t="n">
        <v>0.00315972222222222</v>
      </c>
      <c r="O49" s="9" t="n">
        <v>0.00314814814814815</v>
      </c>
      <c r="P49" s="9" t="n">
        <v>0.00114583333333333</v>
      </c>
      <c r="Q49" s="9" t="n">
        <v>0.00322916666666667</v>
      </c>
      <c r="R49" s="9" t="n">
        <v>0.00369212962962963</v>
      </c>
      <c r="S49" s="9" t="n">
        <v>0.00391203703703704</v>
      </c>
      <c r="T49" s="9" t="n">
        <v>0.00454861111111111</v>
      </c>
      <c r="U49" s="9" t="n">
        <v>0.00388888888888889</v>
      </c>
      <c r="V49" s="10" t="s">
        <v>76</v>
      </c>
      <c r="W49" s="9" t="n">
        <f aca="false">E49 + G49 + I49 + K49 + M49 + O49 + Q49 + S49</f>
        <v>0.0256481481481482</v>
      </c>
      <c r="X49" s="11" t="n">
        <f aca="false">W49 / 8</f>
        <v>0.00320601851851852</v>
      </c>
      <c r="Y49" s="11" t="n">
        <f aca="false">MAX(ABS(E49 - X49), ABS(G49 - X49), ABS(I49 - X49), ABS(K49 - X49), ABS(M49 - X49), ABS(O49 - X49), ABS(Q49 - X49), ABS(S49 - X49))</f>
        <v>0.000706018518518519</v>
      </c>
      <c r="Z49" s="9" t="n">
        <v>0.0538425925925926</v>
      </c>
    </row>
    <row r="50" customFormat="false" ht="15" hidden="false" customHeight="false" outlineLevel="0" collapsed="false">
      <c r="A50" s="0" t="s">
        <v>129</v>
      </c>
      <c r="B50" s="0" t="s">
        <v>73</v>
      </c>
      <c r="C50" s="0" t="s">
        <v>74</v>
      </c>
      <c r="D50" s="0" t="s">
        <v>75</v>
      </c>
      <c r="E50" s="9" t="n">
        <v>0.00269675925925926</v>
      </c>
      <c r="F50" s="9" t="n">
        <v>0.00296296296296296</v>
      </c>
      <c r="G50" s="9" t="n">
        <v>0.00298611111111111</v>
      </c>
      <c r="H50" s="9" t="n">
        <v>0.00261574074074074</v>
      </c>
      <c r="I50" s="9" t="n">
        <v>0.00325231481481482</v>
      </c>
      <c r="J50" s="9" t="n">
        <v>0.00358796296296296</v>
      </c>
      <c r="K50" s="9" t="n">
        <v>0.00335648148148148</v>
      </c>
      <c r="L50" s="9" t="n">
        <v>0.00230324074074074</v>
      </c>
      <c r="M50" s="9" t="n">
        <v>0.00341435185185185</v>
      </c>
      <c r="N50" s="9" t="n">
        <v>0.00321759259259259</v>
      </c>
      <c r="O50" s="9" t="n">
        <v>0.00351851851851852</v>
      </c>
      <c r="P50" s="9" t="n">
        <v>0.00158564814814815</v>
      </c>
      <c r="Q50" s="9" t="n">
        <v>0.00347222222222222</v>
      </c>
      <c r="R50" s="9" t="n">
        <v>0.0034375</v>
      </c>
      <c r="S50" s="9" t="n">
        <v>0.00408564814814815</v>
      </c>
      <c r="T50" s="9" t="n">
        <v>0.00331018518518519</v>
      </c>
      <c r="U50" s="9" t="n">
        <v>0.00445601851851852</v>
      </c>
      <c r="V50" s="10" t="s">
        <v>76</v>
      </c>
      <c r="W50" s="9" t="n">
        <f aca="false">E50 + G50 + I50 + K50 + M50 + O50 + Q50 + S50</f>
        <v>0.0267824074074074</v>
      </c>
      <c r="X50" s="11" t="n">
        <f aca="false">W50 / 8</f>
        <v>0.00334780092592593</v>
      </c>
      <c r="Y50" s="11" t="n">
        <f aca="false">MAX(ABS(E50 - X50), ABS(G50 - X50), ABS(I50 - X50), ABS(K50 - X50), ABS(M50 - X50), ABS(O50 - X50), ABS(Q50 - X50), ABS(S50 - X50))</f>
        <v>0.000737847222222222</v>
      </c>
      <c r="Z50" s="9" t="n">
        <v>0.0541666666666667</v>
      </c>
    </row>
    <row r="51" customFormat="false" ht="15" hidden="false" customHeight="false" outlineLevel="0" collapsed="false">
      <c r="A51" s="0" t="s">
        <v>130</v>
      </c>
      <c r="B51" s="0" t="s">
        <v>78</v>
      </c>
      <c r="C51" s="0" t="s">
        <v>74</v>
      </c>
      <c r="D51" s="0" t="s">
        <v>75</v>
      </c>
      <c r="E51" s="9" t="n">
        <v>0.0028125</v>
      </c>
      <c r="F51" s="9" t="n">
        <v>0.0028125</v>
      </c>
      <c r="G51" s="9" t="n">
        <v>0.00306712962962963</v>
      </c>
      <c r="H51" s="9" t="n">
        <v>0.00232638888888889</v>
      </c>
      <c r="I51" s="9" t="n">
        <v>0.0044212962962963</v>
      </c>
      <c r="J51" s="9" t="n">
        <v>0.00391203703703704</v>
      </c>
      <c r="K51" s="9" t="n">
        <v>0.00377314814814815</v>
      </c>
      <c r="L51" s="9" t="n">
        <v>0.00255787037037037</v>
      </c>
      <c r="M51" s="9" t="n">
        <v>0.00351851851851852</v>
      </c>
      <c r="N51" s="9" t="n">
        <v>0.00311342592592593</v>
      </c>
      <c r="O51" s="9" t="n">
        <v>0.00327546296296296</v>
      </c>
      <c r="P51" s="9" t="n">
        <v>0.00114583333333333</v>
      </c>
      <c r="Q51" s="9" t="n">
        <v>0.00335648148148148</v>
      </c>
      <c r="R51" s="9" t="n">
        <v>0.00333333333333333</v>
      </c>
      <c r="S51" s="9" t="n">
        <v>0.00375</v>
      </c>
      <c r="T51" s="9" t="n">
        <v>0.00368055555555556</v>
      </c>
      <c r="U51" s="9" t="n">
        <v>0.00501157407407407</v>
      </c>
      <c r="V51" s="10" t="s">
        <v>76</v>
      </c>
      <c r="W51" s="9" t="n">
        <f aca="false">E51 + G51 + I51 + K51 + M51 + O51 + Q51 + S51</f>
        <v>0.027974537037037</v>
      </c>
      <c r="X51" s="11" t="n">
        <f aca="false">W51 / 8</f>
        <v>0.00349681712962963</v>
      </c>
      <c r="Y51" s="11" t="n">
        <f aca="false">MAX(ABS(E51 - X51), ABS(G51 - X51), ABS(I51 - X51), ABS(K51 - X51), ABS(M51 - X51), ABS(O51 - X51), ABS(Q51 - X51), ABS(S51 - X51))</f>
        <v>0.000924479166666667</v>
      </c>
      <c r="Z51" s="9" t="n">
        <v>0.0558101851851852</v>
      </c>
    </row>
    <row r="52" customFormat="false" ht="15" hidden="false" customHeight="false" outlineLevel="0" collapsed="false">
      <c r="A52" s="0" t="s">
        <v>131</v>
      </c>
      <c r="B52" s="0" t="s">
        <v>94</v>
      </c>
      <c r="C52" s="0" t="s">
        <v>74</v>
      </c>
      <c r="D52" s="0" t="s">
        <v>75</v>
      </c>
      <c r="E52" s="9" t="n">
        <v>0.00306712962962963</v>
      </c>
      <c r="F52" s="9" t="n">
        <v>0.00290509259259259</v>
      </c>
      <c r="G52" s="9" t="n">
        <v>0.00325231481481482</v>
      </c>
      <c r="H52" s="9" t="n">
        <v>0.00244212962962963</v>
      </c>
      <c r="I52" s="9" t="n">
        <v>0.00334490740740741</v>
      </c>
      <c r="J52" s="9" t="n">
        <v>0.00342592592592593</v>
      </c>
      <c r="K52" s="9" t="n">
        <v>0.00340277777777778</v>
      </c>
      <c r="L52" s="9" t="n">
        <v>0.00293981481481482</v>
      </c>
      <c r="M52" s="9" t="n">
        <v>0.00342592592592593</v>
      </c>
      <c r="N52" s="9" t="n">
        <v>0.00326388888888889</v>
      </c>
      <c r="O52" s="9" t="n">
        <v>0.00326388888888889</v>
      </c>
      <c r="P52" s="9" t="n">
        <v>0.00141203703703704</v>
      </c>
      <c r="Q52" s="9" t="n">
        <v>0.00327546296296296</v>
      </c>
      <c r="R52" s="9" t="n">
        <v>0.00408564814814815</v>
      </c>
      <c r="S52" s="9" t="n">
        <v>0.0040162037037037</v>
      </c>
      <c r="T52" s="9" t="n">
        <v>0.00393518518518519</v>
      </c>
      <c r="U52" s="9" t="n">
        <v>0.00449074074074074</v>
      </c>
      <c r="V52" s="10" t="s">
        <v>76</v>
      </c>
      <c r="W52" s="9" t="n">
        <f aca="false">E52 + G52 + I52 + K52 + M52 + O52 + Q52 + S52</f>
        <v>0.0270486111111111</v>
      </c>
      <c r="X52" s="11" t="n">
        <f aca="false">W52 / 8</f>
        <v>0.00338107638888889</v>
      </c>
      <c r="Y52" s="11" t="n">
        <f aca="false">MAX(ABS(E52 - X52), ABS(G52 - X52), ABS(I52 - X52), ABS(K52 - X52), ABS(M52 - X52), ABS(O52 - X52), ABS(Q52 - X52), ABS(S52 - X52))</f>
        <v>0.000635127314814815</v>
      </c>
      <c r="Z52" s="9" t="n">
        <v>0.0558564814814815</v>
      </c>
    </row>
    <row r="53" customFormat="false" ht="15" hidden="false" customHeight="false" outlineLevel="0" collapsed="false">
      <c r="A53" s="0" t="s">
        <v>132</v>
      </c>
      <c r="B53" s="0" t="s">
        <v>94</v>
      </c>
      <c r="C53" s="0" t="s">
        <v>74</v>
      </c>
      <c r="D53" s="0" t="s">
        <v>75</v>
      </c>
      <c r="E53" s="9" t="n">
        <v>0.00271990740740741</v>
      </c>
      <c r="F53" s="9" t="n">
        <v>0.00297453703703704</v>
      </c>
      <c r="G53" s="9" t="n">
        <v>0.00298611111111111</v>
      </c>
      <c r="H53" s="9" t="n">
        <v>0.0025</v>
      </c>
      <c r="I53" s="9" t="n">
        <v>0.00337962962962963</v>
      </c>
      <c r="J53" s="9" t="n">
        <v>0.0037962962962963</v>
      </c>
      <c r="K53" s="9" t="n">
        <v>0.00325231481481482</v>
      </c>
      <c r="L53" s="9" t="n">
        <v>0.00258101851851852</v>
      </c>
      <c r="M53" s="9" t="n">
        <v>0.00342592592592593</v>
      </c>
      <c r="N53" s="9" t="n">
        <v>0.00319444444444445</v>
      </c>
      <c r="O53" s="9" t="n">
        <v>0.00365740740740741</v>
      </c>
      <c r="P53" s="9" t="n">
        <v>0.0016087962962963</v>
      </c>
      <c r="Q53" s="9" t="n">
        <v>0.00351851851851852</v>
      </c>
      <c r="R53" s="9" t="n">
        <v>0.00375</v>
      </c>
      <c r="S53" s="9" t="n">
        <v>0.004375</v>
      </c>
      <c r="T53" s="9" t="n">
        <v>0.0043287037037037</v>
      </c>
      <c r="U53" s="9" t="n">
        <v>0.00402777777777778</v>
      </c>
      <c r="V53" s="10" t="s">
        <v>76</v>
      </c>
      <c r="W53" s="9" t="n">
        <f aca="false">E53 + G53 + I53 + K53 + M53 + O53 + Q53 + S53</f>
        <v>0.0273148148148148</v>
      </c>
      <c r="X53" s="11" t="n">
        <f aca="false">W53 / 8</f>
        <v>0.00341435185185185</v>
      </c>
      <c r="Y53" s="11" t="n">
        <f aca="false">MAX(ABS(E53 - X53), ABS(G53 - X53), ABS(I53 - X53), ABS(K53 - X53), ABS(M53 - X53), ABS(O53 - X53), ABS(Q53 - X53), ABS(S53 - X53))</f>
        <v>0.000960648148148148</v>
      </c>
      <c r="Z53" s="9" t="n">
        <v>0.0559837962962963</v>
      </c>
    </row>
    <row r="54" customFormat="false" ht="15" hidden="false" customHeight="false" outlineLevel="0" collapsed="false">
      <c r="A54" s="0" t="s">
        <v>133</v>
      </c>
      <c r="B54" s="0" t="s">
        <v>80</v>
      </c>
      <c r="C54" s="0" t="s">
        <v>74</v>
      </c>
      <c r="D54" s="0" t="s">
        <v>75</v>
      </c>
      <c r="E54" s="9" t="n">
        <v>0.00292824074074074</v>
      </c>
      <c r="F54" s="9" t="n">
        <v>0.0028587962962963</v>
      </c>
      <c r="G54" s="9" t="n">
        <v>0.00329861111111111</v>
      </c>
      <c r="H54" s="9" t="n">
        <v>0.00248842592592593</v>
      </c>
      <c r="I54" s="9" t="n">
        <v>0.0034375</v>
      </c>
      <c r="J54" s="9" t="n">
        <v>0.00381944444444444</v>
      </c>
      <c r="K54" s="9" t="n">
        <v>0.0034837962962963</v>
      </c>
      <c r="L54" s="9" t="n">
        <v>0.00208333333333333</v>
      </c>
      <c r="M54" s="9" t="n">
        <v>0.00386574074074074</v>
      </c>
      <c r="N54" s="9" t="n">
        <v>0.00304398148148148</v>
      </c>
      <c r="O54" s="9" t="n">
        <v>0.00372685185185185</v>
      </c>
      <c r="P54" s="9" t="n">
        <v>0.00185185185185185</v>
      </c>
      <c r="Q54" s="9" t="n">
        <v>0.00376157407407407</v>
      </c>
      <c r="R54" s="9" t="n">
        <v>0.0031712962962963</v>
      </c>
      <c r="S54" s="9" t="n">
        <v>0.00418981481481482</v>
      </c>
      <c r="T54" s="9" t="n">
        <v>0.00320601851851852</v>
      </c>
      <c r="U54" s="9" t="n">
        <v>0.00484953703703704</v>
      </c>
      <c r="V54" s="10" t="s">
        <v>76</v>
      </c>
      <c r="W54" s="9" t="n">
        <f aca="false">E54 + G54 + I54 + K54 + M54 + O54 + Q54 + S54</f>
        <v>0.0286921296296296</v>
      </c>
      <c r="X54" s="11" t="n">
        <f aca="false">W54 / 8</f>
        <v>0.0035865162037037</v>
      </c>
      <c r="Y54" s="11" t="n">
        <f aca="false">MAX(ABS(E54 - X54), ABS(G54 - X54), ABS(I54 - X54), ABS(K54 - X54), ABS(M54 - X54), ABS(O54 - X54), ABS(Q54 - X54), ABS(S54 - X54))</f>
        <v>0.000658275462962963</v>
      </c>
      <c r="Z54" s="9" t="n">
        <v>0.0559837962962963</v>
      </c>
    </row>
    <row r="55" customFormat="false" ht="15" hidden="false" customHeight="false" outlineLevel="0" collapsed="false">
      <c r="A55" s="0" t="s">
        <v>134</v>
      </c>
      <c r="B55" s="0" t="s">
        <v>80</v>
      </c>
      <c r="C55" s="0" t="s">
        <v>74</v>
      </c>
      <c r="D55" s="0" t="s">
        <v>75</v>
      </c>
      <c r="E55" s="9" t="n">
        <v>0.00274305555555556</v>
      </c>
      <c r="F55" s="9" t="n">
        <v>0.00291666666666667</v>
      </c>
      <c r="G55" s="9" t="n">
        <v>0.00300925925925926</v>
      </c>
      <c r="H55" s="9" t="n">
        <v>0.00266203703703704</v>
      </c>
      <c r="I55" s="9" t="n">
        <v>0.00336805555555556</v>
      </c>
      <c r="J55" s="9" t="n">
        <v>0.0044212962962963</v>
      </c>
      <c r="K55" s="9" t="n">
        <v>0.0034837962962963</v>
      </c>
      <c r="L55" s="9" t="n">
        <v>0.00299768518518519</v>
      </c>
      <c r="M55" s="9" t="n">
        <v>0.00353009259259259</v>
      </c>
      <c r="N55" s="9" t="n">
        <v>0.00319444444444445</v>
      </c>
      <c r="O55" s="9" t="n">
        <v>0.0034375</v>
      </c>
      <c r="P55" s="9" t="n">
        <v>0.00121527777777778</v>
      </c>
      <c r="Q55" s="9" t="n">
        <v>0.00349537037037037</v>
      </c>
      <c r="R55" s="9" t="n">
        <v>0.00341435185185185</v>
      </c>
      <c r="S55" s="9" t="n">
        <v>0.00416666666666667</v>
      </c>
      <c r="T55" s="9" t="n">
        <v>0.00412037037037037</v>
      </c>
      <c r="U55" s="9" t="n">
        <v>0.00395833333333333</v>
      </c>
      <c r="V55" s="10" t="s">
        <v>76</v>
      </c>
      <c r="W55" s="9" t="n">
        <f aca="false">E55 + G55 + I55 + K55 + M55 + O55 + Q55 + S55</f>
        <v>0.0272337962962963</v>
      </c>
      <c r="X55" s="11" t="n">
        <f aca="false">W55 / 8</f>
        <v>0.00340422453703704</v>
      </c>
      <c r="Y55" s="11" t="n">
        <f aca="false">MAX(ABS(E55 - X55), ABS(G55 - X55), ABS(I55 - X55), ABS(K55 - X55), ABS(M55 - X55), ABS(O55 - X55), ABS(Q55 - X55), ABS(S55 - X55))</f>
        <v>0.00076244212962963</v>
      </c>
      <c r="Z55" s="9" t="n">
        <v>0.0560300925925926</v>
      </c>
    </row>
    <row r="56" customFormat="false" ht="15" hidden="false" customHeight="false" outlineLevel="0" collapsed="false">
      <c r="A56" s="0" t="s">
        <v>135</v>
      </c>
      <c r="B56" s="0" t="s">
        <v>80</v>
      </c>
      <c r="C56" s="0" t="s">
        <v>74</v>
      </c>
      <c r="D56" s="0" t="s">
        <v>75</v>
      </c>
      <c r="E56" s="9" t="n">
        <v>0.0027662037037037</v>
      </c>
      <c r="F56" s="9" t="n">
        <v>0.00278935185185185</v>
      </c>
      <c r="G56" s="9" t="n">
        <v>0.00274305555555556</v>
      </c>
      <c r="H56" s="9" t="n">
        <v>0.00181712962962963</v>
      </c>
      <c r="I56" s="9" t="n">
        <v>0.00344907407407407</v>
      </c>
      <c r="J56" s="9" t="n">
        <v>0.00424768518518519</v>
      </c>
      <c r="K56" s="9" t="n">
        <v>0.00369212962962963</v>
      </c>
      <c r="L56" s="9" t="n">
        <v>0.00372685185185185</v>
      </c>
      <c r="M56" s="9" t="n">
        <v>0.00372685185185185</v>
      </c>
      <c r="N56" s="9" t="n">
        <v>0.0030787037037037</v>
      </c>
      <c r="O56" s="9" t="n">
        <v>0.00328703703703704</v>
      </c>
      <c r="P56" s="9" t="n">
        <v>0.00140046296296296</v>
      </c>
      <c r="Q56" s="9" t="n">
        <v>0.00329861111111111</v>
      </c>
      <c r="R56" s="9" t="n">
        <v>0.00325231481481482</v>
      </c>
      <c r="S56" s="9" t="n">
        <v>0.00450231481481482</v>
      </c>
      <c r="T56" s="9" t="n">
        <v>0.00422453703703704</v>
      </c>
      <c r="U56" s="9" t="n">
        <v>0.00420138888888889</v>
      </c>
      <c r="V56" s="10" t="s">
        <v>76</v>
      </c>
      <c r="W56" s="9" t="n">
        <f aca="false">E56 + G56 + I56 + K56 + M56 + O56 + Q56 + S56</f>
        <v>0.0274652777777778</v>
      </c>
      <c r="X56" s="11" t="n">
        <f aca="false">W56 / 8</f>
        <v>0.00343315972222222</v>
      </c>
      <c r="Y56" s="11" t="n">
        <f aca="false">MAX(ABS(E56 - X56), ABS(G56 - X56), ABS(I56 - X56), ABS(K56 - X56), ABS(M56 - X56), ABS(O56 - X56), ABS(Q56 - X56), ABS(S56 - X56))</f>
        <v>0.00106915509259259</v>
      </c>
      <c r="Z56" s="9" t="n">
        <v>0.0561111111111111</v>
      </c>
    </row>
    <row r="57" customFormat="false" ht="15" hidden="false" customHeight="false" outlineLevel="0" collapsed="false">
      <c r="A57" s="0" t="s">
        <v>136</v>
      </c>
      <c r="B57" s="0" t="s">
        <v>80</v>
      </c>
      <c r="C57" s="0" t="s">
        <v>74</v>
      </c>
      <c r="D57" s="0" t="s">
        <v>75</v>
      </c>
      <c r="E57" s="9" t="n">
        <v>0.00241898148148148</v>
      </c>
      <c r="F57" s="9" t="n">
        <v>0.00309027777777778</v>
      </c>
      <c r="G57" s="9" t="n">
        <v>0.00269675925925926</v>
      </c>
      <c r="H57" s="9" t="n">
        <v>0.00269675925925926</v>
      </c>
      <c r="I57" s="9" t="n">
        <v>0.00299768518518519</v>
      </c>
      <c r="J57" s="9" t="n">
        <v>0.00466435185185185</v>
      </c>
      <c r="K57" s="9" t="n">
        <v>0.00302083333333333</v>
      </c>
      <c r="L57" s="9" t="n">
        <v>0.00321759259259259</v>
      </c>
      <c r="M57" s="9" t="n">
        <v>0.00309027777777778</v>
      </c>
      <c r="N57" s="9" t="n">
        <v>0.00324074074074074</v>
      </c>
      <c r="O57" s="9" t="n">
        <v>0.00310185185185185</v>
      </c>
      <c r="P57" s="9" t="n">
        <v>0.00188657407407407</v>
      </c>
      <c r="Q57" s="9" t="n">
        <v>0.00298611111111111</v>
      </c>
      <c r="R57" s="9" t="n">
        <v>0.00457175925925926</v>
      </c>
      <c r="S57" s="9" t="n">
        <v>0.00361111111111111</v>
      </c>
      <c r="T57" s="9" t="n">
        <v>0.00510416666666667</v>
      </c>
      <c r="U57" s="9" t="n">
        <v>0.00390046296296296</v>
      </c>
      <c r="V57" s="10" t="s">
        <v>76</v>
      </c>
      <c r="W57" s="9" t="n">
        <f aca="false">E57 + G57 + I57 + K57 + M57 + O57 + Q57 + S57</f>
        <v>0.0239236111111111</v>
      </c>
      <c r="X57" s="11" t="n">
        <f aca="false">W57 / 8</f>
        <v>0.00299045138888889</v>
      </c>
      <c r="Y57" s="11" t="n">
        <f aca="false">MAX(ABS(E57 - X57), ABS(G57 - X57), ABS(I57 - X57), ABS(K57 - X57), ABS(M57 - X57), ABS(O57 - X57), ABS(Q57 - X57), ABS(S57 - X57))</f>
        <v>0.000620659722222222</v>
      </c>
      <c r="Z57" s="9" t="n">
        <v>0.0561805555555556</v>
      </c>
    </row>
    <row r="58" customFormat="false" ht="15" hidden="false" customHeight="false" outlineLevel="0" collapsed="false">
      <c r="A58" s="0" t="s">
        <v>137</v>
      </c>
      <c r="B58" s="0" t="s">
        <v>78</v>
      </c>
      <c r="C58" s="0" t="s">
        <v>74</v>
      </c>
      <c r="D58" s="0" t="s">
        <v>75</v>
      </c>
      <c r="E58" s="9" t="n">
        <v>0.00260416666666667</v>
      </c>
      <c r="F58" s="9" t="n">
        <v>0.00306712962962963</v>
      </c>
      <c r="G58" s="9" t="n">
        <v>0.0027662037037037</v>
      </c>
      <c r="H58" s="9" t="n">
        <v>0.0028125</v>
      </c>
      <c r="I58" s="9" t="n">
        <v>0.00297453703703704</v>
      </c>
      <c r="J58" s="9" t="n">
        <v>0.00431712962962963</v>
      </c>
      <c r="K58" s="9" t="n">
        <v>0.00293981481481482</v>
      </c>
      <c r="L58" s="9" t="n">
        <v>0.00320601851851852</v>
      </c>
      <c r="M58" s="9" t="n">
        <v>0.00315972222222222</v>
      </c>
      <c r="N58" s="9" t="n">
        <v>0.00329861111111111</v>
      </c>
      <c r="O58" s="9" t="n">
        <v>0.0030787037037037</v>
      </c>
      <c r="P58" s="9" t="n">
        <v>0.00248842592592593</v>
      </c>
      <c r="Q58" s="9" t="n">
        <v>0.00302083333333333</v>
      </c>
      <c r="R58" s="9" t="n">
        <v>0.00362268518518519</v>
      </c>
      <c r="S58" s="9" t="n">
        <v>0.00356481481481482</v>
      </c>
      <c r="T58" s="9" t="n">
        <v>0.00539351851851852</v>
      </c>
      <c r="U58" s="9" t="n">
        <v>0.00434027777777778</v>
      </c>
      <c r="V58" s="10" t="s">
        <v>76</v>
      </c>
      <c r="W58" s="9" t="n">
        <f aca="false">E58 + G58 + I58 + K58 + M58 + O58 + Q58 + S58</f>
        <v>0.0241087962962963</v>
      </c>
      <c r="X58" s="11" t="n">
        <f aca="false">W58 / 8</f>
        <v>0.00301359953703704</v>
      </c>
      <c r="Y58" s="11" t="n">
        <f aca="false">MAX(ABS(E58 - X58), ABS(G58 - X58), ABS(I58 - X58), ABS(K58 - X58), ABS(M58 - X58), ABS(O58 - X58), ABS(Q58 - X58), ABS(S58 - X58))</f>
        <v>0.000551215277777778</v>
      </c>
      <c r="Z58" s="9" t="n">
        <v>0.0565393518518519</v>
      </c>
    </row>
    <row r="59" customFormat="false" ht="15" hidden="false" customHeight="false" outlineLevel="0" collapsed="false">
      <c r="A59" s="0" t="s">
        <v>138</v>
      </c>
      <c r="B59" s="0" t="s">
        <v>94</v>
      </c>
      <c r="C59" s="0" t="s">
        <v>74</v>
      </c>
      <c r="D59" s="0" t="s">
        <v>75</v>
      </c>
      <c r="E59" s="9" t="n">
        <v>0.00256944444444445</v>
      </c>
      <c r="F59" s="9" t="n">
        <v>0.00299768518518519</v>
      </c>
      <c r="G59" s="9" t="n">
        <v>0.00296296296296296</v>
      </c>
      <c r="H59" s="9" t="n">
        <v>0.00324074074074074</v>
      </c>
      <c r="I59" s="9" t="n">
        <v>0.00319444444444445</v>
      </c>
      <c r="J59" s="9" t="n">
        <v>0.00430555555555556</v>
      </c>
      <c r="K59" s="9" t="n">
        <v>0.00325231481481482</v>
      </c>
      <c r="L59" s="9" t="n">
        <v>0.00284722222222222</v>
      </c>
      <c r="M59" s="9" t="n">
        <v>0.00324074074074074</v>
      </c>
      <c r="N59" s="9" t="n">
        <v>0.00335648148148148</v>
      </c>
      <c r="O59" s="9" t="n">
        <v>0.00322916666666667</v>
      </c>
      <c r="P59" s="9" t="n">
        <v>0.00175925925925926</v>
      </c>
      <c r="Q59" s="9" t="n">
        <v>0.00329861111111111</v>
      </c>
      <c r="R59" s="9" t="n">
        <v>0.00418981481481482</v>
      </c>
      <c r="S59" s="9" t="n">
        <v>0.00407407407407407</v>
      </c>
      <c r="T59" s="9" t="n">
        <v>0.00416666666666667</v>
      </c>
      <c r="U59" s="9" t="n">
        <v>0.00414351851851852</v>
      </c>
      <c r="V59" s="10" t="s">
        <v>76</v>
      </c>
      <c r="W59" s="9" t="n">
        <f aca="false">E59 + G59 + I59 + K59 + M59 + O59 + Q59 + S59</f>
        <v>0.0258217592592593</v>
      </c>
      <c r="X59" s="11" t="n">
        <f aca="false">W59 / 8</f>
        <v>0.00322771990740741</v>
      </c>
      <c r="Y59" s="11" t="n">
        <f aca="false">MAX(ABS(E59 - X59), ABS(G59 - X59), ABS(I59 - X59), ABS(K59 - X59), ABS(M59 - X59), ABS(O59 - X59), ABS(Q59 - X59), ABS(S59 - X59))</f>
        <v>0.000846354166666667</v>
      </c>
      <c r="Z59" s="9" t="n">
        <v>0.056712962962963</v>
      </c>
    </row>
    <row r="60" customFormat="false" ht="15" hidden="false" customHeight="false" outlineLevel="0" collapsed="false">
      <c r="A60" s="0" t="s">
        <v>139</v>
      </c>
      <c r="B60" s="0" t="s">
        <v>100</v>
      </c>
      <c r="C60" s="0" t="s">
        <v>74</v>
      </c>
      <c r="D60" s="0" t="s">
        <v>75</v>
      </c>
      <c r="E60" s="9" t="n">
        <v>0.00275462962962963</v>
      </c>
      <c r="F60" s="9" t="n">
        <v>0.00298611111111111</v>
      </c>
      <c r="G60" s="9" t="n">
        <v>0.00298611111111111</v>
      </c>
      <c r="H60" s="9" t="n">
        <v>0.0028587962962963</v>
      </c>
      <c r="I60" s="9" t="n">
        <v>0.00322916666666667</v>
      </c>
      <c r="J60" s="9" t="n">
        <v>0.00387731481481482</v>
      </c>
      <c r="K60" s="9" t="n">
        <v>0.00322916666666667</v>
      </c>
      <c r="L60" s="9" t="n">
        <v>0.00346064814814815</v>
      </c>
      <c r="M60" s="9" t="n">
        <v>0.00320601851851852</v>
      </c>
      <c r="N60" s="9" t="n">
        <v>0.0030787037037037</v>
      </c>
      <c r="O60" s="9" t="n">
        <v>0.00315972222222222</v>
      </c>
      <c r="P60" s="9" t="n">
        <v>0.00140046296296296</v>
      </c>
      <c r="Q60" s="9" t="n">
        <v>0.00327546296296296</v>
      </c>
      <c r="R60" s="9" t="n">
        <v>0.00471064814814815</v>
      </c>
      <c r="S60" s="9" t="n">
        <v>0.00409722222222222</v>
      </c>
      <c r="T60" s="9" t="n">
        <v>0.00539351851851852</v>
      </c>
      <c r="U60" s="9" t="n">
        <v>0.00359953703703704</v>
      </c>
      <c r="V60" s="10" t="s">
        <v>76</v>
      </c>
      <c r="W60" s="9" t="n">
        <f aca="false">E60 + G60 + I60 + K60 + M60 + O60 + Q60 + S60</f>
        <v>0.0259375</v>
      </c>
      <c r="X60" s="11" t="n">
        <f aca="false">W60 / 8</f>
        <v>0.0032421875</v>
      </c>
      <c r="Y60" s="11" t="n">
        <f aca="false">MAX(ABS(E60 - X60), ABS(G60 - X60), ABS(I60 - X60), ABS(K60 - X60), ABS(M60 - X60), ABS(O60 - X60), ABS(Q60 - X60), ABS(S60 - X60))</f>
        <v>0.000855034722222222</v>
      </c>
      <c r="Z60" s="9" t="n">
        <v>0.0571875</v>
      </c>
    </row>
    <row r="61" customFormat="false" ht="15" hidden="false" customHeight="false" outlineLevel="0" collapsed="false">
      <c r="A61" s="0" t="s">
        <v>140</v>
      </c>
      <c r="B61" s="0" t="s">
        <v>78</v>
      </c>
      <c r="C61" s="0" t="s">
        <v>74</v>
      </c>
      <c r="D61" s="0" t="s">
        <v>75</v>
      </c>
      <c r="E61" s="9" t="n">
        <v>0.00247685185185185</v>
      </c>
      <c r="F61" s="9" t="n">
        <v>0.00297453703703704</v>
      </c>
      <c r="G61" s="9" t="n">
        <v>0.00297453703703704</v>
      </c>
      <c r="H61" s="9" t="n">
        <v>0.0028587962962963</v>
      </c>
      <c r="I61" s="9" t="n">
        <v>0.0034375</v>
      </c>
      <c r="J61" s="9" t="n">
        <v>0.00493055555555556</v>
      </c>
      <c r="K61" s="9" t="n">
        <v>0.00342592592592593</v>
      </c>
      <c r="L61" s="9" t="n">
        <v>0.00248842592592593</v>
      </c>
      <c r="M61" s="9" t="n">
        <v>0.00331018518518519</v>
      </c>
      <c r="N61" s="9" t="n">
        <v>0.00346064814814815</v>
      </c>
      <c r="O61" s="9" t="n">
        <v>0.00319444444444445</v>
      </c>
      <c r="P61" s="9" t="n">
        <v>0.00244212962962963</v>
      </c>
      <c r="Q61" s="9" t="n">
        <v>0.0028587962962963</v>
      </c>
      <c r="R61" s="9" t="n">
        <v>0.00373842592592593</v>
      </c>
      <c r="S61" s="9" t="n">
        <v>0.00362268518518519</v>
      </c>
      <c r="T61" s="9" t="n">
        <v>0.00512731481481482</v>
      </c>
      <c r="U61" s="9" t="n">
        <v>0.00465277777777778</v>
      </c>
      <c r="V61" s="10" t="s">
        <v>76</v>
      </c>
      <c r="W61" s="9" t="n">
        <f aca="false">E61 + G61 + I61 + K61 + M61 + O61 + Q61 + S61</f>
        <v>0.0253009259259259</v>
      </c>
      <c r="X61" s="11" t="n">
        <f aca="false">W61 / 8</f>
        <v>0.00316261574074074</v>
      </c>
      <c r="Y61" s="11" t="n">
        <f aca="false">MAX(ABS(E61 - X61), ABS(G61 - X61), ABS(I61 - X61), ABS(K61 - X61), ABS(M61 - X61), ABS(O61 - X61), ABS(Q61 - X61), ABS(S61 - X61))</f>
        <v>0.000685763888888889</v>
      </c>
      <c r="Z61" s="9" t="n">
        <v>0.0579050925925926</v>
      </c>
    </row>
    <row r="62" customFormat="false" ht="15" hidden="false" customHeight="false" outlineLevel="0" collapsed="false">
      <c r="A62" s="0" t="s">
        <v>141</v>
      </c>
      <c r="B62" s="0" t="s">
        <v>80</v>
      </c>
      <c r="C62" s="0" t="s">
        <v>74</v>
      </c>
      <c r="D62" s="0" t="s">
        <v>75</v>
      </c>
      <c r="E62" s="9" t="n">
        <v>0.00232638888888889</v>
      </c>
      <c r="F62" s="9" t="n">
        <v>0.00310185185185185</v>
      </c>
      <c r="G62" s="9" t="n">
        <v>0.00277777777777778</v>
      </c>
      <c r="H62" s="9" t="n">
        <v>0.00313657407407407</v>
      </c>
      <c r="I62" s="9" t="n">
        <v>0.00311342592592593</v>
      </c>
      <c r="J62" s="9" t="n">
        <v>0.00645833333333333</v>
      </c>
      <c r="K62" s="9" t="n">
        <v>0.00315972222222222</v>
      </c>
      <c r="L62" s="9" t="n">
        <v>0.00331018518518519</v>
      </c>
      <c r="M62" s="9" t="n">
        <v>0.00324074074074074</v>
      </c>
      <c r="N62" s="9" t="n">
        <v>0.00357638888888889</v>
      </c>
      <c r="O62" s="9" t="n">
        <v>0.00300925925925926</v>
      </c>
      <c r="P62" s="9" t="n">
        <v>0.00116898148148148</v>
      </c>
      <c r="Q62" s="9" t="n">
        <v>0.00304398148148148</v>
      </c>
      <c r="R62" s="9" t="n">
        <v>0.00415509259259259</v>
      </c>
      <c r="S62" s="9" t="n">
        <v>0.00378472222222222</v>
      </c>
      <c r="T62" s="9" t="n">
        <v>0.00418981481481482</v>
      </c>
      <c r="U62" s="9" t="n">
        <v>0.00466435185185185</v>
      </c>
      <c r="V62" s="10" t="s">
        <v>76</v>
      </c>
      <c r="W62" s="9" t="n">
        <f aca="false">E62 + G62 + I62 + K62 + M62 + O62 + Q62 + S62</f>
        <v>0.0244560185185185</v>
      </c>
      <c r="X62" s="11" t="n">
        <f aca="false">W62 / 8</f>
        <v>0.00305700231481482</v>
      </c>
      <c r="Y62" s="11" t="n">
        <f aca="false">MAX(ABS(E62 - X62), ABS(G62 - X62), ABS(I62 - X62), ABS(K62 - X62), ABS(M62 - X62), ABS(O62 - X62), ABS(Q62 - X62), ABS(S62 - X62))</f>
        <v>0.000730613425925926</v>
      </c>
      <c r="Z62" s="9" t="n">
        <v>0.0581365740740741</v>
      </c>
    </row>
    <row r="63" customFormat="false" ht="15" hidden="false" customHeight="false" outlineLevel="0" collapsed="false">
      <c r="A63" s="0" t="s">
        <v>142</v>
      </c>
      <c r="B63" s="0" t="s">
        <v>143</v>
      </c>
      <c r="C63" s="0" t="s">
        <v>74</v>
      </c>
      <c r="D63" s="0" t="s">
        <v>75</v>
      </c>
      <c r="E63" s="9" t="n">
        <v>0.00310185185185185</v>
      </c>
      <c r="F63" s="9" t="n">
        <v>0.0030787037037037</v>
      </c>
      <c r="G63" s="9" t="n">
        <v>0.00321759259259259</v>
      </c>
      <c r="H63" s="9" t="n">
        <v>0.00292824074074074</v>
      </c>
      <c r="I63" s="9" t="n">
        <v>0.00325231481481482</v>
      </c>
      <c r="J63" s="9" t="n">
        <v>0.00363425925925926</v>
      </c>
      <c r="K63" s="9" t="n">
        <v>0.00326388888888889</v>
      </c>
      <c r="L63" s="9" t="n">
        <v>0.00344907407407407</v>
      </c>
      <c r="M63" s="9" t="n">
        <v>0.00337962962962963</v>
      </c>
      <c r="N63" s="9" t="n">
        <v>0.00354166666666667</v>
      </c>
      <c r="O63" s="9" t="n">
        <v>0.00326388888888889</v>
      </c>
      <c r="P63" s="9" t="n">
        <v>0.00140046296296296</v>
      </c>
      <c r="Q63" s="9" t="n">
        <v>0.00322916666666667</v>
      </c>
      <c r="R63" s="9" t="n">
        <v>0.00466435185185185</v>
      </c>
      <c r="S63" s="9" t="n">
        <v>0.00385416666666667</v>
      </c>
      <c r="T63" s="9" t="n">
        <v>0.0053125</v>
      </c>
      <c r="U63" s="9" t="n">
        <v>0.00392361111111111</v>
      </c>
      <c r="V63" s="10" t="s">
        <v>76</v>
      </c>
      <c r="W63" s="9" t="n">
        <f aca="false">E63 + G63 + I63 + K63 + M63 + O63 + Q63 + S63</f>
        <v>0.0265625</v>
      </c>
      <c r="X63" s="11" t="n">
        <f aca="false">W63 / 8</f>
        <v>0.0033203125</v>
      </c>
      <c r="Y63" s="11" t="n">
        <f aca="false">MAX(ABS(E63 - X63), ABS(G63 - X63), ABS(I63 - X63), ABS(K63 - X63), ABS(M63 - X63), ABS(O63 - X63), ABS(Q63 - X63), ABS(S63 - X63))</f>
        <v>0.000533854166666667</v>
      </c>
      <c r="Z63" s="9" t="n">
        <v>0.0584027777777778</v>
      </c>
    </row>
    <row r="64" customFormat="false" ht="15" hidden="false" customHeight="false" outlineLevel="0" collapsed="false">
      <c r="A64" s="0" t="s">
        <v>144</v>
      </c>
      <c r="B64" s="0" t="s">
        <v>145</v>
      </c>
      <c r="C64" s="0" t="s">
        <v>74</v>
      </c>
      <c r="D64" s="0" t="s">
        <v>75</v>
      </c>
      <c r="E64" s="9" t="n">
        <v>0.00283564814814815</v>
      </c>
      <c r="F64" s="9" t="n">
        <v>0.00322916666666667</v>
      </c>
      <c r="G64" s="9" t="n">
        <v>0.00296296296296296</v>
      </c>
      <c r="H64" s="9" t="n">
        <v>0.00385416666666667</v>
      </c>
      <c r="I64" s="9" t="n">
        <v>0.00315972222222222</v>
      </c>
      <c r="J64" s="9" t="n">
        <v>0.00564814814814815</v>
      </c>
      <c r="K64" s="9" t="n">
        <v>0.00326388888888889</v>
      </c>
      <c r="L64" s="9" t="n">
        <v>0.00263888888888889</v>
      </c>
      <c r="M64" s="9" t="n">
        <v>0.00337962962962963</v>
      </c>
      <c r="N64" s="9" t="n">
        <v>0.00342592592592593</v>
      </c>
      <c r="O64" s="9" t="n">
        <v>0.00333333333333333</v>
      </c>
      <c r="P64" s="9" t="n">
        <v>0.00173611111111111</v>
      </c>
      <c r="Q64" s="9" t="n">
        <v>0.00341435185185185</v>
      </c>
      <c r="R64" s="9" t="n">
        <v>0.00350694444444444</v>
      </c>
      <c r="S64" s="9" t="n">
        <v>0.00425925925925926</v>
      </c>
      <c r="T64" s="9" t="n">
        <v>0.00449074074074074</v>
      </c>
      <c r="U64" s="9" t="n">
        <v>0.00375</v>
      </c>
      <c r="V64" s="10" t="s">
        <v>76</v>
      </c>
      <c r="W64" s="9" t="n">
        <f aca="false">E64 + G64 + I64 + K64 + M64 + O64 + Q64 + S64</f>
        <v>0.0266087962962963</v>
      </c>
      <c r="X64" s="11" t="n">
        <f aca="false">W64 / 8</f>
        <v>0.00332609953703704</v>
      </c>
      <c r="Y64" s="11" t="n">
        <f aca="false">MAX(ABS(E64 - X64), ABS(G64 - X64), ABS(I64 - X64), ABS(K64 - X64), ABS(M64 - X64), ABS(O64 - X64), ABS(Q64 - X64), ABS(S64 - X64))</f>
        <v>0.000933159722222222</v>
      </c>
      <c r="Z64" s="9" t="n">
        <v>0.0588078703703704</v>
      </c>
    </row>
    <row r="65" customFormat="false" ht="15" hidden="false" customHeight="false" outlineLevel="0" collapsed="false">
      <c r="A65" s="0" t="s">
        <v>146</v>
      </c>
      <c r="B65" s="0" t="s">
        <v>145</v>
      </c>
      <c r="C65" s="0" t="s">
        <v>74</v>
      </c>
      <c r="D65" s="0" t="s">
        <v>75</v>
      </c>
      <c r="E65" s="9" t="n">
        <v>0.00262731481481482</v>
      </c>
      <c r="F65" s="9" t="n">
        <v>0.00292824074074074</v>
      </c>
      <c r="G65" s="9" t="n">
        <v>0.00299768518518519</v>
      </c>
      <c r="H65" s="9" t="n">
        <v>0.00231481481481482</v>
      </c>
      <c r="I65" s="9" t="n">
        <v>0.00320601851851852</v>
      </c>
      <c r="J65" s="9" t="n">
        <v>0.00521990740740741</v>
      </c>
      <c r="K65" s="9" t="n">
        <v>0.00313657407407407</v>
      </c>
      <c r="L65" s="9" t="n">
        <v>0.00427083333333333</v>
      </c>
      <c r="M65" s="9" t="n">
        <v>0.00334490740740741</v>
      </c>
      <c r="N65" s="9" t="n">
        <v>0.00328703703703704</v>
      </c>
      <c r="O65" s="9" t="n">
        <v>0.00371527777777778</v>
      </c>
      <c r="P65" s="9" t="n">
        <v>0.00157407407407407</v>
      </c>
      <c r="Q65" s="9" t="n">
        <v>0.00326388888888889</v>
      </c>
      <c r="R65" s="9" t="n">
        <v>0.00393518518518519</v>
      </c>
      <c r="S65" s="9" t="n">
        <v>0.00407407407407407</v>
      </c>
      <c r="T65" s="9" t="n">
        <v>0.00528935185185185</v>
      </c>
      <c r="U65" s="9" t="n">
        <v>0.00376157407407407</v>
      </c>
      <c r="V65" s="10" t="s">
        <v>76</v>
      </c>
      <c r="W65" s="9" t="n">
        <f aca="false">E65 + G65 + I65 + K65 + M65 + O65 + Q65 + S65</f>
        <v>0.0263657407407407</v>
      </c>
      <c r="X65" s="11" t="n">
        <f aca="false">W65 / 8</f>
        <v>0.00329571759259259</v>
      </c>
      <c r="Y65" s="11" t="n">
        <f aca="false">MAX(ABS(E65 - X65), ABS(G65 - X65), ABS(I65 - X65), ABS(K65 - X65), ABS(M65 - X65), ABS(O65 - X65), ABS(Q65 - X65), ABS(S65 - X65))</f>
        <v>0.000778356481481481</v>
      </c>
      <c r="Z65" s="9" t="n">
        <v>0.0588425925925926</v>
      </c>
    </row>
    <row r="66" customFormat="false" ht="15" hidden="false" customHeight="false" outlineLevel="0" collapsed="false">
      <c r="A66" s="0" t="s">
        <v>147</v>
      </c>
      <c r="B66" s="0" t="s">
        <v>94</v>
      </c>
      <c r="C66" s="0" t="s">
        <v>74</v>
      </c>
      <c r="D66" s="0" t="s">
        <v>75</v>
      </c>
      <c r="E66" s="9" t="n">
        <v>0.00288194444444444</v>
      </c>
      <c r="F66" s="9" t="n">
        <v>0.0030787037037037</v>
      </c>
      <c r="G66" s="9" t="n">
        <v>0.00318287037037037</v>
      </c>
      <c r="H66" s="9" t="n">
        <v>0.00217592592592593</v>
      </c>
      <c r="I66" s="9" t="n">
        <v>0.00364583333333333</v>
      </c>
      <c r="J66" s="9" t="n">
        <v>0.00405092592592593</v>
      </c>
      <c r="K66" s="9" t="n">
        <v>0.00371527777777778</v>
      </c>
      <c r="L66" s="9" t="n">
        <v>0.00277777777777778</v>
      </c>
      <c r="M66" s="9" t="n">
        <v>0.00368055555555556</v>
      </c>
      <c r="N66" s="9" t="n">
        <v>0.00361111111111111</v>
      </c>
      <c r="O66" s="9" t="n">
        <v>0.00391203703703704</v>
      </c>
      <c r="P66" s="9" t="n">
        <v>0.00135416666666667</v>
      </c>
      <c r="Q66" s="9" t="n">
        <v>0.00383101851851852</v>
      </c>
      <c r="R66" s="9" t="n">
        <v>0.00388888888888889</v>
      </c>
      <c r="S66" s="9" t="n">
        <v>0.00449074074074074</v>
      </c>
      <c r="T66" s="9" t="n">
        <v>0.00363425925925926</v>
      </c>
      <c r="U66" s="9" t="n">
        <v>0.00560185185185185</v>
      </c>
      <c r="V66" s="10" t="s">
        <v>76</v>
      </c>
      <c r="W66" s="9" t="n">
        <f aca="false">E66 + G66 + I66 + K66 + M66 + O66 + Q66 + S66</f>
        <v>0.0293402777777778</v>
      </c>
      <c r="X66" s="11" t="n">
        <f aca="false">W66 / 8</f>
        <v>0.00366753472222222</v>
      </c>
      <c r="Y66" s="11" t="n">
        <f aca="false">MAX(ABS(E66 - X66), ABS(G66 - X66), ABS(I66 - X66), ABS(K66 - X66), ABS(M66 - X66), ABS(O66 - X66), ABS(Q66 - X66), ABS(S66 - X66))</f>
        <v>0.000823206018506944</v>
      </c>
      <c r="Z66" s="9" t="n">
        <v>0.0593981481481482</v>
      </c>
    </row>
    <row r="67" customFormat="false" ht="15" hidden="false" customHeight="false" outlineLevel="0" collapsed="false">
      <c r="A67" s="0" t="s">
        <v>148</v>
      </c>
      <c r="B67" s="0" t="s">
        <v>73</v>
      </c>
      <c r="C67" s="0" t="s">
        <v>74</v>
      </c>
      <c r="D67" s="0" t="s">
        <v>75</v>
      </c>
      <c r="E67" s="9" t="n">
        <v>0.0028125</v>
      </c>
      <c r="F67" s="9" t="n">
        <v>0.00304398148148148</v>
      </c>
      <c r="G67" s="9" t="n">
        <v>0.00315972222222222</v>
      </c>
      <c r="H67" s="9" t="n">
        <v>0.00269675925925926</v>
      </c>
      <c r="I67" s="9" t="n">
        <v>0.00335648148148148</v>
      </c>
      <c r="J67" s="9" t="n">
        <v>0.00398148148148148</v>
      </c>
      <c r="K67" s="9" t="n">
        <v>0.00344907407407407</v>
      </c>
      <c r="L67" s="9" t="n">
        <v>0.0034375</v>
      </c>
      <c r="M67" s="9" t="n">
        <v>0.00315972222222222</v>
      </c>
      <c r="N67" s="9" t="n">
        <v>0.00354166666666667</v>
      </c>
      <c r="O67" s="9" t="n">
        <v>0.00340277777777778</v>
      </c>
      <c r="P67" s="9" t="n">
        <v>0.00186342592592593</v>
      </c>
      <c r="Q67" s="9" t="n">
        <v>0.00327546296296296</v>
      </c>
      <c r="R67" s="9" t="n">
        <v>0.00421296296296296</v>
      </c>
      <c r="S67" s="9" t="n">
        <v>0.00435185185185185</v>
      </c>
      <c r="T67" s="9" t="n">
        <v>0.00545138888888889</v>
      </c>
      <c r="U67" s="9" t="n">
        <v>0.00458333333333333</v>
      </c>
      <c r="V67" s="10" t="s">
        <v>76</v>
      </c>
      <c r="W67" s="9" t="n">
        <f aca="false">E67 + G67 + I67 + K67 + M67 + O67 + Q67 + S67</f>
        <v>0.0269675925925926</v>
      </c>
      <c r="X67" s="11" t="n">
        <f aca="false">W67 / 8</f>
        <v>0.00337094907407407</v>
      </c>
      <c r="Y67" s="11" t="n">
        <f aca="false">MAX(ABS(E67 - X67), ABS(G67 - X67), ABS(I67 - X67), ABS(K67 - X67), ABS(M67 - X67), ABS(O67 - X67), ABS(Q67 - X67), ABS(S67 - X67))</f>
        <v>0.000980902777777778</v>
      </c>
      <c r="Z67" s="9" t="n">
        <v>0.0596990740740741</v>
      </c>
    </row>
    <row r="68" customFormat="false" ht="15" hidden="false" customHeight="false" outlineLevel="0" collapsed="false">
      <c r="A68" s="0" t="s">
        <v>149</v>
      </c>
      <c r="B68" s="0" t="s">
        <v>100</v>
      </c>
      <c r="C68" s="0" t="s">
        <v>74</v>
      </c>
      <c r="D68" s="0" t="s">
        <v>75</v>
      </c>
      <c r="E68" s="9" t="n">
        <v>0.00261574074074074</v>
      </c>
      <c r="F68" s="9" t="n">
        <v>0.00300925925925926</v>
      </c>
      <c r="G68" s="9" t="n">
        <v>0.0028587962962963</v>
      </c>
      <c r="H68" s="9" t="n">
        <v>0.00280092592592593</v>
      </c>
      <c r="I68" s="9" t="n">
        <v>0.0033912037037037</v>
      </c>
      <c r="J68" s="9" t="n">
        <v>0.00460648148148148</v>
      </c>
      <c r="K68" s="9" t="n">
        <v>0.00322916666666667</v>
      </c>
      <c r="L68" s="9" t="n">
        <v>0.00375</v>
      </c>
      <c r="M68" s="9" t="n">
        <v>0.00331018518518519</v>
      </c>
      <c r="N68" s="9" t="n">
        <v>0.00335648148148148</v>
      </c>
      <c r="O68" s="9" t="n">
        <v>0.00331018518518519</v>
      </c>
      <c r="P68" s="9" t="n">
        <v>0.00262731481481482</v>
      </c>
      <c r="Q68" s="9" t="n">
        <v>0.00332175925925926</v>
      </c>
      <c r="R68" s="9" t="n">
        <v>0.00408564814814815</v>
      </c>
      <c r="S68" s="9" t="n">
        <v>0.00418981481481482</v>
      </c>
      <c r="T68" s="9" t="n">
        <v>0.00537037037037037</v>
      </c>
      <c r="U68" s="9" t="n">
        <v>0.00449074074074074</v>
      </c>
      <c r="V68" s="10" t="s">
        <v>76</v>
      </c>
      <c r="W68" s="9" t="n">
        <f aca="false">E68 + G68 + I68 + K68 + M68 + O68 + Q68 + S68</f>
        <v>0.0262268518518519</v>
      </c>
      <c r="X68" s="11" t="n">
        <f aca="false">W68 / 8</f>
        <v>0.00327835648148148</v>
      </c>
      <c r="Y68" s="11" t="n">
        <f aca="false">MAX(ABS(E68 - X68), ABS(G68 - X68), ABS(I68 - X68), ABS(K68 - X68), ABS(M68 - X68), ABS(O68 - X68), ABS(Q68 - X68), ABS(S68 - X68))</f>
        <v>0.000911458333333334</v>
      </c>
      <c r="Z68" s="9" t="n">
        <v>0.0602546296296296</v>
      </c>
    </row>
    <row r="69" customFormat="false" ht="15" hidden="false" customHeight="false" outlineLevel="0" collapsed="false">
      <c r="A69" s="0" t="s">
        <v>150</v>
      </c>
      <c r="B69" s="0" t="s">
        <v>78</v>
      </c>
      <c r="C69" s="0" t="s">
        <v>74</v>
      </c>
      <c r="D69" s="0" t="s">
        <v>75</v>
      </c>
      <c r="E69" s="9" t="n">
        <v>0.00278935185185185</v>
      </c>
      <c r="F69" s="9" t="n">
        <v>0.00310185185185185</v>
      </c>
      <c r="G69" s="9" t="n">
        <v>0.00299768518518519</v>
      </c>
      <c r="H69" s="9" t="n">
        <v>0.00296296296296296</v>
      </c>
      <c r="I69" s="9" t="n">
        <v>0.00342592592592593</v>
      </c>
      <c r="J69" s="9" t="n">
        <v>0.00417824074074074</v>
      </c>
      <c r="K69" s="9" t="n">
        <v>0.00351851851851852</v>
      </c>
      <c r="L69" s="9" t="n">
        <v>0.00284722222222222</v>
      </c>
      <c r="M69" s="9" t="n">
        <v>0.00371527777777778</v>
      </c>
      <c r="N69" s="9" t="n">
        <v>0.00341435185185185</v>
      </c>
      <c r="O69" s="9" t="n">
        <v>0.00444444444444444</v>
      </c>
      <c r="P69" s="9" t="n">
        <v>0.00173611111111111</v>
      </c>
      <c r="Q69" s="9" t="n">
        <v>0.0044212962962963</v>
      </c>
      <c r="R69" s="9" t="n">
        <v>0.00365740740740741</v>
      </c>
      <c r="S69" s="9" t="n">
        <v>0.00505787037037037</v>
      </c>
      <c r="T69" s="9" t="n">
        <v>0.00443287037037037</v>
      </c>
      <c r="U69" s="9" t="n">
        <v>0.00395833333333333</v>
      </c>
      <c r="V69" s="10" t="s">
        <v>76</v>
      </c>
      <c r="W69" s="9" t="n">
        <f aca="false">E69 + G69 + I69 + K69 + M69 + O69 + Q69 + S69</f>
        <v>0.0303703703703704</v>
      </c>
      <c r="X69" s="11" t="n">
        <f aca="false">W69 / 8</f>
        <v>0.0037962962962963</v>
      </c>
      <c r="Y69" s="11" t="n">
        <f aca="false">MAX(ABS(E69 - X69), ABS(G69 - X69), ABS(I69 - X69), ABS(K69 - X69), ABS(M69 - X69), ABS(O69 - X69), ABS(Q69 - X69), ABS(S69 - X69))</f>
        <v>0.00126157407407407</v>
      </c>
      <c r="Z69" s="9" t="n">
        <v>0.0605439814814815</v>
      </c>
    </row>
    <row r="70" customFormat="false" ht="15" hidden="false" customHeight="false" outlineLevel="0" collapsed="false">
      <c r="A70" s="0" t="s">
        <v>151</v>
      </c>
      <c r="B70" s="0" t="s">
        <v>80</v>
      </c>
      <c r="C70" s="0" t="s">
        <v>74</v>
      </c>
      <c r="D70" s="0" t="s">
        <v>75</v>
      </c>
      <c r="E70" s="9" t="n">
        <v>0.00255787037037037</v>
      </c>
      <c r="F70" s="9" t="n">
        <v>0.00287037037037037</v>
      </c>
      <c r="G70" s="9" t="n">
        <v>0.00320601851851852</v>
      </c>
      <c r="H70" s="9" t="n">
        <v>0.0025</v>
      </c>
      <c r="I70" s="9" t="n">
        <v>0.00388888888888889</v>
      </c>
      <c r="J70" s="9" t="n">
        <v>0.00424768518518519</v>
      </c>
      <c r="K70" s="9" t="n">
        <v>0.00377314814814815</v>
      </c>
      <c r="L70" s="9" t="n">
        <v>0.00385416666666667</v>
      </c>
      <c r="M70" s="9" t="n">
        <v>0.00358796296296296</v>
      </c>
      <c r="N70" s="9" t="n">
        <v>0.003125</v>
      </c>
      <c r="O70" s="9" t="n">
        <v>0.0034375</v>
      </c>
      <c r="P70" s="9" t="n">
        <v>0.00141203703703704</v>
      </c>
      <c r="Q70" s="9" t="n">
        <v>0.00399305555555556</v>
      </c>
      <c r="R70" s="9" t="n">
        <v>0.00365740740740741</v>
      </c>
      <c r="S70" s="9" t="n">
        <v>0.0052662037037037</v>
      </c>
      <c r="T70" s="9" t="n">
        <v>0.00486111111111111</v>
      </c>
      <c r="U70" s="9" t="n">
        <v>0.00456018518518519</v>
      </c>
      <c r="V70" s="10" t="s">
        <v>76</v>
      </c>
      <c r="W70" s="9" t="n">
        <f aca="false">E70 + G70 + I70 + K70 + M70 + O70 + Q70 + S70</f>
        <v>0.0297106481481482</v>
      </c>
      <c r="X70" s="11" t="n">
        <f aca="false">W70 / 8</f>
        <v>0.00371383101851852</v>
      </c>
      <c r="Y70" s="11" t="n">
        <f aca="false">MAX(ABS(E70 - X70), ABS(G70 - X70), ABS(I70 - X70), ABS(K70 - X70), ABS(M70 - X70), ABS(O70 - X70), ABS(Q70 - X70), ABS(S70 - X70))</f>
        <v>0.00155237268518519</v>
      </c>
      <c r="Z70" s="9" t="n">
        <v>0.0607291666666667</v>
      </c>
    </row>
    <row r="71" customFormat="false" ht="15" hidden="false" customHeight="false" outlineLevel="0" collapsed="false">
      <c r="A71" s="0" t="s">
        <v>152</v>
      </c>
      <c r="B71" s="0" t="s">
        <v>145</v>
      </c>
      <c r="C71" s="0" t="s">
        <v>74</v>
      </c>
      <c r="D71" s="0" t="s">
        <v>75</v>
      </c>
      <c r="E71" s="9" t="n">
        <v>0.00306712962962963</v>
      </c>
      <c r="F71" s="9" t="n">
        <v>0.00315972222222222</v>
      </c>
      <c r="G71" s="9" t="n">
        <v>0.00325231481481482</v>
      </c>
      <c r="H71" s="9" t="n">
        <v>0.00291666666666667</v>
      </c>
      <c r="I71" s="9" t="n">
        <v>0.00332175925925926</v>
      </c>
      <c r="J71" s="9" t="n">
        <v>0.00420138888888889</v>
      </c>
      <c r="K71" s="9" t="n">
        <v>0.00336805555555556</v>
      </c>
      <c r="L71" s="9" t="n">
        <v>0.00344907407407407</v>
      </c>
      <c r="M71" s="9" t="n">
        <v>0.00347222222222222</v>
      </c>
      <c r="N71" s="9" t="n">
        <v>0.00337962962962963</v>
      </c>
      <c r="O71" s="9" t="n">
        <v>0.0034837962962963</v>
      </c>
      <c r="P71" s="9" t="n">
        <v>0.00224537037037037</v>
      </c>
      <c r="Q71" s="9" t="n">
        <v>0.00334490740740741</v>
      </c>
      <c r="R71" s="9" t="n">
        <v>0.00451388888888889</v>
      </c>
      <c r="S71" s="9" t="n">
        <v>0.0040625</v>
      </c>
      <c r="T71" s="9" t="n">
        <v>0.00570601851851852</v>
      </c>
      <c r="U71" s="9" t="n">
        <v>0.0041087962962963</v>
      </c>
      <c r="V71" s="10" t="s">
        <v>76</v>
      </c>
      <c r="W71" s="9" t="n">
        <f aca="false">E71 + G71 + I71 + K71 + M71 + O71 + Q71 + S71</f>
        <v>0.0273726851851852</v>
      </c>
      <c r="X71" s="11" t="n">
        <f aca="false">W71 / 8</f>
        <v>0.00342158564814815</v>
      </c>
      <c r="Y71" s="11" t="n">
        <f aca="false">MAX(ABS(E71 - X71), ABS(G71 - X71), ABS(I71 - X71), ABS(K71 - X71), ABS(M71 - X71), ABS(O71 - X71), ABS(Q71 - X71), ABS(S71 - X71))</f>
        <v>0.000640914351851852</v>
      </c>
      <c r="Z71" s="9" t="n">
        <v>0.0609606481481482</v>
      </c>
    </row>
    <row r="72" customFormat="false" ht="15" hidden="false" customHeight="false" outlineLevel="0" collapsed="false">
      <c r="A72" s="0" t="s">
        <v>153</v>
      </c>
      <c r="B72" s="0" t="s">
        <v>73</v>
      </c>
      <c r="C72" s="0" t="s">
        <v>74</v>
      </c>
      <c r="D72" s="0" t="s">
        <v>75</v>
      </c>
      <c r="E72" s="9" t="n">
        <v>0.00304398148148148</v>
      </c>
      <c r="F72" s="9" t="n">
        <v>0.00289351851851852</v>
      </c>
      <c r="G72" s="9" t="n">
        <v>0.00319444444444445</v>
      </c>
      <c r="H72" s="9" t="n">
        <v>0.00418981481481482</v>
      </c>
      <c r="I72" s="9" t="n">
        <v>0.0034837962962963</v>
      </c>
      <c r="J72" s="9" t="n">
        <v>0.00408564814814815</v>
      </c>
      <c r="K72" s="9" t="n">
        <v>0.00332175925925926</v>
      </c>
      <c r="L72" s="9" t="n">
        <v>0.00293981481481482</v>
      </c>
      <c r="M72" s="9" t="n">
        <v>0.00350694444444444</v>
      </c>
      <c r="N72" s="9" t="n">
        <v>0.00303240740740741</v>
      </c>
      <c r="O72" s="9" t="n">
        <v>0.00346064814814815</v>
      </c>
      <c r="P72" s="9" t="n">
        <v>0.00164351851851852</v>
      </c>
      <c r="Q72" s="9" t="n">
        <v>0.00337962962962963</v>
      </c>
      <c r="R72" s="9" t="n">
        <v>0.00472222222222222</v>
      </c>
      <c r="S72" s="9" t="n">
        <v>0.00424768518518519</v>
      </c>
      <c r="T72" s="9" t="n">
        <v>0.00600694444444444</v>
      </c>
      <c r="U72" s="9" t="n">
        <v>0.00413194444444444</v>
      </c>
      <c r="V72" s="10" t="s">
        <v>76</v>
      </c>
      <c r="W72" s="9" t="n">
        <f aca="false">E72 + G72 + I72 + K72 + M72 + O72 + Q72 + S72</f>
        <v>0.0276388888888889</v>
      </c>
      <c r="X72" s="11" t="n">
        <f aca="false">W72 / 8</f>
        <v>0.00345486111111111</v>
      </c>
      <c r="Y72" s="11" t="n">
        <f aca="false">MAX(ABS(E72 - X72), ABS(G72 - X72), ABS(I72 - X72), ABS(K72 - X72), ABS(M72 - X72), ABS(O72 - X72), ABS(Q72 - X72), ABS(S72 - X72))</f>
        <v>0.000792824074074074</v>
      </c>
      <c r="Z72" s="9" t="n">
        <v>0.0611921296296296</v>
      </c>
    </row>
    <row r="73" customFormat="false" ht="15" hidden="false" customHeight="false" outlineLevel="0" collapsed="false">
      <c r="A73" s="0" t="s">
        <v>154</v>
      </c>
      <c r="B73" s="0" t="s">
        <v>73</v>
      </c>
      <c r="C73" s="0" t="s">
        <v>74</v>
      </c>
      <c r="D73" s="0" t="s">
        <v>75</v>
      </c>
      <c r="E73" s="9" t="n">
        <v>0.00269675925925926</v>
      </c>
      <c r="F73" s="9" t="n">
        <v>0.00305555555555556</v>
      </c>
      <c r="G73" s="9" t="n">
        <v>0.00309027777777778</v>
      </c>
      <c r="H73" s="9" t="n">
        <v>0.00305555555555556</v>
      </c>
      <c r="I73" s="9" t="n">
        <v>0.00392361111111111</v>
      </c>
      <c r="J73" s="9" t="n">
        <v>0.00456018518518519</v>
      </c>
      <c r="K73" s="9" t="n">
        <v>0.00391203703703704</v>
      </c>
      <c r="L73" s="9" t="n">
        <v>0.00320601851851852</v>
      </c>
      <c r="M73" s="9" t="n">
        <v>0.00375</v>
      </c>
      <c r="N73" s="9" t="n">
        <v>0.00334490740740741</v>
      </c>
      <c r="O73" s="9" t="n">
        <v>0.00359953703703704</v>
      </c>
      <c r="P73" s="9" t="n">
        <v>0.00197916666666667</v>
      </c>
      <c r="Q73" s="9" t="n">
        <v>0.00355324074074074</v>
      </c>
      <c r="R73" s="9" t="n">
        <v>0.00332175925925926</v>
      </c>
      <c r="S73" s="9" t="n">
        <v>0.00457175925925926</v>
      </c>
      <c r="T73" s="9" t="n">
        <v>0.00434027777777778</v>
      </c>
      <c r="U73" s="9" t="n">
        <v>0.00541666666666667</v>
      </c>
      <c r="V73" s="10" t="s">
        <v>76</v>
      </c>
      <c r="W73" s="9" t="n">
        <f aca="false">E73 + G73 + I73 + K73 + M73 + O73 + Q73 + S73</f>
        <v>0.0290972222222222</v>
      </c>
      <c r="X73" s="11" t="n">
        <f aca="false">W73 / 8</f>
        <v>0.00363715277777778</v>
      </c>
      <c r="Y73" s="11" t="n">
        <f aca="false">MAX(ABS(E73 - X73), ABS(G73 - X73), ABS(I73 - X73), ABS(K73 - X73), ABS(M73 - X73), ABS(O73 - X73), ABS(Q73 - X73), ABS(S73 - X73))</f>
        <v>0.000940393518518519</v>
      </c>
      <c r="Z73" s="9" t="n">
        <v>0.0612847222222222</v>
      </c>
    </row>
    <row r="74" customFormat="false" ht="15" hidden="false" customHeight="false" outlineLevel="0" collapsed="false">
      <c r="A74" s="0" t="s">
        <v>155</v>
      </c>
      <c r="B74" s="0" t="s">
        <v>80</v>
      </c>
      <c r="C74" s="0" t="s">
        <v>74</v>
      </c>
      <c r="D74" s="0" t="s">
        <v>75</v>
      </c>
      <c r="E74" s="9" t="n">
        <v>0.00310185185185185</v>
      </c>
      <c r="F74" s="9" t="n">
        <v>0.00297453703703704</v>
      </c>
      <c r="G74" s="9" t="n">
        <v>0.00341435185185185</v>
      </c>
      <c r="H74" s="9" t="n">
        <v>0.00251157407407407</v>
      </c>
      <c r="I74" s="9" t="n">
        <v>0.00381944444444444</v>
      </c>
      <c r="J74" s="9" t="n">
        <v>0.00368055555555556</v>
      </c>
      <c r="K74" s="9" t="n">
        <v>0.00413194444444444</v>
      </c>
      <c r="L74" s="9" t="n">
        <v>0.00346064814814815</v>
      </c>
      <c r="M74" s="9" t="n">
        <v>0.00413194444444444</v>
      </c>
      <c r="N74" s="9" t="n">
        <v>0.00324074074074074</v>
      </c>
      <c r="O74" s="9" t="n">
        <v>0.00394675925925926</v>
      </c>
      <c r="P74" s="9" t="n">
        <v>0.00188657407407407</v>
      </c>
      <c r="Q74" s="9" t="n">
        <v>0.00403935185185185</v>
      </c>
      <c r="R74" s="9" t="n">
        <v>0.0041087962962963</v>
      </c>
      <c r="S74" s="9" t="n">
        <v>0.00501157407407407</v>
      </c>
      <c r="T74" s="9" t="n">
        <v>0.00398148148148148</v>
      </c>
      <c r="U74" s="9" t="n">
        <v>0.00496527777777778</v>
      </c>
      <c r="V74" s="10" t="s">
        <v>76</v>
      </c>
      <c r="W74" s="9" t="n">
        <f aca="false">E74 + G74 + I74 + K74 + M74 + O74 + Q74 + S74</f>
        <v>0.0315972222222222</v>
      </c>
      <c r="X74" s="11" t="n">
        <f aca="false">W74 / 8</f>
        <v>0.00394965277777778</v>
      </c>
      <c r="Y74" s="11" t="n">
        <f aca="false">MAX(ABS(E74 - X74), ABS(G74 - X74), ABS(I74 - X74), ABS(K74 - X74), ABS(M74 - X74), ABS(O74 - X74), ABS(Q74 - X74), ABS(S74 - X74))</f>
        <v>0.0010619212962963</v>
      </c>
      <c r="Z74" s="9" t="n">
        <v>0.0622800925925926</v>
      </c>
    </row>
    <row r="75" customFormat="false" ht="15" hidden="false" customHeight="false" outlineLevel="0" collapsed="false">
      <c r="A75" s="0" t="s">
        <v>156</v>
      </c>
      <c r="B75" s="0" t="s">
        <v>145</v>
      </c>
      <c r="C75" s="0" t="s">
        <v>74</v>
      </c>
      <c r="D75" s="0" t="s">
        <v>75</v>
      </c>
      <c r="E75" s="9" t="n">
        <v>0.00310185185185185</v>
      </c>
      <c r="F75" s="9" t="n">
        <v>0.00324074074074074</v>
      </c>
      <c r="G75" s="9" t="n">
        <v>0.00329861111111111</v>
      </c>
      <c r="H75" s="9" t="n">
        <v>0.0025462962962963</v>
      </c>
      <c r="I75" s="9" t="n">
        <v>0.00358796296296296</v>
      </c>
      <c r="J75" s="9" t="n">
        <v>0.00483796296296296</v>
      </c>
      <c r="K75" s="9" t="n">
        <v>0.00368055555555556</v>
      </c>
      <c r="L75" s="9" t="n">
        <v>0.00357638888888889</v>
      </c>
      <c r="M75" s="9" t="n">
        <v>0.00364583333333333</v>
      </c>
      <c r="N75" s="9" t="n">
        <v>0.00365740740740741</v>
      </c>
      <c r="O75" s="9" t="n">
        <v>0.00371527777777778</v>
      </c>
      <c r="P75" s="9" t="n">
        <v>0.00210648148148148</v>
      </c>
      <c r="Q75" s="9" t="n">
        <v>0.00364583333333333</v>
      </c>
      <c r="R75" s="9" t="n">
        <v>0.00407407407407407</v>
      </c>
      <c r="S75" s="9" t="n">
        <v>0.00447916666666667</v>
      </c>
      <c r="T75" s="9" t="n">
        <v>0.00488425925925926</v>
      </c>
      <c r="U75" s="9" t="n">
        <v>0.00484953703703704</v>
      </c>
      <c r="V75" s="10" t="s">
        <v>76</v>
      </c>
      <c r="W75" s="9" t="n">
        <f aca="false">E75 + G75 + I75 + K75 + M75 + O75 + Q75 + S75</f>
        <v>0.0291550925925926</v>
      </c>
      <c r="X75" s="11" t="n">
        <f aca="false">W75 / 8</f>
        <v>0.00364438657407407</v>
      </c>
      <c r="Y75" s="11" t="n">
        <f aca="false">MAX(ABS(E75 - X75), ABS(G75 - X75), ABS(I75 - X75), ABS(K75 - X75), ABS(M75 - X75), ABS(O75 - X75), ABS(Q75 - X75), ABS(S75 - X75))</f>
        <v>0.000834780092592593</v>
      </c>
      <c r="Z75" s="9" t="n">
        <v>0.0628356481481482</v>
      </c>
    </row>
    <row r="76" customFormat="false" ht="15" hidden="false" customHeight="false" outlineLevel="0" collapsed="false">
      <c r="A76" s="0" t="s">
        <v>157</v>
      </c>
      <c r="B76" s="0" t="s">
        <v>143</v>
      </c>
      <c r="C76" s="0" t="s">
        <v>74</v>
      </c>
      <c r="D76" s="0" t="s">
        <v>75</v>
      </c>
      <c r="E76" s="9" t="n">
        <v>0.00328703703703704</v>
      </c>
      <c r="F76" s="9" t="n">
        <v>0.00341435185185185</v>
      </c>
      <c r="G76" s="9" t="n">
        <v>0.00359953703703704</v>
      </c>
      <c r="H76" s="9" t="n">
        <v>0.00300925925925926</v>
      </c>
      <c r="I76" s="9" t="n">
        <v>0.0037037037037037</v>
      </c>
      <c r="J76" s="9" t="n">
        <v>0.00353009259259259</v>
      </c>
      <c r="K76" s="9" t="n">
        <v>0.00375</v>
      </c>
      <c r="L76" s="9" t="n">
        <v>0.0041087962962963</v>
      </c>
      <c r="M76" s="9" t="n">
        <v>0.00366898148148148</v>
      </c>
      <c r="N76" s="9" t="n">
        <v>0.00356481481481482</v>
      </c>
      <c r="O76" s="9" t="n">
        <v>0.00366898148148148</v>
      </c>
      <c r="P76" s="9" t="n">
        <v>0.00167824074074074</v>
      </c>
      <c r="Q76" s="9" t="n">
        <v>0.00371527777777778</v>
      </c>
      <c r="R76" s="9" t="n">
        <v>0.00381944444444444</v>
      </c>
      <c r="S76" s="9" t="n">
        <v>0.00467592592592593</v>
      </c>
      <c r="T76" s="9" t="n">
        <v>0.00503472222222222</v>
      </c>
      <c r="U76" s="9" t="n">
        <v>0.00518518518518519</v>
      </c>
      <c r="V76" s="10" t="s">
        <v>76</v>
      </c>
      <c r="W76" s="9" t="n">
        <f aca="false">E76 + G76 + I76 + K76 + M76 + O76 + Q76 + S76</f>
        <v>0.0300694444444444</v>
      </c>
      <c r="X76" s="11" t="n">
        <f aca="false">W76 / 8</f>
        <v>0.00375868055555556</v>
      </c>
      <c r="Y76" s="11" t="n">
        <f aca="false">MAX(ABS(E76 - X76), ABS(G76 - X76), ABS(I76 - X76), ABS(K76 - X76), ABS(M76 - X76), ABS(O76 - X76), ABS(Q76 - X76), ABS(S76 - X76))</f>
        <v>0.00091724537037037</v>
      </c>
      <c r="Z76" s="9" t="n">
        <v>0.0633101851851852</v>
      </c>
    </row>
    <row r="77" customFormat="false" ht="15" hidden="false" customHeight="false" outlineLevel="0" collapsed="false">
      <c r="A77" s="0" t="s">
        <v>158</v>
      </c>
      <c r="B77" s="0" t="s">
        <v>80</v>
      </c>
      <c r="C77" s="0" t="s">
        <v>74</v>
      </c>
      <c r="D77" s="0" t="s">
        <v>75</v>
      </c>
      <c r="E77" s="9" t="n">
        <v>0.0027662037037037</v>
      </c>
      <c r="F77" s="9" t="n">
        <v>0.00298611111111111</v>
      </c>
      <c r="G77" s="9" t="n">
        <v>0.00332175925925926</v>
      </c>
      <c r="H77" s="9" t="n">
        <v>0.00327546296296296</v>
      </c>
      <c r="I77" s="9" t="n">
        <v>0.00375</v>
      </c>
      <c r="J77" s="9" t="n">
        <v>0.00434027777777778</v>
      </c>
      <c r="K77" s="9" t="n">
        <v>0.00368055555555556</v>
      </c>
      <c r="L77" s="9" t="n">
        <v>0.00346064814814815</v>
      </c>
      <c r="M77" s="9" t="n">
        <v>0.0037962962962963</v>
      </c>
      <c r="N77" s="9" t="n">
        <v>0.0034375</v>
      </c>
      <c r="O77" s="9" t="n">
        <v>0.00384259259259259</v>
      </c>
      <c r="P77" s="9" t="n">
        <v>0.00168981481481482</v>
      </c>
      <c r="Q77" s="9" t="n">
        <v>0.00383101851851852</v>
      </c>
      <c r="R77" s="9" t="n">
        <v>0.0041087962962963</v>
      </c>
      <c r="S77" s="9" t="n">
        <v>0.00449074074074074</v>
      </c>
      <c r="T77" s="9" t="n">
        <v>0.00649305555555556</v>
      </c>
      <c r="U77" s="9" t="n">
        <v>0.0043287037037037</v>
      </c>
      <c r="V77" s="10" t="s">
        <v>76</v>
      </c>
      <c r="W77" s="9" t="n">
        <f aca="false">E77 + G77 + I77 + K77 + M77 + O77 + Q77 + S77</f>
        <v>0.0294791666666667</v>
      </c>
      <c r="X77" s="11" t="n">
        <f aca="false">W77 / 8</f>
        <v>0.00368489583333333</v>
      </c>
      <c r="Y77" s="11" t="n">
        <f aca="false">MAX(ABS(E77 - X77), ABS(G77 - X77), ABS(I77 - X77), ABS(K77 - X77), ABS(M77 - X77), ABS(O77 - X77), ABS(Q77 - X77), ABS(S77 - X77))</f>
        <v>0.00091869212962963</v>
      </c>
      <c r="Z77" s="9" t="n">
        <v>0.0635069444444445</v>
      </c>
    </row>
    <row r="78" customFormat="false" ht="15" hidden="false" customHeight="false" outlineLevel="0" collapsed="false">
      <c r="A78" s="0" t="s">
        <v>159</v>
      </c>
      <c r="B78" s="0" t="s">
        <v>80</v>
      </c>
      <c r="C78" s="0" t="s">
        <v>74</v>
      </c>
      <c r="D78" s="0" t="s">
        <v>75</v>
      </c>
      <c r="E78" s="9" t="n">
        <v>0.00314814814814815</v>
      </c>
      <c r="F78" s="9" t="n">
        <v>0.0030787037037037</v>
      </c>
      <c r="G78" s="9" t="n">
        <v>0.00347222222222222</v>
      </c>
      <c r="H78" s="9" t="n">
        <v>0.00333333333333333</v>
      </c>
      <c r="I78" s="9" t="n">
        <v>0.00376157407407407</v>
      </c>
      <c r="J78" s="9" t="n">
        <v>0.00332175925925926</v>
      </c>
      <c r="K78" s="9" t="n">
        <v>0.00378472222222222</v>
      </c>
      <c r="L78" s="9" t="n">
        <v>0.00292824074074074</v>
      </c>
      <c r="M78" s="9" t="n">
        <v>0.00396990740740741</v>
      </c>
      <c r="N78" s="9" t="n">
        <v>0.00332175925925926</v>
      </c>
      <c r="O78" s="9" t="n">
        <v>0.00383101851851852</v>
      </c>
      <c r="P78" s="9" t="n">
        <v>0.00173611111111111</v>
      </c>
      <c r="Q78" s="9" t="n">
        <v>0.00392361111111111</v>
      </c>
      <c r="R78" s="9" t="n">
        <v>0.00377314814814815</v>
      </c>
      <c r="S78" s="9" t="n">
        <v>0.00509259259259259</v>
      </c>
      <c r="T78" s="9" t="n">
        <v>0.00625</v>
      </c>
      <c r="U78" s="9" t="n">
        <v>0.00533564814814815</v>
      </c>
      <c r="V78" s="10" t="s">
        <v>76</v>
      </c>
      <c r="W78" s="9" t="n">
        <f aca="false">E78 + G78 + I78 + K78 + M78 + O78 + Q78 + S78</f>
        <v>0.0309837962962963</v>
      </c>
      <c r="X78" s="11" t="n">
        <f aca="false">W78 / 8</f>
        <v>0.00387297453703704</v>
      </c>
      <c r="Y78" s="11" t="n">
        <f aca="false">MAX(ABS(E78 - X78), ABS(G78 - X78), ABS(I78 - X78), ABS(K78 - X78), ABS(M78 - X78), ABS(O78 - X78), ABS(Q78 - X78), ABS(S78 - X78))</f>
        <v>0.00121961805555556</v>
      </c>
      <c r="Z78" s="9" t="n">
        <v>0.0639699074074074</v>
      </c>
    </row>
    <row r="79" customFormat="false" ht="15" hidden="false" customHeight="false" outlineLevel="0" collapsed="false">
      <c r="A79" s="0" t="s">
        <v>160</v>
      </c>
      <c r="B79" s="0" t="s">
        <v>73</v>
      </c>
      <c r="C79" s="0" t="s">
        <v>74</v>
      </c>
      <c r="D79" s="0" t="s">
        <v>75</v>
      </c>
      <c r="E79" s="9" t="n">
        <v>0.00270833333333333</v>
      </c>
      <c r="F79" s="9" t="n">
        <v>0.00304398148148148</v>
      </c>
      <c r="G79" s="9" t="n">
        <v>0.00320601851851852</v>
      </c>
      <c r="H79" s="9" t="n">
        <v>0.00318287037037037</v>
      </c>
      <c r="I79" s="9" t="n">
        <v>0.00363425925925926</v>
      </c>
      <c r="J79" s="9" t="n">
        <v>0.00576388888888889</v>
      </c>
      <c r="K79" s="9" t="n">
        <v>0.00358796296296296</v>
      </c>
      <c r="L79" s="9" t="n">
        <v>0.00332175925925926</v>
      </c>
      <c r="M79" s="9" t="n">
        <v>0.00372685185185185</v>
      </c>
      <c r="N79" s="9" t="n">
        <v>0.00347222222222222</v>
      </c>
      <c r="O79" s="9" t="n">
        <v>0.00358796296296296</v>
      </c>
      <c r="P79" s="9" t="n">
        <v>0.0025462962962963</v>
      </c>
      <c r="Q79" s="9" t="n">
        <v>0.00349537037037037</v>
      </c>
      <c r="R79" s="9" t="n">
        <v>0.0053125</v>
      </c>
      <c r="S79" s="9" t="n">
        <v>0.00472222222222222</v>
      </c>
      <c r="T79" s="9" t="n">
        <v>0.00513888888888889</v>
      </c>
      <c r="U79" s="9" t="n">
        <v>0.00600694444444444</v>
      </c>
      <c r="V79" s="10" t="s">
        <v>76</v>
      </c>
      <c r="W79" s="9" t="n">
        <f aca="false">E79 + G79 + I79 + K79 + M79 + O79 + Q79 + S79</f>
        <v>0.0286689814814815</v>
      </c>
      <c r="X79" s="11" t="n">
        <f aca="false">W79 / 8</f>
        <v>0.00358362268518519</v>
      </c>
      <c r="Y79" s="11" t="n">
        <f aca="false">MAX(ABS(E79 - X79), ABS(G79 - X79), ABS(I79 - X79), ABS(K79 - X79), ABS(M79 - X79), ABS(O79 - X79), ABS(Q79 - X79), ABS(S79 - X79))</f>
        <v>0.00113859953703704</v>
      </c>
      <c r="Z79" s="9" t="n">
        <v>0.0663657407407407</v>
      </c>
    </row>
    <row r="80" customFormat="false" ht="15" hidden="false" customHeight="false" outlineLevel="0" collapsed="false">
      <c r="A80" s="0" t="s">
        <v>161</v>
      </c>
      <c r="B80" s="0" t="s">
        <v>94</v>
      </c>
      <c r="C80" s="0" t="s">
        <v>74</v>
      </c>
      <c r="D80" s="0" t="s">
        <v>75</v>
      </c>
      <c r="E80" s="9" t="n">
        <v>0.00273148148148148</v>
      </c>
      <c r="F80" s="9" t="n">
        <v>0.00299768518518519</v>
      </c>
      <c r="G80" s="9" t="n">
        <v>0.00320601851851852</v>
      </c>
      <c r="H80" s="9" t="n">
        <v>0.00300925925925926</v>
      </c>
      <c r="I80" s="9" t="n">
        <v>0.00415509259259259</v>
      </c>
      <c r="J80" s="9" t="n">
        <v>0.00591435185185185</v>
      </c>
      <c r="K80" s="9" t="n">
        <v>0.00381944444444444</v>
      </c>
      <c r="L80" s="9" t="n">
        <v>0.00326388888888889</v>
      </c>
      <c r="M80" s="9" t="n">
        <v>0.00378472222222222</v>
      </c>
      <c r="N80" s="9" t="n">
        <v>0.00327546296296296</v>
      </c>
      <c r="O80" s="9" t="n">
        <v>0.00381944444444444</v>
      </c>
      <c r="P80" s="9" t="n">
        <v>0.00221064814814815</v>
      </c>
      <c r="Q80" s="9" t="n">
        <v>0.00366898148148148</v>
      </c>
      <c r="R80" s="9" t="n">
        <v>0.00445601851851852</v>
      </c>
      <c r="S80" s="9" t="n">
        <v>0.00521990740740741</v>
      </c>
      <c r="T80" s="9" t="n">
        <v>0.00671296296296296</v>
      </c>
      <c r="U80" s="9" t="n">
        <v>0.00533564814814815</v>
      </c>
      <c r="V80" s="10" t="s">
        <v>76</v>
      </c>
      <c r="W80" s="9" t="n">
        <f aca="false">E80 + G80 + I80 + K80 + M80 + O80 + Q80 + S80</f>
        <v>0.0304050925925926</v>
      </c>
      <c r="X80" s="11" t="n">
        <f aca="false">W80 / 8</f>
        <v>0.00380063657407407</v>
      </c>
      <c r="Y80" s="11" t="n">
        <f aca="false">MAX(ABS(E80 - X80), ABS(G80 - X80), ABS(I80 - X80), ABS(K80 - X80), ABS(M80 - X80), ABS(O80 - X80), ABS(Q80 - X80), ABS(S80 - X80))</f>
        <v>0.00141927083333333</v>
      </c>
      <c r="Z80" s="9" t="n">
        <v>0.0675</v>
      </c>
    </row>
    <row r="81" customFormat="false" ht="15" hidden="false" customHeight="false" outlineLevel="0" collapsed="false">
      <c r="A81" s="0" t="s">
        <v>162</v>
      </c>
      <c r="B81" s="0" t="s">
        <v>100</v>
      </c>
      <c r="C81" s="0" t="s">
        <v>74</v>
      </c>
      <c r="D81" s="0" t="s">
        <v>75</v>
      </c>
      <c r="E81" s="9" t="n">
        <v>0.00315972222222222</v>
      </c>
      <c r="F81" s="9" t="n">
        <v>0.00322916666666667</v>
      </c>
      <c r="G81" s="9" t="n">
        <v>0.00359953703703704</v>
      </c>
      <c r="H81" s="9" t="n">
        <v>0.00241898148148148</v>
      </c>
      <c r="I81" s="9" t="n">
        <v>0.00398148148148148</v>
      </c>
      <c r="J81" s="9" t="n">
        <v>0.00513888888888889</v>
      </c>
      <c r="K81" s="9" t="n">
        <v>0.00428240740740741</v>
      </c>
      <c r="L81" s="9" t="n">
        <v>0.00347222222222222</v>
      </c>
      <c r="M81" s="9" t="n">
        <v>0.00450231481481482</v>
      </c>
      <c r="N81" s="9" t="n">
        <v>0.00387731481481482</v>
      </c>
      <c r="O81" s="9" t="n">
        <v>0.00431712962962963</v>
      </c>
      <c r="P81" s="9" t="n">
        <v>0.00255787037037037</v>
      </c>
      <c r="Q81" s="9" t="n">
        <v>0.00430555555555556</v>
      </c>
      <c r="R81" s="9" t="n">
        <v>0.00325231481481482</v>
      </c>
      <c r="S81" s="9" t="n">
        <v>0.00515046296296296</v>
      </c>
      <c r="T81" s="9" t="n">
        <v>0.00568287037037037</v>
      </c>
      <c r="U81" s="9" t="n">
        <v>0.00539351851851852</v>
      </c>
      <c r="V81" s="10" t="s">
        <v>76</v>
      </c>
      <c r="W81" s="9" t="n">
        <f aca="false">E81 + G81 + I81 + K81 + M81 + O81 + Q81 + S81</f>
        <v>0.0332986111111111</v>
      </c>
      <c r="X81" s="11" t="n">
        <f aca="false">W81 / 8</f>
        <v>0.00416232638888889</v>
      </c>
      <c r="Y81" s="11" t="n">
        <f aca="false">MAX(ABS(E81 - X81), ABS(G81 - X81), ABS(I81 - X81), ABS(K81 - X81), ABS(M81 - X81), ABS(O81 - X81), ABS(Q81 - X81), ABS(S81 - X81))</f>
        <v>0.00100260416666667</v>
      </c>
      <c r="Z81" s="9" t="n">
        <v>0.0682523148148148</v>
      </c>
    </row>
    <row r="82" customFormat="false" ht="15" hidden="false" customHeight="false" outlineLevel="0" collapsed="false">
      <c r="A82" s="0" t="s">
        <v>163</v>
      </c>
      <c r="B82" s="0" t="s">
        <v>80</v>
      </c>
      <c r="C82" s="0" t="s">
        <v>74</v>
      </c>
      <c r="D82" s="0" t="s">
        <v>75</v>
      </c>
      <c r="E82" s="9" t="n">
        <v>0.00311342592592593</v>
      </c>
      <c r="F82" s="9" t="n">
        <v>0.00304398148148148</v>
      </c>
      <c r="G82" s="9" t="n">
        <v>0.00349537037037037</v>
      </c>
      <c r="H82" s="9" t="n">
        <v>0.0028587962962963</v>
      </c>
      <c r="I82" s="9" t="n">
        <v>0.00366898148148148</v>
      </c>
      <c r="J82" s="9" t="n">
        <v>0.00575231481481482</v>
      </c>
      <c r="K82" s="9" t="n">
        <v>0.00366898148148148</v>
      </c>
      <c r="L82" s="9" t="n">
        <v>0.00478009259259259</v>
      </c>
      <c r="M82" s="9" t="n">
        <v>0.0037037037037037</v>
      </c>
      <c r="N82" s="9" t="n">
        <v>0.00337962962962963</v>
      </c>
      <c r="O82" s="9" t="n">
        <v>0.00363425925925926</v>
      </c>
      <c r="P82" s="9" t="n">
        <v>0.00210648148148148</v>
      </c>
      <c r="Q82" s="9" t="n">
        <v>0.00373842592592593</v>
      </c>
      <c r="R82" s="9" t="n">
        <v>0.00550925925925926</v>
      </c>
      <c r="S82" s="9" t="n">
        <v>0.00502314814814815</v>
      </c>
      <c r="T82" s="9" t="n">
        <v>0.00512731481481482</v>
      </c>
      <c r="U82" s="9" t="n">
        <v>0.00618055555555556</v>
      </c>
      <c r="V82" s="10" t="s">
        <v>76</v>
      </c>
      <c r="W82" s="9" t="n">
        <f aca="false">E82 + G82 + I82 + K82 + M82 + O82 + Q82 + S82</f>
        <v>0.0300462962962963</v>
      </c>
      <c r="X82" s="11" t="n">
        <f aca="false">W82 / 8</f>
        <v>0.00375578703703704</v>
      </c>
      <c r="Y82" s="11" t="n">
        <f aca="false">MAX(ABS(E82 - X82), ABS(G82 - X82), ABS(I82 - X82), ABS(K82 - X82), ABS(M82 - X82), ABS(O82 - X82), ABS(Q82 - X82), ABS(S82 - X82))</f>
        <v>0.00126736111111111</v>
      </c>
      <c r="Z82" s="9" t="n">
        <v>0.0687037037037037</v>
      </c>
    </row>
    <row r="83" customFormat="false" ht="15" hidden="false" customHeight="false" outlineLevel="0" collapsed="false">
      <c r="A83" s="0" t="s">
        <v>164</v>
      </c>
      <c r="B83" s="0" t="s">
        <v>165</v>
      </c>
      <c r="C83" s="0" t="s">
        <v>74</v>
      </c>
      <c r="D83" s="0" t="s">
        <v>75</v>
      </c>
      <c r="E83" s="9" t="n">
        <v>0.00324074074074074</v>
      </c>
      <c r="F83" s="9" t="n">
        <v>0.00342592592592593</v>
      </c>
      <c r="G83" s="9" t="n">
        <v>0.00344907407407407</v>
      </c>
      <c r="H83" s="9" t="n">
        <v>0.00310185185185185</v>
      </c>
      <c r="I83" s="9" t="n">
        <v>0.00407407407407407</v>
      </c>
      <c r="J83" s="9" t="n">
        <v>0.00582175925925926</v>
      </c>
      <c r="K83" s="9" t="n">
        <v>0.00403935185185185</v>
      </c>
      <c r="L83" s="9" t="n">
        <v>0.0033912037037037</v>
      </c>
      <c r="M83" s="9" t="n">
        <v>0.00403935185185185</v>
      </c>
      <c r="N83" s="9" t="n">
        <v>0.00369212962962963</v>
      </c>
      <c r="O83" s="9" t="n">
        <v>0.00385416666666667</v>
      </c>
      <c r="P83" s="9" t="n">
        <v>0.00207175925925926</v>
      </c>
      <c r="Q83" s="9" t="n">
        <v>0.00394675925925926</v>
      </c>
      <c r="R83" s="9" t="n">
        <v>0.00387731481481482</v>
      </c>
      <c r="S83" s="9" t="n">
        <v>0.00460648148148148</v>
      </c>
      <c r="T83" s="9" t="n">
        <v>0.00674768518518519</v>
      </c>
      <c r="U83" s="9" t="n">
        <v>0.00711805555555556</v>
      </c>
      <c r="V83" s="10" t="s">
        <v>76</v>
      </c>
      <c r="W83" s="9" t="n">
        <f aca="false">E83 + G83 + I83 + K83 + M83 + O83 + Q83 + S83</f>
        <v>0.03125</v>
      </c>
      <c r="X83" s="11" t="n">
        <f aca="false">W83 / 8</f>
        <v>0.00390625</v>
      </c>
      <c r="Y83" s="11" t="n">
        <f aca="false">MAX(ABS(E83 - X83), ABS(G83 - X83), ABS(I83 - X83), ABS(K83 - X83), ABS(M83 - X83), ABS(O83 - X83), ABS(Q83 - X83), ABS(S83 - X83))</f>
        <v>0.000700231481481482</v>
      </c>
      <c r="Z83" s="9" t="n">
        <v>0.0704050925925926</v>
      </c>
    </row>
    <row r="84" customFormat="false" ht="15" hidden="false" customHeight="false" outlineLevel="0" collapsed="false">
      <c r="A84" s="0" t="s">
        <v>166</v>
      </c>
      <c r="B84" s="0" t="s">
        <v>165</v>
      </c>
      <c r="C84" s="0" t="s">
        <v>74</v>
      </c>
      <c r="D84" s="0" t="s">
        <v>75</v>
      </c>
      <c r="E84" s="9" t="n">
        <v>0.00298611111111111</v>
      </c>
      <c r="F84" s="9" t="n">
        <v>0.00324074074074074</v>
      </c>
      <c r="G84" s="9" t="n">
        <v>0.00327546296296296</v>
      </c>
      <c r="H84" s="9" t="n">
        <v>0.00315972222222222</v>
      </c>
      <c r="I84" s="9" t="n">
        <v>0.00353009259259259</v>
      </c>
      <c r="J84" s="9" t="n">
        <v>0.00751157407407407</v>
      </c>
      <c r="K84" s="9" t="n">
        <v>0.00346064814814815</v>
      </c>
      <c r="L84" s="9" t="n">
        <v>0.00471064814814815</v>
      </c>
      <c r="M84" s="9" t="n">
        <v>0.00358796296296296</v>
      </c>
      <c r="N84" s="9" t="n">
        <v>0.00377314814814815</v>
      </c>
      <c r="O84" s="9" t="n">
        <v>0.00369212962962963</v>
      </c>
      <c r="P84" s="9" t="n">
        <v>0.00232638888888889</v>
      </c>
      <c r="Q84" s="9" t="n">
        <v>0.00371527777777778</v>
      </c>
      <c r="R84" s="9" t="n">
        <v>0.00516203703703704</v>
      </c>
      <c r="S84" s="9" t="n">
        <v>0.00415509259259259</v>
      </c>
      <c r="T84" s="9" t="n">
        <v>0.0078587962962963</v>
      </c>
      <c r="U84" s="9" t="n">
        <v>0.00509259259259259</v>
      </c>
      <c r="V84" s="10" t="s">
        <v>76</v>
      </c>
      <c r="W84" s="9" t="n">
        <f aca="false">E84 + G84 + I84 + K84 + M84 + O84 + Q84 + S84</f>
        <v>0.0284027777777778</v>
      </c>
      <c r="X84" s="11" t="n">
        <f aca="false">W84 / 8</f>
        <v>0.00355034722222222</v>
      </c>
      <c r="Y84" s="11" t="n">
        <f aca="false">MAX(ABS(E84 - X84), ABS(G84 - X84), ABS(I84 - X84), ABS(K84 - X84), ABS(M84 - X84), ABS(O84 - X84), ABS(Q84 - X84), ABS(S84 - X84))</f>
        <v>0.00060474537037037</v>
      </c>
      <c r="Z84" s="9" t="n">
        <v>0.0711226851851852</v>
      </c>
    </row>
    <row r="85" customFormat="false" ht="15" hidden="false" customHeight="false" outlineLevel="0" collapsed="false">
      <c r="A85" s="0" t="s">
        <v>167</v>
      </c>
      <c r="B85" s="0" t="s">
        <v>94</v>
      </c>
      <c r="C85" s="0" t="s">
        <v>74</v>
      </c>
      <c r="D85" s="0" t="s">
        <v>75</v>
      </c>
      <c r="E85" s="9" t="n">
        <v>0.00262731481481482</v>
      </c>
      <c r="F85" s="9" t="n">
        <v>0.00321759259259259</v>
      </c>
      <c r="G85" s="9" t="n">
        <v>0.00277777777777778</v>
      </c>
      <c r="H85" s="9" t="n">
        <v>0.00383101851851852</v>
      </c>
      <c r="I85" s="9" t="n">
        <v>0.00318287037037037</v>
      </c>
      <c r="J85" s="9" t="n">
        <v>0.00699074074074074</v>
      </c>
      <c r="K85" s="9" t="n">
        <v>0.00538194444444444</v>
      </c>
      <c r="L85" s="9" t="n">
        <v>0.00366898148148148</v>
      </c>
      <c r="M85" s="9" t="n">
        <v>0.00538194444444444</v>
      </c>
      <c r="N85" s="9" t="n">
        <v>0.00336805555555556</v>
      </c>
      <c r="O85" s="9" t="n">
        <v>0.00538194444444444</v>
      </c>
      <c r="P85" s="9" t="n">
        <v>0.00166666666666667</v>
      </c>
      <c r="Q85" s="9" t="n">
        <v>0.00552083333333333</v>
      </c>
      <c r="R85" s="9" t="n">
        <v>0.00378472222222222</v>
      </c>
      <c r="S85" s="9" t="n">
        <v>0.00607638888888889</v>
      </c>
      <c r="T85" s="9" t="n">
        <v>0.00604166666666667</v>
      </c>
      <c r="U85" s="9" t="n">
        <v>0.00408564814814815</v>
      </c>
      <c r="V85" s="10" t="s">
        <v>168</v>
      </c>
      <c r="W85" s="9" t="n">
        <f aca="false">E85 + G85 + I85 + K85 + M85 + O85 + Q85 + S85</f>
        <v>0.0363310185185185</v>
      </c>
      <c r="X85" s="11" t="n">
        <f aca="false">W85 / 8</f>
        <v>0.00454137731481482</v>
      </c>
      <c r="Y85" s="11" t="n">
        <f aca="false">MAX(ABS(E85 - X85), ABS(G85 - X85), ABS(I85 - X85), ABS(K85 - X85), ABS(M85 - X85), ABS(O85 - X85), ABS(Q85 - X85), ABS(S85 - X85))</f>
        <v>0.0019140625</v>
      </c>
      <c r="Z85" s="9" t="n">
        <v>0.0728935185185185</v>
      </c>
    </row>
    <row r="86" customFormat="false" ht="15" hidden="false" customHeight="false" outlineLevel="0" collapsed="false">
      <c r="A86" s="0" t="s">
        <v>169</v>
      </c>
      <c r="B86" s="0" t="s">
        <v>100</v>
      </c>
      <c r="C86" s="0" t="s">
        <v>74</v>
      </c>
      <c r="D86" s="0" t="s">
        <v>75</v>
      </c>
      <c r="E86" s="9" t="n">
        <v>0.0027662037037037</v>
      </c>
      <c r="F86" s="9" t="n">
        <v>0.00326388888888889</v>
      </c>
      <c r="G86" s="9" t="n">
        <v>0.00332175925925926</v>
      </c>
      <c r="H86" s="9" t="n">
        <v>0.00497685185185185</v>
      </c>
      <c r="I86" s="9" t="n">
        <v>0.00415509259259259</v>
      </c>
      <c r="J86" s="9" t="n">
        <v>0.0100925925925926</v>
      </c>
      <c r="K86" s="9" t="n">
        <v>0.00388888888888889</v>
      </c>
      <c r="L86" s="9" t="n">
        <v>0.00349537037037037</v>
      </c>
      <c r="M86" s="9" t="n">
        <v>0.00371527777777778</v>
      </c>
      <c r="N86" s="9" t="n">
        <v>0.00342592592592593</v>
      </c>
      <c r="O86" s="9" t="n">
        <v>0.00416666666666667</v>
      </c>
      <c r="P86" s="9" t="n">
        <v>0.00221064814814815</v>
      </c>
      <c r="Q86" s="9" t="n">
        <v>0.00450231481481482</v>
      </c>
      <c r="R86" s="9" t="n">
        <v>0.00443287037037037</v>
      </c>
      <c r="S86" s="9" t="n">
        <v>0.00487268518518519</v>
      </c>
      <c r="T86" s="9" t="n">
        <v>0.00583333333333333</v>
      </c>
      <c r="U86" s="9" t="n">
        <v>0.00519675925925926</v>
      </c>
      <c r="V86" s="10" t="s">
        <v>76</v>
      </c>
      <c r="W86" s="9" t="n">
        <f aca="false">E86 + G86 + I86 + K86 + M86 + O86 + Q86 + S86</f>
        <v>0.0313888888888889</v>
      </c>
      <c r="X86" s="11" t="n">
        <f aca="false">W86 / 8</f>
        <v>0.00392361111111111</v>
      </c>
      <c r="Y86" s="11" t="n">
        <f aca="false">MAX(ABS(E86 - X86), ABS(G86 - X86), ABS(I86 - X86), ABS(K86 - X86), ABS(M86 - X86), ABS(O86 - X86), ABS(Q86 - X86), ABS(S86 - X86))</f>
        <v>0.00115740740740741</v>
      </c>
      <c r="Z86" s="9" t="n">
        <v>0.0742361111111111</v>
      </c>
    </row>
    <row r="87" customFormat="false" ht="15" hidden="false" customHeight="false" outlineLevel="0" collapsed="false">
      <c r="A87" s="0" t="s">
        <v>170</v>
      </c>
      <c r="B87" s="0" t="s">
        <v>80</v>
      </c>
      <c r="C87" s="0" t="s">
        <v>74</v>
      </c>
      <c r="D87" s="0" t="s">
        <v>75</v>
      </c>
      <c r="E87" s="9" t="n">
        <v>0.00365740740740741</v>
      </c>
      <c r="F87" s="9" t="n">
        <v>0.00319444444444445</v>
      </c>
      <c r="G87" s="9" t="n">
        <v>0.00429398148148148</v>
      </c>
      <c r="H87" s="9" t="n">
        <v>0.00275462962962963</v>
      </c>
      <c r="I87" s="9" t="n">
        <v>0.00458333333333333</v>
      </c>
      <c r="J87" s="9" t="n">
        <v>0.00439814814814815</v>
      </c>
      <c r="K87" s="9" t="n">
        <v>0.00491898148148148</v>
      </c>
      <c r="L87" s="9" t="n">
        <v>0.00600694444444444</v>
      </c>
      <c r="M87" s="9" t="n">
        <v>0.00506944444444444</v>
      </c>
      <c r="N87" s="9" t="n">
        <v>0.00387731481481482</v>
      </c>
      <c r="O87" s="9" t="n">
        <v>0.00498842592592593</v>
      </c>
      <c r="P87" s="9" t="n">
        <v>0.00201388888888889</v>
      </c>
      <c r="Q87" s="9" t="n">
        <v>0.00516203703703704</v>
      </c>
      <c r="R87" s="9" t="n">
        <v>0.00452546296296296</v>
      </c>
      <c r="S87" s="9" t="n">
        <v>0.0065162037037037</v>
      </c>
      <c r="T87" s="9" t="n">
        <v>0.00707175925925926</v>
      </c>
      <c r="U87" s="9" t="n">
        <v>0.00709490740740741</v>
      </c>
      <c r="V87" s="10" t="s">
        <v>76</v>
      </c>
      <c r="W87" s="9" t="n">
        <f aca="false">E87 + G87 + I87 + K87 + M87 + O87 + Q87 + S87</f>
        <v>0.0391898148148148</v>
      </c>
      <c r="X87" s="11" t="n">
        <f aca="false">W87 / 8</f>
        <v>0.00489872685185185</v>
      </c>
      <c r="Y87" s="11" t="n">
        <f aca="false">MAX(ABS(E87 - X87), ABS(G87 - X87), ABS(I87 - X87), ABS(K87 - X87), ABS(M87 - X87), ABS(O87 - X87), ABS(Q87 - X87), ABS(S87 - X87))</f>
        <v>0.00161747685185185</v>
      </c>
      <c r="Z87" s="9" t="n">
        <v>0.0800347222222222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71</v>
      </c>
      <c r="C1" s="8" t="s">
        <v>1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3</v>
      </c>
    </row>
    <row r="2" customFormat="false" ht="15" hidden="false" customHeight="false" outlineLevel="0" collapsed="false">
      <c r="A2" s="0" t="s">
        <v>171</v>
      </c>
      <c r="B2" s="0" t="s">
        <v>78</v>
      </c>
      <c r="C2" s="0" t="s">
        <v>74</v>
      </c>
      <c r="D2" s="0" t="s">
        <v>75</v>
      </c>
      <c r="E2" s="9" t="n">
        <v>0.00256944444444445</v>
      </c>
      <c r="F2" s="9" t="n">
        <v>0.00319444444444445</v>
      </c>
      <c r="G2" s="9" t="n">
        <v>0.00273148148148148</v>
      </c>
      <c r="H2" s="9" t="n">
        <v>0.00197916666666667</v>
      </c>
      <c r="I2" s="9" t="n">
        <v>0.00284722222222222</v>
      </c>
      <c r="J2" s="9" t="n">
        <v>0.00309027777777778</v>
      </c>
      <c r="K2" s="9" t="n">
        <v>0.00288194444444444</v>
      </c>
      <c r="L2" s="9" t="n">
        <v>0.00196759259259259</v>
      </c>
      <c r="M2" s="9" t="n">
        <v>0.00292824074074074</v>
      </c>
      <c r="N2" s="9" t="n">
        <v>0.00311342592592593</v>
      </c>
      <c r="O2" s="9" t="n">
        <v>0.00291666666666667</v>
      </c>
      <c r="P2" s="9" t="n">
        <v>0.00112268518518519</v>
      </c>
      <c r="Q2" s="9" t="n">
        <v>0.00300925925925926</v>
      </c>
      <c r="R2" s="9" t="n">
        <v>0.00287037037037037</v>
      </c>
      <c r="S2" s="9" t="n">
        <v>0.00342592592592593</v>
      </c>
      <c r="T2" s="9" t="n">
        <v>0.00292824074074074</v>
      </c>
      <c r="U2" s="9" t="n">
        <v>0.00292824074074074</v>
      </c>
      <c r="V2" s="10" t="s">
        <v>76</v>
      </c>
      <c r="W2" s="9" t="n">
        <f aca="false">E2 + G2 + I2 + K2 + M2 + O2 + Q2 + S2</f>
        <v>0.0233101851851852</v>
      </c>
      <c r="X2" s="11" t="n">
        <f aca="false">W2 / 8</f>
        <v>0.00291377314814815</v>
      </c>
      <c r="Y2" s="11" t="n">
        <f aca="false">MAX(ABS(E2 - X2), ABS(G2 - X2), ABS(I2 - X2), ABS(K2 - X2), ABS(M2 - X2), ABS(O2 - X2), ABS(Q2 - X2), ABS(S2 - X2))</f>
        <v>0.000512152777777778</v>
      </c>
      <c r="Z2" s="9" t="n">
        <v>0.0464467592592593</v>
      </c>
    </row>
    <row r="3" customFormat="false" ht="15" hidden="false" customHeight="false" outlineLevel="0" collapsed="false">
      <c r="A3" s="0" t="s">
        <v>172</v>
      </c>
      <c r="B3" s="0" t="s">
        <v>80</v>
      </c>
      <c r="C3" s="0" t="s">
        <v>74</v>
      </c>
      <c r="D3" s="0" t="s">
        <v>75</v>
      </c>
      <c r="E3" s="9" t="n">
        <v>0.00252314814814815</v>
      </c>
      <c r="F3" s="9" t="n">
        <v>0.003125</v>
      </c>
      <c r="G3" s="9" t="n">
        <v>0.00265046296296296</v>
      </c>
      <c r="H3" s="9" t="n">
        <v>0.00199074074074074</v>
      </c>
      <c r="I3" s="9" t="n">
        <v>0.00284722222222222</v>
      </c>
      <c r="J3" s="9" t="n">
        <v>0.00282407407407407</v>
      </c>
      <c r="K3" s="9" t="n">
        <v>0.00289351851851852</v>
      </c>
      <c r="L3" s="9" t="n">
        <v>0.00266203703703704</v>
      </c>
      <c r="M3" s="9" t="n">
        <v>0.0028587962962963</v>
      </c>
      <c r="N3" s="9" t="n">
        <v>0.00320601851851852</v>
      </c>
      <c r="O3" s="9" t="n">
        <v>0.00292824074074074</v>
      </c>
      <c r="P3" s="9" t="n">
        <v>0.00145833333333333</v>
      </c>
      <c r="Q3" s="9" t="n">
        <v>0.00288194444444444</v>
      </c>
      <c r="R3" s="9" t="n">
        <v>0.00309027777777778</v>
      </c>
      <c r="S3" s="9" t="n">
        <v>0.00333333333333333</v>
      </c>
      <c r="T3" s="9" t="n">
        <v>0.00282407407407407</v>
      </c>
      <c r="U3" s="9" t="n">
        <v>0.00313657407407407</v>
      </c>
      <c r="V3" s="10" t="s">
        <v>76</v>
      </c>
      <c r="W3" s="9" t="n">
        <f aca="false">E3 + G3 + I3 + K3 + M3 + O3 + Q3 + S3</f>
        <v>0.0229166666666667</v>
      </c>
      <c r="X3" s="11" t="n">
        <f aca="false">W3 / 8</f>
        <v>0.00286458333333333</v>
      </c>
      <c r="Y3" s="11" t="n">
        <f aca="false">MAX(ABS(E3 - X3), ABS(G3 - X3), ABS(I3 - X3), ABS(K3 - X3), ABS(M3 - X3), ABS(O3 - X3), ABS(Q3 - X3), ABS(S3 - X3))</f>
        <v>0.00046875</v>
      </c>
      <c r="Z3" s="9" t="n">
        <v>0.0471412037037037</v>
      </c>
    </row>
    <row r="4" customFormat="false" ht="15" hidden="false" customHeight="false" outlineLevel="0" collapsed="false">
      <c r="A4" s="0" t="s">
        <v>173</v>
      </c>
      <c r="B4" s="0" t="s">
        <v>78</v>
      </c>
      <c r="C4" s="0" t="s">
        <v>74</v>
      </c>
      <c r="D4" s="0" t="s">
        <v>75</v>
      </c>
      <c r="E4" s="9" t="n">
        <v>0.00302083333333333</v>
      </c>
      <c r="F4" s="9" t="n">
        <v>0.00333333333333333</v>
      </c>
      <c r="G4" s="9" t="n">
        <v>0.003125</v>
      </c>
      <c r="H4" s="9" t="n">
        <v>0.00262731481481482</v>
      </c>
      <c r="I4" s="9" t="n">
        <v>0.0031712962962963</v>
      </c>
      <c r="J4" s="9" t="n">
        <v>0.00335648148148148</v>
      </c>
      <c r="K4" s="9" t="n">
        <v>0.00328703703703704</v>
      </c>
      <c r="L4" s="9" t="n">
        <v>0.00231481481481482</v>
      </c>
      <c r="M4" s="9" t="n">
        <v>0.00319444444444445</v>
      </c>
      <c r="N4" s="9" t="n">
        <v>0.00320601851851852</v>
      </c>
      <c r="O4" s="9" t="n">
        <v>0.0031712962962963</v>
      </c>
      <c r="P4" s="9" t="n">
        <v>0.00126157407407407</v>
      </c>
      <c r="Q4" s="9" t="n">
        <v>0.00314814814814815</v>
      </c>
      <c r="R4" s="9" t="n">
        <v>0.0027662037037037</v>
      </c>
      <c r="S4" s="9" t="n">
        <v>0.00354166666666667</v>
      </c>
      <c r="T4" s="9" t="n">
        <v>0.00266203703703704</v>
      </c>
      <c r="U4" s="9" t="n">
        <v>0.00331018518518519</v>
      </c>
      <c r="V4" s="10" t="s">
        <v>76</v>
      </c>
      <c r="W4" s="9" t="n">
        <f aca="false">E4 + G4 + I4 + K4 + M4 + O4 + Q4 + S4</f>
        <v>0.0256597222222222</v>
      </c>
      <c r="X4" s="11" t="n">
        <f aca="false">W4 / 8</f>
        <v>0.00320746527777778</v>
      </c>
      <c r="Y4" s="11" t="n">
        <f aca="false">MAX(ABS(E4 - X4), ABS(G4 - X4), ABS(I4 - X4), ABS(K4 - X4), ABS(M4 - X4), ABS(O4 - X4), ABS(Q4 - X4), ABS(S4 - X4))</f>
        <v>0.000334201388877315</v>
      </c>
      <c r="Z4" s="9" t="n">
        <v>0.0504050925925926</v>
      </c>
    </row>
    <row r="5" customFormat="false" ht="15" hidden="false" customHeight="false" outlineLevel="0" collapsed="false">
      <c r="A5" s="0" t="s">
        <v>174</v>
      </c>
      <c r="B5" s="0" t="s">
        <v>78</v>
      </c>
      <c r="C5" s="0" t="s">
        <v>74</v>
      </c>
      <c r="D5" s="0" t="s">
        <v>75</v>
      </c>
      <c r="E5" s="9" t="n">
        <v>0.00262731481481482</v>
      </c>
      <c r="F5" s="9" t="n">
        <v>0.00331018518518519</v>
      </c>
      <c r="G5" s="9" t="n">
        <v>0.00300925925925926</v>
      </c>
      <c r="H5" s="9" t="n">
        <v>0.00190972222222222</v>
      </c>
      <c r="I5" s="9" t="n">
        <v>0.00320601851851852</v>
      </c>
      <c r="J5" s="9" t="n">
        <v>0.00327546296296296</v>
      </c>
      <c r="K5" s="9" t="n">
        <v>0.00318287037037037</v>
      </c>
      <c r="L5" s="9" t="n">
        <v>0.00278935185185185</v>
      </c>
      <c r="M5" s="9" t="n">
        <v>0.00322916666666667</v>
      </c>
      <c r="N5" s="9" t="n">
        <v>0.00329861111111111</v>
      </c>
      <c r="O5" s="9" t="n">
        <v>0.003125</v>
      </c>
      <c r="P5" s="9" t="n">
        <v>0.00165509259259259</v>
      </c>
      <c r="Q5" s="9" t="n">
        <v>0.003125</v>
      </c>
      <c r="R5" s="9" t="n">
        <v>0.00328703703703704</v>
      </c>
      <c r="S5" s="9" t="n">
        <v>0.00381944444444444</v>
      </c>
      <c r="T5" s="9" t="n">
        <v>0.00364583333333333</v>
      </c>
      <c r="U5" s="9" t="n">
        <v>0.00454861111111111</v>
      </c>
      <c r="V5" s="10" t="s">
        <v>76</v>
      </c>
      <c r="W5" s="9" t="n">
        <f aca="false">E5 + G5 + I5 + K5 + M5 + O5 + Q5 + S5</f>
        <v>0.0253240740740741</v>
      </c>
      <c r="X5" s="11" t="n">
        <f aca="false">W5 / 8</f>
        <v>0.00316550925925926</v>
      </c>
      <c r="Y5" s="11" t="n">
        <f aca="false">MAX(ABS(E5 - X5), ABS(G5 - X5), ABS(I5 - X5), ABS(K5 - X5), ABS(M5 - X5), ABS(O5 - X5), ABS(Q5 - X5), ABS(S5 - X5))</f>
        <v>0.000653935185173611</v>
      </c>
      <c r="Z5" s="9" t="n">
        <v>0.0529398148148148</v>
      </c>
    </row>
    <row r="6" customFormat="false" ht="15" hidden="false" customHeight="false" outlineLevel="0" collapsed="false">
      <c r="A6" s="0" t="s">
        <v>175</v>
      </c>
      <c r="B6" s="0" t="s">
        <v>78</v>
      </c>
      <c r="C6" s="0" t="s">
        <v>74</v>
      </c>
      <c r="D6" s="0" t="s">
        <v>75</v>
      </c>
      <c r="E6" s="9" t="n">
        <v>0.0028125</v>
      </c>
      <c r="F6" s="9" t="n">
        <v>0.00325231481481482</v>
      </c>
      <c r="G6" s="9" t="n">
        <v>0.003125</v>
      </c>
      <c r="H6" s="9" t="n">
        <v>0.00243055555555556</v>
      </c>
      <c r="I6" s="9" t="n">
        <v>0.00336805555555556</v>
      </c>
      <c r="J6" s="9" t="n">
        <v>0.0033912037037037</v>
      </c>
      <c r="K6" s="9" t="n">
        <v>0.00326388888888889</v>
      </c>
      <c r="L6" s="9" t="n">
        <v>0.00290509259259259</v>
      </c>
      <c r="M6" s="9" t="n">
        <v>0.00340277777777778</v>
      </c>
      <c r="N6" s="9" t="n">
        <v>0.00340277777777778</v>
      </c>
      <c r="O6" s="9" t="n">
        <v>0.00340277777777778</v>
      </c>
      <c r="P6" s="9" t="n">
        <v>0.00148148148148148</v>
      </c>
      <c r="Q6" s="9" t="n">
        <v>0.00333333333333333</v>
      </c>
      <c r="R6" s="9" t="n">
        <v>0.00248842592592593</v>
      </c>
      <c r="S6" s="9" t="n">
        <v>0.0040625</v>
      </c>
      <c r="T6" s="9" t="n">
        <v>0.00319444444444445</v>
      </c>
      <c r="U6" s="9" t="n">
        <v>0.00444444444444444</v>
      </c>
      <c r="V6" s="10" t="s">
        <v>76</v>
      </c>
      <c r="W6" s="9" t="n">
        <f aca="false">E6 + G6 + I6 + K6 + M6 + O6 + Q6 + S6</f>
        <v>0.0267708333333333</v>
      </c>
      <c r="X6" s="11" t="n">
        <f aca="false">W6 / 8</f>
        <v>0.00334635416666667</v>
      </c>
      <c r="Y6" s="11" t="n">
        <f aca="false">MAX(ABS(E6 - X6), ABS(G6 - X6), ABS(I6 - X6), ABS(K6 - X6), ABS(M6 - X6), ABS(O6 - X6), ABS(Q6 - X6), ABS(S6 - X6))</f>
        <v>0.000716145833333333</v>
      </c>
      <c r="Z6" s="9" t="n">
        <v>0.0536574074074074</v>
      </c>
    </row>
    <row r="7" customFormat="false" ht="15" hidden="false" customHeight="false" outlineLevel="0" collapsed="false">
      <c r="A7" s="0" t="s">
        <v>176</v>
      </c>
      <c r="B7" s="0" t="s">
        <v>78</v>
      </c>
      <c r="C7" s="0" t="s">
        <v>74</v>
      </c>
      <c r="D7" s="0" t="s">
        <v>75</v>
      </c>
      <c r="E7" s="9" t="n">
        <v>0.00267361111111111</v>
      </c>
      <c r="F7" s="9" t="n">
        <v>0.00350694444444444</v>
      </c>
      <c r="G7" s="9" t="n">
        <v>0.00297453703703704</v>
      </c>
      <c r="H7" s="9" t="n">
        <v>0.00269675925925926</v>
      </c>
      <c r="I7" s="9" t="n">
        <v>0.00369212962962963</v>
      </c>
      <c r="J7" s="9" t="n">
        <v>0.00458333333333333</v>
      </c>
      <c r="K7" s="9" t="n">
        <v>0.00327546296296296</v>
      </c>
      <c r="L7" s="9" t="n">
        <v>0.0024537037037037</v>
      </c>
      <c r="M7" s="9" t="n">
        <v>0.00321759259259259</v>
      </c>
      <c r="N7" s="9" t="n">
        <v>0.00346064814814815</v>
      </c>
      <c r="O7" s="9" t="n">
        <v>0.00322916666666667</v>
      </c>
      <c r="P7" s="9" t="n">
        <v>0.00173611111111111</v>
      </c>
      <c r="Q7" s="9" t="n">
        <v>0.00313657407407407</v>
      </c>
      <c r="R7" s="9" t="n">
        <v>0.00296296296296296</v>
      </c>
      <c r="S7" s="9" t="n">
        <v>0.00361111111111111</v>
      </c>
      <c r="T7" s="9" t="n">
        <v>0.00350694444444444</v>
      </c>
      <c r="U7" s="9" t="n">
        <v>0.0037962962962963</v>
      </c>
      <c r="V7" s="10" t="s">
        <v>76</v>
      </c>
      <c r="W7" s="9" t="n">
        <f aca="false">E7 + G7 + I7 + K7 + M7 + O7 + Q7 + S7</f>
        <v>0.0258101851851852</v>
      </c>
      <c r="X7" s="11" t="n">
        <f aca="false">W7 / 8</f>
        <v>0.00322627314814815</v>
      </c>
      <c r="Y7" s="11" t="n">
        <f aca="false">MAX(ABS(E7 - X7), ABS(G7 - X7), ABS(I7 - X7), ABS(K7 - X7), ABS(M7 - X7), ABS(O7 - X7), ABS(Q7 - X7), ABS(S7 - X7))</f>
        <v>0.000552662037037037</v>
      </c>
      <c r="Z7" s="9" t="n">
        <v>0.0544097222222222</v>
      </c>
    </row>
    <row r="8" customFormat="false" ht="15" hidden="false" customHeight="false" outlineLevel="0" collapsed="false">
      <c r="A8" s="0" t="s">
        <v>177</v>
      </c>
      <c r="B8" s="0" t="s">
        <v>78</v>
      </c>
      <c r="C8" s="0" t="s">
        <v>74</v>
      </c>
      <c r="D8" s="0" t="s">
        <v>75</v>
      </c>
      <c r="E8" s="9" t="n">
        <v>0.00271990740740741</v>
      </c>
      <c r="F8" s="9" t="n">
        <v>0.0034375</v>
      </c>
      <c r="G8" s="9" t="n">
        <v>0.0030787037037037</v>
      </c>
      <c r="H8" s="9" t="n">
        <v>0.00252314814814815</v>
      </c>
      <c r="I8" s="9" t="n">
        <v>0.00321759259259259</v>
      </c>
      <c r="J8" s="9" t="n">
        <v>0.00396990740740741</v>
      </c>
      <c r="K8" s="9" t="n">
        <v>0.00329861111111111</v>
      </c>
      <c r="L8" s="9" t="n">
        <v>0.00266203703703704</v>
      </c>
      <c r="M8" s="9" t="n">
        <v>0.00350694444444444</v>
      </c>
      <c r="N8" s="9" t="n">
        <v>0.00357638888888889</v>
      </c>
      <c r="O8" s="9" t="n">
        <v>0.0034375</v>
      </c>
      <c r="P8" s="9" t="n">
        <v>0.00174768518518519</v>
      </c>
      <c r="Q8" s="9" t="n">
        <v>0.00332175925925926</v>
      </c>
      <c r="R8" s="9" t="n">
        <v>0.00287037037037037</v>
      </c>
      <c r="S8" s="9" t="n">
        <v>0.00385416666666667</v>
      </c>
      <c r="T8" s="9" t="n">
        <v>0.00427083333333333</v>
      </c>
      <c r="U8" s="9" t="n">
        <v>0.00357638888888889</v>
      </c>
      <c r="V8" s="10" t="s">
        <v>76</v>
      </c>
      <c r="W8" s="9" t="n">
        <f aca="false">E8 + G8 + I8 + K8 + M8 + O8 + Q8 + S8</f>
        <v>0.0264351851851852</v>
      </c>
      <c r="X8" s="11" t="n">
        <f aca="false">W8 / 8</f>
        <v>0.00330439814814815</v>
      </c>
      <c r="Y8" s="11" t="n">
        <f aca="false">MAX(ABS(E8 - X8), ABS(G8 - X8), ABS(I8 - X8), ABS(K8 - X8), ABS(M8 - X8), ABS(O8 - X8), ABS(Q8 - X8), ABS(S8 - X8))</f>
        <v>0.000584490740752315</v>
      </c>
      <c r="Z8" s="9" t="n">
        <v>0.0549537037037037</v>
      </c>
    </row>
    <row r="9" customFormat="false" ht="15" hidden="false" customHeight="false" outlineLevel="0" collapsed="false">
      <c r="A9" s="0" t="s">
        <v>178</v>
      </c>
      <c r="B9" s="0" t="s">
        <v>73</v>
      </c>
      <c r="C9" s="0" t="s">
        <v>74</v>
      </c>
      <c r="D9" s="0" t="s">
        <v>75</v>
      </c>
      <c r="E9" s="9" t="n">
        <v>0.00269675925925926</v>
      </c>
      <c r="F9" s="9" t="n">
        <v>0.00328703703703704</v>
      </c>
      <c r="G9" s="9" t="n">
        <v>0.00329861111111111</v>
      </c>
      <c r="H9" s="9" t="n">
        <v>0.00321759259259259</v>
      </c>
      <c r="I9" s="9" t="n">
        <v>0.00342592592592593</v>
      </c>
      <c r="J9" s="9" t="n">
        <v>0.00381944444444444</v>
      </c>
      <c r="K9" s="9" t="n">
        <v>0.00340277777777778</v>
      </c>
      <c r="L9" s="9" t="n">
        <v>0.00274305555555556</v>
      </c>
      <c r="M9" s="9" t="n">
        <v>0.00354166666666667</v>
      </c>
      <c r="N9" s="9" t="n">
        <v>0.00344907407407407</v>
      </c>
      <c r="O9" s="9" t="n">
        <v>0.0034837962962963</v>
      </c>
      <c r="P9" s="9" t="n">
        <v>0.0015162037037037</v>
      </c>
      <c r="Q9" s="9" t="n">
        <v>0.0034375</v>
      </c>
      <c r="R9" s="9" t="n">
        <v>0.00328703703703704</v>
      </c>
      <c r="S9" s="9" t="n">
        <v>0.00412037037037037</v>
      </c>
      <c r="T9" s="9" t="n">
        <v>0.00319444444444445</v>
      </c>
      <c r="U9" s="9" t="n">
        <v>0.00375</v>
      </c>
      <c r="V9" s="10" t="s">
        <v>76</v>
      </c>
      <c r="W9" s="9" t="n">
        <f aca="false">E9 + G9 + I9 + K9 + M9 + O9 + Q9 + S9</f>
        <v>0.0274074074074074</v>
      </c>
      <c r="X9" s="11" t="n">
        <f aca="false">W9 / 8</f>
        <v>0.00342592592592593</v>
      </c>
      <c r="Y9" s="11" t="n">
        <f aca="false">MAX(ABS(E9 - X9), ABS(G9 - X9), ABS(I9 - X9), ABS(K9 - X9), ABS(M9 - X9), ABS(O9 - X9), ABS(Q9 - X9), ABS(S9 - X9))</f>
        <v>0.000729166666666667</v>
      </c>
      <c r="Z9" s="9" t="n">
        <v>0.0555787037037037</v>
      </c>
    </row>
    <row r="10" customFormat="false" ht="15" hidden="false" customHeight="false" outlineLevel="0" collapsed="false">
      <c r="A10" s="0" t="s">
        <v>179</v>
      </c>
      <c r="B10" s="0" t="s">
        <v>78</v>
      </c>
      <c r="C10" s="0" t="s">
        <v>74</v>
      </c>
      <c r="D10" s="0" t="s">
        <v>75</v>
      </c>
      <c r="E10" s="9" t="n">
        <v>0.00274305555555556</v>
      </c>
      <c r="F10" s="9" t="n">
        <v>0.00355324074074074</v>
      </c>
      <c r="G10" s="9" t="n">
        <v>0.00304398148148148</v>
      </c>
      <c r="H10" s="9" t="n">
        <v>0.00248842592592593</v>
      </c>
      <c r="I10" s="9" t="n">
        <v>0.00321759259259259</v>
      </c>
      <c r="J10" s="9" t="n">
        <v>0.00385416666666667</v>
      </c>
      <c r="K10" s="9" t="n">
        <v>0.00324074074074074</v>
      </c>
      <c r="L10" s="9" t="n">
        <v>0.00324074074074074</v>
      </c>
      <c r="M10" s="9" t="n">
        <v>0.00334490740740741</v>
      </c>
      <c r="N10" s="9" t="n">
        <v>0.00334490740740741</v>
      </c>
      <c r="O10" s="9" t="n">
        <v>0.00333333333333333</v>
      </c>
      <c r="P10" s="9" t="n">
        <v>0.00153935185185185</v>
      </c>
      <c r="Q10" s="9" t="n">
        <v>0.00340277777777778</v>
      </c>
      <c r="R10" s="9" t="n">
        <v>0.00369212962962963</v>
      </c>
      <c r="S10" s="9" t="n">
        <v>0.00407407407407407</v>
      </c>
      <c r="T10" s="9" t="n">
        <v>0.00403935185185185</v>
      </c>
      <c r="U10" s="9" t="n">
        <v>0.00373842592592593</v>
      </c>
      <c r="V10" s="10" t="s">
        <v>76</v>
      </c>
      <c r="W10" s="9" t="n">
        <f aca="false">E10 + G10 + I10 + K10 + M10 + O10 + Q10 + S10</f>
        <v>0.026400462962963</v>
      </c>
      <c r="X10" s="11" t="n">
        <f aca="false">W10 / 8</f>
        <v>0.00330005787037037</v>
      </c>
      <c r="Y10" s="11" t="n">
        <f aca="false">MAX(ABS(E10 - X10), ABS(G10 - X10), ABS(I10 - X10), ABS(K10 - X10), ABS(M10 - X10), ABS(O10 - X10), ABS(Q10 - X10), ABS(S10 - X10))</f>
        <v>0.000774016203703704</v>
      </c>
      <c r="Z10" s="9" t="n">
        <v>0.0558101851851852</v>
      </c>
    </row>
    <row r="11" customFormat="false" ht="15" hidden="false" customHeight="false" outlineLevel="0" collapsed="false">
      <c r="A11" s="0" t="s">
        <v>180</v>
      </c>
      <c r="B11" s="0" t="s">
        <v>80</v>
      </c>
      <c r="C11" s="0" t="s">
        <v>74</v>
      </c>
      <c r="D11" s="0" t="s">
        <v>75</v>
      </c>
      <c r="E11" s="9" t="n">
        <v>0.00282407407407407</v>
      </c>
      <c r="F11" s="9" t="n">
        <v>0.00349537037037037</v>
      </c>
      <c r="G11" s="9" t="n">
        <v>0.0031712962962963</v>
      </c>
      <c r="H11" s="9" t="n">
        <v>0.00325231481481482</v>
      </c>
      <c r="I11" s="9" t="n">
        <v>0.00335648148148148</v>
      </c>
      <c r="J11" s="9" t="n">
        <v>0.00417824074074074</v>
      </c>
      <c r="K11" s="9" t="n">
        <v>0.0033912037037037</v>
      </c>
      <c r="L11" s="9" t="n">
        <v>0.00244212962962963</v>
      </c>
      <c r="M11" s="9" t="n">
        <v>0.00342592592592593</v>
      </c>
      <c r="N11" s="9" t="n">
        <v>0.00365740740740741</v>
      </c>
      <c r="O11" s="9" t="n">
        <v>0.00334490740740741</v>
      </c>
      <c r="P11" s="9" t="n">
        <v>0.00138888888888889</v>
      </c>
      <c r="Q11" s="9" t="n">
        <v>0.00356481481481482</v>
      </c>
      <c r="R11" s="9" t="n">
        <v>0.00304398148148148</v>
      </c>
      <c r="S11" s="9" t="n">
        <v>0.00407407407407407</v>
      </c>
      <c r="T11" s="9" t="n">
        <v>0.00393518518518519</v>
      </c>
      <c r="U11" s="9" t="n">
        <v>0.00378472222222222</v>
      </c>
      <c r="V11" s="10" t="s">
        <v>76</v>
      </c>
      <c r="W11" s="9" t="n">
        <f aca="false">E11 + G11 + I11 + K11 + M11 + O11 + Q11 + S11</f>
        <v>0.0271527777777778</v>
      </c>
      <c r="X11" s="11" t="n">
        <f aca="false">W11 / 8</f>
        <v>0.00339409722222222</v>
      </c>
      <c r="Y11" s="11" t="n">
        <f aca="false">MAX(ABS(E11 - X11), ABS(G11 - X11), ABS(I11 - X11), ABS(K11 - X11), ABS(M11 - X11), ABS(O11 - X11), ABS(Q11 - X11), ABS(S11 - X11))</f>
        <v>0.000679976851851852</v>
      </c>
      <c r="Z11" s="9" t="n">
        <v>0.05625</v>
      </c>
    </row>
    <row r="12" customFormat="false" ht="15" hidden="false" customHeight="false" outlineLevel="0" collapsed="false">
      <c r="A12" s="0" t="s">
        <v>181</v>
      </c>
      <c r="B12" s="0" t="s">
        <v>73</v>
      </c>
      <c r="C12" s="0" t="s">
        <v>74</v>
      </c>
      <c r="D12" s="0" t="s">
        <v>75</v>
      </c>
      <c r="E12" s="9" t="n">
        <v>0.00304398148148148</v>
      </c>
      <c r="F12" s="9" t="n">
        <v>0.00344907407407407</v>
      </c>
      <c r="G12" s="9" t="n">
        <v>0.00332175925925926</v>
      </c>
      <c r="H12" s="9" t="n">
        <v>0.00243055555555556</v>
      </c>
      <c r="I12" s="9" t="n">
        <v>0.00365740740740741</v>
      </c>
      <c r="J12" s="9" t="n">
        <v>0.00425925925925926</v>
      </c>
      <c r="K12" s="9" t="n">
        <v>0.00353009259259259</v>
      </c>
      <c r="L12" s="9" t="n">
        <v>0.00313657407407407</v>
      </c>
      <c r="M12" s="9" t="n">
        <v>0.00353009259259259</v>
      </c>
      <c r="N12" s="9" t="n">
        <v>0.00358796296296296</v>
      </c>
      <c r="O12" s="9" t="n">
        <v>0.00363425925925926</v>
      </c>
      <c r="P12" s="9" t="n">
        <v>0.00162037037037037</v>
      </c>
      <c r="Q12" s="9" t="n">
        <v>0.00354166666666667</v>
      </c>
      <c r="R12" s="9" t="n">
        <v>0.00334490740740741</v>
      </c>
      <c r="S12" s="9" t="n">
        <v>0.00413194444444444</v>
      </c>
      <c r="T12" s="9" t="n">
        <v>0.00356481481481482</v>
      </c>
      <c r="U12" s="9" t="n">
        <v>0.00428240740740741</v>
      </c>
      <c r="V12" s="10" t="s">
        <v>76</v>
      </c>
      <c r="W12" s="9" t="n">
        <f aca="false">E12 + G12 + I12 + K12 + M12 + O12 + Q12 + S12</f>
        <v>0.0283912037037037</v>
      </c>
      <c r="X12" s="11" t="n">
        <f aca="false">W12 / 8</f>
        <v>0.00354890046296296</v>
      </c>
      <c r="Y12" s="11" t="n">
        <f aca="false">MAX(ABS(E12 - X12), ABS(G12 - X12), ABS(I12 - X12), ABS(K12 - X12), ABS(M12 - X12), ABS(O12 - X12), ABS(Q12 - X12), ABS(S12 - X12))</f>
        <v>0.000583043981481482</v>
      </c>
      <c r="Z12" s="9" t="n">
        <v>0.057974537037037</v>
      </c>
    </row>
    <row r="13" customFormat="false" ht="15" hidden="false" customHeight="false" outlineLevel="0" collapsed="false">
      <c r="A13" s="0" t="s">
        <v>182</v>
      </c>
      <c r="B13" s="0" t="s">
        <v>78</v>
      </c>
      <c r="C13" s="0" t="s">
        <v>74</v>
      </c>
      <c r="D13" s="0" t="s">
        <v>75</v>
      </c>
      <c r="E13" s="9" t="n">
        <v>0.00333333333333333</v>
      </c>
      <c r="F13" s="9" t="n">
        <v>0.0033912037037037</v>
      </c>
      <c r="G13" s="9" t="n">
        <v>0.00336805555555556</v>
      </c>
      <c r="H13" s="9" t="n">
        <v>0.00297453703703704</v>
      </c>
      <c r="I13" s="9" t="n">
        <v>0.00347222222222222</v>
      </c>
      <c r="J13" s="9" t="n">
        <v>0.00377314814814815</v>
      </c>
      <c r="K13" s="9" t="n">
        <v>0.00336805555555556</v>
      </c>
      <c r="L13" s="9" t="n">
        <v>0.00350694444444444</v>
      </c>
      <c r="M13" s="9" t="n">
        <v>0.00347222222222222</v>
      </c>
      <c r="N13" s="9" t="n">
        <v>0.0033912037037037</v>
      </c>
      <c r="O13" s="9" t="n">
        <v>0.00355324074074074</v>
      </c>
      <c r="P13" s="9" t="n">
        <v>0.00201388888888889</v>
      </c>
      <c r="Q13" s="9" t="n">
        <v>0.00354166666666667</v>
      </c>
      <c r="R13" s="9" t="n">
        <v>0.00354166666666667</v>
      </c>
      <c r="S13" s="9" t="n">
        <v>0.00431712962962963</v>
      </c>
      <c r="T13" s="9" t="n">
        <v>0.00391203703703704</v>
      </c>
      <c r="U13" s="9" t="n">
        <v>0.00393518518518519</v>
      </c>
      <c r="V13" s="10" t="s">
        <v>76</v>
      </c>
      <c r="W13" s="9" t="n">
        <f aca="false">E13 + G13 + I13 + K13 + M13 + O13 + Q13 + S13</f>
        <v>0.0284259259259259</v>
      </c>
      <c r="X13" s="11" t="n">
        <f aca="false">W13 / 8</f>
        <v>0.00355324074074074</v>
      </c>
      <c r="Y13" s="11" t="n">
        <f aca="false">MAX(ABS(E13 - X13), ABS(G13 - X13), ABS(I13 - X13), ABS(K13 - X13), ABS(M13 - X13), ABS(O13 - X13), ABS(Q13 - X13), ABS(S13 - X13))</f>
        <v>0.000763888888888889</v>
      </c>
      <c r="Z13" s="9" t="n">
        <v>0.0587615740740741</v>
      </c>
    </row>
    <row r="14" customFormat="false" ht="15" hidden="false" customHeight="false" outlineLevel="0" collapsed="false">
      <c r="A14" s="0" t="s">
        <v>183</v>
      </c>
      <c r="B14" s="0" t="s">
        <v>143</v>
      </c>
      <c r="C14" s="0" t="s">
        <v>74</v>
      </c>
      <c r="D14" s="0" t="s">
        <v>75</v>
      </c>
      <c r="E14" s="9" t="n">
        <v>0.0031712962962963</v>
      </c>
      <c r="F14" s="9" t="n">
        <v>0.00344907407407407</v>
      </c>
      <c r="G14" s="9" t="n">
        <v>0.00328703703703704</v>
      </c>
      <c r="H14" s="9" t="n">
        <v>0.00314814814814815</v>
      </c>
      <c r="I14" s="9" t="n">
        <v>0.0034375</v>
      </c>
      <c r="J14" s="9" t="n">
        <v>0.00429398148148148</v>
      </c>
      <c r="K14" s="9" t="n">
        <v>0.00355324074074074</v>
      </c>
      <c r="L14" s="9" t="n">
        <v>0.00302083333333333</v>
      </c>
      <c r="M14" s="9" t="n">
        <v>0.00353009259259259</v>
      </c>
      <c r="N14" s="9" t="n">
        <v>0.00363425925925926</v>
      </c>
      <c r="O14" s="9" t="n">
        <v>0.0034375</v>
      </c>
      <c r="P14" s="9" t="n">
        <v>0.00222222222222222</v>
      </c>
      <c r="Q14" s="9" t="n">
        <v>0.00346064814814815</v>
      </c>
      <c r="R14" s="9" t="n">
        <v>0.0030787037037037</v>
      </c>
      <c r="S14" s="9" t="n">
        <v>0.00409722222222222</v>
      </c>
      <c r="T14" s="9" t="n">
        <v>0.00418981481481482</v>
      </c>
      <c r="U14" s="9" t="n">
        <v>0.00399305555555556</v>
      </c>
      <c r="V14" s="10" t="s">
        <v>76</v>
      </c>
      <c r="W14" s="9" t="n">
        <f aca="false">E14 + G14 + I14 + K14 + M14 + O14 + Q14 + S14</f>
        <v>0.027974537037037</v>
      </c>
      <c r="X14" s="11" t="n">
        <f aca="false">W14 / 8</f>
        <v>0.00349681712962963</v>
      </c>
      <c r="Y14" s="11" t="n">
        <f aca="false">MAX(ABS(E14 - X14), ABS(G14 - X14), ABS(I14 - X14), ABS(K14 - X14), ABS(M14 - X14), ABS(O14 - X14), ABS(Q14 - X14), ABS(S14 - X14))</f>
        <v>0.000600405092592593</v>
      </c>
      <c r="Z14" s="9" t="n">
        <v>0.0589236111111111</v>
      </c>
    </row>
    <row r="15" customFormat="false" ht="15" hidden="false" customHeight="false" outlineLevel="0" collapsed="false">
      <c r="A15" s="0" t="s">
        <v>184</v>
      </c>
      <c r="B15" s="0" t="s">
        <v>73</v>
      </c>
      <c r="C15" s="0" t="s">
        <v>74</v>
      </c>
      <c r="D15" s="0" t="s">
        <v>75</v>
      </c>
      <c r="E15" s="9" t="n">
        <v>0.00292824074074074</v>
      </c>
      <c r="F15" s="9" t="n">
        <v>0.00361111111111111</v>
      </c>
      <c r="G15" s="9" t="n">
        <v>0.003125</v>
      </c>
      <c r="H15" s="9" t="n">
        <v>0.00238425925925926</v>
      </c>
      <c r="I15" s="9" t="n">
        <v>0.00336805555555556</v>
      </c>
      <c r="J15" s="9" t="n">
        <v>0.00334490740740741</v>
      </c>
      <c r="K15" s="9" t="n">
        <v>0.00337962962962963</v>
      </c>
      <c r="L15" s="9" t="n">
        <v>0.00331018518518519</v>
      </c>
      <c r="M15" s="9" t="n">
        <v>0.0034837962962963</v>
      </c>
      <c r="N15" s="9" t="n">
        <v>0.00363425925925926</v>
      </c>
      <c r="O15" s="9" t="n">
        <v>0.00344907407407407</v>
      </c>
      <c r="P15" s="9" t="n">
        <v>0.00228009259259259</v>
      </c>
      <c r="Q15" s="9" t="n">
        <v>0.00347222222222222</v>
      </c>
      <c r="R15" s="9" t="n">
        <v>0.0037037037037037</v>
      </c>
      <c r="S15" s="9" t="n">
        <v>0.00409722222222222</v>
      </c>
      <c r="T15" s="9" t="n">
        <v>0.00601851851851852</v>
      </c>
      <c r="U15" s="9" t="n">
        <v>0.00368055555555556</v>
      </c>
      <c r="V15" s="10" t="s">
        <v>76</v>
      </c>
      <c r="W15" s="9" t="n">
        <f aca="false">E15 + G15 + I15 + K15 + M15 + O15 + Q15 + S15</f>
        <v>0.0273032407407407</v>
      </c>
      <c r="X15" s="11" t="n">
        <f aca="false">W15 / 8</f>
        <v>0.00341290509259259</v>
      </c>
      <c r="Y15" s="11" t="n">
        <f aca="false">MAX(ABS(E15 - X15), ABS(G15 - X15), ABS(I15 - X15), ABS(K15 - X15), ABS(M15 - X15), ABS(O15 - X15), ABS(Q15 - X15), ABS(S15 - X15))</f>
        <v>0.00068431712962963</v>
      </c>
      <c r="Z15" s="9" t="n">
        <v>0.0591782407407407</v>
      </c>
    </row>
    <row r="16" customFormat="false" ht="15" hidden="false" customHeight="false" outlineLevel="0" collapsed="false">
      <c r="A16" s="0" t="s">
        <v>185</v>
      </c>
      <c r="B16" s="0" t="s">
        <v>100</v>
      </c>
      <c r="C16" s="0" t="s">
        <v>74</v>
      </c>
      <c r="D16" s="0" t="s">
        <v>75</v>
      </c>
      <c r="E16" s="9" t="n">
        <v>0.00324074074074074</v>
      </c>
      <c r="F16" s="9" t="n">
        <v>0.00336805555555556</v>
      </c>
      <c r="G16" s="9" t="n">
        <v>0.00344907407407407</v>
      </c>
      <c r="H16" s="9" t="n">
        <v>0.00303240740740741</v>
      </c>
      <c r="I16" s="9" t="n">
        <v>0.0037962962962963</v>
      </c>
      <c r="J16" s="9" t="n">
        <v>0.00365740740740741</v>
      </c>
      <c r="K16" s="9" t="n">
        <v>0.00387731481481482</v>
      </c>
      <c r="L16" s="9" t="n">
        <v>0.00256944444444445</v>
      </c>
      <c r="M16" s="9" t="n">
        <v>0.00373842592592593</v>
      </c>
      <c r="N16" s="9" t="n">
        <v>0.00344907407407407</v>
      </c>
      <c r="O16" s="9" t="n">
        <v>0.00381944444444444</v>
      </c>
      <c r="P16" s="9" t="n">
        <v>0.00184027777777778</v>
      </c>
      <c r="Q16" s="9" t="n">
        <v>0.00384259259259259</v>
      </c>
      <c r="R16" s="9" t="n">
        <v>0.00336805555555556</v>
      </c>
      <c r="S16" s="9" t="n">
        <v>0.0043287037037037</v>
      </c>
      <c r="T16" s="9" t="n">
        <v>0.00449074074074074</v>
      </c>
      <c r="U16" s="9" t="n">
        <v>0.00413194444444444</v>
      </c>
      <c r="V16" s="10" t="s">
        <v>76</v>
      </c>
      <c r="W16" s="9" t="n">
        <f aca="false">E16 + G16 + I16 + K16 + M16 + O16 + Q16 + S16</f>
        <v>0.0300925925925926</v>
      </c>
      <c r="X16" s="11" t="n">
        <f aca="false">W16 / 8</f>
        <v>0.00376157407407407</v>
      </c>
      <c r="Y16" s="11" t="n">
        <f aca="false">MAX(ABS(E16 - X16), ABS(G16 - X16), ABS(I16 - X16), ABS(K16 - X16), ABS(M16 - X16), ABS(O16 - X16), ABS(Q16 - X16), ABS(S16 - X16))</f>
        <v>0.00056712962962963</v>
      </c>
      <c r="Z16" s="9" t="n">
        <v>0.0598958333333333</v>
      </c>
    </row>
    <row r="17" customFormat="false" ht="15" hidden="false" customHeight="false" outlineLevel="0" collapsed="false">
      <c r="A17" s="0" t="s">
        <v>186</v>
      </c>
      <c r="B17" s="0" t="s">
        <v>80</v>
      </c>
      <c r="C17" s="0" t="s">
        <v>74</v>
      </c>
      <c r="D17" s="0" t="s">
        <v>75</v>
      </c>
      <c r="E17" s="9" t="n">
        <v>0.00265046296296296</v>
      </c>
      <c r="F17" s="9" t="n">
        <v>0.00337962962962963</v>
      </c>
      <c r="G17" s="9" t="n">
        <v>0.00324074074074074</v>
      </c>
      <c r="H17" s="9" t="n">
        <v>0.00372685185185185</v>
      </c>
      <c r="I17" s="9" t="n">
        <v>0.00334490740740741</v>
      </c>
      <c r="J17" s="9" t="n">
        <v>0.00556712962962963</v>
      </c>
      <c r="K17" s="9" t="n">
        <v>0.00346064814814815</v>
      </c>
      <c r="L17" s="9" t="n">
        <v>0.00394675925925926</v>
      </c>
      <c r="M17" s="9" t="n">
        <v>0.00353009259259259</v>
      </c>
      <c r="N17" s="9" t="n">
        <v>0.00373842592592593</v>
      </c>
      <c r="O17" s="9" t="n">
        <v>0.00346064814814815</v>
      </c>
      <c r="P17" s="9" t="n">
        <v>0.00162037037037037</v>
      </c>
      <c r="Q17" s="9" t="n">
        <v>0.00356481481481482</v>
      </c>
      <c r="R17" s="9" t="n">
        <v>0.00357638888888889</v>
      </c>
      <c r="S17" s="9" t="n">
        <v>0.00415509259259259</v>
      </c>
      <c r="T17" s="9" t="n">
        <v>0.00390046296296296</v>
      </c>
      <c r="U17" s="9" t="n">
        <v>0.00383101851851852</v>
      </c>
      <c r="V17" s="10" t="s">
        <v>76</v>
      </c>
      <c r="W17" s="9" t="n">
        <f aca="false">E17 + G17 + I17 + K17 + M17 + O17 + Q17 + S17</f>
        <v>0.0274074074074074</v>
      </c>
      <c r="X17" s="11" t="n">
        <f aca="false">W17 / 8</f>
        <v>0.00342592592592593</v>
      </c>
      <c r="Y17" s="11" t="n">
        <f aca="false">MAX(ABS(E17 - X17), ABS(G17 - X17), ABS(I17 - X17), ABS(K17 - X17), ABS(M17 - X17), ABS(O17 - X17), ABS(Q17 - X17), ABS(S17 - X17))</f>
        <v>0.000775462962962963</v>
      </c>
      <c r="Z17" s="9" t="n">
        <v>0.0606018518518519</v>
      </c>
    </row>
    <row r="18" customFormat="false" ht="15" hidden="false" customHeight="false" outlineLevel="0" collapsed="false">
      <c r="A18" s="0" t="s">
        <v>187</v>
      </c>
      <c r="B18" s="0" t="s">
        <v>73</v>
      </c>
      <c r="C18" s="0" t="s">
        <v>74</v>
      </c>
      <c r="D18" s="0" t="s">
        <v>75</v>
      </c>
      <c r="E18" s="9" t="n">
        <v>0.00265046296296296</v>
      </c>
      <c r="F18" s="9" t="n">
        <v>0.00357638888888889</v>
      </c>
      <c r="G18" s="9" t="n">
        <v>0.003125</v>
      </c>
      <c r="H18" s="9" t="n">
        <v>0.00336805555555556</v>
      </c>
      <c r="I18" s="9" t="n">
        <v>0.00340277777777778</v>
      </c>
      <c r="J18" s="9" t="n">
        <v>0.00520833333333333</v>
      </c>
      <c r="K18" s="9" t="n">
        <v>0.00346064814814815</v>
      </c>
      <c r="L18" s="9" t="n">
        <v>0.00369212962962963</v>
      </c>
      <c r="M18" s="9" t="n">
        <v>0.00359953703703704</v>
      </c>
      <c r="N18" s="9" t="n">
        <v>0.00368055555555556</v>
      </c>
      <c r="O18" s="9" t="n">
        <v>0.00354166666666667</v>
      </c>
      <c r="P18" s="9" t="n">
        <v>0.00155092592592593</v>
      </c>
      <c r="Q18" s="9" t="n">
        <v>0.00364583333333333</v>
      </c>
      <c r="R18" s="9" t="n">
        <v>0.00314814814814815</v>
      </c>
      <c r="S18" s="9" t="n">
        <v>0.00449074074074074</v>
      </c>
      <c r="T18" s="9" t="n">
        <v>0.00474537037037037</v>
      </c>
      <c r="U18" s="9" t="n">
        <v>0.00420138888888889</v>
      </c>
      <c r="V18" s="10" t="s">
        <v>76</v>
      </c>
      <c r="W18" s="9" t="n">
        <f aca="false">E18 + G18 + I18 + K18 + M18 + O18 + Q18 + S18</f>
        <v>0.0279166666666667</v>
      </c>
      <c r="X18" s="11" t="n">
        <f aca="false">W18 / 8</f>
        <v>0.00348958333333333</v>
      </c>
      <c r="Y18" s="11" t="n">
        <f aca="false">MAX(ABS(E18 - X18), ABS(G18 - X18), ABS(I18 - X18), ABS(K18 - X18), ABS(M18 - X18), ABS(O18 - X18), ABS(Q18 - X18), ABS(S18 - X18))</f>
        <v>0.00100115740739583</v>
      </c>
      <c r="Z18" s="9" t="n">
        <v>0.0609953703703704</v>
      </c>
    </row>
    <row r="19" customFormat="false" ht="15" hidden="false" customHeight="false" outlineLevel="0" collapsed="false">
      <c r="A19" s="0" t="s">
        <v>188</v>
      </c>
      <c r="B19" s="0" t="s">
        <v>73</v>
      </c>
      <c r="C19" s="0" t="s">
        <v>74</v>
      </c>
      <c r="D19" s="0" t="s">
        <v>75</v>
      </c>
      <c r="E19" s="9" t="n">
        <v>0.00280092592592593</v>
      </c>
      <c r="F19" s="9" t="n">
        <v>0.00350694444444444</v>
      </c>
      <c r="G19" s="9" t="n">
        <v>0.00320601851851852</v>
      </c>
      <c r="H19" s="9" t="n">
        <v>0.00420138888888889</v>
      </c>
      <c r="I19" s="9" t="n">
        <v>0.00362268518518519</v>
      </c>
      <c r="J19" s="9" t="n">
        <v>0.00438657407407407</v>
      </c>
      <c r="K19" s="9" t="n">
        <v>0.00353009259259259</v>
      </c>
      <c r="L19" s="9" t="n">
        <v>0.00297453703703704</v>
      </c>
      <c r="M19" s="9" t="n">
        <v>0.00358796296296296</v>
      </c>
      <c r="N19" s="9" t="n">
        <v>0.00341435185185185</v>
      </c>
      <c r="O19" s="9" t="n">
        <v>0.00357638888888889</v>
      </c>
      <c r="P19" s="9" t="n">
        <v>0.00180555555555556</v>
      </c>
      <c r="Q19" s="9" t="n">
        <v>0.00354166666666667</v>
      </c>
      <c r="R19" s="9" t="n">
        <v>0.00403935185185185</v>
      </c>
      <c r="S19" s="9" t="n">
        <v>0.0044212962962963</v>
      </c>
      <c r="T19" s="9" t="n">
        <v>0.0041087962962963</v>
      </c>
      <c r="U19" s="9" t="n">
        <v>0.00483796296296296</v>
      </c>
      <c r="V19" s="10" t="s">
        <v>76</v>
      </c>
      <c r="W19" s="9" t="n">
        <f aca="false">E19 + G19 + I19 + K19 + M19 + O19 + Q19 + S19</f>
        <v>0.028287037037037</v>
      </c>
      <c r="X19" s="11" t="n">
        <f aca="false">W19 / 8</f>
        <v>0.00353587962962963</v>
      </c>
      <c r="Y19" s="11" t="n">
        <f aca="false">MAX(ABS(E19 - X19), ABS(G19 - X19), ABS(I19 - X19), ABS(K19 - X19), ABS(M19 - X19), ABS(O19 - X19), ABS(Q19 - X19), ABS(S19 - X19))</f>
        <v>0.000885416666666667</v>
      </c>
      <c r="Z19" s="9" t="n">
        <v>0.0614699074074074</v>
      </c>
    </row>
    <row r="20" customFormat="false" ht="15" hidden="false" customHeight="false" outlineLevel="0" collapsed="false">
      <c r="A20" s="0" t="s">
        <v>189</v>
      </c>
      <c r="B20" s="0" t="s">
        <v>143</v>
      </c>
      <c r="C20" s="0" t="s">
        <v>74</v>
      </c>
      <c r="D20" s="0" t="s">
        <v>75</v>
      </c>
      <c r="E20" s="9" t="n">
        <v>0.00358796296296296</v>
      </c>
      <c r="F20" s="9" t="n">
        <v>0.00336805555555556</v>
      </c>
      <c r="G20" s="9" t="n">
        <v>0.00388888888888889</v>
      </c>
      <c r="H20" s="9" t="n">
        <v>0.00215277777777778</v>
      </c>
      <c r="I20" s="9" t="n">
        <v>0.00425925925925926</v>
      </c>
      <c r="J20" s="9" t="n">
        <v>0.0031712962962963</v>
      </c>
      <c r="K20" s="9" t="n">
        <v>0.00409722222222222</v>
      </c>
      <c r="L20" s="9" t="n">
        <v>0.00353009259259259</v>
      </c>
      <c r="M20" s="9" t="n">
        <v>0.00425925925925926</v>
      </c>
      <c r="N20" s="9" t="n">
        <v>0.00353009259259259</v>
      </c>
      <c r="O20" s="9" t="n">
        <v>0.00420138888888889</v>
      </c>
      <c r="P20" s="9" t="n">
        <v>0.00134259259259259</v>
      </c>
      <c r="Q20" s="9" t="n">
        <v>0.00420138888888889</v>
      </c>
      <c r="R20" s="9" t="n">
        <v>0.00329861111111111</v>
      </c>
      <c r="S20" s="9" t="n">
        <v>0.005</v>
      </c>
      <c r="T20" s="9" t="n">
        <v>0.00405092592592593</v>
      </c>
      <c r="U20" s="9" t="n">
        <v>0.00490740740740741</v>
      </c>
      <c r="V20" s="10" t="s">
        <v>76</v>
      </c>
      <c r="W20" s="9" t="n">
        <f aca="false">E20 + G20 + I20 + K20 + M20 + O20 + Q20 + S20</f>
        <v>0.0334953703703704</v>
      </c>
      <c r="X20" s="11" t="n">
        <f aca="false">W20 / 8</f>
        <v>0.0041869212962963</v>
      </c>
      <c r="Y20" s="11" t="n">
        <f aca="false">MAX(ABS(E20 - X20), ABS(G20 - X20), ABS(I20 - X20), ABS(K20 - X20), ABS(M20 - X20), ABS(O20 - X20), ABS(Q20 - X20), ABS(S20 - X20))</f>
        <v>0.000813078703703704</v>
      </c>
      <c r="Z20" s="9" t="n">
        <v>0.0627430555555556</v>
      </c>
    </row>
    <row r="21" customFormat="false" ht="15" hidden="false" customHeight="false" outlineLevel="0" collapsed="false">
      <c r="A21" s="0" t="s">
        <v>190</v>
      </c>
      <c r="B21" s="0" t="s">
        <v>80</v>
      </c>
      <c r="C21" s="0" t="s">
        <v>74</v>
      </c>
      <c r="D21" s="0" t="s">
        <v>75</v>
      </c>
      <c r="E21" s="9" t="n">
        <v>0.00329861111111111</v>
      </c>
      <c r="F21" s="9" t="n">
        <v>0.0034837962962963</v>
      </c>
      <c r="G21" s="9" t="n">
        <v>0.00361111111111111</v>
      </c>
      <c r="H21" s="9" t="n">
        <v>0.00368055555555556</v>
      </c>
      <c r="I21" s="9" t="n">
        <v>0.00375</v>
      </c>
      <c r="J21" s="9" t="n">
        <v>0.00480324074074074</v>
      </c>
      <c r="K21" s="9" t="n">
        <v>0.00390046296296296</v>
      </c>
      <c r="L21" s="9" t="n">
        <v>0.00283564814814815</v>
      </c>
      <c r="M21" s="9" t="n">
        <v>0.00396990740740741</v>
      </c>
      <c r="N21" s="9" t="n">
        <v>0.00358796296296296</v>
      </c>
      <c r="O21" s="9" t="n">
        <v>0.00396990740740741</v>
      </c>
      <c r="P21" s="9" t="n">
        <v>0.00200231481481482</v>
      </c>
      <c r="Q21" s="9" t="n">
        <v>0.00394675925925926</v>
      </c>
      <c r="R21" s="9" t="n">
        <v>0.00303240740740741</v>
      </c>
      <c r="S21" s="9" t="n">
        <v>0.00475694444444445</v>
      </c>
      <c r="T21" s="9" t="n">
        <v>0.00363425925925926</v>
      </c>
      <c r="U21" s="9" t="n">
        <v>0.00469907407407407</v>
      </c>
      <c r="V21" s="10" t="s">
        <v>76</v>
      </c>
      <c r="W21" s="9" t="n">
        <f aca="false">E21 + G21 + I21 + K21 + M21 + O21 + Q21 + S21</f>
        <v>0.0312037037037037</v>
      </c>
      <c r="X21" s="11" t="n">
        <f aca="false">W21 / 8</f>
        <v>0.00390046296296296</v>
      </c>
      <c r="Y21" s="11" t="n">
        <f aca="false">MAX(ABS(E21 - X21), ABS(G21 - X21), ABS(I21 - X21), ABS(K21 - X21), ABS(M21 - X21), ABS(O21 - X21), ABS(Q21 - X21), ABS(S21 - X21))</f>
        <v>0.000856481481481482</v>
      </c>
      <c r="Z21" s="9" t="n">
        <v>0.0628819444444445</v>
      </c>
    </row>
    <row r="22" customFormat="false" ht="15" hidden="false" customHeight="false" outlineLevel="0" collapsed="false">
      <c r="A22" s="0" t="s">
        <v>191</v>
      </c>
      <c r="B22" s="0" t="s">
        <v>73</v>
      </c>
      <c r="C22" s="0" t="s">
        <v>74</v>
      </c>
      <c r="D22" s="0" t="s">
        <v>75</v>
      </c>
      <c r="E22" s="9" t="n">
        <v>0.00274305555555556</v>
      </c>
      <c r="F22" s="9" t="n">
        <v>0.00369212962962963</v>
      </c>
      <c r="G22" s="9" t="n">
        <v>0.00293981481481482</v>
      </c>
      <c r="H22" s="9" t="n">
        <v>0.0040625</v>
      </c>
      <c r="I22" s="9" t="n">
        <v>0.00310185185185185</v>
      </c>
      <c r="J22" s="9" t="n">
        <v>0.00793981481481481</v>
      </c>
      <c r="K22" s="9" t="n">
        <v>0.0030787037037037</v>
      </c>
      <c r="L22" s="9" t="n">
        <v>0.00274305555555556</v>
      </c>
      <c r="M22" s="9" t="n">
        <v>0.003125</v>
      </c>
      <c r="N22" s="9" t="n">
        <v>0.00375</v>
      </c>
      <c r="O22" s="9" t="n">
        <v>0.00306712962962963</v>
      </c>
      <c r="P22" s="9" t="n">
        <v>0.00239583333333333</v>
      </c>
      <c r="Q22" s="9" t="n">
        <v>0.00315972222222222</v>
      </c>
      <c r="R22" s="9" t="n">
        <v>0.004375</v>
      </c>
      <c r="S22" s="9" t="n">
        <v>0.00372685185185185</v>
      </c>
      <c r="T22" s="9" t="n">
        <v>0.00625</v>
      </c>
      <c r="U22" s="9" t="n">
        <v>0.00381944444444444</v>
      </c>
      <c r="V22" s="10" t="s">
        <v>76</v>
      </c>
      <c r="W22" s="9" t="n">
        <f aca="false">E22 + G22 + I22 + K22 + M22 + O22 + Q22 + S22</f>
        <v>0.0249421296296296</v>
      </c>
      <c r="X22" s="11" t="n">
        <f aca="false">W22 / 8</f>
        <v>0.0031177662037037</v>
      </c>
      <c r="Y22" s="11" t="n">
        <f aca="false">MAX(ABS(E22 - X22), ABS(G22 - X22), ABS(I22 - X22), ABS(K22 - X22), ABS(M22 - X22), ABS(O22 - X22), ABS(Q22 - X22), ABS(S22 - X22))</f>
        <v>0.000609085648148148</v>
      </c>
      <c r="Z22" s="9" t="n">
        <v>0.0638773148148148</v>
      </c>
    </row>
    <row r="23" customFormat="false" ht="15" hidden="false" customHeight="false" outlineLevel="0" collapsed="false">
      <c r="A23" s="0" t="s">
        <v>192</v>
      </c>
      <c r="B23" s="0" t="s">
        <v>145</v>
      </c>
      <c r="C23" s="0" t="s">
        <v>74</v>
      </c>
      <c r="D23" s="0" t="s">
        <v>75</v>
      </c>
      <c r="E23" s="9" t="n">
        <v>0.00314814814814815</v>
      </c>
      <c r="F23" s="9" t="n">
        <v>0.00322916666666667</v>
      </c>
      <c r="G23" s="9" t="n">
        <v>0.00335648148148148</v>
      </c>
      <c r="H23" s="9" t="n">
        <v>0.00321759259259259</v>
      </c>
      <c r="I23" s="9" t="n">
        <v>0.00355324074074074</v>
      </c>
      <c r="J23" s="9" t="n">
        <v>0.00503472222222222</v>
      </c>
      <c r="K23" s="9" t="n">
        <v>0.00363425925925926</v>
      </c>
      <c r="L23" s="9" t="n">
        <v>0.00383101851851852</v>
      </c>
      <c r="M23" s="9" t="n">
        <v>0.00378472222222222</v>
      </c>
      <c r="N23" s="9" t="n">
        <v>0.00365740740740741</v>
      </c>
      <c r="O23" s="9" t="n">
        <v>0.00364583333333333</v>
      </c>
      <c r="P23" s="9" t="n">
        <v>0.00157407407407407</v>
      </c>
      <c r="Q23" s="9" t="n">
        <v>0.00371527777777778</v>
      </c>
      <c r="R23" s="9" t="n">
        <v>0.00480324074074074</v>
      </c>
      <c r="S23" s="9" t="n">
        <v>0.00440972222222222</v>
      </c>
      <c r="T23" s="9" t="n">
        <v>0.00519675925925926</v>
      </c>
      <c r="U23" s="9" t="n">
        <v>0.00430555555555556</v>
      </c>
      <c r="V23" s="10" t="s">
        <v>76</v>
      </c>
      <c r="W23" s="9" t="n">
        <f aca="false">E23 + G23 + I23 + K23 + M23 + O23 + Q23 + S23</f>
        <v>0.0292476851851852</v>
      </c>
      <c r="X23" s="11" t="n">
        <f aca="false">W23 / 8</f>
        <v>0.00365596064814815</v>
      </c>
      <c r="Y23" s="11" t="n">
        <f aca="false">MAX(ABS(E23 - X23), ABS(G23 - X23), ABS(I23 - X23), ABS(K23 - X23), ABS(M23 - X23), ABS(O23 - X23), ABS(Q23 - X23), ABS(S23 - X23))</f>
        <v>0.000753761574074074</v>
      </c>
      <c r="Z23" s="9" t="n">
        <v>0.0639930555555556</v>
      </c>
    </row>
    <row r="24" customFormat="false" ht="15" hidden="false" customHeight="false" outlineLevel="0" collapsed="false">
      <c r="A24" s="0" t="s">
        <v>193</v>
      </c>
      <c r="B24" s="0" t="s">
        <v>73</v>
      </c>
      <c r="C24" s="0" t="s">
        <v>74</v>
      </c>
      <c r="D24" s="0" t="s">
        <v>75</v>
      </c>
      <c r="E24" s="9" t="n">
        <v>0.00331018518518519</v>
      </c>
      <c r="F24" s="9" t="n">
        <v>0.00364583333333333</v>
      </c>
      <c r="G24" s="9" t="n">
        <v>0.00334490740740741</v>
      </c>
      <c r="H24" s="9" t="n">
        <v>0.00280092592592593</v>
      </c>
      <c r="I24" s="9" t="n">
        <v>0.00366898148148148</v>
      </c>
      <c r="J24" s="9" t="n">
        <v>0.00583333333333333</v>
      </c>
      <c r="K24" s="9" t="n">
        <v>0.00377314814814815</v>
      </c>
      <c r="L24" s="9" t="n">
        <v>0.00293981481481482</v>
      </c>
      <c r="M24" s="9" t="n">
        <v>0.00383101851851852</v>
      </c>
      <c r="N24" s="9" t="n">
        <v>0.00350694444444444</v>
      </c>
      <c r="O24" s="9" t="n">
        <v>0.00390046296296296</v>
      </c>
      <c r="P24" s="9" t="n">
        <v>0.00200231481481482</v>
      </c>
      <c r="Q24" s="9" t="n">
        <v>0.00399305555555556</v>
      </c>
      <c r="R24" s="9" t="n">
        <v>0.0031712962962963</v>
      </c>
      <c r="S24" s="9" t="n">
        <v>0.00472222222222222</v>
      </c>
      <c r="T24" s="9" t="n">
        <v>0.0047337962962963</v>
      </c>
      <c r="U24" s="9" t="n">
        <v>0.00494212962962963</v>
      </c>
      <c r="V24" s="10" t="s">
        <v>76</v>
      </c>
      <c r="W24" s="9" t="n">
        <f aca="false">E24 + G24 + I24 + K24 + M24 + O24 + Q24 + S24</f>
        <v>0.0305439814814815</v>
      </c>
      <c r="X24" s="11" t="n">
        <f aca="false">W24 / 8</f>
        <v>0.00381799768518519</v>
      </c>
      <c r="Y24" s="11" t="n">
        <f aca="false">MAX(ABS(E24 - X24), ABS(G24 - X24), ABS(I24 - X24), ABS(K24 - X24), ABS(M24 - X24), ABS(O24 - X24), ABS(Q24 - X24), ABS(S24 - X24))</f>
        <v>0.000904224537037037</v>
      </c>
      <c r="Z24" s="9" t="n">
        <v>0.0640277777777778</v>
      </c>
    </row>
    <row r="25" customFormat="false" ht="15" hidden="false" customHeight="false" outlineLevel="0" collapsed="false">
      <c r="A25" s="0" t="s">
        <v>194</v>
      </c>
      <c r="B25" s="0" t="s">
        <v>145</v>
      </c>
      <c r="C25" s="0" t="s">
        <v>74</v>
      </c>
      <c r="D25" s="0" t="s">
        <v>75</v>
      </c>
      <c r="E25" s="9" t="n">
        <v>0.00331018518518519</v>
      </c>
      <c r="F25" s="9" t="n">
        <v>0.00351851851851852</v>
      </c>
      <c r="G25" s="9" t="n">
        <v>0.0034837962962963</v>
      </c>
      <c r="H25" s="9" t="n">
        <v>0.00225694444444444</v>
      </c>
      <c r="I25" s="9" t="n">
        <v>0.00355324074074074</v>
      </c>
      <c r="J25" s="9" t="n">
        <v>0.00655092592592593</v>
      </c>
      <c r="K25" s="9" t="n">
        <v>0.00364583333333333</v>
      </c>
      <c r="L25" s="9" t="n">
        <v>0.00430555555555556</v>
      </c>
      <c r="M25" s="9" t="n">
        <v>0.00354166666666667</v>
      </c>
      <c r="N25" s="9" t="n">
        <v>0.00376157407407407</v>
      </c>
      <c r="O25" s="9" t="n">
        <v>0.00354166666666667</v>
      </c>
      <c r="P25" s="9" t="n">
        <v>0.00179398148148148</v>
      </c>
      <c r="Q25" s="9" t="n">
        <v>0.00359953703703704</v>
      </c>
      <c r="R25" s="9" t="n">
        <v>0.00427083333333333</v>
      </c>
      <c r="S25" s="9" t="n">
        <v>0.00424768518518519</v>
      </c>
      <c r="T25" s="9" t="n">
        <v>0.00451388888888889</v>
      </c>
      <c r="U25" s="9" t="n">
        <v>0.00490740740740741</v>
      </c>
      <c r="V25" s="10" t="s">
        <v>76</v>
      </c>
      <c r="W25" s="9" t="n">
        <f aca="false">E25 + G25 + I25 + K25 + M25 + O25 + Q25 + S25</f>
        <v>0.0289236111111111</v>
      </c>
      <c r="X25" s="11" t="n">
        <f aca="false">W25 / 8</f>
        <v>0.00361545138888889</v>
      </c>
      <c r="Y25" s="11" t="n">
        <f aca="false">MAX(ABS(E25 - X25), ABS(G25 - X25), ABS(I25 - X25), ABS(K25 - X25), ABS(M25 - X25), ABS(O25 - X25), ABS(Q25 - X25), ABS(S25 - X25))</f>
        <v>0.000632233796296296</v>
      </c>
      <c r="Z25" s="9" t="n">
        <v>0.0647106481481481</v>
      </c>
    </row>
    <row r="26" customFormat="false" ht="15" hidden="false" customHeight="false" outlineLevel="0" collapsed="false">
      <c r="A26" s="0" t="s">
        <v>195</v>
      </c>
      <c r="B26" s="0" t="s">
        <v>80</v>
      </c>
      <c r="C26" s="0" t="s">
        <v>74</v>
      </c>
      <c r="D26" s="0" t="s">
        <v>75</v>
      </c>
      <c r="E26" s="9" t="n">
        <v>0.00321759259259259</v>
      </c>
      <c r="F26" s="9" t="n">
        <v>0.0034837962962963</v>
      </c>
      <c r="G26" s="9" t="n">
        <v>0.00331018518518519</v>
      </c>
      <c r="H26" s="9" t="n">
        <v>0.00269675925925926</v>
      </c>
      <c r="I26" s="9" t="n">
        <v>0.00362268518518519</v>
      </c>
      <c r="J26" s="9" t="n">
        <v>0.00556712962962963</v>
      </c>
      <c r="K26" s="9" t="n">
        <v>0.00381944444444444</v>
      </c>
      <c r="L26" s="9" t="n">
        <v>0.00543981481481482</v>
      </c>
      <c r="M26" s="9" t="n">
        <v>0.00375</v>
      </c>
      <c r="N26" s="9" t="n">
        <v>0.00385416666666667</v>
      </c>
      <c r="O26" s="9" t="n">
        <v>0.00372685185185185</v>
      </c>
      <c r="P26" s="9" t="n">
        <v>0.00177083333333333</v>
      </c>
      <c r="Q26" s="9" t="n">
        <v>0.00369212962962963</v>
      </c>
      <c r="R26" s="9" t="n">
        <v>0.00408564814814815</v>
      </c>
      <c r="S26" s="9" t="n">
        <v>0.0043287037037037</v>
      </c>
      <c r="T26" s="9" t="n">
        <v>0.00417824074074074</v>
      </c>
      <c r="U26" s="9" t="n">
        <v>0.00462962962962963</v>
      </c>
      <c r="V26" s="10" t="s">
        <v>76</v>
      </c>
      <c r="W26" s="9" t="n">
        <f aca="false">E26 + G26 + I26 + K26 + M26 + O26 + Q26 + S26</f>
        <v>0.0294675925925926</v>
      </c>
      <c r="X26" s="11" t="n">
        <f aca="false">W26 / 8</f>
        <v>0.00368344907407407</v>
      </c>
      <c r="Y26" s="11" t="n">
        <f aca="false">MAX(ABS(E26 - X26), ABS(G26 - X26), ABS(I26 - X26), ABS(K26 - X26), ABS(M26 - X26), ABS(O26 - X26), ABS(Q26 - X26), ABS(S26 - X26))</f>
        <v>0.00064525462962963</v>
      </c>
      <c r="Z26" s="9" t="n">
        <v>0.0650810185185185</v>
      </c>
    </row>
    <row r="27" customFormat="false" ht="15" hidden="false" customHeight="false" outlineLevel="0" collapsed="false">
      <c r="A27" s="0" t="s">
        <v>196</v>
      </c>
      <c r="B27" s="0" t="s">
        <v>80</v>
      </c>
      <c r="C27" s="0" t="s">
        <v>74</v>
      </c>
      <c r="D27" s="0" t="s">
        <v>75</v>
      </c>
      <c r="E27" s="9" t="n">
        <v>0.00303240740740741</v>
      </c>
      <c r="F27" s="9" t="n">
        <v>0.00366898148148148</v>
      </c>
      <c r="G27" s="9" t="n">
        <v>0.00335648148148148</v>
      </c>
      <c r="H27" s="9" t="n">
        <v>0.00340277777777778</v>
      </c>
      <c r="I27" s="9" t="n">
        <v>0.00358796296296296</v>
      </c>
      <c r="J27" s="9" t="n">
        <v>0.0065625</v>
      </c>
      <c r="K27" s="9" t="n">
        <v>0.00349537037037037</v>
      </c>
      <c r="L27" s="9" t="n">
        <v>0.0037037037037037</v>
      </c>
      <c r="M27" s="9" t="n">
        <v>0.0034837962962963</v>
      </c>
      <c r="N27" s="9" t="n">
        <v>0.00373842592592593</v>
      </c>
      <c r="O27" s="9" t="n">
        <v>0.0034837962962963</v>
      </c>
      <c r="P27" s="9" t="n">
        <v>0.0022337962962963</v>
      </c>
      <c r="Q27" s="9" t="n">
        <v>0.0034837962962963</v>
      </c>
      <c r="R27" s="9" t="n">
        <v>0.0040162037037037</v>
      </c>
      <c r="S27" s="9" t="n">
        <v>0.00414351851851852</v>
      </c>
      <c r="T27" s="9" t="n">
        <v>0.00487268518518519</v>
      </c>
      <c r="U27" s="9" t="n">
        <v>0.00515046296296296</v>
      </c>
      <c r="V27" s="10" t="s">
        <v>76</v>
      </c>
      <c r="W27" s="9" t="n">
        <f aca="false">E27 + G27 + I27 + K27 + M27 + O27 + Q27 + S27</f>
        <v>0.0280671296296296</v>
      </c>
      <c r="X27" s="11" t="n">
        <f aca="false">W27 / 8</f>
        <v>0.0035083912037037</v>
      </c>
      <c r="Y27" s="11" t="n">
        <f aca="false">MAX(ABS(E27 - X27), ABS(G27 - X27), ABS(I27 - X27), ABS(K27 - X27), ABS(M27 - X27), ABS(O27 - X27), ABS(Q27 - X27), ABS(S27 - X27))</f>
        <v>0.000635127314814815</v>
      </c>
      <c r="Z27" s="9" t="n">
        <v>0.0653125</v>
      </c>
    </row>
    <row r="28" customFormat="false" ht="15" hidden="false" customHeight="false" outlineLevel="0" collapsed="false">
      <c r="A28" s="0" t="s">
        <v>197</v>
      </c>
      <c r="B28" s="0" t="s">
        <v>80</v>
      </c>
      <c r="C28" s="0" t="s">
        <v>74</v>
      </c>
      <c r="D28" s="0" t="s">
        <v>75</v>
      </c>
      <c r="E28" s="9" t="n">
        <v>0.00304398148148148</v>
      </c>
      <c r="F28" s="9" t="n">
        <v>0.00354166666666667</v>
      </c>
      <c r="G28" s="9" t="n">
        <v>0.00351851851851852</v>
      </c>
      <c r="H28" s="9" t="n">
        <v>0.00375</v>
      </c>
      <c r="I28" s="9" t="n">
        <v>0.00383101851851852</v>
      </c>
      <c r="J28" s="9" t="n">
        <v>0.00547453703703704</v>
      </c>
      <c r="K28" s="9" t="n">
        <v>0.00390046296296296</v>
      </c>
      <c r="L28" s="9" t="n">
        <v>0.00318287037037037</v>
      </c>
      <c r="M28" s="9" t="n">
        <v>0.00391203703703704</v>
      </c>
      <c r="N28" s="9" t="n">
        <v>0.0037037037037037</v>
      </c>
      <c r="O28" s="9" t="n">
        <v>0.00393518518518519</v>
      </c>
      <c r="P28" s="9" t="n">
        <v>0.00278935185185185</v>
      </c>
      <c r="Q28" s="9" t="n">
        <v>0.00394675925925926</v>
      </c>
      <c r="R28" s="9" t="n">
        <v>0.00409722222222222</v>
      </c>
      <c r="S28" s="9" t="n">
        <v>0.00476851851851852</v>
      </c>
      <c r="T28" s="9" t="n">
        <v>0.00393518518518519</v>
      </c>
      <c r="U28" s="9" t="n">
        <v>0.00533564814814815</v>
      </c>
      <c r="V28" s="10" t="s">
        <v>76</v>
      </c>
      <c r="W28" s="9" t="n">
        <f aca="false">E28 + G28 + I28 + K28 + M28 + O28 + Q28 + S28</f>
        <v>0.0308564814814815</v>
      </c>
      <c r="X28" s="11" t="n">
        <f aca="false">W28 / 8</f>
        <v>0.00385706018518519</v>
      </c>
      <c r="Y28" s="11" t="n">
        <f aca="false">MAX(ABS(E28 - X28), ABS(G28 - X28), ABS(I28 - X28), ABS(K28 - X28), ABS(M28 - X28), ABS(O28 - X28), ABS(Q28 - X28), ABS(S28 - X28))</f>
        <v>0.000911458333333334</v>
      </c>
      <c r="Z28" s="9" t="n">
        <v>0.0665740740740741</v>
      </c>
    </row>
    <row r="29" customFormat="false" ht="15" hidden="false" customHeight="false" outlineLevel="0" collapsed="false">
      <c r="A29" s="0" t="s">
        <v>198</v>
      </c>
      <c r="B29" s="0" t="s">
        <v>143</v>
      </c>
      <c r="C29" s="0" t="s">
        <v>74</v>
      </c>
      <c r="D29" s="0" t="s">
        <v>75</v>
      </c>
      <c r="E29" s="9" t="n">
        <v>0.00329861111111111</v>
      </c>
      <c r="F29" s="9" t="n">
        <v>0.00354166666666667</v>
      </c>
      <c r="G29" s="9" t="n">
        <v>0.00350694444444444</v>
      </c>
      <c r="H29" s="9" t="n">
        <v>0.00497685185185185</v>
      </c>
      <c r="I29" s="9" t="n">
        <v>0.00368055555555556</v>
      </c>
      <c r="J29" s="9" t="n">
        <v>0.00533564814814815</v>
      </c>
      <c r="K29" s="9" t="n">
        <v>0.00371527777777778</v>
      </c>
      <c r="L29" s="9" t="n">
        <v>0.00402777777777778</v>
      </c>
      <c r="M29" s="9" t="n">
        <v>0.0037037037037037</v>
      </c>
      <c r="N29" s="9" t="n">
        <v>0.00371527777777778</v>
      </c>
      <c r="O29" s="9" t="n">
        <v>0.00381944444444444</v>
      </c>
      <c r="P29" s="9" t="n">
        <v>0.00207175925925926</v>
      </c>
      <c r="Q29" s="9" t="n">
        <v>0.00380787037037037</v>
      </c>
      <c r="R29" s="9" t="n">
        <v>0.00383101851851852</v>
      </c>
      <c r="S29" s="9" t="n">
        <v>0.00458333333333333</v>
      </c>
      <c r="T29" s="9" t="n">
        <v>0.00481481481481482</v>
      </c>
      <c r="U29" s="9" t="n">
        <v>0.00465277777777778</v>
      </c>
      <c r="V29" s="10" t="s">
        <v>76</v>
      </c>
      <c r="W29" s="9" t="n">
        <f aca="false">E29 + G29 + I29 + K29 + M29 + O29 + Q29 + S29</f>
        <v>0.0301157407407407</v>
      </c>
      <c r="X29" s="11" t="n">
        <f aca="false">W29 / 8</f>
        <v>0.00376446759259259</v>
      </c>
      <c r="Y29" s="11" t="n">
        <f aca="false">MAX(ABS(E29 - X29), ABS(G29 - X29), ABS(I29 - X29), ABS(K29 - X29), ABS(M29 - X29), ABS(O29 - X29), ABS(Q29 - X29), ABS(S29 - X29))</f>
        <v>0.000818865740740741</v>
      </c>
      <c r="Z29" s="9" t="n">
        <v>0.0670023148148148</v>
      </c>
    </row>
    <row r="30" customFormat="false" ht="15" hidden="false" customHeight="false" outlineLevel="0" collapsed="false">
      <c r="A30" s="0" t="s">
        <v>199</v>
      </c>
      <c r="B30" s="0" t="s">
        <v>94</v>
      </c>
      <c r="C30" s="0" t="s">
        <v>74</v>
      </c>
      <c r="D30" s="0" t="s">
        <v>75</v>
      </c>
      <c r="E30" s="9" t="n">
        <v>0.00331018518518519</v>
      </c>
      <c r="F30" s="9" t="n">
        <v>0.00344907407407407</v>
      </c>
      <c r="G30" s="9" t="n">
        <v>0.00357638888888889</v>
      </c>
      <c r="H30" s="9" t="n">
        <v>0.00311342592592593</v>
      </c>
      <c r="I30" s="9" t="n">
        <v>0.00368055555555556</v>
      </c>
      <c r="J30" s="9" t="n">
        <v>0.00444444444444444</v>
      </c>
      <c r="K30" s="9" t="n">
        <v>0.00388888888888889</v>
      </c>
      <c r="L30" s="9" t="n">
        <v>0.00513888888888889</v>
      </c>
      <c r="M30" s="9" t="n">
        <v>0.00387731481481482</v>
      </c>
      <c r="N30" s="9" t="n">
        <v>0.00357638888888889</v>
      </c>
      <c r="O30" s="9" t="n">
        <v>0.00398148148148148</v>
      </c>
      <c r="P30" s="9" t="n">
        <v>0.00231481481481482</v>
      </c>
      <c r="Q30" s="9" t="n">
        <v>0.00400462962962963</v>
      </c>
      <c r="R30" s="9" t="n">
        <v>0.00490740740740741</v>
      </c>
      <c r="S30" s="9" t="n">
        <v>0.00475694444444445</v>
      </c>
      <c r="T30" s="9" t="n">
        <v>0.00542824074074074</v>
      </c>
      <c r="U30" s="9" t="n">
        <v>0.00459490740740741</v>
      </c>
      <c r="V30" s="10" t="s">
        <v>76</v>
      </c>
      <c r="W30" s="9" t="n">
        <f aca="false">E30 + G30 + I30 + K30 + M30 + O30 + Q30 + S30</f>
        <v>0.0310763888888889</v>
      </c>
      <c r="X30" s="11" t="n">
        <f aca="false">W30 / 8</f>
        <v>0.00388454861111111</v>
      </c>
      <c r="Y30" s="11" t="n">
        <f aca="false">MAX(ABS(E30 - X30), ABS(G30 - X30), ABS(I30 - X30), ABS(K30 - X30), ABS(M30 - X30), ABS(O30 - X30), ABS(Q30 - X30), ABS(S30 - X30))</f>
        <v>0.000872395833333333</v>
      </c>
      <c r="Z30" s="9" t="n">
        <v>0.0679398148148148</v>
      </c>
    </row>
    <row r="31" customFormat="false" ht="15" hidden="false" customHeight="false" outlineLevel="0" collapsed="false">
      <c r="A31" s="0" t="s">
        <v>200</v>
      </c>
      <c r="B31" s="0" t="s">
        <v>143</v>
      </c>
      <c r="C31" s="0" t="s">
        <v>74</v>
      </c>
      <c r="D31" s="0" t="s">
        <v>75</v>
      </c>
      <c r="E31" s="9" t="n">
        <v>0.00342592592592593</v>
      </c>
      <c r="F31" s="9" t="n">
        <v>0.00381944444444444</v>
      </c>
      <c r="G31" s="9" t="n">
        <v>0.00351851851851852</v>
      </c>
      <c r="H31" s="9" t="n">
        <v>0.00415509259259259</v>
      </c>
      <c r="I31" s="9" t="n">
        <v>0.00358796296296296</v>
      </c>
      <c r="J31" s="9" t="n">
        <v>0.00417824074074074</v>
      </c>
      <c r="K31" s="9" t="n">
        <v>0.00366898148148148</v>
      </c>
      <c r="L31" s="9" t="n">
        <v>0.00438657407407407</v>
      </c>
      <c r="M31" s="9" t="n">
        <v>0.00362268518518519</v>
      </c>
      <c r="N31" s="9" t="n">
        <v>0.00378472222222222</v>
      </c>
      <c r="O31" s="9" t="n">
        <v>0.00371527777777778</v>
      </c>
      <c r="P31" s="9" t="n">
        <v>0.00256944444444445</v>
      </c>
      <c r="Q31" s="9" t="n">
        <v>0.00373842592592593</v>
      </c>
      <c r="R31" s="9" t="n">
        <v>0.00439814814814815</v>
      </c>
      <c r="S31" s="9" t="n">
        <v>0.00450231481481482</v>
      </c>
      <c r="T31" s="9" t="n">
        <v>0.00582175925925926</v>
      </c>
      <c r="U31" s="9" t="n">
        <v>0.0053587962962963</v>
      </c>
      <c r="V31" s="10" t="s">
        <v>76</v>
      </c>
      <c r="W31" s="9" t="n">
        <f aca="false">E31 + G31 + I31 + K31 + M31 + O31 + Q31 + S31</f>
        <v>0.0297800925925926</v>
      </c>
      <c r="X31" s="11" t="n">
        <f aca="false">W31 / 8</f>
        <v>0.00372251157407407</v>
      </c>
      <c r="Y31" s="11" t="n">
        <f aca="false">MAX(ABS(E31 - X31), ABS(G31 - X31), ABS(I31 - X31), ABS(K31 - X31), ABS(M31 - X31), ABS(O31 - X31), ABS(Q31 - X31), ABS(S31 - X31))</f>
        <v>0.000779803240740741</v>
      </c>
      <c r="Z31" s="9" t="n">
        <v>0.0681597222222222</v>
      </c>
    </row>
    <row r="32" customFormat="false" ht="15" hidden="false" customHeight="false" outlineLevel="0" collapsed="false">
      <c r="A32" s="0" t="s">
        <v>201</v>
      </c>
      <c r="B32" s="0" t="s">
        <v>80</v>
      </c>
      <c r="C32" s="0" t="s">
        <v>74</v>
      </c>
      <c r="D32" s="0" t="s">
        <v>75</v>
      </c>
      <c r="E32" s="9" t="n">
        <v>0.00331018518518519</v>
      </c>
      <c r="F32" s="9" t="n">
        <v>0.00359953703703704</v>
      </c>
      <c r="G32" s="9" t="n">
        <v>0.00342592592592593</v>
      </c>
      <c r="H32" s="9" t="n">
        <v>0.00333333333333333</v>
      </c>
      <c r="I32" s="9" t="n">
        <v>0.00373842592592593</v>
      </c>
      <c r="J32" s="9" t="n">
        <v>0.00549768518518519</v>
      </c>
      <c r="K32" s="9" t="n">
        <v>0.00395833333333333</v>
      </c>
      <c r="L32" s="9" t="n">
        <v>0.00364583333333333</v>
      </c>
      <c r="M32" s="9" t="n">
        <v>0.00383101851851852</v>
      </c>
      <c r="N32" s="9" t="n">
        <v>0.00405092592592593</v>
      </c>
      <c r="O32" s="9" t="n">
        <v>0.00393518518518519</v>
      </c>
      <c r="P32" s="9" t="n">
        <v>0.00238425925925926</v>
      </c>
      <c r="Q32" s="9" t="n">
        <v>0.00399305555555556</v>
      </c>
      <c r="R32" s="9" t="n">
        <v>0.0046412037037037</v>
      </c>
      <c r="S32" s="9" t="n">
        <v>0.00528935185185185</v>
      </c>
      <c r="T32" s="9" t="n">
        <v>0.00697916666666667</v>
      </c>
      <c r="U32" s="9" t="n">
        <v>0.00540509259259259</v>
      </c>
      <c r="V32" s="10" t="s">
        <v>76</v>
      </c>
      <c r="W32" s="9" t="n">
        <f aca="false">E32 + G32 + I32 + K32 + M32 + O32 + Q32 + S32</f>
        <v>0.0314814814814815</v>
      </c>
      <c r="X32" s="11" t="n">
        <f aca="false">W32 / 8</f>
        <v>0.00393518518518519</v>
      </c>
      <c r="Y32" s="11" t="n">
        <f aca="false">MAX(ABS(E32 - X32), ABS(G32 - X32), ABS(I32 - X32), ABS(K32 - X32), ABS(M32 - X32), ABS(O32 - X32), ABS(Q32 - X32), ABS(S32 - X32))</f>
        <v>0.00135416666666667</v>
      </c>
      <c r="Z32" s="9" t="n">
        <v>0.0709606481481482</v>
      </c>
    </row>
    <row r="33" customFormat="false" ht="15" hidden="false" customHeight="false" outlineLevel="0" collapsed="false">
      <c r="A33" s="0" t="s">
        <v>202</v>
      </c>
      <c r="B33" s="0" t="s">
        <v>78</v>
      </c>
      <c r="C33" s="0" t="s">
        <v>74</v>
      </c>
      <c r="D33" s="0" t="s">
        <v>75</v>
      </c>
      <c r="E33" s="9" t="n">
        <v>0.00332175925925926</v>
      </c>
      <c r="F33" s="9" t="n">
        <v>0.00400462962962963</v>
      </c>
      <c r="G33" s="9" t="n">
        <v>0.00363425925925926</v>
      </c>
      <c r="H33" s="9" t="n">
        <v>0.0040625</v>
      </c>
      <c r="I33" s="9" t="n">
        <v>0.00384259259259259</v>
      </c>
      <c r="J33" s="9" t="n">
        <v>0.00673611111111111</v>
      </c>
      <c r="K33" s="9" t="n">
        <v>0.00368055555555556</v>
      </c>
      <c r="L33" s="9" t="n">
        <v>0.00350694444444444</v>
      </c>
      <c r="M33" s="9" t="n">
        <v>0.00390046296296296</v>
      </c>
      <c r="N33" s="9" t="n">
        <v>0.00471064814814815</v>
      </c>
      <c r="O33" s="9" t="n">
        <v>0.00372685185185185</v>
      </c>
      <c r="P33" s="9" t="n">
        <v>0.00287037037037037</v>
      </c>
      <c r="Q33" s="9" t="n">
        <v>0.0037962962962963</v>
      </c>
      <c r="R33" s="9" t="n">
        <v>0.00424768518518519</v>
      </c>
      <c r="S33" s="9" t="n">
        <v>0.00511574074074074</v>
      </c>
      <c r="T33" s="9" t="n">
        <v>0.00582175925925926</v>
      </c>
      <c r="U33" s="9" t="n">
        <v>0.00790509259259259</v>
      </c>
      <c r="V33" s="10" t="s">
        <v>76</v>
      </c>
      <c r="W33" s="9" t="n">
        <f aca="false">E33 + G33 + I33 + K33 + M33 + O33 + Q33 + S33</f>
        <v>0.0310185185185185</v>
      </c>
      <c r="X33" s="11" t="n">
        <f aca="false">W33 / 8</f>
        <v>0.00387731481481481</v>
      </c>
      <c r="Y33" s="11" t="n">
        <f aca="false">MAX(ABS(E33 - X33), ABS(G33 - X33), ABS(I33 - X33), ABS(K33 - X33), ABS(M33 - X33), ABS(O33 - X33), ABS(Q33 - X33), ABS(S33 - X33))</f>
        <v>0.00123842592592593</v>
      </c>
      <c r="Z33" s="9" t="n">
        <v>0.0748032407407407</v>
      </c>
    </row>
    <row r="34" customFormat="false" ht="15" hidden="false" customHeight="false" outlineLevel="0" collapsed="false">
      <c r="A34" s="0" t="s">
        <v>203</v>
      </c>
      <c r="B34" s="0" t="s">
        <v>145</v>
      </c>
      <c r="C34" s="0" t="s">
        <v>74</v>
      </c>
      <c r="D34" s="0" t="s">
        <v>75</v>
      </c>
      <c r="E34" s="9" t="n">
        <v>0.0034375</v>
      </c>
      <c r="F34" s="9" t="n">
        <v>0.0037962962962963</v>
      </c>
      <c r="G34" s="9" t="n">
        <v>0.00394675925925926</v>
      </c>
      <c r="H34" s="9" t="n">
        <v>0.00587962962962963</v>
      </c>
      <c r="I34" s="9" t="n">
        <v>0.00415509259259259</v>
      </c>
      <c r="J34" s="9" t="n">
        <v>0.00717592592592593</v>
      </c>
      <c r="K34" s="9" t="n">
        <v>0.00425925925925926</v>
      </c>
      <c r="L34" s="9" t="n">
        <v>0.00399305555555556</v>
      </c>
      <c r="M34" s="9" t="n">
        <v>0.00428240740740741</v>
      </c>
      <c r="N34" s="9" t="n">
        <v>0.00409722222222222</v>
      </c>
      <c r="O34" s="9" t="n">
        <v>0.00420138888888889</v>
      </c>
      <c r="P34" s="9" t="n">
        <v>0.00248842592592593</v>
      </c>
      <c r="Q34" s="9" t="n">
        <v>0.00431712962962963</v>
      </c>
      <c r="R34" s="9" t="n">
        <v>0.00520833333333333</v>
      </c>
      <c r="S34" s="9" t="n">
        <v>0.00528935185185185</v>
      </c>
      <c r="T34" s="9" t="n">
        <v>0.00607638888888889</v>
      </c>
      <c r="U34" s="9" t="n">
        <v>0.00597222222222222</v>
      </c>
      <c r="V34" s="10" t="s">
        <v>76</v>
      </c>
      <c r="W34" s="9" t="n">
        <f aca="false">E34 + G34 + I34 + K34 + M34 + O34 + Q34 + S34</f>
        <v>0.0338888888888889</v>
      </c>
      <c r="X34" s="11" t="n">
        <f aca="false">W34 / 8</f>
        <v>0.00423611111111111</v>
      </c>
      <c r="Y34" s="11" t="n">
        <f aca="false">MAX(ABS(E34 - X34), ABS(G34 - X34), ABS(I34 - X34), ABS(K34 - X34), ABS(M34 - X34), ABS(O34 - X34), ABS(Q34 - X34), ABS(S34 - X34))</f>
        <v>0.00105324074074074</v>
      </c>
      <c r="Z34" s="9" t="n">
        <v>0.0784722222222222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5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71</v>
      </c>
      <c r="C1" s="8" t="s">
        <v>1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3</v>
      </c>
    </row>
    <row r="2" customFormat="false" ht="15" hidden="false" customHeight="false" outlineLevel="0" collapsed="false">
      <c r="A2" s="0" t="s">
        <v>204</v>
      </c>
      <c r="B2" s="0" t="s">
        <v>73</v>
      </c>
      <c r="C2" s="0" t="s">
        <v>74</v>
      </c>
      <c r="D2" s="0" t="s">
        <v>205</v>
      </c>
      <c r="E2" s="9" t="n">
        <v>0.00241898148148148</v>
      </c>
      <c r="F2" s="9" t="n">
        <v>0.0028125</v>
      </c>
      <c r="G2" s="9" t="n">
        <v>0.00261574074074074</v>
      </c>
      <c r="H2" s="9" t="n">
        <v>0.00144675925925926</v>
      </c>
      <c r="I2" s="9" t="n">
        <v>0.00273148148148148</v>
      </c>
      <c r="J2" s="9" t="n">
        <v>0.00210648148148148</v>
      </c>
      <c r="K2" s="9" t="n">
        <v>0.00268518518518519</v>
      </c>
      <c r="L2" s="9" t="n">
        <v>0.00168981481481482</v>
      </c>
      <c r="M2" s="9" t="n">
        <v>0.00271990740740741</v>
      </c>
      <c r="N2" s="9" t="n">
        <v>0.00288194444444444</v>
      </c>
      <c r="O2" s="9" t="n">
        <v>0.00271990740740741</v>
      </c>
      <c r="P2" s="9" t="n">
        <v>0.00111111111111111</v>
      </c>
      <c r="Q2" s="9" t="n">
        <v>0.00270833333333333</v>
      </c>
      <c r="R2" s="9" t="n">
        <v>0.00178240740740741</v>
      </c>
      <c r="S2" s="9" t="n">
        <v>0.00311342592592593</v>
      </c>
      <c r="T2" s="9" t="n">
        <v>0.00230324074074074</v>
      </c>
      <c r="U2" s="9" t="n">
        <v>0.00271990740740741</v>
      </c>
      <c r="V2" s="10" t="s">
        <v>76</v>
      </c>
      <c r="W2" s="10" t="n">
        <f aca="false">E2 + G2 + I2 + K2 + M2 + O2 + Q2 + S2</f>
        <v>0.021712962962963</v>
      </c>
      <c r="X2" s="11" t="n">
        <f aca="false">W2 / 8</f>
        <v>0.00271412037037037</v>
      </c>
      <c r="Y2" s="11" t="n">
        <f aca="false">MAX(ABS(E2 - X2), ABS(G2 - X2), ABS(I2 - X2), ABS(K2 - X2), ABS(M2 - X2), ABS(O2 - X2), ABS(Q2 - X2), ABS(S2 - X2))</f>
        <v>0.000399305555555556</v>
      </c>
      <c r="Z2" s="9" t="n">
        <v>0.0404861111111111</v>
      </c>
    </row>
    <row r="3" customFormat="false" ht="15" hidden="false" customHeight="false" outlineLevel="0" collapsed="false">
      <c r="A3" s="0" t="s">
        <v>206</v>
      </c>
      <c r="B3" s="0" t="s">
        <v>80</v>
      </c>
      <c r="C3" s="0" t="s">
        <v>74</v>
      </c>
      <c r="D3" s="0" t="s">
        <v>205</v>
      </c>
      <c r="E3" s="9" t="n">
        <v>0.00224537037037037</v>
      </c>
      <c r="F3" s="9" t="n">
        <v>0.00282407407407407</v>
      </c>
      <c r="G3" s="9" t="n">
        <v>0.00241898148148148</v>
      </c>
      <c r="H3" s="9" t="n">
        <v>0.00175925925925926</v>
      </c>
      <c r="I3" s="9" t="n">
        <v>0.00255787037037037</v>
      </c>
      <c r="J3" s="9" t="n">
        <v>0.00231481481481482</v>
      </c>
      <c r="K3" s="9" t="n">
        <v>0.00269675925925926</v>
      </c>
      <c r="L3" s="9" t="n">
        <v>0.00131944444444444</v>
      </c>
      <c r="M3" s="9" t="n">
        <v>0.00275462962962963</v>
      </c>
      <c r="N3" s="9" t="n">
        <v>0.00295138888888889</v>
      </c>
      <c r="O3" s="9" t="n">
        <v>0.00259259259259259</v>
      </c>
      <c r="P3" s="9" t="n">
        <v>0.00113425925925926</v>
      </c>
      <c r="Q3" s="9" t="n">
        <v>0.00263888888888889</v>
      </c>
      <c r="R3" s="9" t="n">
        <v>0.00201388888888889</v>
      </c>
      <c r="S3" s="9" t="n">
        <v>0.00304398148148148</v>
      </c>
      <c r="T3" s="9" t="n">
        <v>0.00273148148148148</v>
      </c>
      <c r="U3" s="9" t="n">
        <v>0.00283564814814815</v>
      </c>
      <c r="V3" s="10" t="s">
        <v>76</v>
      </c>
      <c r="W3" s="10" t="n">
        <f aca="false">E3 + G3 + I3 + K3 + M3 + O3 + Q3 + S3</f>
        <v>0.0209490740740741</v>
      </c>
      <c r="X3" s="11" t="n">
        <f aca="false">W3 / 8</f>
        <v>0.00261863425925926</v>
      </c>
      <c r="Y3" s="11" t="n">
        <f aca="false">MAX(ABS(E3 - X3), ABS(G3 - X3), ABS(I3 - X3), ABS(K3 - X3), ABS(M3 - X3), ABS(O3 - X3), ABS(Q3 - X3), ABS(S3 - X3))</f>
        <v>0.000425347222210648</v>
      </c>
      <c r="Z3" s="9" t="n">
        <v>0.0407523148148148</v>
      </c>
    </row>
    <row r="4" customFormat="false" ht="15" hidden="false" customHeight="false" outlineLevel="0" collapsed="false">
      <c r="A4" s="0" t="s">
        <v>207</v>
      </c>
      <c r="B4" s="0" t="s">
        <v>80</v>
      </c>
      <c r="C4" s="0" t="s">
        <v>74</v>
      </c>
      <c r="D4" s="0" t="s">
        <v>205</v>
      </c>
      <c r="E4" s="9" t="n">
        <v>0.00230324074074074</v>
      </c>
      <c r="F4" s="9" t="n">
        <v>0.00280092592592593</v>
      </c>
      <c r="G4" s="9" t="n">
        <v>0.00263888888888889</v>
      </c>
      <c r="H4" s="9" t="n">
        <v>0.00162037037037037</v>
      </c>
      <c r="I4" s="9" t="n">
        <v>0.00280092592592593</v>
      </c>
      <c r="J4" s="9" t="n">
        <v>0.00206018518518519</v>
      </c>
      <c r="K4" s="9" t="n">
        <v>0.00274305555555556</v>
      </c>
      <c r="L4" s="9" t="n">
        <v>0.00163194444444445</v>
      </c>
      <c r="M4" s="9" t="n">
        <v>0.00284722222222222</v>
      </c>
      <c r="N4" s="9" t="n">
        <v>0.00297453703703704</v>
      </c>
      <c r="O4" s="9" t="n">
        <v>0.00282407407407407</v>
      </c>
      <c r="P4" s="9" t="n">
        <v>0.00108796296296296</v>
      </c>
      <c r="Q4" s="9" t="n">
        <v>0.00274305555555556</v>
      </c>
      <c r="R4" s="9" t="n">
        <v>0.00203703703703704</v>
      </c>
      <c r="S4" s="9" t="n">
        <v>0.00321759259259259</v>
      </c>
      <c r="T4" s="9" t="n">
        <v>0.00236111111111111</v>
      </c>
      <c r="U4" s="9" t="n">
        <v>0.00296296296296296</v>
      </c>
      <c r="V4" s="10" t="s">
        <v>76</v>
      </c>
      <c r="W4" s="10" t="n">
        <f aca="false">E4 + G4 + I4 + K4 + M4 + O4 + Q4 + S4</f>
        <v>0.0221180555555556</v>
      </c>
      <c r="X4" s="11" t="n">
        <f aca="false">W4 / 8</f>
        <v>0.00276475694444444</v>
      </c>
      <c r="Y4" s="11" t="n">
        <f aca="false">MAX(ABS(E4 - X4), ABS(G4 - X4), ABS(I4 - X4), ABS(K4 - X4), ABS(M4 - X4), ABS(O4 - X4), ABS(Q4 - X4), ABS(S4 - X4))</f>
        <v>0.000461516203703704</v>
      </c>
      <c r="Z4" s="9" t="n">
        <v>0.0415625</v>
      </c>
    </row>
    <row r="5" customFormat="false" ht="15" hidden="false" customHeight="false" outlineLevel="0" collapsed="false">
      <c r="A5" s="0" t="s">
        <v>208</v>
      </c>
      <c r="B5" s="0" t="s">
        <v>78</v>
      </c>
      <c r="C5" s="0" t="s">
        <v>74</v>
      </c>
      <c r="D5" s="0" t="s">
        <v>205</v>
      </c>
      <c r="E5" s="9" t="n">
        <v>0.00219907407407407</v>
      </c>
      <c r="F5" s="9" t="n">
        <v>0.00299768518518519</v>
      </c>
      <c r="G5" s="9" t="n">
        <v>0.00247685185185185</v>
      </c>
      <c r="H5" s="9" t="n">
        <v>0.00157407407407407</v>
      </c>
      <c r="I5" s="9" t="n">
        <v>0.0025462962962963</v>
      </c>
      <c r="J5" s="9" t="n">
        <v>0.00260416666666667</v>
      </c>
      <c r="K5" s="9" t="n">
        <v>0.00260416666666667</v>
      </c>
      <c r="L5" s="9" t="n">
        <v>0.00179398148148148</v>
      </c>
      <c r="M5" s="9" t="n">
        <v>0.00268518518518519</v>
      </c>
      <c r="N5" s="9" t="n">
        <v>0.00302083333333333</v>
      </c>
      <c r="O5" s="9" t="n">
        <v>0.00261574074074074</v>
      </c>
      <c r="P5" s="9" t="n">
        <v>0.00105324074074074</v>
      </c>
      <c r="Q5" s="9" t="n">
        <v>0.00268518518518519</v>
      </c>
      <c r="R5" s="9" t="n">
        <v>0.00201388888888889</v>
      </c>
      <c r="S5" s="9" t="n">
        <v>0.00302083333333333</v>
      </c>
      <c r="T5" s="9" t="n">
        <v>0.0028125</v>
      </c>
      <c r="U5" s="9" t="n">
        <v>0.00304398148148148</v>
      </c>
      <c r="V5" s="10" t="s">
        <v>76</v>
      </c>
      <c r="W5" s="10" t="n">
        <f aca="false">E5 + G5 + I5 + K5 + M5 + O5 + Q5 + S5</f>
        <v>0.0208333333333333</v>
      </c>
      <c r="X5" s="11" t="n">
        <f aca="false">W5 / 8</f>
        <v>0.00260416666666667</v>
      </c>
      <c r="Y5" s="11" t="n">
        <f aca="false">MAX(ABS(E5 - X5), ABS(G5 - X5), ABS(I5 - X5), ABS(K5 - X5), ABS(M5 - X5), ABS(O5 - X5), ABS(Q5 - X5), ABS(S5 - X5))</f>
        <v>0.000416666666666667</v>
      </c>
      <c r="Z5" s="9" t="n">
        <v>0.0416435185185185</v>
      </c>
    </row>
    <row r="6" customFormat="false" ht="15" hidden="false" customHeight="false" outlineLevel="0" collapsed="false">
      <c r="A6" s="0" t="s">
        <v>209</v>
      </c>
      <c r="B6" s="0" t="s">
        <v>80</v>
      </c>
      <c r="C6" s="0" t="s">
        <v>74</v>
      </c>
      <c r="D6" s="0" t="s">
        <v>205</v>
      </c>
      <c r="E6" s="9" t="n">
        <v>0.00225694444444444</v>
      </c>
      <c r="F6" s="9" t="n">
        <v>0.00288194444444444</v>
      </c>
      <c r="G6" s="9" t="n">
        <v>0.00243055555555556</v>
      </c>
      <c r="H6" s="9" t="n">
        <v>0.00150462962962963</v>
      </c>
      <c r="I6" s="9" t="n">
        <v>0.00263888888888889</v>
      </c>
      <c r="J6" s="9" t="n">
        <v>0.00261574074074074</v>
      </c>
      <c r="K6" s="9" t="n">
        <v>0.00265046296296296</v>
      </c>
      <c r="L6" s="9" t="n">
        <v>0.00212962962962963</v>
      </c>
      <c r="M6" s="9" t="n">
        <v>0.00266203703703704</v>
      </c>
      <c r="N6" s="9" t="n">
        <v>0.00300925925925926</v>
      </c>
      <c r="O6" s="9" t="n">
        <v>0.00267361111111111</v>
      </c>
      <c r="P6" s="9" t="n">
        <v>0.00101851851851852</v>
      </c>
      <c r="Q6" s="9" t="n">
        <v>0.00263888888888889</v>
      </c>
      <c r="R6" s="9" t="n">
        <v>0.00236111111111111</v>
      </c>
      <c r="S6" s="9" t="n">
        <v>0.00303240740740741</v>
      </c>
      <c r="T6" s="9" t="n">
        <v>0.00240740740740741</v>
      </c>
      <c r="U6" s="9" t="n">
        <v>0.00298611111111111</v>
      </c>
      <c r="V6" s="10" t="s">
        <v>76</v>
      </c>
      <c r="W6" s="10" t="n">
        <f aca="false">E6 + G6 + I6 + K6 + M6 + O6 + Q6 + S6</f>
        <v>0.0209837962962963</v>
      </c>
      <c r="X6" s="11" t="n">
        <f aca="false">W6 / 8</f>
        <v>0.00262297453703704</v>
      </c>
      <c r="Y6" s="11" t="n">
        <f aca="false">MAX(ABS(E6 - X6), ABS(G6 - X6), ABS(I6 - X6), ABS(K6 - X6), ABS(M6 - X6), ABS(O6 - X6), ABS(Q6 - X6), ABS(S6 - X6))</f>
        <v>0.00040943287037037</v>
      </c>
      <c r="Z6" s="9" t="n">
        <v>0.0418171296296296</v>
      </c>
    </row>
    <row r="7" customFormat="false" ht="15" hidden="false" customHeight="false" outlineLevel="0" collapsed="false">
      <c r="A7" s="0" t="s">
        <v>210</v>
      </c>
      <c r="B7" s="0" t="s">
        <v>73</v>
      </c>
      <c r="C7" s="0" t="s">
        <v>74</v>
      </c>
      <c r="D7" s="0" t="s">
        <v>205</v>
      </c>
      <c r="E7" s="9" t="n">
        <v>0.00233796296296296</v>
      </c>
      <c r="F7" s="9" t="n">
        <v>0.00282407407407407</v>
      </c>
      <c r="G7" s="9" t="n">
        <v>0.00255787037037037</v>
      </c>
      <c r="H7" s="9" t="n">
        <v>0.00141203703703704</v>
      </c>
      <c r="I7" s="9" t="n">
        <v>0.00275462962962963</v>
      </c>
      <c r="J7" s="9" t="n">
        <v>0.00190972222222222</v>
      </c>
      <c r="K7" s="9" t="n">
        <v>0.00278935185185185</v>
      </c>
      <c r="L7" s="9" t="n">
        <v>0.00190972222222222</v>
      </c>
      <c r="M7" s="9" t="n">
        <v>0.00287037037037037</v>
      </c>
      <c r="N7" s="9" t="n">
        <v>0.00310185185185185</v>
      </c>
      <c r="O7" s="9" t="n">
        <v>0.00284722222222222</v>
      </c>
      <c r="P7" s="9" t="n">
        <v>0.000949074074074074</v>
      </c>
      <c r="Q7" s="9" t="n">
        <v>0.00292824074074074</v>
      </c>
      <c r="R7" s="9" t="n">
        <v>0.00222222222222222</v>
      </c>
      <c r="S7" s="9" t="n">
        <v>0.00327546296296296</v>
      </c>
      <c r="T7" s="9" t="n">
        <v>0.00234953703703704</v>
      </c>
      <c r="U7" s="9" t="n">
        <v>0.00291666666666667</v>
      </c>
      <c r="V7" s="10" t="s">
        <v>76</v>
      </c>
      <c r="W7" s="10" t="n">
        <f aca="false">E7 + G7 + I7 + K7 + M7 + O7 + Q7 + S7</f>
        <v>0.0223611111111111</v>
      </c>
      <c r="X7" s="11" t="n">
        <f aca="false">W7 / 8</f>
        <v>0.00279513888888889</v>
      </c>
      <c r="Y7" s="11" t="n">
        <f aca="false">MAX(ABS(E7 - X7), ABS(G7 - X7), ABS(I7 - X7), ABS(K7 - X7), ABS(M7 - X7), ABS(O7 - X7), ABS(Q7 - X7), ABS(S7 - X7))</f>
        <v>0.000480324074074074</v>
      </c>
      <c r="Z7" s="9" t="n">
        <v>0.041875</v>
      </c>
    </row>
    <row r="8" customFormat="false" ht="15" hidden="false" customHeight="false" outlineLevel="0" collapsed="false">
      <c r="A8" s="0" t="s">
        <v>211</v>
      </c>
      <c r="B8" s="0" t="s">
        <v>100</v>
      </c>
      <c r="C8" s="0" t="s">
        <v>74</v>
      </c>
      <c r="D8" s="0" t="s">
        <v>205</v>
      </c>
      <c r="E8" s="9" t="n">
        <v>0.00231481481481482</v>
      </c>
      <c r="F8" s="9" t="n">
        <v>0.00284722222222222</v>
      </c>
      <c r="G8" s="9" t="n">
        <v>0.00248842592592593</v>
      </c>
      <c r="H8" s="9" t="n">
        <v>0.00146990740740741</v>
      </c>
      <c r="I8" s="9" t="n">
        <v>0.00269675925925926</v>
      </c>
      <c r="J8" s="9" t="n">
        <v>0.00225694444444444</v>
      </c>
      <c r="K8" s="9" t="n">
        <v>0.00263888888888889</v>
      </c>
      <c r="L8" s="9" t="n">
        <v>0.00212962962962963</v>
      </c>
      <c r="M8" s="9" t="n">
        <v>0.00270833333333333</v>
      </c>
      <c r="N8" s="9" t="n">
        <v>0.0030787037037037</v>
      </c>
      <c r="O8" s="9" t="n">
        <v>0.00259259259259259</v>
      </c>
      <c r="P8" s="9" t="n">
        <v>0.00118055555555556</v>
      </c>
      <c r="Q8" s="9" t="n">
        <v>0.00268518518518519</v>
      </c>
      <c r="R8" s="9" t="n">
        <v>0.00217592592592593</v>
      </c>
      <c r="S8" s="9" t="n">
        <v>0.00304398148148148</v>
      </c>
      <c r="T8" s="9" t="n">
        <v>0.00259259259259259</v>
      </c>
      <c r="U8" s="9" t="n">
        <v>0.00309027777777778</v>
      </c>
      <c r="V8" s="10" t="s">
        <v>76</v>
      </c>
      <c r="W8" s="10" t="n">
        <f aca="false">E8 + G8 + I8 + K8 + M8 + O8 + Q8 + S8</f>
        <v>0.0211689814814815</v>
      </c>
      <c r="X8" s="11" t="n">
        <f aca="false">W8 / 8</f>
        <v>0.00264612268518519</v>
      </c>
      <c r="Y8" s="11" t="n">
        <f aca="false">MAX(ABS(E8 - X8), ABS(G8 - X8), ABS(I8 - X8), ABS(K8 - X8), ABS(M8 - X8), ABS(O8 - X8), ABS(Q8 - X8), ABS(S8 - X8))</f>
        <v>0.000397858796284722</v>
      </c>
      <c r="Z8" s="9" t="n">
        <v>0.0418981481481482</v>
      </c>
    </row>
    <row r="9" customFormat="false" ht="15" hidden="false" customHeight="false" outlineLevel="0" collapsed="false">
      <c r="A9" s="0" t="s">
        <v>212</v>
      </c>
      <c r="B9" s="0" t="s">
        <v>73</v>
      </c>
      <c r="C9" s="0" t="s">
        <v>74</v>
      </c>
      <c r="D9" s="0" t="s">
        <v>205</v>
      </c>
      <c r="E9" s="9" t="n">
        <v>0.00234953703703704</v>
      </c>
      <c r="F9" s="9" t="n">
        <v>0.00293981481481482</v>
      </c>
      <c r="G9" s="9" t="n">
        <v>0.00255787037037037</v>
      </c>
      <c r="H9" s="9" t="n">
        <v>0.00163194444444445</v>
      </c>
      <c r="I9" s="9" t="n">
        <v>0.00270833333333333</v>
      </c>
      <c r="J9" s="9" t="n">
        <v>0.00204861111111111</v>
      </c>
      <c r="K9" s="9" t="n">
        <v>0.00273148148148148</v>
      </c>
      <c r="L9" s="9" t="n">
        <v>0.00196759259259259</v>
      </c>
      <c r="M9" s="9" t="n">
        <v>0.00273148148148148</v>
      </c>
      <c r="N9" s="9" t="n">
        <v>0.00309027777777778</v>
      </c>
      <c r="O9" s="9" t="n">
        <v>0.00271990740740741</v>
      </c>
      <c r="P9" s="9" t="n">
        <v>0.00138888888888889</v>
      </c>
      <c r="Q9" s="9" t="n">
        <v>0.00265046296296296</v>
      </c>
      <c r="R9" s="9" t="n">
        <v>0.00239583333333333</v>
      </c>
      <c r="S9" s="9" t="n">
        <v>0.00304398148148148</v>
      </c>
      <c r="T9" s="9" t="n">
        <v>0.00269675925925926</v>
      </c>
      <c r="U9" s="9" t="n">
        <v>0.00295138888888889</v>
      </c>
      <c r="V9" s="10" t="s">
        <v>76</v>
      </c>
      <c r="W9" s="10" t="n">
        <f aca="false">E9 + G9 + I9 + K9 + M9 + O9 + Q9 + S9</f>
        <v>0.0214930555555556</v>
      </c>
      <c r="X9" s="11" t="n">
        <f aca="false">W9 / 8</f>
        <v>0.00268663194444444</v>
      </c>
      <c r="Y9" s="11" t="n">
        <f aca="false">MAX(ABS(E9 - X9), ABS(G9 - X9), ABS(I9 - X9), ABS(K9 - X9), ABS(M9 - X9), ABS(O9 - X9), ABS(Q9 - X9), ABS(S9 - X9))</f>
        <v>0.000357349537037037</v>
      </c>
      <c r="Z9" s="9" t="n">
        <v>0.0425115740740741</v>
      </c>
    </row>
    <row r="10" customFormat="false" ht="15" hidden="false" customHeight="false" outlineLevel="0" collapsed="false">
      <c r="A10" s="0" t="s">
        <v>213</v>
      </c>
      <c r="B10" s="0" t="s">
        <v>78</v>
      </c>
      <c r="C10" s="0" t="s">
        <v>74</v>
      </c>
      <c r="D10" s="0" t="s">
        <v>205</v>
      </c>
      <c r="E10" s="9" t="n">
        <v>0.00236111111111111</v>
      </c>
      <c r="F10" s="9" t="n">
        <v>0.00295138888888889</v>
      </c>
      <c r="G10" s="9" t="n">
        <v>0.00259259259259259</v>
      </c>
      <c r="H10" s="9" t="n">
        <v>0.00175925925925926</v>
      </c>
      <c r="I10" s="9" t="n">
        <v>0.00273148148148148</v>
      </c>
      <c r="J10" s="9" t="n">
        <v>0.00221064814814815</v>
      </c>
      <c r="K10" s="9" t="n">
        <v>0.00269675925925926</v>
      </c>
      <c r="L10" s="9" t="n">
        <v>0.00181712962962963</v>
      </c>
      <c r="M10" s="9" t="n">
        <v>0.00271990740740741</v>
      </c>
      <c r="N10" s="9" t="n">
        <v>0.00303240740740741</v>
      </c>
      <c r="O10" s="9" t="n">
        <v>0.00273148148148148</v>
      </c>
      <c r="P10" s="9" t="n">
        <v>0.0012962962962963</v>
      </c>
      <c r="Q10" s="9" t="n">
        <v>0.00275462962962963</v>
      </c>
      <c r="R10" s="9" t="n">
        <v>0.00206018518518519</v>
      </c>
      <c r="S10" s="9" t="n">
        <v>0.003125</v>
      </c>
      <c r="T10" s="9" t="n">
        <v>0.00324074074074074</v>
      </c>
      <c r="U10" s="9" t="n">
        <v>0.00304398148148148</v>
      </c>
      <c r="V10" s="10" t="s">
        <v>76</v>
      </c>
      <c r="W10" s="10" t="n">
        <f aca="false">E10 + G10 + I10 + K10 + M10 + O10 + Q10 + S10</f>
        <v>0.021712962962963</v>
      </c>
      <c r="X10" s="11" t="n">
        <f aca="false">W10 / 8</f>
        <v>0.00271412037037037</v>
      </c>
      <c r="Y10" s="11" t="n">
        <f aca="false">MAX(ABS(E10 - X10), ABS(G10 - X10), ABS(I10 - X10), ABS(K10 - X10), ABS(M10 - X10), ABS(O10 - X10), ABS(Q10 - X10), ABS(S10 - X10))</f>
        <v>0.00041087962962963</v>
      </c>
      <c r="Z10" s="9" t="n">
        <v>0.0430208333333333</v>
      </c>
    </row>
    <row r="11" customFormat="false" ht="15" hidden="false" customHeight="false" outlineLevel="0" collapsed="false">
      <c r="A11" s="0" t="s">
        <v>214</v>
      </c>
      <c r="B11" s="0" t="s">
        <v>73</v>
      </c>
      <c r="C11" s="0" t="s">
        <v>74</v>
      </c>
      <c r="D11" s="0" t="s">
        <v>205</v>
      </c>
      <c r="E11" s="9" t="n">
        <v>0.00236111111111111</v>
      </c>
      <c r="F11" s="9" t="n">
        <v>0.00296296296296296</v>
      </c>
      <c r="G11" s="9" t="n">
        <v>0.00266203703703704</v>
      </c>
      <c r="H11" s="9" t="n">
        <v>0.00181712962962963</v>
      </c>
      <c r="I11" s="9" t="n">
        <v>0.00274305555555556</v>
      </c>
      <c r="J11" s="9" t="n">
        <v>0.00253472222222222</v>
      </c>
      <c r="K11" s="9" t="n">
        <v>0.00278935185185185</v>
      </c>
      <c r="L11" s="9" t="n">
        <v>0.00200231481481482</v>
      </c>
      <c r="M11" s="9" t="n">
        <v>0.00274305555555556</v>
      </c>
      <c r="N11" s="9" t="n">
        <v>0.00302083333333333</v>
      </c>
      <c r="O11" s="9" t="n">
        <v>0.00277777777777778</v>
      </c>
      <c r="P11" s="9" t="n">
        <v>0.00119212962962963</v>
      </c>
      <c r="Q11" s="9" t="n">
        <v>0.00273148148148148</v>
      </c>
      <c r="R11" s="9" t="n">
        <v>0.00224537037037037</v>
      </c>
      <c r="S11" s="9" t="n">
        <v>0.00309027777777778</v>
      </c>
      <c r="T11" s="9" t="n">
        <v>0.00268518518518519</v>
      </c>
      <c r="U11" s="9" t="n">
        <v>0.00283564814814815</v>
      </c>
      <c r="V11" s="10" t="s">
        <v>76</v>
      </c>
      <c r="W11" s="10" t="n">
        <f aca="false">E11 + G11 + I11 + K11 + M11 + O11 + Q11 + S11</f>
        <v>0.0218981481481481</v>
      </c>
      <c r="X11" s="11" t="n">
        <f aca="false">W11 / 8</f>
        <v>0.00273726851851852</v>
      </c>
      <c r="Y11" s="11" t="n">
        <f aca="false">MAX(ABS(E11 - X11), ABS(G11 - X11), ABS(I11 - X11), ABS(K11 - X11), ABS(M11 - X11), ABS(O11 - X11), ABS(Q11 - X11), ABS(S11 - X11))</f>
        <v>0.000376157407407407</v>
      </c>
      <c r="Z11" s="9" t="n">
        <v>0.043125</v>
      </c>
    </row>
    <row r="12" customFormat="false" ht="15" hidden="false" customHeight="false" outlineLevel="0" collapsed="false">
      <c r="A12" s="0" t="s">
        <v>215</v>
      </c>
      <c r="B12" s="0" t="s">
        <v>100</v>
      </c>
      <c r="C12" s="0" t="s">
        <v>74</v>
      </c>
      <c r="D12" s="0" t="s">
        <v>205</v>
      </c>
      <c r="E12" s="9" t="n">
        <v>0.00237268518518519</v>
      </c>
      <c r="F12" s="9" t="n">
        <v>0.0028587962962963</v>
      </c>
      <c r="G12" s="9" t="n">
        <v>0.00256944444444445</v>
      </c>
      <c r="H12" s="9" t="n">
        <v>0.00175925925925926</v>
      </c>
      <c r="I12" s="9" t="n">
        <v>0.00262731481481482</v>
      </c>
      <c r="J12" s="9" t="n">
        <v>0.00226851851851852</v>
      </c>
      <c r="K12" s="9" t="n">
        <v>0.00274305555555556</v>
      </c>
      <c r="L12" s="9" t="n">
        <v>0.00175925925925926</v>
      </c>
      <c r="M12" s="9" t="n">
        <v>0.00271990740740741</v>
      </c>
      <c r="N12" s="9" t="n">
        <v>0.00298611111111111</v>
      </c>
      <c r="O12" s="9" t="n">
        <v>0.00268518518518519</v>
      </c>
      <c r="P12" s="9" t="n">
        <v>0.00164351851851852</v>
      </c>
      <c r="Q12" s="9" t="n">
        <v>0.00269675925925926</v>
      </c>
      <c r="R12" s="9" t="n">
        <v>0.00244212962962963</v>
      </c>
      <c r="S12" s="9" t="n">
        <v>0.00320601851851852</v>
      </c>
      <c r="T12" s="9" t="n">
        <v>0.0030787037037037</v>
      </c>
      <c r="U12" s="9" t="n">
        <v>0.0030787037037037</v>
      </c>
      <c r="V12" s="10" t="s">
        <v>76</v>
      </c>
      <c r="W12" s="10" t="n">
        <f aca="false">E12 + G12 + I12 + K12 + M12 + O12 + Q12 + S12</f>
        <v>0.0216203703703704</v>
      </c>
      <c r="X12" s="11" t="n">
        <f aca="false">W12 / 8</f>
        <v>0.0027025462962963</v>
      </c>
      <c r="Y12" s="11" t="n">
        <f aca="false">MAX(ABS(E12 - X12), ABS(G12 - X12), ABS(I12 - X12), ABS(K12 - X12), ABS(M12 - X12), ABS(O12 - X12), ABS(Q12 - X12), ABS(S12 - X12))</f>
        <v>0.000503472222222222</v>
      </c>
      <c r="Z12" s="9" t="n">
        <v>0.0434143518518519</v>
      </c>
    </row>
    <row r="13" customFormat="false" ht="15" hidden="false" customHeight="false" outlineLevel="0" collapsed="false">
      <c r="A13" s="0" t="s">
        <v>216</v>
      </c>
      <c r="B13" s="0" t="s">
        <v>73</v>
      </c>
      <c r="C13" s="0" t="s">
        <v>74</v>
      </c>
      <c r="D13" s="0" t="s">
        <v>205</v>
      </c>
      <c r="E13" s="9" t="n">
        <v>0.00240740740740741</v>
      </c>
      <c r="F13" s="9" t="n">
        <v>0.00290509259259259</v>
      </c>
      <c r="G13" s="9" t="n">
        <v>0.00265046296296296</v>
      </c>
      <c r="H13" s="9" t="n">
        <v>0.00157407407407407</v>
      </c>
      <c r="I13" s="9" t="n">
        <v>0.00283564814814815</v>
      </c>
      <c r="J13" s="9" t="n">
        <v>0.00236111111111111</v>
      </c>
      <c r="K13" s="9" t="n">
        <v>0.00277777777777778</v>
      </c>
      <c r="L13" s="9" t="n">
        <v>0.00180555555555556</v>
      </c>
      <c r="M13" s="9" t="n">
        <v>0.00284722222222222</v>
      </c>
      <c r="N13" s="9" t="n">
        <v>0.00297453703703704</v>
      </c>
      <c r="O13" s="9" t="n">
        <v>0.00282407407407407</v>
      </c>
      <c r="P13" s="9" t="n">
        <v>0.000972222222222222</v>
      </c>
      <c r="Q13" s="9" t="n">
        <v>0.00284722222222222</v>
      </c>
      <c r="R13" s="9" t="n">
        <v>0.00251157407407407</v>
      </c>
      <c r="S13" s="9" t="n">
        <v>0.00313657407407407</v>
      </c>
      <c r="T13" s="9" t="n">
        <v>0.00246527777777778</v>
      </c>
      <c r="U13" s="9" t="n">
        <v>0.00369212962962963</v>
      </c>
      <c r="V13" s="10" t="s">
        <v>76</v>
      </c>
      <c r="W13" s="10" t="n">
        <f aca="false">E13 + G13 + I13 + K13 + M13 + O13 + Q13 + S13</f>
        <v>0.0223263888888889</v>
      </c>
      <c r="X13" s="11" t="n">
        <f aca="false">W13 / 8</f>
        <v>0.00279079861111111</v>
      </c>
      <c r="Y13" s="11" t="n">
        <f aca="false">MAX(ABS(E13 - X13), ABS(G13 - X13), ABS(I13 - X13), ABS(K13 - X13), ABS(M13 - X13), ABS(O13 - X13), ABS(Q13 - X13), ABS(S13 - X13))</f>
        <v>0.000383391203703704</v>
      </c>
      <c r="Z13" s="9" t="n">
        <v>0.0434953703703704</v>
      </c>
    </row>
    <row r="14" customFormat="false" ht="15" hidden="false" customHeight="false" outlineLevel="0" collapsed="false">
      <c r="A14" s="0" t="s">
        <v>217</v>
      </c>
      <c r="B14" s="0" t="s">
        <v>80</v>
      </c>
      <c r="C14" s="0" t="s">
        <v>74</v>
      </c>
      <c r="D14" s="0" t="s">
        <v>205</v>
      </c>
      <c r="E14" s="9" t="n">
        <v>0.00238425925925926</v>
      </c>
      <c r="F14" s="9" t="n">
        <v>0.00288194444444444</v>
      </c>
      <c r="G14" s="9" t="n">
        <v>0.00262731481481482</v>
      </c>
      <c r="H14" s="9" t="n">
        <v>0.00204861111111111</v>
      </c>
      <c r="I14" s="9" t="n">
        <v>0.00268518518518519</v>
      </c>
      <c r="J14" s="9" t="n">
        <v>0.00231481481481482</v>
      </c>
      <c r="K14" s="9" t="n">
        <v>0.00268518518518519</v>
      </c>
      <c r="L14" s="9" t="n">
        <v>0.00225694444444444</v>
      </c>
      <c r="M14" s="9" t="n">
        <v>0.00275462962962963</v>
      </c>
      <c r="N14" s="9" t="n">
        <v>0.00295138888888889</v>
      </c>
      <c r="O14" s="9" t="n">
        <v>0.00277777777777778</v>
      </c>
      <c r="P14" s="9" t="n">
        <v>0.00114583333333333</v>
      </c>
      <c r="Q14" s="9" t="n">
        <v>0.00273148148148148</v>
      </c>
      <c r="R14" s="9" t="n">
        <v>0.00263888888888889</v>
      </c>
      <c r="S14" s="9" t="n">
        <v>0.00315972222222222</v>
      </c>
      <c r="T14" s="9" t="n">
        <v>0.00265046296296296</v>
      </c>
      <c r="U14" s="9" t="n">
        <v>0.00291666666666667</v>
      </c>
      <c r="V14" s="10" t="s">
        <v>76</v>
      </c>
      <c r="W14" s="10" t="n">
        <f aca="false">E14 + G14 + I14 + K14 + M14 + O14 + Q14 + S14</f>
        <v>0.0218055555555556</v>
      </c>
      <c r="X14" s="11" t="n">
        <f aca="false">W14 / 8</f>
        <v>0.00272569444444444</v>
      </c>
      <c r="Y14" s="11" t="n">
        <f aca="false">MAX(ABS(E14 - X14), ABS(G14 - X14), ABS(I14 - X14), ABS(K14 - X14), ABS(M14 - X14), ABS(O14 - X14), ABS(Q14 - X14), ABS(S14 - X14))</f>
        <v>0.000434027777777778</v>
      </c>
      <c r="Z14" s="9" t="n">
        <v>0.0435185185185185</v>
      </c>
    </row>
    <row r="15" customFormat="false" ht="15" hidden="false" customHeight="false" outlineLevel="0" collapsed="false">
      <c r="A15" s="0" t="s">
        <v>218</v>
      </c>
      <c r="B15" s="0" t="s">
        <v>73</v>
      </c>
      <c r="C15" s="0" t="s">
        <v>74</v>
      </c>
      <c r="D15" s="0" t="s">
        <v>205</v>
      </c>
      <c r="E15" s="9" t="n">
        <v>0.00238425925925926</v>
      </c>
      <c r="F15" s="9" t="n">
        <v>0.00292824074074074</v>
      </c>
      <c r="G15" s="9" t="n">
        <v>0.00253472222222222</v>
      </c>
      <c r="H15" s="9" t="n">
        <v>0.00170138888888889</v>
      </c>
      <c r="I15" s="9" t="n">
        <v>0.00275462962962963</v>
      </c>
      <c r="J15" s="9" t="n">
        <v>0.00260416666666667</v>
      </c>
      <c r="K15" s="9" t="n">
        <v>0.00271990740740741</v>
      </c>
      <c r="L15" s="9" t="n">
        <v>0.00188657407407407</v>
      </c>
      <c r="M15" s="9" t="n">
        <v>0.00283564814814815</v>
      </c>
      <c r="N15" s="9" t="n">
        <v>0.00304398148148148</v>
      </c>
      <c r="O15" s="9" t="n">
        <v>0.00284722222222222</v>
      </c>
      <c r="P15" s="9" t="n">
        <v>0.00130787037037037</v>
      </c>
      <c r="Q15" s="9" t="n">
        <v>0.00280092592592593</v>
      </c>
      <c r="R15" s="9" t="n">
        <v>0.00232638888888889</v>
      </c>
      <c r="S15" s="9" t="n">
        <v>0.00319444444444445</v>
      </c>
      <c r="T15" s="9" t="n">
        <v>0.00299768518518519</v>
      </c>
      <c r="U15" s="9" t="n">
        <v>0.00296296296296296</v>
      </c>
      <c r="V15" s="10" t="s">
        <v>76</v>
      </c>
      <c r="W15" s="10" t="n">
        <f aca="false">E15 + G15 + I15 + K15 + M15 + O15 + Q15 + S15</f>
        <v>0.0220717592592593</v>
      </c>
      <c r="X15" s="11" t="n">
        <f aca="false">W15 / 8</f>
        <v>0.00275896990740741</v>
      </c>
      <c r="Y15" s="11" t="n">
        <f aca="false">MAX(ABS(E15 - X15), ABS(G15 - X15), ABS(I15 - X15), ABS(K15 - X15), ABS(M15 - X15), ABS(O15 - X15), ABS(Q15 - X15), ABS(S15 - X15))</f>
        <v>0.000435474537037037</v>
      </c>
      <c r="Z15" s="9" t="n">
        <v>0.0437268518518519</v>
      </c>
    </row>
    <row r="16" customFormat="false" ht="15" hidden="false" customHeight="false" outlineLevel="0" collapsed="false">
      <c r="A16" s="0" t="s">
        <v>219</v>
      </c>
      <c r="B16" s="0" t="s">
        <v>80</v>
      </c>
      <c r="C16" s="0" t="s">
        <v>74</v>
      </c>
      <c r="D16" s="0" t="s">
        <v>205</v>
      </c>
      <c r="E16" s="9" t="n">
        <v>0.00239583333333333</v>
      </c>
      <c r="F16" s="9" t="n">
        <v>0.00287037037037037</v>
      </c>
      <c r="G16" s="9" t="n">
        <v>0.00253472222222222</v>
      </c>
      <c r="H16" s="9" t="n">
        <v>0.00172453703703704</v>
      </c>
      <c r="I16" s="9" t="n">
        <v>0.00265046296296296</v>
      </c>
      <c r="J16" s="9" t="n">
        <v>0.00228009259259259</v>
      </c>
      <c r="K16" s="9" t="n">
        <v>0.00268518518518519</v>
      </c>
      <c r="L16" s="9" t="n">
        <v>0.00261574074074074</v>
      </c>
      <c r="M16" s="9" t="n">
        <v>0.00270833333333333</v>
      </c>
      <c r="N16" s="9" t="n">
        <v>0.00302083333333333</v>
      </c>
      <c r="O16" s="9" t="n">
        <v>0.00268518518518519</v>
      </c>
      <c r="P16" s="9" t="n">
        <v>0.00107638888888889</v>
      </c>
      <c r="Q16" s="9" t="n">
        <v>0.00265046296296296</v>
      </c>
      <c r="R16" s="9" t="n">
        <v>0.00233796296296296</v>
      </c>
      <c r="S16" s="9" t="n">
        <v>0.00310185185185185</v>
      </c>
      <c r="T16" s="9" t="n">
        <v>0.00347222222222222</v>
      </c>
      <c r="U16" s="9" t="n">
        <v>0.00300925925925926</v>
      </c>
      <c r="V16" s="10" t="s">
        <v>76</v>
      </c>
      <c r="W16" s="10" t="n">
        <f aca="false">E16 + G16 + I16 + K16 + M16 + O16 + Q16 + S16</f>
        <v>0.021412037037037</v>
      </c>
      <c r="X16" s="11" t="n">
        <f aca="false">W16 / 8</f>
        <v>0.00267650462962963</v>
      </c>
      <c r="Y16" s="11" t="n">
        <f aca="false">MAX(ABS(E16 - X16), ABS(G16 - X16), ABS(I16 - X16), ABS(K16 - X16), ABS(M16 - X16), ABS(O16 - X16), ABS(Q16 - X16), ABS(S16 - X16))</f>
        <v>0.000425347222222222</v>
      </c>
      <c r="Z16" s="9" t="n">
        <v>0.0437268518518519</v>
      </c>
    </row>
    <row r="17" customFormat="false" ht="15" hidden="false" customHeight="false" outlineLevel="0" collapsed="false">
      <c r="A17" s="0" t="s">
        <v>220</v>
      </c>
      <c r="B17" s="0" t="s">
        <v>80</v>
      </c>
      <c r="C17" s="0" t="s">
        <v>74</v>
      </c>
      <c r="D17" s="0" t="s">
        <v>205</v>
      </c>
      <c r="E17" s="9" t="n">
        <v>0.00230324074074074</v>
      </c>
      <c r="F17" s="9" t="n">
        <v>0.00292824074074074</v>
      </c>
      <c r="G17" s="9" t="n">
        <v>0.00259259259259259</v>
      </c>
      <c r="H17" s="9" t="n">
        <v>0.00188657407407407</v>
      </c>
      <c r="I17" s="9" t="n">
        <v>0.00280092592592593</v>
      </c>
      <c r="J17" s="9" t="n">
        <v>0.00240740740740741</v>
      </c>
      <c r="K17" s="9" t="n">
        <v>0.00275462962962963</v>
      </c>
      <c r="L17" s="9" t="n">
        <v>0.00159722222222222</v>
      </c>
      <c r="M17" s="9" t="n">
        <v>0.00296296296296296</v>
      </c>
      <c r="N17" s="9" t="n">
        <v>0.00319444444444445</v>
      </c>
      <c r="O17" s="9" t="n">
        <v>0.0028125</v>
      </c>
      <c r="P17" s="9" t="n">
        <v>0.0012962962962963</v>
      </c>
      <c r="Q17" s="9" t="n">
        <v>0.0028587962962963</v>
      </c>
      <c r="R17" s="9" t="n">
        <v>0.00241898148148148</v>
      </c>
      <c r="S17" s="9" t="n">
        <v>0.00335648148148148</v>
      </c>
      <c r="T17" s="9" t="n">
        <v>0.00265046296296296</v>
      </c>
      <c r="U17" s="9" t="n">
        <v>0.00303240740740741</v>
      </c>
      <c r="V17" s="10" t="s">
        <v>76</v>
      </c>
      <c r="W17" s="10" t="n">
        <f aca="false">E17 + G17 + I17 + K17 + M17 + O17 + Q17 + S17</f>
        <v>0.0224421296296296</v>
      </c>
      <c r="X17" s="11" t="n">
        <f aca="false">W17 / 8</f>
        <v>0.0028052662037037</v>
      </c>
      <c r="Y17" s="11" t="n">
        <f aca="false">MAX(ABS(E17 - X17), ABS(G17 - X17), ABS(I17 - X17), ABS(K17 - X17), ABS(M17 - X17), ABS(O17 - X17), ABS(Q17 - X17), ABS(S17 - X17))</f>
        <v>0.000551215277777778</v>
      </c>
      <c r="Z17" s="9" t="n">
        <v>0.04375</v>
      </c>
    </row>
    <row r="18" customFormat="false" ht="15" hidden="false" customHeight="false" outlineLevel="0" collapsed="false">
      <c r="A18" s="0" t="s">
        <v>221</v>
      </c>
      <c r="B18" s="0" t="s">
        <v>73</v>
      </c>
      <c r="C18" s="0" t="s">
        <v>74</v>
      </c>
      <c r="D18" s="0" t="s">
        <v>205</v>
      </c>
      <c r="E18" s="9" t="n">
        <v>0.00240740740740741</v>
      </c>
      <c r="F18" s="9" t="n">
        <v>0.00284722222222222</v>
      </c>
      <c r="G18" s="9" t="n">
        <v>0.00255787037037037</v>
      </c>
      <c r="H18" s="9" t="n">
        <v>0.00164351851851852</v>
      </c>
      <c r="I18" s="9" t="n">
        <v>0.00283564814814815</v>
      </c>
      <c r="J18" s="9" t="n">
        <v>0.00252314814814815</v>
      </c>
      <c r="K18" s="9" t="n">
        <v>0.00282407407407407</v>
      </c>
      <c r="L18" s="9" t="n">
        <v>0.00222222222222222</v>
      </c>
      <c r="M18" s="9" t="n">
        <v>0.0028587962962963</v>
      </c>
      <c r="N18" s="9" t="n">
        <v>0.00293981481481482</v>
      </c>
      <c r="O18" s="9" t="n">
        <v>0.00278935185185185</v>
      </c>
      <c r="P18" s="9" t="n">
        <v>0.000983796296296296</v>
      </c>
      <c r="Q18" s="9" t="n">
        <v>0.0027662037037037</v>
      </c>
      <c r="R18" s="9" t="n">
        <v>0.00207175925925926</v>
      </c>
      <c r="S18" s="9" t="n">
        <v>0.00319444444444445</v>
      </c>
      <c r="T18" s="9" t="n">
        <v>0.00305555555555556</v>
      </c>
      <c r="U18" s="9" t="n">
        <v>0.00333333333333333</v>
      </c>
      <c r="V18" s="10" t="s">
        <v>76</v>
      </c>
      <c r="W18" s="10" t="n">
        <f aca="false">E18 + G18 + I18 + K18 + M18 + O18 + Q18 + S18</f>
        <v>0.0222337962962963</v>
      </c>
      <c r="X18" s="11" t="n">
        <f aca="false">W18 / 8</f>
        <v>0.00277922453703704</v>
      </c>
      <c r="Y18" s="11" t="n">
        <f aca="false">MAX(ABS(E18 - X18), ABS(G18 - X18), ABS(I18 - X18), ABS(K18 - X18), ABS(M18 - X18), ABS(O18 - X18), ABS(Q18 - X18), ABS(S18 - X18))</f>
        <v>0.000415219907407407</v>
      </c>
      <c r="Z18" s="9" t="n">
        <v>0.0437731481481482</v>
      </c>
    </row>
    <row r="19" customFormat="false" ht="15" hidden="false" customHeight="false" outlineLevel="0" collapsed="false">
      <c r="A19" s="0" t="s">
        <v>222</v>
      </c>
      <c r="B19" s="0" t="s">
        <v>94</v>
      </c>
      <c r="C19" s="0" t="s">
        <v>74</v>
      </c>
      <c r="D19" s="0" t="s">
        <v>205</v>
      </c>
      <c r="E19" s="9" t="n">
        <v>0.00231481481481482</v>
      </c>
      <c r="F19" s="9" t="n">
        <v>0.00297453703703704</v>
      </c>
      <c r="G19" s="9" t="n">
        <v>0.00258101851851852</v>
      </c>
      <c r="H19" s="9" t="n">
        <v>0.00173611111111111</v>
      </c>
      <c r="I19" s="9" t="n">
        <v>0.00277777777777778</v>
      </c>
      <c r="J19" s="9" t="n">
        <v>0.00261574074074074</v>
      </c>
      <c r="K19" s="9" t="n">
        <v>0.00277777777777778</v>
      </c>
      <c r="L19" s="9" t="n">
        <v>0.0022337962962963</v>
      </c>
      <c r="M19" s="9" t="n">
        <v>0.00283564814814815</v>
      </c>
      <c r="N19" s="9" t="n">
        <v>0.0030787037037037</v>
      </c>
      <c r="O19" s="9" t="n">
        <v>0.00280092592592593</v>
      </c>
      <c r="P19" s="9" t="n">
        <v>0.000972222222222222</v>
      </c>
      <c r="Q19" s="9" t="n">
        <v>0.00282407407407407</v>
      </c>
      <c r="R19" s="9" t="n">
        <v>0.00231481481481482</v>
      </c>
      <c r="S19" s="9" t="n">
        <v>0.00334490740740741</v>
      </c>
      <c r="T19" s="9" t="n">
        <v>0.00268518518518519</v>
      </c>
      <c r="U19" s="9" t="n">
        <v>0.00300925925925926</v>
      </c>
      <c r="V19" s="10" t="s">
        <v>76</v>
      </c>
      <c r="W19" s="10" t="n">
        <f aca="false">E19 + G19 + I19 + K19 + M19 + O19 + Q19 + S19</f>
        <v>0.0222569444444444</v>
      </c>
      <c r="X19" s="11" t="n">
        <f aca="false">W19 / 8</f>
        <v>0.00278211805555556</v>
      </c>
      <c r="Y19" s="11" t="n">
        <f aca="false">MAX(ABS(E19 - X19), ABS(G19 - X19), ABS(I19 - X19), ABS(K19 - X19), ABS(M19 - X19), ABS(O19 - X19), ABS(Q19 - X19), ABS(S19 - X19))</f>
        <v>0.000562789351851852</v>
      </c>
      <c r="Z19" s="9" t="n">
        <v>0.0438078703703704</v>
      </c>
    </row>
    <row r="20" customFormat="false" ht="15" hidden="false" customHeight="false" outlineLevel="0" collapsed="false">
      <c r="A20" s="0" t="s">
        <v>223</v>
      </c>
      <c r="B20" s="0" t="s">
        <v>80</v>
      </c>
      <c r="C20" s="0" t="s">
        <v>74</v>
      </c>
      <c r="D20" s="0" t="s">
        <v>205</v>
      </c>
      <c r="E20" s="9" t="n">
        <v>0.00233796296296296</v>
      </c>
      <c r="F20" s="9" t="n">
        <v>0.00297453703703704</v>
      </c>
      <c r="G20" s="9" t="n">
        <v>0.00263888888888889</v>
      </c>
      <c r="H20" s="9" t="n">
        <v>0.00186342592592593</v>
      </c>
      <c r="I20" s="9" t="n">
        <v>0.00280092592592593</v>
      </c>
      <c r="J20" s="9" t="n">
        <v>0.00243055555555556</v>
      </c>
      <c r="K20" s="9" t="n">
        <v>0.00273148148148148</v>
      </c>
      <c r="L20" s="9" t="n">
        <v>0.00175925925925926</v>
      </c>
      <c r="M20" s="9" t="n">
        <v>0.00274305555555556</v>
      </c>
      <c r="N20" s="9" t="n">
        <v>0.00313657407407407</v>
      </c>
      <c r="O20" s="9" t="n">
        <v>0.00280092592592593</v>
      </c>
      <c r="P20" s="9" t="n">
        <v>0.00128472222222222</v>
      </c>
      <c r="Q20" s="9" t="n">
        <v>0.00274305555555556</v>
      </c>
      <c r="R20" s="9" t="n">
        <v>0.00241898148148148</v>
      </c>
      <c r="S20" s="9" t="n">
        <v>0.00321759259259259</v>
      </c>
      <c r="T20" s="9" t="n">
        <v>0.00300925925925926</v>
      </c>
      <c r="U20" s="9" t="n">
        <v>0.00299768518518519</v>
      </c>
      <c r="V20" s="10" t="s">
        <v>76</v>
      </c>
      <c r="W20" s="10" t="n">
        <f aca="false">E20 + G20 + I20 + K20 + M20 + O20 + Q20 + S20</f>
        <v>0.0220138888888889</v>
      </c>
      <c r="X20" s="11" t="n">
        <f aca="false">W20 / 8</f>
        <v>0.00275173611111111</v>
      </c>
      <c r="Y20" s="11" t="n">
        <f aca="false">MAX(ABS(E20 - X20), ABS(G20 - X20), ABS(I20 - X20), ABS(K20 - X20), ABS(M20 - X20), ABS(O20 - X20), ABS(Q20 - X20), ABS(S20 - X20))</f>
        <v>0.000465856481481482</v>
      </c>
      <c r="Z20" s="9" t="n">
        <v>0.0438078703703704</v>
      </c>
    </row>
    <row r="21" customFormat="false" ht="15" hidden="false" customHeight="false" outlineLevel="0" collapsed="false">
      <c r="A21" s="0" t="s">
        <v>224</v>
      </c>
      <c r="B21" s="0" t="s">
        <v>73</v>
      </c>
      <c r="C21" s="0" t="s">
        <v>74</v>
      </c>
      <c r="D21" s="0" t="s">
        <v>205</v>
      </c>
      <c r="E21" s="9" t="n">
        <v>0.00216435185185185</v>
      </c>
      <c r="F21" s="9" t="n">
        <v>0.00309027777777778</v>
      </c>
      <c r="G21" s="9" t="n">
        <v>0.00236111111111111</v>
      </c>
      <c r="H21" s="9" t="n">
        <v>0.00179398148148148</v>
      </c>
      <c r="I21" s="9" t="n">
        <v>0.0024537037037037</v>
      </c>
      <c r="J21" s="9" t="n">
        <v>0.00280092592592593</v>
      </c>
      <c r="K21" s="9" t="n">
        <v>0.00243055555555556</v>
      </c>
      <c r="L21" s="9" t="n">
        <v>0.0021412037037037</v>
      </c>
      <c r="M21" s="9" t="n">
        <v>0.00247685185185185</v>
      </c>
      <c r="N21" s="9" t="n">
        <v>0.00318287037037037</v>
      </c>
      <c r="O21" s="9" t="n">
        <v>0.00248842592592593</v>
      </c>
      <c r="P21" s="9" t="n">
        <v>0.00113425925925926</v>
      </c>
      <c r="Q21" s="9" t="n">
        <v>0.00240740740740741</v>
      </c>
      <c r="R21" s="9" t="n">
        <v>0.00300925925925926</v>
      </c>
      <c r="S21" s="9" t="n">
        <v>0.00283564814814815</v>
      </c>
      <c r="T21" s="9" t="n">
        <v>0.00371527777777778</v>
      </c>
      <c r="U21" s="9" t="n">
        <v>0.00344907407407407</v>
      </c>
      <c r="V21" s="10" t="s">
        <v>76</v>
      </c>
      <c r="W21" s="10" t="n">
        <f aca="false">E21 + G21 + I21 + K21 + M21 + O21 + Q21 + S21</f>
        <v>0.0196180555555556</v>
      </c>
      <c r="X21" s="11" t="n">
        <f aca="false">W21 / 8</f>
        <v>0.00245225694444444</v>
      </c>
      <c r="Y21" s="11" t="n">
        <f aca="false">MAX(ABS(E21 - X21), ABS(G21 - X21), ABS(I21 - X21), ABS(K21 - X21), ABS(M21 - X21), ABS(O21 - X21), ABS(Q21 - X21), ABS(S21 - X21))</f>
        <v>0.000383391203703704</v>
      </c>
      <c r="Z21" s="9" t="n">
        <v>0.0438425925925926</v>
      </c>
    </row>
    <row r="22" customFormat="false" ht="15" hidden="false" customHeight="false" outlineLevel="0" collapsed="false">
      <c r="A22" s="0" t="s">
        <v>225</v>
      </c>
      <c r="B22" s="0" t="s">
        <v>80</v>
      </c>
      <c r="C22" s="0" t="s">
        <v>74</v>
      </c>
      <c r="D22" s="0" t="s">
        <v>205</v>
      </c>
      <c r="E22" s="9" t="n">
        <v>0.00236111111111111</v>
      </c>
      <c r="F22" s="9" t="n">
        <v>0.00293981481481482</v>
      </c>
      <c r="G22" s="9" t="n">
        <v>0.00277777777777778</v>
      </c>
      <c r="H22" s="9" t="n">
        <v>0.00188657407407407</v>
      </c>
      <c r="I22" s="9" t="n">
        <v>0.00300925925925926</v>
      </c>
      <c r="J22" s="9" t="n">
        <v>0.00240740740740741</v>
      </c>
      <c r="K22" s="9" t="n">
        <v>0.00287037037037037</v>
      </c>
      <c r="L22" s="9" t="n">
        <v>0.00196759259259259</v>
      </c>
      <c r="M22" s="9" t="n">
        <v>0.00284722222222222</v>
      </c>
      <c r="N22" s="9" t="n">
        <v>0.00297453703703704</v>
      </c>
      <c r="O22" s="9" t="n">
        <v>0.00289351851851852</v>
      </c>
      <c r="P22" s="9" t="n">
        <v>0.000648148148148148</v>
      </c>
      <c r="Q22" s="9" t="n">
        <v>0.00283564814814815</v>
      </c>
      <c r="R22" s="9" t="n">
        <v>0.00208333333333333</v>
      </c>
      <c r="S22" s="9" t="n">
        <v>0.00318287037037037</v>
      </c>
      <c r="T22" s="9" t="n">
        <v>0.00347222222222222</v>
      </c>
      <c r="U22" s="9" t="n">
        <v>0.00313657407407407</v>
      </c>
      <c r="V22" s="10" t="s">
        <v>76</v>
      </c>
      <c r="W22" s="10" t="n">
        <f aca="false">E22 + G22 + I22 + K22 + M22 + O22 + Q22 + S22</f>
        <v>0.0227777777777778</v>
      </c>
      <c r="X22" s="11" t="n">
        <f aca="false">W22 / 8</f>
        <v>0.00284722222222222</v>
      </c>
      <c r="Y22" s="11" t="n">
        <f aca="false">MAX(ABS(E22 - X22), ABS(G22 - X22), ABS(I22 - X22), ABS(K22 - X22), ABS(M22 - X22), ABS(O22 - X22), ABS(Q22 - X22), ABS(S22 - X22))</f>
        <v>0.000486111111111111</v>
      </c>
      <c r="Z22" s="9" t="n">
        <v>0.0442013888888889</v>
      </c>
    </row>
    <row r="23" customFormat="false" ht="15" hidden="false" customHeight="false" outlineLevel="0" collapsed="false">
      <c r="A23" s="0" t="s">
        <v>226</v>
      </c>
      <c r="B23" s="0" t="s">
        <v>80</v>
      </c>
      <c r="C23" s="0" t="s">
        <v>74</v>
      </c>
      <c r="D23" s="0" t="s">
        <v>205</v>
      </c>
      <c r="E23" s="9" t="n">
        <v>0.00224537037037037</v>
      </c>
      <c r="F23" s="9" t="n">
        <v>0.0030787037037037</v>
      </c>
      <c r="G23" s="9" t="n">
        <v>0.00240740740740741</v>
      </c>
      <c r="H23" s="9" t="n">
        <v>0.00163194444444445</v>
      </c>
      <c r="I23" s="9" t="n">
        <v>0.00265046296296296</v>
      </c>
      <c r="J23" s="9" t="n">
        <v>0.00297453703703704</v>
      </c>
      <c r="K23" s="9" t="n">
        <v>0.00261574074074074</v>
      </c>
      <c r="L23" s="9" t="n">
        <v>0.00240740740740741</v>
      </c>
      <c r="M23" s="9" t="n">
        <v>0.00265046296296296</v>
      </c>
      <c r="N23" s="9" t="n">
        <v>0.00331018518518519</v>
      </c>
      <c r="O23" s="9" t="n">
        <v>0.00265046296296296</v>
      </c>
      <c r="P23" s="9" t="n">
        <v>0.00135416666666667</v>
      </c>
      <c r="Q23" s="9" t="n">
        <v>0.00259259259259259</v>
      </c>
      <c r="R23" s="9" t="n">
        <v>0.00305555555555556</v>
      </c>
      <c r="S23" s="9" t="n">
        <v>0.00290509259259259</v>
      </c>
      <c r="T23" s="9" t="n">
        <v>0.00305555555555556</v>
      </c>
      <c r="U23" s="9" t="n">
        <v>0.00287037037037037</v>
      </c>
      <c r="V23" s="10" t="s">
        <v>76</v>
      </c>
      <c r="W23" s="10" t="n">
        <f aca="false">E23 + G23 + I23 + K23 + M23 + O23 + Q23 + S23</f>
        <v>0.0207175925925926</v>
      </c>
      <c r="X23" s="11" t="n">
        <f aca="false">W23 / 8</f>
        <v>0.00258969907407407</v>
      </c>
      <c r="Y23" s="11" t="n">
        <f aca="false">MAX(ABS(E23 - X23), ABS(G23 - X23), ABS(I23 - X23), ABS(K23 - X23), ABS(M23 - X23), ABS(O23 - X23), ABS(Q23 - X23), ABS(S23 - X23))</f>
        <v>0.000344328703715278</v>
      </c>
      <c r="Z23" s="9" t="n">
        <v>0.0443287037037037</v>
      </c>
    </row>
    <row r="24" customFormat="false" ht="15" hidden="false" customHeight="false" outlineLevel="0" collapsed="false">
      <c r="A24" s="0" t="s">
        <v>227</v>
      </c>
      <c r="B24" s="0" t="s">
        <v>73</v>
      </c>
      <c r="C24" s="0" t="s">
        <v>74</v>
      </c>
      <c r="D24" s="0" t="s">
        <v>205</v>
      </c>
      <c r="E24" s="9" t="n">
        <v>0.00256944444444445</v>
      </c>
      <c r="F24" s="9" t="n">
        <v>0.00295138888888889</v>
      </c>
      <c r="G24" s="9" t="n">
        <v>0.00273148148148148</v>
      </c>
      <c r="H24" s="9" t="n">
        <v>0.00142361111111111</v>
      </c>
      <c r="I24" s="9" t="n">
        <v>0.00278935185185185</v>
      </c>
      <c r="J24" s="9" t="n">
        <v>0.00295138888888889</v>
      </c>
      <c r="K24" s="9" t="n">
        <v>0.00270833333333333</v>
      </c>
      <c r="L24" s="9" t="n">
        <v>0.00200231481481482</v>
      </c>
      <c r="M24" s="9" t="n">
        <v>0.0028125</v>
      </c>
      <c r="N24" s="9" t="n">
        <v>0.00311342592592593</v>
      </c>
      <c r="O24" s="9" t="n">
        <v>0.00274305555555556</v>
      </c>
      <c r="P24" s="9" t="n">
        <v>0.00106481481481482</v>
      </c>
      <c r="Q24" s="9" t="n">
        <v>0.0028125</v>
      </c>
      <c r="R24" s="9" t="n">
        <v>0.0028587962962963</v>
      </c>
      <c r="S24" s="9" t="n">
        <v>0.00311342592592593</v>
      </c>
      <c r="T24" s="9" t="n">
        <v>0.00299768518518519</v>
      </c>
      <c r="U24" s="9" t="n">
        <v>0.00309027777777778</v>
      </c>
      <c r="V24" s="10" t="s">
        <v>76</v>
      </c>
      <c r="W24" s="10" t="n">
        <f aca="false">E24 + G24 + I24 + K24 + M24 + O24 + Q24 + S24</f>
        <v>0.0222800925925926</v>
      </c>
      <c r="X24" s="11" t="n">
        <f aca="false">W24 / 8</f>
        <v>0.00278501157407407</v>
      </c>
      <c r="Y24" s="11" t="n">
        <f aca="false">MAX(ABS(E24 - X24), ABS(G24 - X24), ABS(I24 - X24), ABS(K24 - X24), ABS(M24 - X24), ABS(O24 - X24), ABS(Q24 - X24), ABS(S24 - X24))</f>
        <v>0.000328414351851852</v>
      </c>
      <c r="Z24" s="9" t="n">
        <v>0.0446296296296296</v>
      </c>
    </row>
    <row r="25" customFormat="false" ht="15" hidden="false" customHeight="false" outlineLevel="0" collapsed="false">
      <c r="A25" s="0" t="s">
        <v>228</v>
      </c>
      <c r="B25" s="0" t="s">
        <v>78</v>
      </c>
      <c r="C25" s="0" t="s">
        <v>74</v>
      </c>
      <c r="D25" s="0" t="s">
        <v>205</v>
      </c>
      <c r="E25" s="9" t="n">
        <v>0.00241898148148148</v>
      </c>
      <c r="F25" s="9" t="n">
        <v>0.0030787037037037</v>
      </c>
      <c r="G25" s="9" t="n">
        <v>0.00265046296296296</v>
      </c>
      <c r="H25" s="9" t="n">
        <v>0.0016087962962963</v>
      </c>
      <c r="I25" s="9" t="n">
        <v>0.00274305555555556</v>
      </c>
      <c r="J25" s="9" t="n">
        <v>0.00267361111111111</v>
      </c>
      <c r="K25" s="9" t="n">
        <v>0.0027662037037037</v>
      </c>
      <c r="L25" s="9" t="n">
        <v>0.00215277777777778</v>
      </c>
      <c r="M25" s="9" t="n">
        <v>0.00277777777777778</v>
      </c>
      <c r="N25" s="9" t="n">
        <v>0.00314814814814815</v>
      </c>
      <c r="O25" s="9" t="n">
        <v>0.00271990740740741</v>
      </c>
      <c r="P25" s="9" t="n">
        <v>0.0012962962962963</v>
      </c>
      <c r="Q25" s="9" t="n">
        <v>0.00270833333333333</v>
      </c>
      <c r="R25" s="9" t="n">
        <v>0.00251157407407407</v>
      </c>
      <c r="S25" s="9" t="n">
        <v>0.00314814814814815</v>
      </c>
      <c r="T25" s="9" t="n">
        <v>0.00289351851851852</v>
      </c>
      <c r="U25" s="9" t="n">
        <v>0.00349537037037037</v>
      </c>
      <c r="V25" s="10" t="s">
        <v>76</v>
      </c>
      <c r="W25" s="10" t="n">
        <f aca="false">E25 + G25 + I25 + K25 + M25 + O25 + Q25 + S25</f>
        <v>0.0219328703703704</v>
      </c>
      <c r="X25" s="11" t="n">
        <f aca="false">W25 / 8</f>
        <v>0.0027416087962963</v>
      </c>
      <c r="Y25" s="11" t="n">
        <f aca="false">MAX(ABS(E25 - X25), ABS(G25 - X25), ABS(I25 - X25), ABS(K25 - X25), ABS(M25 - X25), ABS(O25 - X25), ABS(Q25 - X25), ABS(S25 - X25))</f>
        <v>0.000406539351851852</v>
      </c>
      <c r="Z25" s="9" t="n">
        <v>0.0446759259259259</v>
      </c>
    </row>
    <row r="26" customFormat="false" ht="15" hidden="false" customHeight="false" outlineLevel="0" collapsed="false">
      <c r="A26" s="0" t="s">
        <v>229</v>
      </c>
      <c r="B26" s="0" t="s">
        <v>94</v>
      </c>
      <c r="C26" s="0" t="s">
        <v>74</v>
      </c>
      <c r="D26" s="0" t="s">
        <v>205</v>
      </c>
      <c r="E26" s="9" t="n">
        <v>0.00244212962962963</v>
      </c>
      <c r="F26" s="9" t="n">
        <v>0.00290509259259259</v>
      </c>
      <c r="G26" s="9" t="n">
        <v>0.00263888888888889</v>
      </c>
      <c r="H26" s="9" t="n">
        <v>0.00155092592592593</v>
      </c>
      <c r="I26" s="9" t="n">
        <v>0.0027662037037037</v>
      </c>
      <c r="J26" s="9" t="n">
        <v>0.00251157407407407</v>
      </c>
      <c r="K26" s="9" t="n">
        <v>0.00271990740740741</v>
      </c>
      <c r="L26" s="9" t="n">
        <v>0.0018287037037037</v>
      </c>
      <c r="M26" s="9" t="n">
        <v>0.00287037037037037</v>
      </c>
      <c r="N26" s="9" t="n">
        <v>0.00315972222222222</v>
      </c>
      <c r="O26" s="9" t="n">
        <v>0.00297453703703704</v>
      </c>
      <c r="P26" s="9" t="n">
        <v>0.00121527777777778</v>
      </c>
      <c r="Q26" s="9" t="n">
        <v>0.00277777777777778</v>
      </c>
      <c r="R26" s="9" t="n">
        <v>0.00302083333333333</v>
      </c>
      <c r="S26" s="9" t="n">
        <v>0.00324074074074074</v>
      </c>
      <c r="T26" s="9" t="n">
        <v>0.00326388888888889</v>
      </c>
      <c r="U26" s="9" t="n">
        <v>0.00309027777777778</v>
      </c>
      <c r="V26" s="10" t="s">
        <v>76</v>
      </c>
      <c r="W26" s="10" t="n">
        <f aca="false">E26 + G26 + I26 + K26 + M26 + O26 + Q26 + S26</f>
        <v>0.0224305555555556</v>
      </c>
      <c r="X26" s="11" t="n">
        <f aca="false">W26 / 8</f>
        <v>0.00280381944444444</v>
      </c>
      <c r="Y26" s="11" t="n">
        <f aca="false">MAX(ABS(E26 - X26), ABS(G26 - X26), ABS(I26 - X26), ABS(K26 - X26), ABS(M26 - X26), ABS(O26 - X26), ABS(Q26 - X26), ABS(S26 - X26))</f>
        <v>0.000436921296296296</v>
      </c>
      <c r="Z26" s="9" t="n">
        <v>0.0448726851851852</v>
      </c>
    </row>
    <row r="27" customFormat="false" ht="15" hidden="false" customHeight="false" outlineLevel="0" collapsed="false">
      <c r="A27" s="0" t="s">
        <v>230</v>
      </c>
      <c r="B27" s="0" t="s">
        <v>73</v>
      </c>
      <c r="C27" s="0" t="s">
        <v>74</v>
      </c>
      <c r="D27" s="0" t="s">
        <v>205</v>
      </c>
      <c r="E27" s="9" t="n">
        <v>0.00236111111111111</v>
      </c>
      <c r="F27" s="9" t="n">
        <v>0.00288194444444444</v>
      </c>
      <c r="G27" s="9" t="n">
        <v>0.00260416666666667</v>
      </c>
      <c r="H27" s="9" t="n">
        <v>0.00221064814814815</v>
      </c>
      <c r="I27" s="9" t="n">
        <v>0.00274305555555556</v>
      </c>
      <c r="J27" s="9" t="n">
        <v>0.00260416666666667</v>
      </c>
      <c r="K27" s="9" t="n">
        <v>0.0027662037037037</v>
      </c>
      <c r="L27" s="9" t="n">
        <v>0.00170138888888889</v>
      </c>
      <c r="M27" s="9" t="n">
        <v>0.00287037037037037</v>
      </c>
      <c r="N27" s="9" t="n">
        <v>0.0031712962962963</v>
      </c>
      <c r="O27" s="9" t="n">
        <v>0.00277777777777778</v>
      </c>
      <c r="P27" s="9" t="n">
        <v>0.0012962962962963</v>
      </c>
      <c r="Q27" s="9" t="n">
        <v>0.00278935185185185</v>
      </c>
      <c r="R27" s="9" t="n">
        <v>0.00300925925925926</v>
      </c>
      <c r="S27" s="9" t="n">
        <v>0.00324074074074074</v>
      </c>
      <c r="T27" s="9" t="n">
        <v>0.00287037037037037</v>
      </c>
      <c r="U27" s="9" t="n">
        <v>0.00310185185185185</v>
      </c>
      <c r="V27" s="10" t="s">
        <v>76</v>
      </c>
      <c r="W27" s="10" t="n">
        <f aca="false">E27 + G27 + I27 + K27 + M27 + O27 + Q27 + S27</f>
        <v>0.0221527777777778</v>
      </c>
      <c r="X27" s="11" t="n">
        <f aca="false">W27 / 8</f>
        <v>0.00276909722222222</v>
      </c>
      <c r="Y27" s="11" t="n">
        <f aca="false">MAX(ABS(E27 - X27), ABS(G27 - X27), ABS(I27 - X27), ABS(K27 - X27), ABS(M27 - X27), ABS(O27 - X27), ABS(Q27 - X27), ABS(S27 - X27))</f>
        <v>0.000471643518518519</v>
      </c>
      <c r="Z27" s="9" t="n">
        <v>0.0448958333333333</v>
      </c>
    </row>
    <row r="28" customFormat="false" ht="15" hidden="false" customHeight="false" outlineLevel="0" collapsed="false">
      <c r="A28" s="0" t="s">
        <v>231</v>
      </c>
      <c r="B28" s="0" t="s">
        <v>78</v>
      </c>
      <c r="C28" s="0" t="s">
        <v>74</v>
      </c>
      <c r="D28" s="0" t="s">
        <v>205</v>
      </c>
      <c r="E28" s="9" t="n">
        <v>0.00236111111111111</v>
      </c>
      <c r="F28" s="9" t="n">
        <v>0.00290509259259259</v>
      </c>
      <c r="G28" s="9" t="n">
        <v>0.00261574074074074</v>
      </c>
      <c r="H28" s="9" t="n">
        <v>0.00200231481481482</v>
      </c>
      <c r="I28" s="9" t="n">
        <v>0.00267361111111111</v>
      </c>
      <c r="J28" s="9" t="n">
        <v>0.0025</v>
      </c>
      <c r="K28" s="9" t="n">
        <v>0.00273148148148148</v>
      </c>
      <c r="L28" s="9" t="n">
        <v>0.00206018518518519</v>
      </c>
      <c r="M28" s="9" t="n">
        <v>0.00283564814814815</v>
      </c>
      <c r="N28" s="9" t="n">
        <v>0.0030787037037037</v>
      </c>
      <c r="O28" s="9" t="n">
        <v>0.00278935185185185</v>
      </c>
      <c r="P28" s="9" t="n">
        <v>0.00143518518518519</v>
      </c>
      <c r="Q28" s="9" t="n">
        <v>0.00268518518518519</v>
      </c>
      <c r="R28" s="9" t="n">
        <v>0.00262731481481482</v>
      </c>
      <c r="S28" s="9" t="n">
        <v>0.0031712962962963</v>
      </c>
      <c r="T28" s="9" t="n">
        <v>0.00366898148148148</v>
      </c>
      <c r="U28" s="9" t="n">
        <v>0.00295138888888889</v>
      </c>
      <c r="V28" s="10" t="s">
        <v>76</v>
      </c>
      <c r="W28" s="10" t="n">
        <f aca="false">E28 + G28 + I28 + K28 + M28 + O28 + Q28 + S28</f>
        <v>0.0218634259259259</v>
      </c>
      <c r="X28" s="11" t="n">
        <f aca="false">W28 / 8</f>
        <v>0.00273292824074074</v>
      </c>
      <c r="Y28" s="11" t="n">
        <f aca="false">MAX(ABS(E28 - X28), ABS(G28 - X28), ABS(I28 - X28), ABS(K28 - X28), ABS(M28 - X28), ABS(O28 - X28), ABS(Q28 - X28), ABS(S28 - X28))</f>
        <v>0.000438368055555556</v>
      </c>
      <c r="Z28" s="9" t="n">
        <v>0.045</v>
      </c>
    </row>
    <row r="29" customFormat="false" ht="15" hidden="false" customHeight="false" outlineLevel="0" collapsed="false">
      <c r="A29" s="0" t="s">
        <v>232</v>
      </c>
      <c r="B29" s="0" t="s">
        <v>73</v>
      </c>
      <c r="C29" s="0" t="s">
        <v>74</v>
      </c>
      <c r="D29" s="0" t="s">
        <v>205</v>
      </c>
      <c r="E29" s="9" t="n">
        <v>0.00236111111111111</v>
      </c>
      <c r="F29" s="9" t="n">
        <v>0.003125</v>
      </c>
      <c r="G29" s="9" t="n">
        <v>0.00256944444444445</v>
      </c>
      <c r="H29" s="9" t="n">
        <v>0.00185185185185185</v>
      </c>
      <c r="I29" s="9" t="n">
        <v>0.00265046296296296</v>
      </c>
      <c r="J29" s="9" t="n">
        <v>0.00284722222222222</v>
      </c>
      <c r="K29" s="9" t="n">
        <v>0.00255787037037037</v>
      </c>
      <c r="L29" s="9" t="n">
        <v>0.0019212962962963</v>
      </c>
      <c r="M29" s="9" t="n">
        <v>0.00263888888888889</v>
      </c>
      <c r="N29" s="9" t="n">
        <v>0.003125</v>
      </c>
      <c r="O29" s="9" t="n">
        <v>0.0027662037037037</v>
      </c>
      <c r="P29" s="9" t="n">
        <v>0.00116898148148148</v>
      </c>
      <c r="Q29" s="9" t="n">
        <v>0.00275462962962963</v>
      </c>
      <c r="R29" s="9" t="n">
        <v>0.00303240740740741</v>
      </c>
      <c r="S29" s="9" t="n">
        <v>0.00302083333333333</v>
      </c>
      <c r="T29" s="9" t="n">
        <v>0.00353009259259259</v>
      </c>
      <c r="U29" s="9" t="n">
        <v>0.00324074074074074</v>
      </c>
      <c r="V29" s="10" t="s">
        <v>76</v>
      </c>
      <c r="W29" s="10" t="n">
        <f aca="false">E29 + G29 + I29 + K29 + M29 + O29 + Q29 + S29</f>
        <v>0.0213194444444444</v>
      </c>
      <c r="X29" s="11" t="n">
        <f aca="false">W29 / 8</f>
        <v>0.00266493055555556</v>
      </c>
      <c r="Y29" s="11" t="n">
        <f aca="false">MAX(ABS(E29 - X29), ABS(G29 - X29), ABS(I29 - X29), ABS(K29 - X29), ABS(M29 - X29), ABS(O29 - X29), ABS(Q29 - X29), ABS(S29 - X29))</f>
        <v>0.000355902777777778</v>
      </c>
      <c r="Z29" s="9" t="n">
        <v>0.0450462962962963</v>
      </c>
    </row>
    <row r="30" customFormat="false" ht="15" hidden="false" customHeight="false" outlineLevel="0" collapsed="false">
      <c r="A30" s="0" t="s">
        <v>233</v>
      </c>
      <c r="B30" s="0" t="s">
        <v>73</v>
      </c>
      <c r="C30" s="0" t="s">
        <v>74</v>
      </c>
      <c r="D30" s="0" t="s">
        <v>205</v>
      </c>
      <c r="E30" s="9" t="n">
        <v>0.00234953703703704</v>
      </c>
      <c r="F30" s="9" t="n">
        <v>0.0028125</v>
      </c>
      <c r="G30" s="9" t="n">
        <v>0.00265046296296296</v>
      </c>
      <c r="H30" s="9" t="n">
        <v>0.00173611111111111</v>
      </c>
      <c r="I30" s="9" t="n">
        <v>0.00280092592592593</v>
      </c>
      <c r="J30" s="9" t="n">
        <v>0.0027662037037037</v>
      </c>
      <c r="K30" s="9" t="n">
        <v>0.00291666666666667</v>
      </c>
      <c r="L30" s="9" t="n">
        <v>0.00193287037037037</v>
      </c>
      <c r="M30" s="9" t="n">
        <v>0.00297453703703704</v>
      </c>
      <c r="N30" s="9" t="n">
        <v>0.00297453703703704</v>
      </c>
      <c r="O30" s="9" t="n">
        <v>0.00289351851851852</v>
      </c>
      <c r="P30" s="9" t="n">
        <v>0.00113425925925926</v>
      </c>
      <c r="Q30" s="9" t="n">
        <v>0.00284722222222222</v>
      </c>
      <c r="R30" s="9" t="n">
        <v>0.00298611111111111</v>
      </c>
      <c r="S30" s="9" t="n">
        <v>0.00334490740740741</v>
      </c>
      <c r="T30" s="9" t="n">
        <v>0.00271990740740741</v>
      </c>
      <c r="U30" s="9" t="n">
        <v>0.00334490740740741</v>
      </c>
      <c r="V30" s="10" t="s">
        <v>76</v>
      </c>
      <c r="W30" s="10" t="n">
        <f aca="false">E30 + G30 + I30 + K30 + M30 + O30 + Q30 + S30</f>
        <v>0.0227777777777778</v>
      </c>
      <c r="X30" s="11" t="n">
        <f aca="false">W30 / 8</f>
        <v>0.00284722222222222</v>
      </c>
      <c r="Y30" s="11" t="n">
        <f aca="false">MAX(ABS(E30 - X30), ABS(G30 - X30), ABS(I30 - X30), ABS(K30 - X30), ABS(M30 - X30), ABS(O30 - X30), ABS(Q30 - X30), ABS(S30 - X30))</f>
        <v>0.000497685185185185</v>
      </c>
      <c r="Z30" s="9" t="n">
        <v>0.0450810185185185</v>
      </c>
    </row>
    <row r="31" customFormat="false" ht="15" hidden="false" customHeight="false" outlineLevel="0" collapsed="false">
      <c r="A31" s="0" t="s">
        <v>234</v>
      </c>
      <c r="B31" s="0" t="s">
        <v>78</v>
      </c>
      <c r="C31" s="0" t="s">
        <v>74</v>
      </c>
      <c r="D31" s="0" t="s">
        <v>205</v>
      </c>
      <c r="E31" s="9" t="n">
        <v>0.0025462962962963</v>
      </c>
      <c r="F31" s="9" t="n">
        <v>0.00306712962962963</v>
      </c>
      <c r="G31" s="9" t="n">
        <v>0.00269675925925926</v>
      </c>
      <c r="H31" s="9" t="n">
        <v>0.0019212962962963</v>
      </c>
      <c r="I31" s="9" t="n">
        <v>0.0028587962962963</v>
      </c>
      <c r="J31" s="9" t="n">
        <v>0.00230324074074074</v>
      </c>
      <c r="K31" s="9" t="n">
        <v>0.00284722222222222</v>
      </c>
      <c r="L31" s="9" t="n">
        <v>0.00206018518518519</v>
      </c>
      <c r="M31" s="9" t="n">
        <v>0.00295138888888889</v>
      </c>
      <c r="N31" s="9" t="n">
        <v>0.00306712962962963</v>
      </c>
      <c r="O31" s="9" t="n">
        <v>0.00288194444444444</v>
      </c>
      <c r="P31" s="9" t="n">
        <v>0.00113425925925926</v>
      </c>
      <c r="Q31" s="9" t="n">
        <v>0.0028125</v>
      </c>
      <c r="R31" s="9" t="n">
        <v>0.00267361111111111</v>
      </c>
      <c r="S31" s="9" t="n">
        <v>0.00324074074074074</v>
      </c>
      <c r="T31" s="9" t="n">
        <v>0.00296296296296296</v>
      </c>
      <c r="U31" s="9" t="n">
        <v>0.00315972222222222</v>
      </c>
      <c r="V31" s="10" t="s">
        <v>76</v>
      </c>
      <c r="W31" s="10" t="n">
        <f aca="false">E31 + G31 + I31 + K31 + M31 + O31 + Q31 + S31</f>
        <v>0.0228356481481481</v>
      </c>
      <c r="X31" s="11" t="n">
        <f aca="false">W31 / 8</f>
        <v>0.00285445601851852</v>
      </c>
      <c r="Y31" s="11" t="n">
        <f aca="false">MAX(ABS(E31 - X31), ABS(G31 - X31), ABS(I31 - X31), ABS(K31 - X31), ABS(M31 - X31), ABS(O31 - X31), ABS(Q31 - X31), ABS(S31 - X31))</f>
        <v>0.000386284722222222</v>
      </c>
      <c r="Z31" s="9" t="n">
        <v>0.0450925925925926</v>
      </c>
    </row>
    <row r="32" customFormat="false" ht="15" hidden="false" customHeight="false" outlineLevel="0" collapsed="false">
      <c r="A32" s="0" t="s">
        <v>235</v>
      </c>
      <c r="B32" s="0" t="s">
        <v>94</v>
      </c>
      <c r="C32" s="0" t="s">
        <v>74</v>
      </c>
      <c r="D32" s="0" t="s">
        <v>205</v>
      </c>
      <c r="E32" s="9" t="n">
        <v>0.00256944444444445</v>
      </c>
      <c r="F32" s="9" t="n">
        <v>0.00302083333333333</v>
      </c>
      <c r="G32" s="9" t="n">
        <v>0.00268518518518519</v>
      </c>
      <c r="H32" s="9" t="n">
        <v>0.00181712962962963</v>
      </c>
      <c r="I32" s="9" t="n">
        <v>0.00275462962962963</v>
      </c>
      <c r="J32" s="9" t="n">
        <v>0.00240740740740741</v>
      </c>
      <c r="K32" s="9" t="n">
        <v>0.0028587962962963</v>
      </c>
      <c r="L32" s="9" t="n">
        <v>0.00215277777777778</v>
      </c>
      <c r="M32" s="9" t="n">
        <v>0.00289351851851852</v>
      </c>
      <c r="N32" s="9" t="n">
        <v>0.0030787037037037</v>
      </c>
      <c r="O32" s="9" t="n">
        <v>0.0028587962962963</v>
      </c>
      <c r="P32" s="9" t="n">
        <v>0.000972222222222222</v>
      </c>
      <c r="Q32" s="9" t="n">
        <v>0.00289351851851852</v>
      </c>
      <c r="R32" s="9" t="n">
        <v>0.00222222222222222</v>
      </c>
      <c r="S32" s="9" t="n">
        <v>0.00336805555555556</v>
      </c>
      <c r="T32" s="9" t="n">
        <v>0.00361111111111111</v>
      </c>
      <c r="U32" s="9" t="n">
        <v>0.00305555555555556</v>
      </c>
      <c r="V32" s="10" t="s">
        <v>76</v>
      </c>
      <c r="W32" s="10" t="n">
        <f aca="false">E32 + G32 + I32 + K32 + M32 + O32 + Q32 + S32</f>
        <v>0.0228819444444444</v>
      </c>
      <c r="X32" s="11" t="n">
        <f aca="false">W32 / 8</f>
        <v>0.00286024305555556</v>
      </c>
      <c r="Y32" s="11" t="n">
        <f aca="false">MAX(ABS(E32 - X32), ABS(G32 - X32), ABS(I32 - X32), ABS(K32 - X32), ABS(M32 - X32), ABS(O32 - X32), ABS(Q32 - X32), ABS(S32 - X32))</f>
        <v>0.0005078125</v>
      </c>
      <c r="Z32" s="9" t="n">
        <v>0.0451273148148148</v>
      </c>
    </row>
    <row r="33" customFormat="false" ht="15" hidden="false" customHeight="false" outlineLevel="0" collapsed="false">
      <c r="A33" s="0" t="s">
        <v>236</v>
      </c>
      <c r="B33" s="0" t="s">
        <v>100</v>
      </c>
      <c r="C33" s="0" t="s">
        <v>74</v>
      </c>
      <c r="D33" s="0" t="s">
        <v>205</v>
      </c>
      <c r="E33" s="9" t="n">
        <v>0.0024537037037037</v>
      </c>
      <c r="F33" s="9" t="n">
        <v>0.00302083333333333</v>
      </c>
      <c r="G33" s="9" t="n">
        <v>0.00262731481481482</v>
      </c>
      <c r="H33" s="9" t="n">
        <v>0.00175925925925926</v>
      </c>
      <c r="I33" s="9" t="n">
        <v>0.00293981481481482</v>
      </c>
      <c r="J33" s="9" t="n">
        <v>0.00255787037037037</v>
      </c>
      <c r="K33" s="9" t="n">
        <v>0.00291666666666667</v>
      </c>
      <c r="L33" s="9" t="n">
        <v>0.00228009259259259</v>
      </c>
      <c r="M33" s="9" t="n">
        <v>0.00289351851851852</v>
      </c>
      <c r="N33" s="9" t="n">
        <v>0.00305555555555556</v>
      </c>
      <c r="O33" s="9" t="n">
        <v>0.00289351851851852</v>
      </c>
      <c r="P33" s="9" t="n">
        <v>0.00105324074074074</v>
      </c>
      <c r="Q33" s="9" t="n">
        <v>0.00287037037037037</v>
      </c>
      <c r="R33" s="9" t="n">
        <v>0.00232638888888889</v>
      </c>
      <c r="S33" s="9" t="n">
        <v>0.00335648148148148</v>
      </c>
      <c r="T33" s="9" t="n">
        <v>0.00283564814814815</v>
      </c>
      <c r="U33" s="9" t="n">
        <v>0.00340277777777778</v>
      </c>
      <c r="V33" s="10" t="s">
        <v>76</v>
      </c>
      <c r="W33" s="10" t="n">
        <f aca="false">E33 + G33 + I33 + K33 + M33 + O33 + Q33 + S33</f>
        <v>0.0229513888888889</v>
      </c>
      <c r="X33" s="11" t="n">
        <f aca="false">W33 / 8</f>
        <v>0.00286892361111111</v>
      </c>
      <c r="Y33" s="11" t="n">
        <f aca="false">MAX(ABS(E33 - X33), ABS(G33 - X33), ABS(I33 - X33), ABS(K33 - X33), ABS(M33 - X33), ABS(O33 - X33), ABS(Q33 - X33), ABS(S33 - X33))</f>
        <v>0.00048755787037037</v>
      </c>
      <c r="Z33" s="9" t="n">
        <v>0.0451388888888889</v>
      </c>
    </row>
    <row r="34" customFormat="false" ht="15" hidden="false" customHeight="false" outlineLevel="0" collapsed="false">
      <c r="A34" s="0" t="s">
        <v>237</v>
      </c>
      <c r="B34" s="0" t="s">
        <v>94</v>
      </c>
      <c r="C34" s="0" t="s">
        <v>74</v>
      </c>
      <c r="D34" s="0" t="s">
        <v>205</v>
      </c>
      <c r="E34" s="9" t="n">
        <v>0.00236111111111111</v>
      </c>
      <c r="F34" s="9" t="n">
        <v>0.00302083333333333</v>
      </c>
      <c r="G34" s="9" t="n">
        <v>0.0025</v>
      </c>
      <c r="H34" s="9" t="n">
        <v>0.00127314814814815</v>
      </c>
      <c r="I34" s="9" t="n">
        <v>0.00260416666666667</v>
      </c>
      <c r="J34" s="9" t="n">
        <v>0.00295138888888889</v>
      </c>
      <c r="K34" s="9" t="n">
        <v>0.00270833333333333</v>
      </c>
      <c r="L34" s="9" t="n">
        <v>0.00231481481481482</v>
      </c>
      <c r="M34" s="9" t="n">
        <v>0.00268518518518519</v>
      </c>
      <c r="N34" s="9" t="n">
        <v>0.00299768518518519</v>
      </c>
      <c r="O34" s="9" t="n">
        <v>0.00263888888888889</v>
      </c>
      <c r="P34" s="9" t="n">
        <v>0.00118055555555556</v>
      </c>
      <c r="Q34" s="9" t="n">
        <v>0.00268518518518519</v>
      </c>
      <c r="R34" s="9" t="n">
        <v>0.00305555555555556</v>
      </c>
      <c r="S34" s="9" t="n">
        <v>0.00328703703703704</v>
      </c>
      <c r="T34" s="9" t="n">
        <v>0.00378472222222222</v>
      </c>
      <c r="U34" s="9" t="n">
        <v>0.00325231481481482</v>
      </c>
      <c r="V34" s="10" t="s">
        <v>76</v>
      </c>
      <c r="W34" s="10" t="n">
        <f aca="false">E34 + G34 + I34 + K34 + M34 + O34 + Q34 + S34</f>
        <v>0.0214699074074074</v>
      </c>
      <c r="X34" s="11" t="n">
        <f aca="false">W34 / 8</f>
        <v>0.00268373842592593</v>
      </c>
      <c r="Y34" s="11" t="n">
        <f aca="false">MAX(ABS(E34 - X34), ABS(G34 - X34), ABS(I34 - X34), ABS(K34 - X34), ABS(M34 - X34), ABS(O34 - X34), ABS(Q34 - X34), ABS(S34 - X34))</f>
        <v>0.000603298611111111</v>
      </c>
      <c r="Z34" s="9" t="n">
        <v>0.0451967592592593</v>
      </c>
    </row>
    <row r="35" customFormat="false" ht="15" hidden="false" customHeight="false" outlineLevel="0" collapsed="false">
      <c r="A35" s="0" t="s">
        <v>238</v>
      </c>
      <c r="B35" s="0" t="s">
        <v>73</v>
      </c>
      <c r="C35" s="0" t="s">
        <v>74</v>
      </c>
      <c r="D35" s="0" t="s">
        <v>205</v>
      </c>
      <c r="E35" s="9" t="n">
        <v>0.00237268518518519</v>
      </c>
      <c r="F35" s="9" t="n">
        <v>0.00304398148148148</v>
      </c>
      <c r="G35" s="9" t="n">
        <v>0.00261574074074074</v>
      </c>
      <c r="H35" s="9" t="n">
        <v>0.00185185185185185</v>
      </c>
      <c r="I35" s="9" t="n">
        <v>0.00273148148148148</v>
      </c>
      <c r="J35" s="9" t="n">
        <v>0.00287037037037037</v>
      </c>
      <c r="K35" s="9" t="n">
        <v>0.00267361111111111</v>
      </c>
      <c r="L35" s="9" t="n">
        <v>0.00221064814814815</v>
      </c>
      <c r="M35" s="9" t="n">
        <v>0.00271990740740741</v>
      </c>
      <c r="N35" s="9" t="n">
        <v>0.00314814814814815</v>
      </c>
      <c r="O35" s="9" t="n">
        <v>0.00270833333333333</v>
      </c>
      <c r="P35" s="9" t="n">
        <v>0.00131944444444444</v>
      </c>
      <c r="Q35" s="9" t="n">
        <v>0.00267361111111111</v>
      </c>
      <c r="R35" s="9" t="n">
        <v>0.00289351851851852</v>
      </c>
      <c r="S35" s="9" t="n">
        <v>0.00310185185185185</v>
      </c>
      <c r="T35" s="9" t="n">
        <v>0.00350694444444444</v>
      </c>
      <c r="U35" s="9" t="n">
        <v>0.00292824074074074</v>
      </c>
      <c r="V35" s="10" t="s">
        <v>76</v>
      </c>
      <c r="W35" s="10" t="n">
        <f aca="false">E35 + G35 + I35 + K35 + M35 + O35 + Q35 + S35</f>
        <v>0.0215972222222222</v>
      </c>
      <c r="X35" s="11" t="n">
        <f aca="false">W35 / 8</f>
        <v>0.00269965277777778</v>
      </c>
      <c r="Y35" s="11" t="n">
        <f aca="false">MAX(ABS(E35 - X35), ABS(G35 - X35), ABS(I35 - X35), ABS(K35 - X35), ABS(M35 - X35), ABS(O35 - X35), ABS(Q35 - X35), ABS(S35 - X35))</f>
        <v>0.000402199074074074</v>
      </c>
      <c r="Z35" s="9" t="n">
        <v>0.0452662037037037</v>
      </c>
    </row>
    <row r="36" customFormat="false" ht="15" hidden="false" customHeight="false" outlineLevel="0" collapsed="false">
      <c r="A36" s="0" t="s">
        <v>239</v>
      </c>
      <c r="B36" s="0" t="s">
        <v>94</v>
      </c>
      <c r="C36" s="0" t="s">
        <v>74</v>
      </c>
      <c r="D36" s="0" t="s">
        <v>205</v>
      </c>
      <c r="E36" s="9" t="n">
        <v>0.00241898148148148</v>
      </c>
      <c r="F36" s="9" t="n">
        <v>0.00300925925925926</v>
      </c>
      <c r="G36" s="9" t="n">
        <v>0.00268518518518519</v>
      </c>
      <c r="H36" s="9" t="n">
        <v>0.00155092592592593</v>
      </c>
      <c r="I36" s="9" t="n">
        <v>0.00280092592592593</v>
      </c>
      <c r="J36" s="9" t="n">
        <v>0.00268518518518519</v>
      </c>
      <c r="K36" s="9" t="n">
        <v>0.00280092592592593</v>
      </c>
      <c r="L36" s="9" t="n">
        <v>0.00282407407407407</v>
      </c>
      <c r="M36" s="9" t="n">
        <v>0.00282407407407407</v>
      </c>
      <c r="N36" s="9" t="n">
        <v>0.00310185185185185</v>
      </c>
      <c r="O36" s="9" t="n">
        <v>0.00278935185185185</v>
      </c>
      <c r="P36" s="9" t="n">
        <v>0.00119212962962963</v>
      </c>
      <c r="Q36" s="9" t="n">
        <v>0.00275462962962963</v>
      </c>
      <c r="R36" s="9" t="n">
        <v>0.00247685185185185</v>
      </c>
      <c r="S36" s="9" t="n">
        <v>0.00332175925925926</v>
      </c>
      <c r="T36" s="9" t="n">
        <v>0.00283564814814815</v>
      </c>
      <c r="U36" s="9" t="n">
        <v>0.00356481481481482</v>
      </c>
      <c r="V36" s="10" t="s">
        <v>76</v>
      </c>
      <c r="W36" s="10" t="n">
        <f aca="false">E36 + G36 + I36 + K36 + M36 + O36 + Q36 + S36</f>
        <v>0.0223958333333333</v>
      </c>
      <c r="X36" s="11" t="n">
        <f aca="false">W36 / 8</f>
        <v>0.00279947916666667</v>
      </c>
      <c r="Y36" s="11" t="n">
        <f aca="false">MAX(ABS(E36 - X36), ABS(G36 - X36), ABS(I36 - X36), ABS(K36 - X36), ABS(M36 - X36), ABS(O36 - X36), ABS(Q36 - X36), ABS(S36 - X36))</f>
        <v>0.000522280092592593</v>
      </c>
      <c r="Z36" s="9" t="n">
        <v>0.0455439814814815</v>
      </c>
    </row>
    <row r="37" customFormat="false" ht="15" hidden="false" customHeight="false" outlineLevel="0" collapsed="false">
      <c r="A37" s="0" t="s">
        <v>240</v>
      </c>
      <c r="B37" s="0" t="s">
        <v>73</v>
      </c>
      <c r="C37" s="0" t="s">
        <v>74</v>
      </c>
      <c r="D37" s="0" t="s">
        <v>205</v>
      </c>
      <c r="E37" s="9" t="n">
        <v>0.00233796296296296</v>
      </c>
      <c r="F37" s="9" t="n">
        <v>0.00297453703703704</v>
      </c>
      <c r="G37" s="9" t="n">
        <v>0.00342592592592593</v>
      </c>
      <c r="H37" s="9" t="n">
        <v>0.001875</v>
      </c>
      <c r="I37" s="9" t="n">
        <v>0.00262731481481482</v>
      </c>
      <c r="J37" s="9" t="n">
        <v>0.00300925925925926</v>
      </c>
      <c r="K37" s="9" t="n">
        <v>0.0025462962962963</v>
      </c>
      <c r="L37" s="9" t="n">
        <v>0.00221064814814815</v>
      </c>
      <c r="M37" s="9" t="n">
        <v>0.00262731481481482</v>
      </c>
      <c r="N37" s="9" t="n">
        <v>0.0031712962962963</v>
      </c>
      <c r="O37" s="9" t="n">
        <v>0.00261574074074074</v>
      </c>
      <c r="P37" s="9" t="n">
        <v>0.00105324074074074</v>
      </c>
      <c r="Q37" s="9" t="n">
        <v>0.00259259259259259</v>
      </c>
      <c r="R37" s="9" t="n">
        <v>0.00266203703703704</v>
      </c>
      <c r="S37" s="9" t="n">
        <v>0.00298611111111111</v>
      </c>
      <c r="T37" s="9" t="n">
        <v>0.00386574074074074</v>
      </c>
      <c r="U37" s="9" t="n">
        <v>0.00311342592592593</v>
      </c>
      <c r="V37" s="10" t="s">
        <v>76</v>
      </c>
      <c r="W37" s="10" t="n">
        <f aca="false">E37 + G37 + I37 + K37 + M37 + O37 + Q37 + S37</f>
        <v>0.0217592592592593</v>
      </c>
      <c r="X37" s="11" t="n">
        <f aca="false">W37 / 8</f>
        <v>0.00271990740740741</v>
      </c>
      <c r="Y37" s="11" t="n">
        <f aca="false">MAX(ABS(E37 - X37), ABS(G37 - X37), ABS(I37 - X37), ABS(K37 - X37), ABS(M37 - X37), ABS(O37 - X37), ABS(Q37 - X37), ABS(S37 - X37))</f>
        <v>0.000706018518518519</v>
      </c>
      <c r="Z37" s="9" t="n">
        <v>0.045625</v>
      </c>
    </row>
    <row r="38" customFormat="false" ht="15" hidden="false" customHeight="false" outlineLevel="0" collapsed="false">
      <c r="A38" s="0" t="s">
        <v>241</v>
      </c>
      <c r="B38" s="0" t="s">
        <v>94</v>
      </c>
      <c r="C38" s="0" t="s">
        <v>74</v>
      </c>
      <c r="D38" s="0" t="s">
        <v>205</v>
      </c>
      <c r="E38" s="9" t="n">
        <v>0.00261574074074074</v>
      </c>
      <c r="F38" s="9" t="n">
        <v>0.00305555555555556</v>
      </c>
      <c r="G38" s="9" t="n">
        <v>0.00267361111111111</v>
      </c>
      <c r="H38" s="9" t="n">
        <v>0.00171296296296296</v>
      </c>
      <c r="I38" s="9" t="n">
        <v>0.00292824074074074</v>
      </c>
      <c r="J38" s="9" t="n">
        <v>0.00241898148148148</v>
      </c>
      <c r="K38" s="9" t="n">
        <v>0.00283564814814815</v>
      </c>
      <c r="L38" s="9" t="n">
        <v>0.0022337962962963</v>
      </c>
      <c r="M38" s="9" t="n">
        <v>0.00299768518518519</v>
      </c>
      <c r="N38" s="9" t="n">
        <v>0.00320601851851852</v>
      </c>
      <c r="O38" s="9" t="n">
        <v>0.00283564814814815</v>
      </c>
      <c r="P38" s="9" t="n">
        <v>0.000914351851851852</v>
      </c>
      <c r="Q38" s="9" t="n">
        <v>0.00297453703703704</v>
      </c>
      <c r="R38" s="9" t="n">
        <v>0.00260416666666667</v>
      </c>
      <c r="S38" s="9" t="n">
        <v>0.00341435185185185</v>
      </c>
      <c r="T38" s="9" t="n">
        <v>0.003125</v>
      </c>
      <c r="U38" s="9" t="n">
        <v>0.00326388888888889</v>
      </c>
      <c r="V38" s="10" t="s">
        <v>76</v>
      </c>
      <c r="W38" s="10" t="n">
        <f aca="false">E38 + G38 + I38 + K38 + M38 + O38 + Q38 + S38</f>
        <v>0.023275462962963</v>
      </c>
      <c r="X38" s="11" t="n">
        <f aca="false">W38 / 8</f>
        <v>0.00290943287037037</v>
      </c>
      <c r="Y38" s="11" t="n">
        <f aca="false">MAX(ABS(E38 - X38), ABS(G38 - X38), ABS(I38 - X38), ABS(K38 - X38), ABS(M38 - X38), ABS(O38 - X38), ABS(Q38 - X38), ABS(S38 - X38))</f>
        <v>0.000504918981481482</v>
      </c>
      <c r="Z38" s="9" t="n">
        <v>0.0457291666666667</v>
      </c>
    </row>
    <row r="39" customFormat="false" ht="15" hidden="false" customHeight="false" outlineLevel="0" collapsed="false">
      <c r="A39" s="0" t="s">
        <v>242</v>
      </c>
      <c r="B39" s="0" t="s">
        <v>80</v>
      </c>
      <c r="C39" s="0" t="s">
        <v>74</v>
      </c>
      <c r="D39" s="0" t="s">
        <v>205</v>
      </c>
      <c r="E39" s="9" t="n">
        <v>0.00247685185185185</v>
      </c>
      <c r="F39" s="9" t="n">
        <v>0.00300925925925926</v>
      </c>
      <c r="G39" s="9" t="n">
        <v>0.00271990740740741</v>
      </c>
      <c r="H39" s="9" t="n">
        <v>0.00212962962962963</v>
      </c>
      <c r="I39" s="9" t="n">
        <v>0.00282407407407407</v>
      </c>
      <c r="J39" s="9" t="n">
        <v>0.00267361111111111</v>
      </c>
      <c r="K39" s="9" t="n">
        <v>0.00298611111111111</v>
      </c>
      <c r="L39" s="9" t="n">
        <v>0.00247685185185185</v>
      </c>
      <c r="M39" s="9" t="n">
        <v>0.00288194444444444</v>
      </c>
      <c r="N39" s="9" t="n">
        <v>0.00318287037037037</v>
      </c>
      <c r="O39" s="9" t="n">
        <v>0.00284722222222222</v>
      </c>
      <c r="P39" s="9" t="n">
        <v>0.00115740740740741</v>
      </c>
      <c r="Q39" s="9" t="n">
        <v>0.00296296296296296</v>
      </c>
      <c r="R39" s="9" t="n">
        <v>0.00251157407407407</v>
      </c>
      <c r="S39" s="9" t="n">
        <v>0.003125</v>
      </c>
      <c r="T39" s="9" t="n">
        <v>0.00258101851851852</v>
      </c>
      <c r="U39" s="9" t="n">
        <v>0.00354166666666667</v>
      </c>
      <c r="V39" s="10" t="s">
        <v>76</v>
      </c>
      <c r="W39" s="10" t="n">
        <f aca="false">E39 + G39 + I39 + K39 + M39 + O39 + Q39 + S39</f>
        <v>0.0228240740740741</v>
      </c>
      <c r="X39" s="11" t="n">
        <f aca="false">W39 / 8</f>
        <v>0.00285300925925926</v>
      </c>
      <c r="Y39" s="11" t="n">
        <f aca="false">MAX(ABS(E39 - X39), ABS(G39 - X39), ABS(I39 - X39), ABS(K39 - X39), ABS(M39 - X39), ABS(O39 - X39), ABS(Q39 - X39), ABS(S39 - X39))</f>
        <v>0.000376157407407407</v>
      </c>
      <c r="Z39" s="9" t="n">
        <v>0.0459606481481482</v>
      </c>
    </row>
    <row r="40" customFormat="false" ht="15" hidden="false" customHeight="false" outlineLevel="0" collapsed="false">
      <c r="A40" s="0" t="s">
        <v>243</v>
      </c>
      <c r="B40" s="0" t="s">
        <v>73</v>
      </c>
      <c r="C40" s="0" t="s">
        <v>74</v>
      </c>
      <c r="D40" s="0" t="s">
        <v>205</v>
      </c>
      <c r="E40" s="9" t="n">
        <v>0.00244212962962963</v>
      </c>
      <c r="F40" s="9" t="n">
        <v>0.00292824074074074</v>
      </c>
      <c r="G40" s="9" t="n">
        <v>0.00261574074074074</v>
      </c>
      <c r="H40" s="9" t="n">
        <v>0.00158564814814815</v>
      </c>
      <c r="I40" s="9" t="n">
        <v>0.0028125</v>
      </c>
      <c r="J40" s="9" t="n">
        <v>0.00297453703703704</v>
      </c>
      <c r="K40" s="9" t="n">
        <v>0.00280092592592593</v>
      </c>
      <c r="L40" s="9" t="n">
        <v>0.00241898148148148</v>
      </c>
      <c r="M40" s="9" t="n">
        <v>0.00284722222222222</v>
      </c>
      <c r="N40" s="9" t="n">
        <v>0.00320601851851852</v>
      </c>
      <c r="O40" s="9" t="n">
        <v>0.0027662037037037</v>
      </c>
      <c r="P40" s="9" t="n">
        <v>0.00121527777777778</v>
      </c>
      <c r="Q40" s="9" t="n">
        <v>0.00273148148148148</v>
      </c>
      <c r="R40" s="9" t="n">
        <v>0.00270833333333333</v>
      </c>
      <c r="S40" s="9" t="n">
        <v>0.0031712962962963</v>
      </c>
      <c r="T40" s="9" t="n">
        <v>0.00347222222222222</v>
      </c>
      <c r="U40" s="9" t="n">
        <v>0.0033912037037037</v>
      </c>
      <c r="V40" s="10" t="s">
        <v>76</v>
      </c>
      <c r="W40" s="10" t="n">
        <f aca="false">E40 + G40 + I40 + K40 + M40 + O40 + Q40 + S40</f>
        <v>0.0221875</v>
      </c>
      <c r="X40" s="11" t="n">
        <f aca="false">W40 / 8</f>
        <v>0.0027734375</v>
      </c>
      <c r="Y40" s="11" t="n">
        <f aca="false">MAX(ABS(E40 - X40), ABS(G40 - X40), ABS(I40 - X40), ABS(K40 - X40), ABS(M40 - X40), ABS(O40 - X40), ABS(Q40 - X40), ABS(S40 - X40))</f>
        <v>0.000397858796296296</v>
      </c>
      <c r="Z40" s="9" t="n">
        <v>0.0459953703703704</v>
      </c>
    </row>
    <row r="41" customFormat="false" ht="15" hidden="false" customHeight="false" outlineLevel="0" collapsed="false">
      <c r="A41" s="0" t="s">
        <v>244</v>
      </c>
      <c r="B41" s="0" t="s">
        <v>73</v>
      </c>
      <c r="C41" s="0" t="s">
        <v>74</v>
      </c>
      <c r="D41" s="0" t="s">
        <v>205</v>
      </c>
      <c r="E41" s="9" t="n">
        <v>0.00247685185185185</v>
      </c>
      <c r="F41" s="9" t="n">
        <v>0.00299768518518519</v>
      </c>
      <c r="G41" s="9" t="n">
        <v>0.00270833333333333</v>
      </c>
      <c r="H41" s="9" t="n">
        <v>0.00153935185185185</v>
      </c>
      <c r="I41" s="9" t="n">
        <v>0.00289351851851852</v>
      </c>
      <c r="J41" s="9" t="n">
        <v>0.00253472222222222</v>
      </c>
      <c r="K41" s="9" t="n">
        <v>0.00284722222222222</v>
      </c>
      <c r="L41" s="9" t="n">
        <v>0.00174768518518519</v>
      </c>
      <c r="M41" s="9" t="n">
        <v>0.00289351851851852</v>
      </c>
      <c r="N41" s="9" t="n">
        <v>0.00318287037037037</v>
      </c>
      <c r="O41" s="9" t="n">
        <v>0.00287037037037037</v>
      </c>
      <c r="P41" s="9" t="n">
        <v>0.00122685185185185</v>
      </c>
      <c r="Q41" s="9" t="n">
        <v>0.00284722222222222</v>
      </c>
      <c r="R41" s="9" t="n">
        <v>0.00229166666666667</v>
      </c>
      <c r="S41" s="9" t="n">
        <v>0.00364583333333333</v>
      </c>
      <c r="T41" s="9" t="n">
        <v>0.00369212962962963</v>
      </c>
      <c r="U41" s="9" t="n">
        <v>0.00377314814814815</v>
      </c>
      <c r="V41" s="10" t="s">
        <v>76</v>
      </c>
      <c r="W41" s="10" t="n">
        <f aca="false">E41 + G41 + I41 + K41 + M41 + O41 + Q41 + S41</f>
        <v>0.0231828703703704</v>
      </c>
      <c r="X41" s="11" t="n">
        <f aca="false">W41 / 8</f>
        <v>0.0028978587962963</v>
      </c>
      <c r="Y41" s="11" t="n">
        <f aca="false">MAX(ABS(E41 - X41), ABS(G41 - X41), ABS(I41 - X41), ABS(K41 - X41), ABS(M41 - X41), ABS(O41 - X41), ABS(Q41 - X41), ABS(S41 - X41))</f>
        <v>0.000747974537037037</v>
      </c>
      <c r="Z41" s="9" t="n">
        <v>0.046087962962963</v>
      </c>
    </row>
    <row r="42" customFormat="false" ht="15" hidden="false" customHeight="false" outlineLevel="0" collapsed="false">
      <c r="A42" s="0" t="s">
        <v>245</v>
      </c>
      <c r="B42" s="0" t="s">
        <v>80</v>
      </c>
      <c r="C42" s="0" t="s">
        <v>74</v>
      </c>
      <c r="D42" s="0" t="s">
        <v>205</v>
      </c>
      <c r="E42" s="9" t="n">
        <v>0.00225694444444444</v>
      </c>
      <c r="F42" s="9" t="n">
        <v>0.0030787037037037</v>
      </c>
      <c r="G42" s="9" t="n">
        <v>0.00239583333333333</v>
      </c>
      <c r="H42" s="9" t="n">
        <v>0.00170138888888889</v>
      </c>
      <c r="I42" s="9" t="n">
        <v>0.00278935185185185</v>
      </c>
      <c r="J42" s="9" t="n">
        <v>0.00310185185185185</v>
      </c>
      <c r="K42" s="9" t="n">
        <v>0.00270833333333333</v>
      </c>
      <c r="L42" s="9" t="n">
        <v>0.00255787037037037</v>
      </c>
      <c r="M42" s="9" t="n">
        <v>0.00269675925925926</v>
      </c>
      <c r="N42" s="9" t="n">
        <v>0.00329861111111111</v>
      </c>
      <c r="O42" s="9" t="n">
        <v>0.00255787037037037</v>
      </c>
      <c r="P42" s="9" t="n">
        <v>0.00113425925925926</v>
      </c>
      <c r="Q42" s="9" t="n">
        <v>0.00260416666666667</v>
      </c>
      <c r="R42" s="9" t="n">
        <v>0.00274305555555556</v>
      </c>
      <c r="S42" s="9" t="n">
        <v>0.00310185185185185</v>
      </c>
      <c r="T42" s="9" t="n">
        <v>0.00393518518518519</v>
      </c>
      <c r="U42" s="9" t="n">
        <v>0.00358796296296296</v>
      </c>
      <c r="V42" s="10" t="s">
        <v>76</v>
      </c>
      <c r="W42" s="10" t="n">
        <f aca="false">E42 + G42 + I42 + K42 + M42 + O42 + Q42 + S42</f>
        <v>0.0211111111111111</v>
      </c>
      <c r="X42" s="11" t="n">
        <f aca="false">W42 / 8</f>
        <v>0.00263888888888889</v>
      </c>
      <c r="Y42" s="11" t="n">
        <f aca="false">MAX(ABS(E42 - X42), ABS(G42 - X42), ABS(I42 - X42), ABS(K42 - X42), ABS(M42 - X42), ABS(O42 - X42), ABS(Q42 - X42), ABS(S42 - X42))</f>
        <v>0.000462962962962963</v>
      </c>
      <c r="Z42" s="9" t="n">
        <v>0.0461689814814815</v>
      </c>
    </row>
    <row r="43" customFormat="false" ht="15" hidden="false" customHeight="false" outlineLevel="0" collapsed="false">
      <c r="A43" s="0" t="s">
        <v>246</v>
      </c>
      <c r="B43" s="0" t="s">
        <v>94</v>
      </c>
      <c r="C43" s="0" t="s">
        <v>74</v>
      </c>
      <c r="D43" s="0" t="s">
        <v>205</v>
      </c>
      <c r="E43" s="9" t="n">
        <v>0.00244212962962963</v>
      </c>
      <c r="F43" s="9" t="n">
        <v>0.0031712962962963</v>
      </c>
      <c r="G43" s="9" t="n">
        <v>0.00266203703703704</v>
      </c>
      <c r="H43" s="9" t="n">
        <v>0.0022337962962963</v>
      </c>
      <c r="I43" s="9" t="n">
        <v>0.00278935185185185</v>
      </c>
      <c r="J43" s="9" t="n">
        <v>0.00252314814814815</v>
      </c>
      <c r="K43" s="9" t="n">
        <v>0.00288194444444444</v>
      </c>
      <c r="L43" s="9" t="n">
        <v>0.00241898148148148</v>
      </c>
      <c r="M43" s="9" t="n">
        <v>0.00297453703703704</v>
      </c>
      <c r="N43" s="9" t="n">
        <v>0.00332175925925926</v>
      </c>
      <c r="O43" s="9" t="n">
        <v>0.00299768518518519</v>
      </c>
      <c r="P43" s="9" t="n">
        <v>0.00114583333333333</v>
      </c>
      <c r="Q43" s="9" t="n">
        <v>0.00288194444444444</v>
      </c>
      <c r="R43" s="9" t="n">
        <v>0.00263888888888889</v>
      </c>
      <c r="S43" s="9" t="n">
        <v>0.00322916666666667</v>
      </c>
      <c r="T43" s="9" t="n">
        <v>0.00260416666666667</v>
      </c>
      <c r="U43" s="9" t="n">
        <v>0.0034375</v>
      </c>
      <c r="V43" s="10" t="s">
        <v>76</v>
      </c>
      <c r="W43" s="10" t="n">
        <f aca="false">E43 + G43 + I43 + K43 + M43 + O43 + Q43 + S43</f>
        <v>0.0228587962962963</v>
      </c>
      <c r="X43" s="11" t="n">
        <f aca="false">W43 / 8</f>
        <v>0.00285734953703704</v>
      </c>
      <c r="Y43" s="11" t="n">
        <f aca="false">MAX(ABS(E43 - X43), ABS(G43 - X43), ABS(I43 - X43), ABS(K43 - X43), ABS(M43 - X43), ABS(O43 - X43), ABS(Q43 - X43), ABS(S43 - X43))</f>
        <v>0.000415219907407407</v>
      </c>
      <c r="Z43" s="9" t="n">
        <v>0.04625</v>
      </c>
    </row>
    <row r="44" customFormat="false" ht="15" hidden="false" customHeight="false" outlineLevel="0" collapsed="false">
      <c r="A44" s="0" t="s">
        <v>247</v>
      </c>
      <c r="B44" s="0" t="s">
        <v>78</v>
      </c>
      <c r="C44" s="0" t="s">
        <v>74</v>
      </c>
      <c r="D44" s="0" t="s">
        <v>205</v>
      </c>
      <c r="E44" s="9" t="n">
        <v>0.00263888888888889</v>
      </c>
      <c r="F44" s="9" t="n">
        <v>0.00291666666666667</v>
      </c>
      <c r="G44" s="9" t="n">
        <v>0.00275462962962963</v>
      </c>
      <c r="H44" s="9" t="n">
        <v>0.00177083333333333</v>
      </c>
      <c r="I44" s="9" t="n">
        <v>0.00293981481481482</v>
      </c>
      <c r="J44" s="9" t="n">
        <v>0.00240740740740741</v>
      </c>
      <c r="K44" s="9" t="n">
        <v>0.00297453703703704</v>
      </c>
      <c r="L44" s="9" t="n">
        <v>0.00251157407407407</v>
      </c>
      <c r="M44" s="9" t="n">
        <v>0.0030787037037037</v>
      </c>
      <c r="N44" s="9" t="n">
        <v>0.00314814814814815</v>
      </c>
      <c r="O44" s="9" t="n">
        <v>0.00293981481481482</v>
      </c>
      <c r="P44" s="9" t="n">
        <v>0.00106481481481482</v>
      </c>
      <c r="Q44" s="9" t="n">
        <v>0.00297453703703704</v>
      </c>
      <c r="R44" s="9" t="n">
        <v>0.0025</v>
      </c>
      <c r="S44" s="9" t="n">
        <v>0.00347222222222222</v>
      </c>
      <c r="T44" s="9" t="n">
        <v>0.00299768518518519</v>
      </c>
      <c r="U44" s="9" t="n">
        <v>0.00334490740740741</v>
      </c>
      <c r="V44" s="10" t="s">
        <v>76</v>
      </c>
      <c r="W44" s="10" t="n">
        <f aca="false">E44 + G44 + I44 + K44 + M44 + O44 + Q44 + S44</f>
        <v>0.0237731481481481</v>
      </c>
      <c r="X44" s="11" t="n">
        <f aca="false">W44 / 8</f>
        <v>0.00297164351851852</v>
      </c>
      <c r="Y44" s="11" t="n">
        <f aca="false">MAX(ABS(E44 - X44), ABS(G44 - X44), ABS(I44 - X44), ABS(K44 - X44), ABS(M44 - X44), ABS(O44 - X44), ABS(Q44 - X44), ABS(S44 - X44))</f>
        <v>0.000500578703703704</v>
      </c>
      <c r="Z44" s="9" t="n">
        <v>0.0463425925925926</v>
      </c>
    </row>
    <row r="45" customFormat="false" ht="15" hidden="false" customHeight="false" outlineLevel="0" collapsed="false">
      <c r="A45" s="0" t="s">
        <v>248</v>
      </c>
      <c r="B45" s="0" t="s">
        <v>78</v>
      </c>
      <c r="C45" s="0" t="s">
        <v>74</v>
      </c>
      <c r="D45" s="0" t="s">
        <v>205</v>
      </c>
      <c r="E45" s="9" t="n">
        <v>0.00259259259259259</v>
      </c>
      <c r="F45" s="9" t="n">
        <v>0.00273148148148148</v>
      </c>
      <c r="G45" s="9" t="n">
        <v>0.0027662037037037</v>
      </c>
      <c r="H45" s="9" t="n">
        <v>0.00145833333333333</v>
      </c>
      <c r="I45" s="9" t="n">
        <v>0.00296296296296296</v>
      </c>
      <c r="J45" s="9" t="n">
        <v>0.00239583333333333</v>
      </c>
      <c r="K45" s="9" t="n">
        <v>0.00296296296296296</v>
      </c>
      <c r="L45" s="9" t="n">
        <v>0.00336805555555556</v>
      </c>
      <c r="M45" s="9" t="n">
        <v>0.00302083333333333</v>
      </c>
      <c r="N45" s="9" t="n">
        <v>0.00288194444444444</v>
      </c>
      <c r="O45" s="9" t="n">
        <v>0.00305555555555556</v>
      </c>
      <c r="P45" s="9" t="n">
        <v>0.000960648148148148</v>
      </c>
      <c r="Q45" s="9" t="n">
        <v>0.00305555555555556</v>
      </c>
      <c r="R45" s="9" t="n">
        <v>0.00277777777777778</v>
      </c>
      <c r="S45" s="9" t="n">
        <v>0.0034375</v>
      </c>
      <c r="T45" s="9" t="n">
        <v>0.00282407407407407</v>
      </c>
      <c r="U45" s="9" t="n">
        <v>0.00320601851851852</v>
      </c>
      <c r="V45" s="10" t="s">
        <v>76</v>
      </c>
      <c r="W45" s="10" t="n">
        <f aca="false">E45 + G45 + I45 + K45 + M45 + O45 + Q45 + S45</f>
        <v>0.0238541666666667</v>
      </c>
      <c r="X45" s="11" t="n">
        <f aca="false">W45 / 8</f>
        <v>0.00298177083333333</v>
      </c>
      <c r="Y45" s="11" t="n">
        <f aca="false">MAX(ABS(E45 - X45), ABS(G45 - X45), ABS(I45 - X45), ABS(K45 - X45), ABS(M45 - X45), ABS(O45 - X45), ABS(Q45 - X45), ABS(S45 - X45))</f>
        <v>0.000455729166666667</v>
      </c>
      <c r="Z45" s="9" t="n">
        <v>0.0463773148148148</v>
      </c>
    </row>
    <row r="46" customFormat="false" ht="15" hidden="false" customHeight="false" outlineLevel="0" collapsed="false">
      <c r="A46" s="0" t="s">
        <v>249</v>
      </c>
      <c r="B46" s="0" t="s">
        <v>80</v>
      </c>
      <c r="C46" s="0" t="s">
        <v>74</v>
      </c>
      <c r="D46" s="0" t="s">
        <v>205</v>
      </c>
      <c r="E46" s="9" t="n">
        <v>0.0028587962962963</v>
      </c>
      <c r="F46" s="9" t="n">
        <v>0.00318287037037037</v>
      </c>
      <c r="G46" s="9" t="n">
        <v>0.00288194444444444</v>
      </c>
      <c r="H46" s="9" t="n">
        <v>0.00203703703703704</v>
      </c>
      <c r="I46" s="9" t="n">
        <v>0.00287037037037037</v>
      </c>
      <c r="J46" s="9" t="n">
        <v>0.00253472222222222</v>
      </c>
      <c r="K46" s="9" t="n">
        <v>0.00282407407407407</v>
      </c>
      <c r="L46" s="9" t="n">
        <v>0.00248842592592593</v>
      </c>
      <c r="M46" s="9" t="n">
        <v>0.00284722222222222</v>
      </c>
      <c r="N46" s="9" t="n">
        <v>0.0030787037037037</v>
      </c>
      <c r="O46" s="9" t="n">
        <v>0.0028125</v>
      </c>
      <c r="P46" s="9" t="n">
        <v>0.00130787037037037</v>
      </c>
      <c r="Q46" s="9" t="n">
        <v>0.00273148148148148</v>
      </c>
      <c r="R46" s="9" t="n">
        <v>0.0021875</v>
      </c>
      <c r="S46" s="9" t="n">
        <v>0.00321759259259259</v>
      </c>
      <c r="T46" s="9" t="n">
        <v>0.00354166666666667</v>
      </c>
      <c r="U46" s="9" t="n">
        <v>0.00309027777777778</v>
      </c>
      <c r="V46" s="10" t="s">
        <v>76</v>
      </c>
      <c r="W46" s="10" t="n">
        <f aca="false">E46 + G46 + I46 + K46 + M46 + O46 + Q46 + S46</f>
        <v>0.0230439814814815</v>
      </c>
      <c r="X46" s="11" t="n">
        <f aca="false">W46 / 8</f>
        <v>0.00288049768518518</v>
      </c>
      <c r="Y46" s="11" t="n">
        <f aca="false">MAX(ABS(E46 - X46), ABS(G46 - X46), ABS(I46 - X46), ABS(K46 - X46), ABS(M46 - X46), ABS(O46 - X46), ABS(Q46 - X46), ABS(S46 - X46))</f>
        <v>0.000337094907407407</v>
      </c>
      <c r="Z46" s="9" t="n">
        <v>0.0463888888888889</v>
      </c>
    </row>
    <row r="47" customFormat="false" ht="15" hidden="false" customHeight="false" outlineLevel="0" collapsed="false">
      <c r="A47" s="0" t="s">
        <v>250</v>
      </c>
      <c r="B47" s="0" t="s">
        <v>94</v>
      </c>
      <c r="C47" s="0" t="s">
        <v>74</v>
      </c>
      <c r="D47" s="0" t="s">
        <v>205</v>
      </c>
      <c r="E47" s="9" t="n">
        <v>0.00236111111111111</v>
      </c>
      <c r="F47" s="9" t="n">
        <v>0.00325231481481482</v>
      </c>
      <c r="G47" s="9" t="n">
        <v>0.00263888888888889</v>
      </c>
      <c r="H47" s="9" t="n">
        <v>0.00239583333333333</v>
      </c>
      <c r="I47" s="9" t="n">
        <v>0.00278935185185185</v>
      </c>
      <c r="J47" s="9" t="n">
        <v>0.00280092592592593</v>
      </c>
      <c r="K47" s="9" t="n">
        <v>0.00283564814814815</v>
      </c>
      <c r="L47" s="9" t="n">
        <v>0.00178240740740741</v>
      </c>
      <c r="M47" s="9" t="n">
        <v>0.00299768518518519</v>
      </c>
      <c r="N47" s="9" t="n">
        <v>0.00361111111111111</v>
      </c>
      <c r="O47" s="9" t="n">
        <v>0.0028587962962963</v>
      </c>
      <c r="P47" s="9" t="n">
        <v>0.00111111111111111</v>
      </c>
      <c r="Q47" s="9" t="n">
        <v>0.00284722222222222</v>
      </c>
      <c r="R47" s="9" t="n">
        <v>0.00228009259259259</v>
      </c>
      <c r="S47" s="9" t="n">
        <v>0.00334490740740741</v>
      </c>
      <c r="T47" s="9" t="n">
        <v>0.00346064814814815</v>
      </c>
      <c r="U47" s="9" t="n">
        <v>0.00322916666666667</v>
      </c>
      <c r="V47" s="10" t="s">
        <v>76</v>
      </c>
      <c r="W47" s="10" t="n">
        <f aca="false">E47 + G47 + I47 + K47 + M47 + O47 + Q47 + S47</f>
        <v>0.0226736111111111</v>
      </c>
      <c r="X47" s="11" t="n">
        <f aca="false">W47 / 8</f>
        <v>0.00283420138888889</v>
      </c>
      <c r="Y47" s="11" t="n">
        <f aca="false">MAX(ABS(E47 - X47), ABS(G47 - X47), ABS(I47 - X47), ABS(K47 - X47), ABS(M47 - X47), ABS(O47 - X47), ABS(Q47 - X47), ABS(S47 - X47))</f>
        <v>0.000510706018518519</v>
      </c>
      <c r="Z47" s="9" t="n">
        <v>0.0464930555555556</v>
      </c>
    </row>
    <row r="48" customFormat="false" ht="15" hidden="false" customHeight="false" outlineLevel="0" collapsed="false">
      <c r="A48" s="0" t="s">
        <v>251</v>
      </c>
      <c r="B48" s="0" t="s">
        <v>78</v>
      </c>
      <c r="C48" s="0" t="s">
        <v>74</v>
      </c>
      <c r="D48" s="0" t="s">
        <v>205</v>
      </c>
      <c r="E48" s="9" t="n">
        <v>0.00255787037037037</v>
      </c>
      <c r="F48" s="9" t="n">
        <v>0.00280092592592593</v>
      </c>
      <c r="G48" s="9" t="n">
        <v>0.00289351851851852</v>
      </c>
      <c r="H48" s="9" t="n">
        <v>0.0018287037037037</v>
      </c>
      <c r="I48" s="9" t="n">
        <v>0.00314814814814815</v>
      </c>
      <c r="J48" s="9" t="n">
        <v>0.00224537037037037</v>
      </c>
      <c r="K48" s="9" t="n">
        <v>0.00321759259259259</v>
      </c>
      <c r="L48" s="9" t="n">
        <v>0.00195601851851852</v>
      </c>
      <c r="M48" s="9" t="n">
        <v>0.00319444444444445</v>
      </c>
      <c r="N48" s="9" t="n">
        <v>0.00304398148148148</v>
      </c>
      <c r="O48" s="9" t="n">
        <v>0.00298611111111111</v>
      </c>
      <c r="P48" s="9" t="n">
        <v>0.00113425925925926</v>
      </c>
      <c r="Q48" s="9" t="n">
        <v>0.00305555555555556</v>
      </c>
      <c r="R48" s="9" t="n">
        <v>0.00247685185185185</v>
      </c>
      <c r="S48" s="9" t="n">
        <v>0.00364583333333333</v>
      </c>
      <c r="T48" s="9" t="n">
        <v>0.00288194444444444</v>
      </c>
      <c r="U48" s="9" t="n">
        <v>0.00354166666666667</v>
      </c>
      <c r="V48" s="10" t="s">
        <v>76</v>
      </c>
      <c r="W48" s="10" t="n">
        <f aca="false">E48 + G48 + I48 + K48 + M48 + O48 + Q48 + S48</f>
        <v>0.0246990740740741</v>
      </c>
      <c r="X48" s="11" t="n">
        <f aca="false">W48 / 8</f>
        <v>0.00308738425925926</v>
      </c>
      <c r="Y48" s="11" t="n">
        <f aca="false">MAX(ABS(E48 - X48), ABS(G48 - X48), ABS(I48 - X48), ABS(K48 - X48), ABS(M48 - X48), ABS(O48 - X48), ABS(Q48 - X48), ABS(S48 - X48))</f>
        <v>0.000558449074074074</v>
      </c>
      <c r="Z48" s="9" t="n">
        <v>0.0465046296296296</v>
      </c>
    </row>
    <row r="49" customFormat="false" ht="15" hidden="false" customHeight="false" outlineLevel="0" collapsed="false">
      <c r="A49" s="0" t="s">
        <v>252</v>
      </c>
      <c r="B49" s="0" t="s">
        <v>80</v>
      </c>
      <c r="C49" s="0" t="s">
        <v>74</v>
      </c>
      <c r="D49" s="0" t="s">
        <v>205</v>
      </c>
      <c r="E49" s="9" t="n">
        <v>0.00252314814814815</v>
      </c>
      <c r="F49" s="9" t="n">
        <v>0.0030787037037037</v>
      </c>
      <c r="G49" s="9" t="n">
        <v>0.00277777777777778</v>
      </c>
      <c r="H49" s="9" t="n">
        <v>0.00158564814814815</v>
      </c>
      <c r="I49" s="9" t="n">
        <v>0.00289351851851852</v>
      </c>
      <c r="J49" s="9" t="n">
        <v>0.00292824074074074</v>
      </c>
      <c r="K49" s="9" t="n">
        <v>0.00289351851851852</v>
      </c>
      <c r="L49" s="9" t="n">
        <v>0.00188657407407407</v>
      </c>
      <c r="M49" s="9" t="n">
        <v>0.00295138888888889</v>
      </c>
      <c r="N49" s="9" t="n">
        <v>0.00324074074074074</v>
      </c>
      <c r="O49" s="9" t="n">
        <v>0.00291666666666667</v>
      </c>
      <c r="P49" s="9" t="n">
        <v>0.00138888888888889</v>
      </c>
      <c r="Q49" s="9" t="n">
        <v>0.0027662037037037</v>
      </c>
      <c r="R49" s="9" t="n">
        <v>0.00243055555555556</v>
      </c>
      <c r="S49" s="9" t="n">
        <v>0.00353009259259259</v>
      </c>
      <c r="T49" s="9" t="n">
        <v>0.00306712962962963</v>
      </c>
      <c r="U49" s="9" t="n">
        <v>0.00376157407407407</v>
      </c>
      <c r="V49" s="10" t="s">
        <v>76</v>
      </c>
      <c r="W49" s="10" t="n">
        <f aca="false">E49 + G49 + I49 + K49 + M49 + O49 + Q49 + S49</f>
        <v>0.0232523148148148</v>
      </c>
      <c r="X49" s="11" t="n">
        <f aca="false">W49 / 8</f>
        <v>0.00290653935185185</v>
      </c>
      <c r="Y49" s="11" t="n">
        <f aca="false">MAX(ABS(E49 - X49), ABS(G49 - X49), ABS(I49 - X49), ABS(K49 - X49), ABS(M49 - X49), ABS(O49 - X49), ABS(Q49 - X49), ABS(S49 - X49))</f>
        <v>0.000623553240740741</v>
      </c>
      <c r="Z49" s="9" t="n">
        <v>0.0465277777777778</v>
      </c>
    </row>
    <row r="50" customFormat="false" ht="15" hidden="false" customHeight="false" outlineLevel="0" collapsed="false">
      <c r="A50" s="0" t="s">
        <v>253</v>
      </c>
      <c r="B50" s="0" t="s">
        <v>78</v>
      </c>
      <c r="C50" s="0" t="s">
        <v>74</v>
      </c>
      <c r="D50" s="0" t="s">
        <v>205</v>
      </c>
      <c r="E50" s="9" t="n">
        <v>0.00239583333333333</v>
      </c>
      <c r="F50" s="9" t="n">
        <v>0.0028587962962963</v>
      </c>
      <c r="G50" s="9" t="n">
        <v>0.00265046296296296</v>
      </c>
      <c r="H50" s="9" t="n">
        <v>0.00135416666666667</v>
      </c>
      <c r="I50" s="9" t="n">
        <v>0.00295138888888889</v>
      </c>
      <c r="J50" s="9" t="n">
        <v>0.00270833333333333</v>
      </c>
      <c r="K50" s="9" t="n">
        <v>0.00289351851851852</v>
      </c>
      <c r="L50" s="9" t="n">
        <v>0.00259259259259259</v>
      </c>
      <c r="M50" s="9" t="n">
        <v>0.00299768518518519</v>
      </c>
      <c r="N50" s="9" t="n">
        <v>0.00297453703703704</v>
      </c>
      <c r="O50" s="9" t="n">
        <v>0.00293981481481482</v>
      </c>
      <c r="P50" s="9" t="n">
        <v>0.00134259259259259</v>
      </c>
      <c r="Q50" s="9" t="n">
        <v>0.00288194444444444</v>
      </c>
      <c r="R50" s="9" t="n">
        <v>0.00305555555555556</v>
      </c>
      <c r="S50" s="9" t="n">
        <v>0.00340277777777778</v>
      </c>
      <c r="T50" s="9" t="n">
        <v>0.00341435185185185</v>
      </c>
      <c r="U50" s="9" t="n">
        <v>0.00325231481481482</v>
      </c>
      <c r="V50" s="10" t="s">
        <v>76</v>
      </c>
      <c r="W50" s="10" t="n">
        <f aca="false">E50 + G50 + I50 + K50 + M50 + O50 + Q50 + S50</f>
        <v>0.0231134259259259</v>
      </c>
      <c r="X50" s="11" t="n">
        <f aca="false">W50 / 8</f>
        <v>0.00288917824074074</v>
      </c>
      <c r="Y50" s="11" t="n">
        <f aca="false">MAX(ABS(E50 - X50), ABS(G50 - X50), ABS(I50 - X50), ABS(K50 - X50), ABS(M50 - X50), ABS(O50 - X50), ABS(Q50 - X50), ABS(S50 - X50))</f>
        <v>0.000513599537037037</v>
      </c>
      <c r="Z50" s="9" t="n">
        <v>0.0465625</v>
      </c>
    </row>
    <row r="51" customFormat="false" ht="15" hidden="false" customHeight="false" outlineLevel="0" collapsed="false">
      <c r="A51" s="0" t="s">
        <v>254</v>
      </c>
      <c r="B51" s="0" t="s">
        <v>94</v>
      </c>
      <c r="C51" s="0" t="s">
        <v>74</v>
      </c>
      <c r="D51" s="0" t="s">
        <v>205</v>
      </c>
      <c r="E51" s="9" t="n">
        <v>0.00258101851851852</v>
      </c>
      <c r="F51" s="9" t="n">
        <v>0.00295138888888889</v>
      </c>
      <c r="G51" s="9" t="n">
        <v>0.00280092592592593</v>
      </c>
      <c r="H51" s="9" t="n">
        <v>0.00167824074074074</v>
      </c>
      <c r="I51" s="9" t="n">
        <v>0.00295138888888889</v>
      </c>
      <c r="J51" s="9" t="n">
        <v>0.00233796296296296</v>
      </c>
      <c r="K51" s="9" t="n">
        <v>0.00300925925925926</v>
      </c>
      <c r="L51" s="9" t="n">
        <v>0.00277777777777778</v>
      </c>
      <c r="M51" s="9" t="n">
        <v>0.00310185185185185</v>
      </c>
      <c r="N51" s="9" t="n">
        <v>0.00314814814814815</v>
      </c>
      <c r="O51" s="9" t="n">
        <v>0.00300925925925926</v>
      </c>
      <c r="P51" s="9" t="n">
        <v>0.00136574074074074</v>
      </c>
      <c r="Q51" s="9" t="n">
        <v>0.00305555555555556</v>
      </c>
      <c r="R51" s="9" t="n">
        <v>0.00244212962962963</v>
      </c>
      <c r="S51" s="9" t="n">
        <v>0.00361111111111111</v>
      </c>
      <c r="T51" s="9" t="n">
        <v>0.00239583333333333</v>
      </c>
      <c r="U51" s="9" t="n">
        <v>0.00361111111111111</v>
      </c>
      <c r="V51" s="10" t="s">
        <v>76</v>
      </c>
      <c r="W51" s="10" t="n">
        <f aca="false">E51 + G51 + I51 + K51 + M51 + O51 + Q51 + S51</f>
        <v>0.0241203703703704</v>
      </c>
      <c r="X51" s="11" t="n">
        <f aca="false">W51 / 8</f>
        <v>0.0030150462962963</v>
      </c>
      <c r="Y51" s="11" t="n">
        <f aca="false">MAX(ABS(E51 - X51), ABS(G51 - X51), ABS(I51 - X51), ABS(K51 - X51), ABS(M51 - X51), ABS(O51 - X51), ABS(Q51 - X51), ABS(S51 - X51))</f>
        <v>0.000596064814814815</v>
      </c>
      <c r="Z51" s="9" t="n">
        <v>0.0467476851851852</v>
      </c>
    </row>
    <row r="52" customFormat="false" ht="15" hidden="false" customHeight="false" outlineLevel="0" collapsed="false">
      <c r="A52" s="0" t="s">
        <v>255</v>
      </c>
      <c r="B52" s="0" t="s">
        <v>94</v>
      </c>
      <c r="C52" s="0" t="s">
        <v>74</v>
      </c>
      <c r="D52" s="0" t="s">
        <v>205</v>
      </c>
      <c r="E52" s="9" t="n">
        <v>0.00221064814814815</v>
      </c>
      <c r="F52" s="9" t="n">
        <v>0.00291666666666667</v>
      </c>
      <c r="G52" s="9" t="n">
        <v>0.00256944444444445</v>
      </c>
      <c r="H52" s="9" t="n">
        <v>0.0019212962962963</v>
      </c>
      <c r="I52" s="9" t="n">
        <v>0.00277777777777778</v>
      </c>
      <c r="J52" s="9" t="n">
        <v>0.00271990740740741</v>
      </c>
      <c r="K52" s="9" t="n">
        <v>0.00287037037037037</v>
      </c>
      <c r="L52" s="9" t="n">
        <v>0.00287037037037037</v>
      </c>
      <c r="M52" s="9" t="n">
        <v>0.00282407407407407</v>
      </c>
      <c r="N52" s="9" t="n">
        <v>0.00326388888888889</v>
      </c>
      <c r="O52" s="9" t="n">
        <v>0.00270833333333333</v>
      </c>
      <c r="P52" s="9" t="n">
        <v>0.0015162037037037</v>
      </c>
      <c r="Q52" s="9" t="n">
        <v>0.00265046296296296</v>
      </c>
      <c r="R52" s="9" t="n">
        <v>0.0024537037037037</v>
      </c>
      <c r="S52" s="9" t="n">
        <v>0.0031712962962963</v>
      </c>
      <c r="T52" s="9" t="n">
        <v>0.00407407407407407</v>
      </c>
      <c r="U52" s="9" t="n">
        <v>0.00363425925925926</v>
      </c>
      <c r="V52" s="10" t="s">
        <v>76</v>
      </c>
      <c r="W52" s="10" t="n">
        <f aca="false">E52 + G52 + I52 + K52 + M52 + O52 + Q52 + S52</f>
        <v>0.0217824074074074</v>
      </c>
      <c r="X52" s="11" t="n">
        <f aca="false">W52 / 8</f>
        <v>0.00272280092592593</v>
      </c>
      <c r="Y52" s="11" t="n">
        <f aca="false">MAX(ABS(E52 - X52), ABS(G52 - X52), ABS(I52 - X52), ABS(K52 - X52), ABS(M52 - X52), ABS(O52 - X52), ABS(Q52 - X52), ABS(S52 - X52))</f>
        <v>0.000512152777777778</v>
      </c>
      <c r="Z52" s="9" t="n">
        <v>0.0470486111111111</v>
      </c>
    </row>
    <row r="53" customFormat="false" ht="15" hidden="false" customHeight="false" outlineLevel="0" collapsed="false">
      <c r="A53" s="0" t="s">
        <v>256</v>
      </c>
      <c r="B53" s="0" t="s">
        <v>80</v>
      </c>
      <c r="C53" s="0" t="s">
        <v>74</v>
      </c>
      <c r="D53" s="0" t="s">
        <v>205</v>
      </c>
      <c r="E53" s="9" t="n">
        <v>0.00283564814814815</v>
      </c>
      <c r="F53" s="9" t="n">
        <v>0.00305555555555556</v>
      </c>
      <c r="G53" s="9" t="n">
        <v>0.00297453703703704</v>
      </c>
      <c r="H53" s="9" t="n">
        <v>0.001875</v>
      </c>
      <c r="I53" s="9" t="n">
        <v>0.00302083333333333</v>
      </c>
      <c r="J53" s="9" t="n">
        <v>0.00239583333333333</v>
      </c>
      <c r="K53" s="9" t="n">
        <v>0.00297453703703704</v>
      </c>
      <c r="L53" s="9" t="n">
        <v>0.00283564814814815</v>
      </c>
      <c r="M53" s="9" t="n">
        <v>0.00305555555555556</v>
      </c>
      <c r="N53" s="9" t="n">
        <v>0.00315972222222222</v>
      </c>
      <c r="O53" s="9" t="n">
        <v>0.00300925925925926</v>
      </c>
      <c r="P53" s="9" t="n">
        <v>0.00116898148148148</v>
      </c>
      <c r="Q53" s="9" t="n">
        <v>0.00302083333333333</v>
      </c>
      <c r="R53" s="9" t="n">
        <v>0.00271990740740741</v>
      </c>
      <c r="S53" s="9" t="n">
        <v>0.00336805555555556</v>
      </c>
      <c r="T53" s="9" t="n">
        <v>0.00237268518518519</v>
      </c>
      <c r="U53" s="9" t="n">
        <v>0.00335648148148148</v>
      </c>
      <c r="V53" s="10" t="s">
        <v>76</v>
      </c>
      <c r="W53" s="10" t="n">
        <f aca="false">E53 + G53 + I53 + K53 + M53 + O53 + Q53 + S53</f>
        <v>0.0242592592592593</v>
      </c>
      <c r="X53" s="11" t="n">
        <f aca="false">W53 / 8</f>
        <v>0.00303240740740741</v>
      </c>
      <c r="Y53" s="11" t="n">
        <f aca="false">MAX(ABS(E53 - X53), ABS(G53 - X53), ABS(I53 - X53), ABS(K53 - X53), ABS(M53 - X53), ABS(O53 - X53), ABS(Q53 - X53), ABS(S53 - X53))</f>
        <v>0.000335648148148148</v>
      </c>
      <c r="Z53" s="9" t="n">
        <v>0.0470833333333333</v>
      </c>
    </row>
    <row r="54" customFormat="false" ht="15" hidden="false" customHeight="false" outlineLevel="0" collapsed="false">
      <c r="A54" s="0" t="s">
        <v>257</v>
      </c>
      <c r="B54" s="0" t="s">
        <v>80</v>
      </c>
      <c r="C54" s="0" t="s">
        <v>74</v>
      </c>
      <c r="D54" s="0" t="s">
        <v>205</v>
      </c>
      <c r="E54" s="9" t="n">
        <v>0.00244212962962963</v>
      </c>
      <c r="F54" s="9" t="n">
        <v>0.00291666666666667</v>
      </c>
      <c r="G54" s="9" t="n">
        <v>0.00269675925925926</v>
      </c>
      <c r="H54" s="9" t="n">
        <v>0.00215277777777778</v>
      </c>
      <c r="I54" s="9" t="n">
        <v>0.00278935185185185</v>
      </c>
      <c r="J54" s="9" t="n">
        <v>0.00288194444444444</v>
      </c>
      <c r="K54" s="9" t="n">
        <v>0.00303240740740741</v>
      </c>
      <c r="L54" s="9" t="n">
        <v>0.00293981481481482</v>
      </c>
      <c r="M54" s="9" t="n">
        <v>0.00295138888888889</v>
      </c>
      <c r="N54" s="9" t="n">
        <v>0.00311342592592593</v>
      </c>
      <c r="O54" s="9" t="n">
        <v>0.00290509259259259</v>
      </c>
      <c r="P54" s="9" t="n">
        <v>0.000972222222222222</v>
      </c>
      <c r="Q54" s="9" t="n">
        <v>0.00288194444444444</v>
      </c>
      <c r="R54" s="9" t="n">
        <v>0.00201388888888889</v>
      </c>
      <c r="S54" s="9" t="n">
        <v>0.00346064814814815</v>
      </c>
      <c r="T54" s="9" t="n">
        <v>0.00355324074074074</v>
      </c>
      <c r="U54" s="9" t="n">
        <v>0.00350694444444444</v>
      </c>
      <c r="V54" s="10" t="s">
        <v>76</v>
      </c>
      <c r="W54" s="10" t="n">
        <f aca="false">E54 + G54 + I54 + K54 + M54 + O54 + Q54 + S54</f>
        <v>0.0231597222222222</v>
      </c>
      <c r="X54" s="11" t="n">
        <f aca="false">W54 / 8</f>
        <v>0.00289496527777778</v>
      </c>
      <c r="Y54" s="11" t="n">
        <f aca="false">MAX(ABS(E54 - X54), ABS(G54 - X54), ABS(I54 - X54), ABS(K54 - X54), ABS(M54 - X54), ABS(O54 - X54), ABS(Q54 - X54), ABS(S54 - X54))</f>
        <v>0.00056568287037037</v>
      </c>
      <c r="Z54" s="9" t="n">
        <v>0.0471180555555556</v>
      </c>
    </row>
    <row r="55" customFormat="false" ht="15" hidden="false" customHeight="false" outlineLevel="0" collapsed="false">
      <c r="A55" s="0" t="s">
        <v>258</v>
      </c>
      <c r="B55" s="0" t="s">
        <v>80</v>
      </c>
      <c r="C55" s="0" t="s">
        <v>74</v>
      </c>
      <c r="D55" s="0" t="s">
        <v>205</v>
      </c>
      <c r="E55" s="9" t="n">
        <v>0.00241898148148148</v>
      </c>
      <c r="F55" s="9" t="n">
        <v>0.00297453703703704</v>
      </c>
      <c r="G55" s="9" t="n">
        <v>0.00258101851851852</v>
      </c>
      <c r="H55" s="9" t="n">
        <v>0.00203703703703704</v>
      </c>
      <c r="I55" s="9" t="n">
        <v>0.00275462962962963</v>
      </c>
      <c r="J55" s="9" t="n">
        <v>0.00368055555555556</v>
      </c>
      <c r="K55" s="9" t="n">
        <v>0.00273148148148148</v>
      </c>
      <c r="L55" s="9" t="n">
        <v>0.00252314814814815</v>
      </c>
      <c r="M55" s="9" t="n">
        <v>0.00277777777777778</v>
      </c>
      <c r="N55" s="9" t="n">
        <v>0.00315972222222222</v>
      </c>
      <c r="O55" s="9" t="n">
        <v>0.00271990740740741</v>
      </c>
      <c r="P55" s="9" t="n">
        <v>0.00189814814814815</v>
      </c>
      <c r="Q55" s="9" t="n">
        <v>0.00268518518518519</v>
      </c>
      <c r="R55" s="9" t="n">
        <v>0.00204861111111111</v>
      </c>
      <c r="S55" s="9" t="n">
        <v>0.00322916666666667</v>
      </c>
      <c r="T55" s="9" t="n">
        <v>0.0033912037037037</v>
      </c>
      <c r="U55" s="9" t="n">
        <v>0.00372685185185185</v>
      </c>
      <c r="V55" s="10" t="s">
        <v>76</v>
      </c>
      <c r="W55" s="10" t="n">
        <f aca="false">E55 + G55 + I55 + K55 + M55 + O55 + Q55 + S55</f>
        <v>0.0218981481481482</v>
      </c>
      <c r="X55" s="11" t="n">
        <f aca="false">W55 / 8</f>
        <v>0.00273726851851852</v>
      </c>
      <c r="Y55" s="11" t="n">
        <f aca="false">MAX(ABS(E55 - X55), ABS(G55 - X55), ABS(I55 - X55), ABS(K55 - X55), ABS(M55 - X55), ABS(O55 - X55), ABS(Q55 - X55), ABS(S55 - X55))</f>
        <v>0.000491898148148148</v>
      </c>
      <c r="Z55" s="9" t="n">
        <v>0.0472453703703704</v>
      </c>
    </row>
    <row r="56" customFormat="false" ht="15" hidden="false" customHeight="false" outlineLevel="0" collapsed="false">
      <c r="A56" s="0" t="s">
        <v>259</v>
      </c>
      <c r="B56" s="0" t="s">
        <v>73</v>
      </c>
      <c r="C56" s="0" t="s">
        <v>74</v>
      </c>
      <c r="D56" s="0" t="s">
        <v>205</v>
      </c>
      <c r="E56" s="9" t="n">
        <v>0.00238425925925926</v>
      </c>
      <c r="F56" s="9" t="n">
        <v>0.00313657407407407</v>
      </c>
      <c r="G56" s="9" t="n">
        <v>0.00265046296296296</v>
      </c>
      <c r="H56" s="9" t="n">
        <v>0.00204861111111111</v>
      </c>
      <c r="I56" s="9" t="n">
        <v>0.00292824074074074</v>
      </c>
      <c r="J56" s="9" t="n">
        <v>0.00364583333333333</v>
      </c>
      <c r="K56" s="9" t="n">
        <v>0.00277777777777778</v>
      </c>
      <c r="L56" s="9" t="n">
        <v>0.00195601851851852</v>
      </c>
      <c r="M56" s="9" t="n">
        <v>0.00297453703703704</v>
      </c>
      <c r="N56" s="9" t="n">
        <v>0.003125</v>
      </c>
      <c r="O56" s="9" t="n">
        <v>0.00283564814814815</v>
      </c>
      <c r="P56" s="9" t="n">
        <v>0.00136574074074074</v>
      </c>
      <c r="Q56" s="9" t="n">
        <v>0.00275462962962963</v>
      </c>
      <c r="R56" s="9" t="n">
        <v>0.00255787037037037</v>
      </c>
      <c r="S56" s="9" t="n">
        <v>0.00319444444444445</v>
      </c>
      <c r="T56" s="9" t="n">
        <v>0.00378472222222222</v>
      </c>
      <c r="U56" s="9" t="n">
        <v>0.00326388888888889</v>
      </c>
      <c r="V56" s="10" t="s">
        <v>76</v>
      </c>
      <c r="W56" s="10" t="n">
        <f aca="false">E56 + G56 + I56 + K56 + M56 + O56 + Q56 + S56</f>
        <v>0.0225</v>
      </c>
      <c r="X56" s="11" t="n">
        <f aca="false">W56 / 8</f>
        <v>0.0028125</v>
      </c>
      <c r="Y56" s="11" t="n">
        <f aca="false">MAX(ABS(E56 - X56), ABS(G56 - X56), ABS(I56 - X56), ABS(K56 - X56), ABS(M56 - X56), ABS(O56 - X56), ABS(Q56 - X56), ABS(S56 - X56))</f>
        <v>0.000428240740740741</v>
      </c>
      <c r="Z56" s="9" t="n">
        <v>0.0473032407407407</v>
      </c>
    </row>
    <row r="57" customFormat="false" ht="15" hidden="false" customHeight="false" outlineLevel="0" collapsed="false">
      <c r="A57" s="0" t="s">
        <v>260</v>
      </c>
      <c r="B57" s="0" t="s">
        <v>94</v>
      </c>
      <c r="C57" s="0" t="s">
        <v>74</v>
      </c>
      <c r="D57" s="0" t="s">
        <v>205</v>
      </c>
      <c r="E57" s="9" t="n">
        <v>0.00261574074074074</v>
      </c>
      <c r="F57" s="9" t="n">
        <v>0.00304398148148148</v>
      </c>
      <c r="G57" s="9" t="n">
        <v>0.00273148148148148</v>
      </c>
      <c r="H57" s="9" t="n">
        <v>0.00177083333333333</v>
      </c>
      <c r="I57" s="9" t="n">
        <v>0.00277777777777778</v>
      </c>
      <c r="J57" s="9" t="n">
        <v>0.00293981481481482</v>
      </c>
      <c r="K57" s="9" t="n">
        <v>0.00280092592592593</v>
      </c>
      <c r="L57" s="9" t="n">
        <v>0.00321759259259259</v>
      </c>
      <c r="M57" s="9" t="n">
        <v>0.00280092592592593</v>
      </c>
      <c r="N57" s="9" t="n">
        <v>0.0031712962962963</v>
      </c>
      <c r="O57" s="9" t="n">
        <v>0.00277777777777778</v>
      </c>
      <c r="P57" s="9" t="n">
        <v>0.00135416666666667</v>
      </c>
      <c r="Q57" s="9" t="n">
        <v>0.00278935185185185</v>
      </c>
      <c r="R57" s="9" t="n">
        <v>0.00288194444444444</v>
      </c>
      <c r="S57" s="9" t="n">
        <v>0.00325231481481482</v>
      </c>
      <c r="T57" s="9" t="n">
        <v>0.00315972222222222</v>
      </c>
      <c r="U57" s="9" t="n">
        <v>0.00334490740740741</v>
      </c>
      <c r="V57" s="10" t="s">
        <v>76</v>
      </c>
      <c r="W57" s="10" t="n">
        <f aca="false">E57 + G57 + I57 + K57 + M57 + O57 + Q57 + S57</f>
        <v>0.0225462962962963</v>
      </c>
      <c r="X57" s="11" t="n">
        <f aca="false">W57 / 8</f>
        <v>0.00281828703703704</v>
      </c>
      <c r="Y57" s="11" t="n">
        <f aca="false">MAX(ABS(E57 - X57), ABS(G57 - X57), ABS(I57 - X57), ABS(K57 - X57), ABS(M57 - X57), ABS(O57 - X57), ABS(Q57 - X57), ABS(S57 - X57))</f>
        <v>0.000434027777777778</v>
      </c>
      <c r="Z57" s="9" t="n">
        <v>0.0473263888888889</v>
      </c>
    </row>
    <row r="58" customFormat="false" ht="15" hidden="false" customHeight="false" outlineLevel="0" collapsed="false">
      <c r="A58" s="0" t="s">
        <v>261</v>
      </c>
      <c r="B58" s="0" t="s">
        <v>94</v>
      </c>
      <c r="C58" s="0" t="s">
        <v>74</v>
      </c>
      <c r="D58" s="0" t="s">
        <v>205</v>
      </c>
      <c r="E58" s="9" t="n">
        <v>0.00256944444444445</v>
      </c>
      <c r="F58" s="9" t="n">
        <v>0.00292824074074074</v>
      </c>
      <c r="G58" s="9" t="n">
        <v>0.00277777777777778</v>
      </c>
      <c r="H58" s="9" t="n">
        <v>0.00145833333333333</v>
      </c>
      <c r="I58" s="9" t="n">
        <v>0.00296296296296296</v>
      </c>
      <c r="J58" s="9" t="n">
        <v>0.00267361111111111</v>
      </c>
      <c r="K58" s="9" t="n">
        <v>0.00296296296296296</v>
      </c>
      <c r="L58" s="9" t="n">
        <v>0.0025</v>
      </c>
      <c r="M58" s="9" t="n">
        <v>0.00302083333333333</v>
      </c>
      <c r="N58" s="9" t="n">
        <v>0.00327546296296296</v>
      </c>
      <c r="O58" s="9" t="n">
        <v>0.00295138888888889</v>
      </c>
      <c r="P58" s="9" t="n">
        <v>0.00111111111111111</v>
      </c>
      <c r="Q58" s="9" t="n">
        <v>0.00298611111111111</v>
      </c>
      <c r="R58" s="9" t="n">
        <v>0.00296296296296296</v>
      </c>
      <c r="S58" s="9" t="n">
        <v>0.0034837962962963</v>
      </c>
      <c r="T58" s="9" t="n">
        <v>0.00349537037037037</v>
      </c>
      <c r="U58" s="9" t="n">
        <v>0.00331018518518519</v>
      </c>
      <c r="V58" s="10" t="s">
        <v>76</v>
      </c>
      <c r="W58" s="10" t="n">
        <f aca="false">E58 + G58 + I58 + K58 + M58 + O58 + Q58 + S58</f>
        <v>0.0237152777777778</v>
      </c>
      <c r="X58" s="11" t="n">
        <f aca="false">W58 / 8</f>
        <v>0.00296440972222222</v>
      </c>
      <c r="Y58" s="11" t="n">
        <f aca="false">MAX(ABS(E58 - X58), ABS(G58 - X58), ABS(I58 - X58), ABS(K58 - X58), ABS(M58 - X58), ABS(O58 - X58), ABS(Q58 - X58), ABS(S58 - X58))</f>
        <v>0.000519386574074074</v>
      </c>
      <c r="Z58" s="9" t="n">
        <v>0.047337962962963</v>
      </c>
    </row>
    <row r="59" customFormat="false" ht="15" hidden="false" customHeight="false" outlineLevel="0" collapsed="false">
      <c r="A59" s="0" t="s">
        <v>262</v>
      </c>
      <c r="B59" s="0" t="s">
        <v>73</v>
      </c>
      <c r="C59" s="0" t="s">
        <v>74</v>
      </c>
      <c r="D59" s="0" t="s">
        <v>205</v>
      </c>
      <c r="E59" s="9" t="n">
        <v>0.00228009259259259</v>
      </c>
      <c r="F59" s="9" t="n">
        <v>0.00315972222222222</v>
      </c>
      <c r="G59" s="9" t="n">
        <v>0.00234953703703704</v>
      </c>
      <c r="H59" s="9" t="n">
        <v>0.00193287037037037</v>
      </c>
      <c r="I59" s="9" t="n">
        <v>0.00255787037037037</v>
      </c>
      <c r="J59" s="9" t="n">
        <v>0.00341435185185185</v>
      </c>
      <c r="K59" s="9" t="n">
        <v>0.0025</v>
      </c>
      <c r="L59" s="9" t="n">
        <v>0.00195601851851852</v>
      </c>
      <c r="M59" s="9" t="n">
        <v>0.0025</v>
      </c>
      <c r="N59" s="9" t="n">
        <v>0.00351851851851852</v>
      </c>
      <c r="O59" s="9" t="n">
        <v>0.00252314814814815</v>
      </c>
      <c r="P59" s="9" t="n">
        <v>0.00174768518518519</v>
      </c>
      <c r="Q59" s="9" t="n">
        <v>0.00248842592592593</v>
      </c>
      <c r="R59" s="9" t="n">
        <v>0.00325231481481482</v>
      </c>
      <c r="S59" s="9" t="n">
        <v>0.00293981481481482</v>
      </c>
      <c r="T59" s="9" t="n">
        <v>0.00482638888888889</v>
      </c>
      <c r="U59" s="9" t="n">
        <v>0.00349537037037037</v>
      </c>
      <c r="V59" s="10" t="s">
        <v>76</v>
      </c>
      <c r="W59" s="10" t="n">
        <f aca="false">E59 + G59 + I59 + K59 + M59 + O59 + Q59 + S59</f>
        <v>0.0201388888888889</v>
      </c>
      <c r="X59" s="11" t="n">
        <f aca="false">W59 / 8</f>
        <v>0.00251736111111111</v>
      </c>
      <c r="Y59" s="11" t="n">
        <f aca="false">MAX(ABS(E59 - X59), ABS(G59 - X59), ABS(I59 - X59), ABS(K59 - X59), ABS(M59 - X59), ABS(O59 - X59), ABS(Q59 - X59), ABS(S59 - X59))</f>
        <v>0.000422453703703704</v>
      </c>
      <c r="Z59" s="9" t="n">
        <v>0.047349537037037</v>
      </c>
    </row>
    <row r="60" customFormat="false" ht="15" hidden="false" customHeight="false" outlineLevel="0" collapsed="false">
      <c r="A60" s="0" t="s">
        <v>263</v>
      </c>
      <c r="B60" s="0" t="s">
        <v>94</v>
      </c>
      <c r="C60" s="0" t="s">
        <v>74</v>
      </c>
      <c r="D60" s="0" t="s">
        <v>205</v>
      </c>
      <c r="E60" s="9" t="n">
        <v>0.00248842592592593</v>
      </c>
      <c r="F60" s="9" t="n">
        <v>0.00295138888888889</v>
      </c>
      <c r="G60" s="9" t="n">
        <v>0.00261574074074074</v>
      </c>
      <c r="H60" s="9" t="n">
        <v>0.00157407407407407</v>
      </c>
      <c r="I60" s="9" t="n">
        <v>0.00280092592592593</v>
      </c>
      <c r="J60" s="9" t="n">
        <v>0.00304398148148148</v>
      </c>
      <c r="K60" s="9" t="n">
        <v>0.00284722222222222</v>
      </c>
      <c r="L60" s="9" t="n">
        <v>0.00336805555555556</v>
      </c>
      <c r="M60" s="9" t="n">
        <v>0.00287037037037037</v>
      </c>
      <c r="N60" s="9" t="n">
        <v>0.00305555555555556</v>
      </c>
      <c r="O60" s="9" t="n">
        <v>0.00283564814814815</v>
      </c>
      <c r="P60" s="9" t="n">
        <v>0.00133101851851852</v>
      </c>
      <c r="Q60" s="9" t="n">
        <v>0.00278935185185185</v>
      </c>
      <c r="R60" s="9" t="n">
        <v>0.00270833333333333</v>
      </c>
      <c r="S60" s="9" t="n">
        <v>0.00326388888888889</v>
      </c>
      <c r="T60" s="9" t="n">
        <v>0.00381944444444444</v>
      </c>
      <c r="U60" s="9" t="n">
        <v>0.003125</v>
      </c>
      <c r="V60" s="10" t="s">
        <v>76</v>
      </c>
      <c r="W60" s="10" t="n">
        <f aca="false">E60 + G60 + I60 + K60 + M60 + O60 + Q60 + S60</f>
        <v>0.0225115740740741</v>
      </c>
      <c r="X60" s="11" t="n">
        <f aca="false">W60 / 8</f>
        <v>0.00281394675925926</v>
      </c>
      <c r="Y60" s="11" t="n">
        <f aca="false">MAX(ABS(E60 - X60), ABS(G60 - X60), ABS(I60 - X60), ABS(K60 - X60), ABS(M60 - X60), ABS(O60 - X60), ABS(Q60 - X60), ABS(S60 - X60))</f>
        <v>0.00044994212962963</v>
      </c>
      <c r="Z60" s="9" t="n">
        <v>0.0473842592592593</v>
      </c>
    </row>
    <row r="61" customFormat="false" ht="15" hidden="false" customHeight="false" outlineLevel="0" collapsed="false">
      <c r="A61" s="0" t="s">
        <v>264</v>
      </c>
      <c r="B61" s="0" t="s">
        <v>78</v>
      </c>
      <c r="C61" s="0" t="s">
        <v>74</v>
      </c>
      <c r="D61" s="0" t="s">
        <v>205</v>
      </c>
      <c r="E61" s="9" t="n">
        <v>0.00265046296296296</v>
      </c>
      <c r="F61" s="9" t="n">
        <v>0.00293981481481482</v>
      </c>
      <c r="G61" s="9" t="n">
        <v>0.00275462962962963</v>
      </c>
      <c r="H61" s="9" t="n">
        <v>0.00173611111111111</v>
      </c>
      <c r="I61" s="9" t="n">
        <v>0.00292824074074074</v>
      </c>
      <c r="J61" s="9" t="n">
        <v>0.00267361111111111</v>
      </c>
      <c r="K61" s="9" t="n">
        <v>0.00297453703703704</v>
      </c>
      <c r="L61" s="9" t="n">
        <v>0.00233796296296296</v>
      </c>
      <c r="M61" s="9" t="n">
        <v>0.0031712962962963</v>
      </c>
      <c r="N61" s="9" t="n">
        <v>0.00331018518518519</v>
      </c>
      <c r="O61" s="9" t="n">
        <v>0.00292824074074074</v>
      </c>
      <c r="P61" s="9" t="n">
        <v>0.00144675925925926</v>
      </c>
      <c r="Q61" s="9" t="n">
        <v>0.0028587962962963</v>
      </c>
      <c r="R61" s="9" t="n">
        <v>0.00262731481481482</v>
      </c>
      <c r="S61" s="9" t="n">
        <v>0.00366898148148148</v>
      </c>
      <c r="T61" s="9" t="n">
        <v>0.00299768518518519</v>
      </c>
      <c r="U61" s="9" t="n">
        <v>0.00350694444444444</v>
      </c>
      <c r="V61" s="10" t="s">
        <v>76</v>
      </c>
      <c r="W61" s="10" t="n">
        <f aca="false">E61 + G61 + I61 + K61 + M61 + O61 + Q61 + S61</f>
        <v>0.0239351851851852</v>
      </c>
      <c r="X61" s="11" t="n">
        <f aca="false">W61 / 8</f>
        <v>0.00299189814814815</v>
      </c>
      <c r="Y61" s="11" t="n">
        <f aca="false">MAX(ABS(E61 - X61), ABS(G61 - X61), ABS(I61 - X61), ABS(K61 - X61), ABS(M61 - X61), ABS(O61 - X61), ABS(Q61 - X61), ABS(S61 - X61))</f>
        <v>0.000677083333333333</v>
      </c>
      <c r="Z61" s="9" t="n">
        <v>0.0474421296296296</v>
      </c>
    </row>
    <row r="62" customFormat="false" ht="15" hidden="false" customHeight="false" outlineLevel="0" collapsed="false">
      <c r="A62" s="0" t="s">
        <v>265</v>
      </c>
      <c r="B62" s="0" t="s">
        <v>100</v>
      </c>
      <c r="C62" s="0" t="s">
        <v>74</v>
      </c>
      <c r="D62" s="0" t="s">
        <v>205</v>
      </c>
      <c r="E62" s="9" t="n">
        <v>0.00283564814814815</v>
      </c>
      <c r="F62" s="9" t="n">
        <v>0.00289351851851852</v>
      </c>
      <c r="G62" s="9" t="n">
        <v>0.00289351851851852</v>
      </c>
      <c r="H62" s="9" t="n">
        <v>0.00208333333333333</v>
      </c>
      <c r="I62" s="9" t="n">
        <v>0.00327546296296296</v>
      </c>
      <c r="J62" s="9" t="n">
        <v>0.00280092592592593</v>
      </c>
      <c r="K62" s="9" t="n">
        <v>0.00315972222222222</v>
      </c>
      <c r="L62" s="9" t="n">
        <v>0.00189814814814815</v>
      </c>
      <c r="M62" s="9" t="n">
        <v>0.0031712962962963</v>
      </c>
      <c r="N62" s="9" t="n">
        <v>0.00291666666666667</v>
      </c>
      <c r="O62" s="9" t="n">
        <v>0.00322916666666667</v>
      </c>
      <c r="P62" s="9" t="n">
        <v>0.00143518518518519</v>
      </c>
      <c r="Q62" s="9" t="n">
        <v>0.00291666666666667</v>
      </c>
      <c r="R62" s="9" t="n">
        <v>0.0022337962962963</v>
      </c>
      <c r="S62" s="9" t="n">
        <v>0.0034837962962963</v>
      </c>
      <c r="T62" s="9" t="n">
        <v>0.00274305555555556</v>
      </c>
      <c r="U62" s="9" t="n">
        <v>0.00354166666666667</v>
      </c>
      <c r="V62" s="10" t="s">
        <v>76</v>
      </c>
      <c r="W62" s="10" t="n">
        <f aca="false">E62 + G62 + I62 + K62 + M62 + O62 + Q62 + S62</f>
        <v>0.0249652777777778</v>
      </c>
      <c r="X62" s="11" t="n">
        <f aca="false">W62 / 8</f>
        <v>0.00312065972222222</v>
      </c>
      <c r="Y62" s="11" t="n">
        <f aca="false">MAX(ABS(E62 - X62), ABS(G62 - X62), ABS(I62 - X62), ABS(K62 - X62), ABS(M62 - X62), ABS(O62 - X62), ABS(Q62 - X62), ABS(S62 - X62))</f>
        <v>0.0003631365740625</v>
      </c>
      <c r="Z62" s="9" t="n">
        <v>0.0474421296296296</v>
      </c>
    </row>
    <row r="63" customFormat="false" ht="15" hidden="false" customHeight="false" outlineLevel="0" collapsed="false">
      <c r="A63" s="0" t="s">
        <v>266</v>
      </c>
      <c r="B63" s="0" t="s">
        <v>145</v>
      </c>
      <c r="C63" s="0" t="s">
        <v>74</v>
      </c>
      <c r="D63" s="0" t="s">
        <v>205</v>
      </c>
      <c r="E63" s="9" t="n">
        <v>0.00267361111111111</v>
      </c>
      <c r="F63" s="9" t="n">
        <v>0.00290509259259259</v>
      </c>
      <c r="G63" s="9" t="n">
        <v>0.00287037037037037</v>
      </c>
      <c r="H63" s="9" t="n">
        <v>0.00166666666666667</v>
      </c>
      <c r="I63" s="9" t="n">
        <v>0.00292824074074074</v>
      </c>
      <c r="J63" s="9" t="n">
        <v>0.00267361111111111</v>
      </c>
      <c r="K63" s="9" t="n">
        <v>0.00297453703703704</v>
      </c>
      <c r="L63" s="9" t="n">
        <v>0.00263888888888889</v>
      </c>
      <c r="M63" s="9" t="n">
        <v>0.00302083333333333</v>
      </c>
      <c r="N63" s="9" t="n">
        <v>0.0031712962962963</v>
      </c>
      <c r="O63" s="9" t="n">
        <v>0.00302083333333333</v>
      </c>
      <c r="P63" s="9" t="n">
        <v>0.00123842592592593</v>
      </c>
      <c r="Q63" s="9" t="n">
        <v>0.00296296296296296</v>
      </c>
      <c r="R63" s="9" t="n">
        <v>0.00277777777777778</v>
      </c>
      <c r="S63" s="9" t="n">
        <v>0.00340277777777778</v>
      </c>
      <c r="T63" s="9" t="n">
        <v>0.00329861111111111</v>
      </c>
      <c r="U63" s="9" t="n">
        <v>0.00337962962962963</v>
      </c>
      <c r="V63" s="10" t="s">
        <v>76</v>
      </c>
      <c r="W63" s="10" t="n">
        <f aca="false">E63 + G63 + I63 + K63 + M63 + O63 + Q63 + S63</f>
        <v>0.0238541666666667</v>
      </c>
      <c r="X63" s="11" t="n">
        <f aca="false">W63 / 8</f>
        <v>0.00298177083333333</v>
      </c>
      <c r="Y63" s="11" t="n">
        <f aca="false">MAX(ABS(E63 - X63), ABS(G63 - X63), ABS(I63 - X63), ABS(K63 - X63), ABS(M63 - X63), ABS(O63 - X63), ABS(Q63 - X63), ABS(S63 - X63))</f>
        <v>0.000421006944444445</v>
      </c>
      <c r="Z63" s="9" t="n">
        <v>0.0474884259259259</v>
      </c>
    </row>
    <row r="64" customFormat="false" ht="15" hidden="false" customHeight="false" outlineLevel="0" collapsed="false">
      <c r="A64" s="0" t="s">
        <v>267</v>
      </c>
      <c r="B64" s="0" t="s">
        <v>78</v>
      </c>
      <c r="C64" s="0" t="s">
        <v>74</v>
      </c>
      <c r="D64" s="0" t="s">
        <v>205</v>
      </c>
      <c r="E64" s="9" t="n">
        <v>0.00255787037037037</v>
      </c>
      <c r="F64" s="9" t="n">
        <v>0.00287037037037037</v>
      </c>
      <c r="G64" s="9" t="n">
        <v>0.00292824074074074</v>
      </c>
      <c r="H64" s="9" t="n">
        <v>0.00164351851851852</v>
      </c>
      <c r="I64" s="9" t="n">
        <v>0.00299768518518519</v>
      </c>
      <c r="J64" s="9" t="n">
        <v>0.00255787037037037</v>
      </c>
      <c r="K64" s="9" t="n">
        <v>0.00305555555555556</v>
      </c>
      <c r="L64" s="9" t="n">
        <v>0.00230324074074074</v>
      </c>
      <c r="M64" s="9" t="n">
        <v>0.00310185185185185</v>
      </c>
      <c r="N64" s="9" t="n">
        <v>0.00300925925925926</v>
      </c>
      <c r="O64" s="9" t="n">
        <v>0.00324074074074074</v>
      </c>
      <c r="P64" s="9" t="n">
        <v>0.00133101851851852</v>
      </c>
      <c r="Q64" s="9" t="n">
        <v>0.0030787037037037</v>
      </c>
      <c r="R64" s="9" t="n">
        <v>0.00280092592592593</v>
      </c>
      <c r="S64" s="9" t="n">
        <v>0.0034375</v>
      </c>
      <c r="T64" s="9" t="n">
        <v>0.00313657407407407</v>
      </c>
      <c r="U64" s="9" t="n">
        <v>0.00361111111111111</v>
      </c>
      <c r="V64" s="10" t="s">
        <v>76</v>
      </c>
      <c r="W64" s="10" t="n">
        <f aca="false">E64 + G64 + I64 + K64 + M64 + O64 + Q64 + S64</f>
        <v>0.0243981481481482</v>
      </c>
      <c r="X64" s="11" t="n">
        <f aca="false">W64 / 8</f>
        <v>0.00304976851851852</v>
      </c>
      <c r="Y64" s="11" t="n">
        <f aca="false">MAX(ABS(E64 - X64), ABS(G64 - X64), ABS(I64 - X64), ABS(K64 - X64), ABS(M64 - X64), ABS(O64 - X64), ABS(Q64 - X64), ABS(S64 - X64))</f>
        <v>0.000491898148148148</v>
      </c>
      <c r="Z64" s="9" t="n">
        <v>0.0475694444444444</v>
      </c>
    </row>
    <row r="65" customFormat="false" ht="15" hidden="false" customHeight="false" outlineLevel="0" collapsed="false">
      <c r="A65" s="0" t="s">
        <v>268</v>
      </c>
      <c r="B65" s="0" t="s">
        <v>80</v>
      </c>
      <c r="C65" s="0" t="s">
        <v>74</v>
      </c>
      <c r="D65" s="0" t="s">
        <v>205</v>
      </c>
      <c r="E65" s="9" t="n">
        <v>0.0025462962962963</v>
      </c>
      <c r="F65" s="9" t="n">
        <v>0.00292824074074074</v>
      </c>
      <c r="G65" s="9" t="n">
        <v>0.00280092592592593</v>
      </c>
      <c r="H65" s="9" t="n">
        <v>0.00184027777777778</v>
      </c>
      <c r="I65" s="9" t="n">
        <v>0.00290509259259259</v>
      </c>
      <c r="J65" s="9" t="n">
        <v>0.00232638888888889</v>
      </c>
      <c r="K65" s="9" t="n">
        <v>0.00292824074074074</v>
      </c>
      <c r="L65" s="9" t="n">
        <v>0.00253472222222222</v>
      </c>
      <c r="M65" s="9" t="n">
        <v>0.00298611111111111</v>
      </c>
      <c r="N65" s="9" t="n">
        <v>0.00311342592592593</v>
      </c>
      <c r="O65" s="9" t="n">
        <v>0.00293981481481482</v>
      </c>
      <c r="P65" s="9" t="n">
        <v>0.00128472222222222</v>
      </c>
      <c r="Q65" s="9" t="n">
        <v>0.00291666666666667</v>
      </c>
      <c r="R65" s="9" t="n">
        <v>0.00268518518518519</v>
      </c>
      <c r="S65" s="9" t="n">
        <v>0.0037037037037037</v>
      </c>
      <c r="T65" s="9" t="n">
        <v>0.00331018518518519</v>
      </c>
      <c r="U65" s="9" t="n">
        <v>0.0041087962962963</v>
      </c>
      <c r="V65" s="10" t="s">
        <v>76</v>
      </c>
      <c r="W65" s="10" t="n">
        <f aca="false">E65 + G65 + I65 + K65 + M65 + O65 + Q65 + S65</f>
        <v>0.0237268518518519</v>
      </c>
      <c r="X65" s="11" t="n">
        <f aca="false">W65 / 8</f>
        <v>0.00296585648148148</v>
      </c>
      <c r="Y65" s="11" t="n">
        <f aca="false">MAX(ABS(E65 - X65), ABS(G65 - X65), ABS(I65 - X65), ABS(K65 - X65), ABS(M65 - X65), ABS(O65 - X65), ABS(Q65 - X65), ABS(S65 - X65))</f>
        <v>0.000737847222222222</v>
      </c>
      <c r="Z65" s="9" t="n">
        <v>0.0477662037037037</v>
      </c>
    </row>
    <row r="66" customFormat="false" ht="15" hidden="false" customHeight="false" outlineLevel="0" collapsed="false">
      <c r="A66" s="0" t="s">
        <v>269</v>
      </c>
      <c r="B66" s="0" t="s">
        <v>73</v>
      </c>
      <c r="C66" s="0" t="s">
        <v>74</v>
      </c>
      <c r="D66" s="0" t="s">
        <v>205</v>
      </c>
      <c r="E66" s="9" t="n">
        <v>0.00234953703703704</v>
      </c>
      <c r="F66" s="9" t="n">
        <v>0.00288194444444444</v>
      </c>
      <c r="G66" s="9" t="n">
        <v>0.00246527777777778</v>
      </c>
      <c r="H66" s="9" t="n">
        <v>0.00133101851851852</v>
      </c>
      <c r="I66" s="9" t="n">
        <v>0.00275462962962963</v>
      </c>
      <c r="J66" s="9" t="n">
        <v>0.0027662037037037</v>
      </c>
      <c r="K66" s="9" t="n">
        <v>0.00290509259259259</v>
      </c>
      <c r="L66" s="9" t="n">
        <v>0.00318287037037037</v>
      </c>
      <c r="M66" s="9" t="n">
        <v>0.00305555555555556</v>
      </c>
      <c r="N66" s="9" t="n">
        <v>0.00325231481481482</v>
      </c>
      <c r="O66" s="9" t="n">
        <v>0.0028587962962963</v>
      </c>
      <c r="P66" s="9" t="n">
        <v>0.00122685185185185</v>
      </c>
      <c r="Q66" s="9" t="n">
        <v>0.00274305555555556</v>
      </c>
      <c r="R66" s="9" t="n">
        <v>0.00266203703703704</v>
      </c>
      <c r="S66" s="9" t="n">
        <v>0.00476851851851852</v>
      </c>
      <c r="T66" s="9" t="n">
        <v>0.00329861111111111</v>
      </c>
      <c r="U66" s="9" t="n">
        <v>0.00340277777777778</v>
      </c>
      <c r="V66" s="10" t="s">
        <v>76</v>
      </c>
      <c r="W66" s="10" t="n">
        <f aca="false">E66 + G66 + I66 + K66 + M66 + O66 + Q66 + S66</f>
        <v>0.023900462962963</v>
      </c>
      <c r="X66" s="11" t="n">
        <f aca="false">W66 / 8</f>
        <v>0.00298755787037037</v>
      </c>
      <c r="Y66" s="11" t="n">
        <f aca="false">MAX(ABS(E66 - X66), ABS(G66 - X66), ABS(I66 - X66), ABS(K66 - X66), ABS(M66 - X66), ABS(O66 - X66), ABS(Q66 - X66), ABS(S66 - X66))</f>
        <v>0.00178096064814815</v>
      </c>
      <c r="Z66" s="9" t="n">
        <v>0.0478240740740741</v>
      </c>
    </row>
    <row r="67" customFormat="false" ht="15" hidden="false" customHeight="false" outlineLevel="0" collapsed="false">
      <c r="A67" s="0" t="s">
        <v>270</v>
      </c>
      <c r="B67" s="0" t="s">
        <v>80</v>
      </c>
      <c r="C67" s="0" t="s">
        <v>74</v>
      </c>
      <c r="D67" s="0" t="s">
        <v>205</v>
      </c>
      <c r="E67" s="9" t="n">
        <v>0.00261574074074074</v>
      </c>
      <c r="F67" s="9" t="n">
        <v>0.00310185185185185</v>
      </c>
      <c r="G67" s="9" t="n">
        <v>0.00284722222222222</v>
      </c>
      <c r="H67" s="9" t="n">
        <v>0.00186342592592593</v>
      </c>
      <c r="I67" s="9" t="n">
        <v>0.0028125</v>
      </c>
      <c r="J67" s="9" t="n">
        <v>0.00291666666666667</v>
      </c>
      <c r="K67" s="9" t="n">
        <v>0.00298611111111111</v>
      </c>
      <c r="L67" s="9" t="n">
        <v>0.00304398148148148</v>
      </c>
      <c r="M67" s="9" t="n">
        <v>0.00296296296296296</v>
      </c>
      <c r="N67" s="9" t="n">
        <v>0.00328703703703704</v>
      </c>
      <c r="O67" s="9" t="n">
        <v>0.00292824074074074</v>
      </c>
      <c r="P67" s="9" t="n">
        <v>0.00113425925925926</v>
      </c>
      <c r="Q67" s="9" t="n">
        <v>0.00295138888888889</v>
      </c>
      <c r="R67" s="9" t="n">
        <v>0.00269675925925926</v>
      </c>
      <c r="S67" s="9" t="n">
        <v>0.00351851851851852</v>
      </c>
      <c r="T67" s="9" t="n">
        <v>0.00287037037037037</v>
      </c>
      <c r="U67" s="9" t="n">
        <v>0.00340277777777778</v>
      </c>
      <c r="V67" s="10" t="s">
        <v>76</v>
      </c>
      <c r="W67" s="10" t="n">
        <f aca="false">E67 + G67 + I67 + K67 + M67 + O67 + Q67 + S67</f>
        <v>0.0236226851851852</v>
      </c>
      <c r="X67" s="11" t="n">
        <f aca="false">W67 / 8</f>
        <v>0.00295283564814815</v>
      </c>
      <c r="Y67" s="11" t="n">
        <f aca="false">MAX(ABS(E67 - X67), ABS(G67 - X67), ABS(I67 - X67), ABS(K67 - X67), ABS(M67 - X67), ABS(O67 - X67), ABS(Q67 - X67), ABS(S67 - X67))</f>
        <v>0.00056568287037037</v>
      </c>
      <c r="Z67" s="9" t="n">
        <v>0.0478472222222222</v>
      </c>
    </row>
    <row r="68" customFormat="false" ht="15" hidden="false" customHeight="false" outlineLevel="0" collapsed="false">
      <c r="A68" s="0" t="s">
        <v>271</v>
      </c>
      <c r="B68" s="0" t="s">
        <v>100</v>
      </c>
      <c r="C68" s="0" t="s">
        <v>74</v>
      </c>
      <c r="D68" s="0" t="s">
        <v>205</v>
      </c>
      <c r="E68" s="9" t="n">
        <v>0.00255787037037037</v>
      </c>
      <c r="F68" s="9" t="n">
        <v>0.00304398148148148</v>
      </c>
      <c r="G68" s="9" t="n">
        <v>0.00270833333333333</v>
      </c>
      <c r="H68" s="9" t="n">
        <v>0.00170138888888889</v>
      </c>
      <c r="I68" s="9" t="n">
        <v>0.0028587962962963</v>
      </c>
      <c r="J68" s="9" t="n">
        <v>0.00274305555555556</v>
      </c>
      <c r="K68" s="9" t="n">
        <v>0.00298611111111111</v>
      </c>
      <c r="L68" s="9" t="n">
        <v>0.00318287037037037</v>
      </c>
      <c r="M68" s="9" t="n">
        <v>0.003125</v>
      </c>
      <c r="N68" s="9" t="n">
        <v>0.00357638888888889</v>
      </c>
      <c r="O68" s="9" t="n">
        <v>0.00289351851851852</v>
      </c>
      <c r="P68" s="9" t="n">
        <v>0.0012037037037037</v>
      </c>
      <c r="Q68" s="9" t="n">
        <v>0.0028125</v>
      </c>
      <c r="R68" s="9" t="n">
        <v>0.00253472222222222</v>
      </c>
      <c r="S68" s="9" t="n">
        <v>0.00336805555555556</v>
      </c>
      <c r="T68" s="9" t="n">
        <v>0.00327546296296296</v>
      </c>
      <c r="U68" s="9" t="n">
        <v>0.00341435185185185</v>
      </c>
      <c r="V68" s="10" t="s">
        <v>76</v>
      </c>
      <c r="W68" s="10" t="n">
        <f aca="false">E68 + G68 + I68 + K68 + M68 + O68 + Q68 + S68</f>
        <v>0.0233101851851852</v>
      </c>
      <c r="X68" s="11" t="n">
        <f aca="false">W68 / 8</f>
        <v>0.00291377314814815</v>
      </c>
      <c r="Y68" s="11" t="n">
        <f aca="false">MAX(ABS(E68 - X68), ABS(G68 - X68), ABS(I68 - X68), ABS(K68 - X68), ABS(M68 - X68), ABS(O68 - X68), ABS(Q68 - X68), ABS(S68 - X68))</f>
        <v>0.000454282407407407</v>
      </c>
      <c r="Z68" s="9" t="n">
        <v>0.0478935185185185</v>
      </c>
    </row>
    <row r="69" customFormat="false" ht="15" hidden="false" customHeight="false" outlineLevel="0" collapsed="false">
      <c r="A69" s="0" t="s">
        <v>272</v>
      </c>
      <c r="B69" s="0" t="s">
        <v>78</v>
      </c>
      <c r="C69" s="0" t="s">
        <v>74</v>
      </c>
      <c r="D69" s="0" t="s">
        <v>205</v>
      </c>
      <c r="E69" s="9" t="n">
        <v>0.00229166666666667</v>
      </c>
      <c r="F69" s="9" t="n">
        <v>0.00311342592592593</v>
      </c>
      <c r="G69" s="9" t="n">
        <v>0.00261574074074074</v>
      </c>
      <c r="H69" s="9" t="n">
        <v>0.00244212962962963</v>
      </c>
      <c r="I69" s="9" t="n">
        <v>0.00261574074074074</v>
      </c>
      <c r="J69" s="9" t="n">
        <v>0.00336805555555556</v>
      </c>
      <c r="K69" s="9" t="n">
        <v>0.00268518518518519</v>
      </c>
      <c r="L69" s="9" t="n">
        <v>0.00304398148148148</v>
      </c>
      <c r="M69" s="9" t="n">
        <v>0.00262731481481482</v>
      </c>
      <c r="N69" s="9" t="n">
        <v>0.0031712962962963</v>
      </c>
      <c r="O69" s="9" t="n">
        <v>0.00273148148148148</v>
      </c>
      <c r="P69" s="9" t="n">
        <v>0.00128472222222222</v>
      </c>
      <c r="Q69" s="9" t="n">
        <v>0.00275462962962963</v>
      </c>
      <c r="R69" s="9" t="n">
        <v>0.00280092592592593</v>
      </c>
      <c r="S69" s="9" t="n">
        <v>0.00313657407407407</v>
      </c>
      <c r="T69" s="9" t="n">
        <v>0.00427083333333333</v>
      </c>
      <c r="U69" s="9" t="n">
        <v>0.0030787037037037</v>
      </c>
      <c r="V69" s="10" t="s">
        <v>76</v>
      </c>
      <c r="W69" s="10" t="n">
        <f aca="false">E69 + G69 + I69 + K69 + M69 + O69 + Q69 + S69</f>
        <v>0.0214583333333333</v>
      </c>
      <c r="X69" s="11" t="n">
        <f aca="false">W69 / 8</f>
        <v>0.00268229166666667</v>
      </c>
      <c r="Y69" s="11" t="n">
        <f aca="false">MAX(ABS(E69 - X69), ABS(G69 - X69), ABS(I69 - X69), ABS(K69 - X69), ABS(M69 - X69), ABS(O69 - X69), ABS(Q69 - X69), ABS(S69 - X69))</f>
        <v>0.000454282407407407</v>
      </c>
      <c r="Z69" s="9" t="n">
        <v>0.0479398148148148</v>
      </c>
    </row>
    <row r="70" customFormat="false" ht="15" hidden="false" customHeight="false" outlineLevel="0" collapsed="false">
      <c r="A70" s="0" t="s">
        <v>273</v>
      </c>
      <c r="B70" s="0" t="s">
        <v>73</v>
      </c>
      <c r="C70" s="0" t="s">
        <v>74</v>
      </c>
      <c r="D70" s="0" t="s">
        <v>205</v>
      </c>
      <c r="E70" s="9" t="n">
        <v>0.00252314814814815</v>
      </c>
      <c r="F70" s="9" t="n">
        <v>0.00298611111111111</v>
      </c>
      <c r="G70" s="9" t="n">
        <v>0.00282407407407407</v>
      </c>
      <c r="H70" s="9" t="n">
        <v>0.00152777777777778</v>
      </c>
      <c r="I70" s="9" t="n">
        <v>0.00293981481481482</v>
      </c>
      <c r="J70" s="9" t="n">
        <v>0.00282407407407407</v>
      </c>
      <c r="K70" s="9" t="n">
        <v>0.00296296296296296</v>
      </c>
      <c r="L70" s="9" t="n">
        <v>0.00207175925925926</v>
      </c>
      <c r="M70" s="9" t="n">
        <v>0.0030787037037037</v>
      </c>
      <c r="N70" s="9" t="n">
        <v>0.00349537037037037</v>
      </c>
      <c r="O70" s="9" t="n">
        <v>0.00304398148148148</v>
      </c>
      <c r="P70" s="9" t="n">
        <v>0.00130787037037037</v>
      </c>
      <c r="Q70" s="9" t="n">
        <v>0.00303240740740741</v>
      </c>
      <c r="R70" s="9" t="n">
        <v>0.00290509259259259</v>
      </c>
      <c r="S70" s="9" t="n">
        <v>0.00347222222222222</v>
      </c>
      <c r="T70" s="9" t="n">
        <v>0.00334490740740741</v>
      </c>
      <c r="U70" s="9" t="n">
        <v>0.00377314814814815</v>
      </c>
      <c r="V70" s="10" t="s">
        <v>76</v>
      </c>
      <c r="W70" s="10" t="n">
        <f aca="false">E70 + G70 + I70 + K70 + M70 + O70 + Q70 + S70</f>
        <v>0.0238773148148148</v>
      </c>
      <c r="X70" s="11" t="n">
        <f aca="false">W70 / 8</f>
        <v>0.00298466435185185</v>
      </c>
      <c r="Y70" s="11" t="n">
        <f aca="false">MAX(ABS(E70 - X70), ABS(G70 - X70), ABS(I70 - X70), ABS(K70 - X70), ABS(M70 - X70), ABS(O70 - X70), ABS(Q70 - X70), ABS(S70 - X70))</f>
        <v>0.00048755787037037</v>
      </c>
      <c r="Z70" s="9" t="n">
        <v>0.0480208333333333</v>
      </c>
    </row>
    <row r="71" customFormat="false" ht="15" hidden="false" customHeight="false" outlineLevel="0" collapsed="false">
      <c r="A71" s="0" t="s">
        <v>274</v>
      </c>
      <c r="B71" s="0" t="s">
        <v>80</v>
      </c>
      <c r="C71" s="0" t="s">
        <v>74</v>
      </c>
      <c r="D71" s="0" t="s">
        <v>205</v>
      </c>
      <c r="E71" s="9" t="n">
        <v>0.00244212962962963</v>
      </c>
      <c r="F71" s="9" t="n">
        <v>0.00290509259259259</v>
      </c>
      <c r="G71" s="9" t="n">
        <v>0.00277777777777778</v>
      </c>
      <c r="H71" s="9" t="n">
        <v>0.00207175925925926</v>
      </c>
      <c r="I71" s="9" t="n">
        <v>0.00275462962962963</v>
      </c>
      <c r="J71" s="9" t="n">
        <v>0.00262731481481482</v>
      </c>
      <c r="K71" s="9" t="n">
        <v>0.00292824074074074</v>
      </c>
      <c r="L71" s="9" t="n">
        <v>0.00229166666666667</v>
      </c>
      <c r="M71" s="9" t="n">
        <v>0.00305555555555556</v>
      </c>
      <c r="N71" s="9" t="n">
        <v>0.00310185185185185</v>
      </c>
      <c r="O71" s="9" t="n">
        <v>0.00302083333333333</v>
      </c>
      <c r="P71" s="9" t="n">
        <v>0.00125</v>
      </c>
      <c r="Q71" s="9" t="n">
        <v>0.00304398148148148</v>
      </c>
      <c r="R71" s="9" t="n">
        <v>0.00318287037037037</v>
      </c>
      <c r="S71" s="9" t="n">
        <v>0.00356481481481482</v>
      </c>
      <c r="T71" s="9" t="n">
        <v>0.00391203703703704</v>
      </c>
      <c r="U71" s="9" t="n">
        <v>0.00331018518518519</v>
      </c>
      <c r="V71" s="10" t="s">
        <v>76</v>
      </c>
      <c r="W71" s="10" t="n">
        <f aca="false">E71 + G71 + I71 + K71 + M71 + O71 + Q71 + S71</f>
        <v>0.023587962962963</v>
      </c>
      <c r="X71" s="11" t="n">
        <f aca="false">W71 / 8</f>
        <v>0.00294849537037037</v>
      </c>
      <c r="Y71" s="11" t="n">
        <f aca="false">MAX(ABS(E71 - X71), ABS(G71 - X71), ABS(I71 - X71), ABS(K71 - X71), ABS(M71 - X71), ABS(O71 - X71), ABS(Q71 - X71), ABS(S71 - X71))</f>
        <v>0.000616319444444444</v>
      </c>
      <c r="Z71" s="9" t="n">
        <v>0.0481365740740741</v>
      </c>
    </row>
    <row r="72" customFormat="false" ht="15" hidden="false" customHeight="false" outlineLevel="0" collapsed="false">
      <c r="A72" s="0" t="s">
        <v>275</v>
      </c>
      <c r="B72" s="0" t="s">
        <v>78</v>
      </c>
      <c r="C72" s="0" t="s">
        <v>74</v>
      </c>
      <c r="D72" s="0" t="s">
        <v>205</v>
      </c>
      <c r="E72" s="9" t="n">
        <v>0.00225694444444444</v>
      </c>
      <c r="F72" s="9" t="n">
        <v>0.00331018518518519</v>
      </c>
      <c r="G72" s="9" t="n">
        <v>0.00243055555555556</v>
      </c>
      <c r="H72" s="9" t="n">
        <v>0.00232638888888889</v>
      </c>
      <c r="I72" s="9" t="n">
        <v>0.00267361111111111</v>
      </c>
      <c r="J72" s="9" t="n">
        <v>0.00340277777777778</v>
      </c>
      <c r="K72" s="9" t="n">
        <v>0.00261574074074074</v>
      </c>
      <c r="L72" s="9" t="n">
        <v>0.00209490740740741</v>
      </c>
      <c r="M72" s="9" t="n">
        <v>0.00266203703703704</v>
      </c>
      <c r="N72" s="9" t="n">
        <v>0.00332175925925926</v>
      </c>
      <c r="O72" s="9" t="n">
        <v>0.0027662037037037</v>
      </c>
      <c r="P72" s="9" t="n">
        <v>0.00136574074074074</v>
      </c>
      <c r="Q72" s="9" t="n">
        <v>0.00266203703703704</v>
      </c>
      <c r="R72" s="9" t="n">
        <v>0.0028125</v>
      </c>
      <c r="S72" s="9" t="n">
        <v>0.00333333333333333</v>
      </c>
      <c r="T72" s="9" t="n">
        <v>0.00510416666666667</v>
      </c>
      <c r="U72" s="9" t="n">
        <v>0.00309027777777778</v>
      </c>
      <c r="V72" s="10" t="s">
        <v>76</v>
      </c>
      <c r="W72" s="10" t="n">
        <f aca="false">E72 + G72 + I72 + K72 + M72 + O72 + Q72 + S72</f>
        <v>0.021400462962963</v>
      </c>
      <c r="X72" s="11" t="n">
        <f aca="false">W72 / 8</f>
        <v>0.00267505787037037</v>
      </c>
      <c r="Y72" s="11" t="n">
        <f aca="false">MAX(ABS(E72 - X72), ABS(G72 - X72), ABS(I72 - X72), ABS(K72 - X72), ABS(M72 - X72), ABS(O72 - X72), ABS(Q72 - X72), ABS(S72 - X72))</f>
        <v>0.000658275462962963</v>
      </c>
      <c r="Z72" s="9" t="n">
        <v>0.0481597222222222</v>
      </c>
    </row>
    <row r="73" customFormat="false" ht="15" hidden="false" customHeight="false" outlineLevel="0" collapsed="false">
      <c r="A73" s="0" t="s">
        <v>276</v>
      </c>
      <c r="B73" s="0" t="s">
        <v>78</v>
      </c>
      <c r="C73" s="0" t="s">
        <v>74</v>
      </c>
      <c r="D73" s="0" t="s">
        <v>205</v>
      </c>
      <c r="E73" s="9" t="n">
        <v>0.0025462962962963</v>
      </c>
      <c r="F73" s="9" t="n">
        <v>0.00303240740740741</v>
      </c>
      <c r="G73" s="9" t="n">
        <v>0.0028587962962963</v>
      </c>
      <c r="H73" s="9" t="n">
        <v>0.00229166666666667</v>
      </c>
      <c r="I73" s="9" t="n">
        <v>0.0028587962962963</v>
      </c>
      <c r="J73" s="9" t="n">
        <v>0.00356481481481482</v>
      </c>
      <c r="K73" s="9" t="n">
        <v>0.00293981481481482</v>
      </c>
      <c r="L73" s="9" t="n">
        <v>0.00130787037037037</v>
      </c>
      <c r="M73" s="9" t="n">
        <v>0.00309027777777778</v>
      </c>
      <c r="N73" s="9" t="n">
        <v>0.00315972222222222</v>
      </c>
      <c r="O73" s="9" t="n">
        <v>0.0031712962962963</v>
      </c>
      <c r="P73" s="9" t="n">
        <v>0.00158564814814815</v>
      </c>
      <c r="Q73" s="9" t="n">
        <v>0.003125</v>
      </c>
      <c r="R73" s="9" t="n">
        <v>0.00228009259259259</v>
      </c>
      <c r="S73" s="9" t="n">
        <v>0.00355324074074074</v>
      </c>
      <c r="T73" s="9" t="n">
        <v>0.00344907407407407</v>
      </c>
      <c r="U73" s="9" t="n">
        <v>0.00351851851851852</v>
      </c>
      <c r="V73" s="10" t="s">
        <v>76</v>
      </c>
      <c r="W73" s="10" t="n">
        <f aca="false">E73 + G73 + I73 + K73 + M73 + O73 + Q73 + S73</f>
        <v>0.0241435185185185</v>
      </c>
      <c r="X73" s="11" t="n">
        <f aca="false">W73 / 8</f>
        <v>0.00301793981481482</v>
      </c>
      <c r="Y73" s="11" t="n">
        <f aca="false">MAX(ABS(E73 - X73), ABS(G73 - X73), ABS(I73 - X73), ABS(K73 - X73), ABS(M73 - X73), ABS(O73 - X73), ABS(Q73 - X73), ABS(S73 - X73))</f>
        <v>0.000535300925925926</v>
      </c>
      <c r="Z73" s="9" t="n">
        <v>0.0482291666666667</v>
      </c>
    </row>
    <row r="74" customFormat="false" ht="15" hidden="false" customHeight="false" outlineLevel="0" collapsed="false">
      <c r="A74" s="0" t="s">
        <v>277</v>
      </c>
      <c r="B74" s="0" t="s">
        <v>80</v>
      </c>
      <c r="C74" s="0" t="s">
        <v>74</v>
      </c>
      <c r="D74" s="0" t="s">
        <v>205</v>
      </c>
      <c r="E74" s="9" t="n">
        <v>0.00251157407407407</v>
      </c>
      <c r="F74" s="9" t="n">
        <v>0.00300925925925926</v>
      </c>
      <c r="G74" s="9" t="n">
        <v>0.00246527777777778</v>
      </c>
      <c r="H74" s="9" t="n">
        <v>0.00163194444444445</v>
      </c>
      <c r="I74" s="9" t="n">
        <v>0.00268518518518519</v>
      </c>
      <c r="J74" s="9" t="n">
        <v>0.00350694444444444</v>
      </c>
      <c r="K74" s="9" t="n">
        <v>0.00263888888888889</v>
      </c>
      <c r="L74" s="9" t="n">
        <v>0.00275462962962963</v>
      </c>
      <c r="M74" s="9" t="n">
        <v>0.00283564814814815</v>
      </c>
      <c r="N74" s="9" t="n">
        <v>0.00325231481481482</v>
      </c>
      <c r="O74" s="9" t="n">
        <v>0.00267361111111111</v>
      </c>
      <c r="P74" s="9" t="n">
        <v>0.00111111111111111</v>
      </c>
      <c r="Q74" s="9" t="n">
        <v>0.00270833333333333</v>
      </c>
      <c r="R74" s="9" t="n">
        <v>0.00371527777777778</v>
      </c>
      <c r="S74" s="9" t="n">
        <v>0.0033912037037037</v>
      </c>
      <c r="T74" s="9" t="n">
        <v>0.00402777777777778</v>
      </c>
      <c r="U74" s="9" t="n">
        <v>0.0034375</v>
      </c>
      <c r="V74" s="10" t="s">
        <v>76</v>
      </c>
      <c r="W74" s="10" t="n">
        <f aca="false">E74 + G74 + I74 + K74 + M74 + O74 + Q74 + S74</f>
        <v>0.0219097222222222</v>
      </c>
      <c r="X74" s="11" t="n">
        <f aca="false">W74 / 8</f>
        <v>0.00273871527777778</v>
      </c>
      <c r="Y74" s="11" t="n">
        <f aca="false">MAX(ABS(E74 - X74), ABS(G74 - X74), ABS(I74 - X74), ABS(K74 - X74), ABS(M74 - X74), ABS(O74 - X74), ABS(Q74 - X74), ABS(S74 - X74))</f>
        <v>0.000652488425925926</v>
      </c>
      <c r="Z74" s="9" t="n">
        <v>0.0482407407407407</v>
      </c>
    </row>
    <row r="75" customFormat="false" ht="15" hidden="false" customHeight="false" outlineLevel="0" collapsed="false">
      <c r="A75" s="0" t="s">
        <v>278</v>
      </c>
      <c r="B75" s="0" t="s">
        <v>94</v>
      </c>
      <c r="C75" s="0" t="s">
        <v>74</v>
      </c>
      <c r="D75" s="0" t="s">
        <v>205</v>
      </c>
      <c r="E75" s="9" t="n">
        <v>0.00244212962962963</v>
      </c>
      <c r="F75" s="9" t="n">
        <v>0.00289351851851852</v>
      </c>
      <c r="G75" s="9" t="n">
        <v>0.00287037037037037</v>
      </c>
      <c r="H75" s="9" t="n">
        <v>0.00216435185185185</v>
      </c>
      <c r="I75" s="9" t="n">
        <v>0.00298611111111111</v>
      </c>
      <c r="J75" s="9" t="n">
        <v>0.00293981481481482</v>
      </c>
      <c r="K75" s="9" t="n">
        <v>0.00298611111111111</v>
      </c>
      <c r="L75" s="9" t="n">
        <v>0.00266203703703704</v>
      </c>
      <c r="M75" s="9" t="n">
        <v>0.00304398148148148</v>
      </c>
      <c r="N75" s="9" t="n">
        <v>0.00327546296296296</v>
      </c>
      <c r="O75" s="9" t="n">
        <v>0.00303240740740741</v>
      </c>
      <c r="P75" s="9" t="n">
        <v>0.00119212962962963</v>
      </c>
      <c r="Q75" s="9" t="n">
        <v>0.00295138888888889</v>
      </c>
      <c r="R75" s="9" t="n">
        <v>0.00234953703703704</v>
      </c>
      <c r="S75" s="9" t="n">
        <v>0.00353009259259259</v>
      </c>
      <c r="T75" s="9" t="n">
        <v>0.00337962962962963</v>
      </c>
      <c r="U75" s="9" t="n">
        <v>0.00371527777777778</v>
      </c>
      <c r="V75" s="10" t="s">
        <v>76</v>
      </c>
      <c r="W75" s="10" t="n">
        <f aca="false">E75 + G75 + I75 + K75 + M75 + O75 + Q75 + S75</f>
        <v>0.0238425925925926</v>
      </c>
      <c r="X75" s="11" t="n">
        <f aca="false">W75 / 8</f>
        <v>0.00298032407407407</v>
      </c>
      <c r="Y75" s="11" t="n">
        <f aca="false">MAX(ABS(E75 - X75), ABS(G75 - X75), ABS(I75 - X75), ABS(K75 - X75), ABS(M75 - X75), ABS(O75 - X75), ABS(Q75 - X75), ABS(S75 - X75))</f>
        <v>0.000549768518518519</v>
      </c>
      <c r="Z75" s="9" t="n">
        <v>0.0483333333333333</v>
      </c>
    </row>
    <row r="76" customFormat="false" ht="15" hidden="false" customHeight="false" outlineLevel="0" collapsed="false">
      <c r="A76" s="0" t="s">
        <v>279</v>
      </c>
      <c r="B76" s="0" t="s">
        <v>73</v>
      </c>
      <c r="C76" s="0" t="s">
        <v>74</v>
      </c>
      <c r="D76" s="0" t="s">
        <v>205</v>
      </c>
      <c r="E76" s="9" t="n">
        <v>0.00256944444444445</v>
      </c>
      <c r="F76" s="9" t="n">
        <v>0.0030787037037037</v>
      </c>
      <c r="G76" s="9" t="n">
        <v>0.00295138888888889</v>
      </c>
      <c r="H76" s="9" t="n">
        <v>0.00172453703703704</v>
      </c>
      <c r="I76" s="9" t="n">
        <v>0.00302083333333333</v>
      </c>
      <c r="J76" s="9" t="n">
        <v>0.00290509259259259</v>
      </c>
      <c r="K76" s="9" t="n">
        <v>0.00299768518518519</v>
      </c>
      <c r="L76" s="9" t="n">
        <v>0.00239583333333333</v>
      </c>
      <c r="M76" s="9" t="n">
        <v>0.00305555555555556</v>
      </c>
      <c r="N76" s="9" t="n">
        <v>0.00327546296296296</v>
      </c>
      <c r="O76" s="9" t="n">
        <v>0.00302083333333333</v>
      </c>
      <c r="P76" s="9" t="n">
        <v>0.00145833333333333</v>
      </c>
      <c r="Q76" s="9" t="n">
        <v>0.00302083333333333</v>
      </c>
      <c r="R76" s="9" t="n">
        <v>0.00278935185185185</v>
      </c>
      <c r="S76" s="9" t="n">
        <v>0.00349537037037037</v>
      </c>
      <c r="T76" s="9" t="n">
        <v>0.00322916666666667</v>
      </c>
      <c r="U76" s="9" t="n">
        <v>0.00344907407407407</v>
      </c>
      <c r="V76" s="10" t="s">
        <v>76</v>
      </c>
      <c r="W76" s="10" t="n">
        <f aca="false">E76 + G76 + I76 + K76 + M76 + O76 + Q76 + S76</f>
        <v>0.0241319444444444</v>
      </c>
      <c r="X76" s="11" t="n">
        <f aca="false">W76 / 8</f>
        <v>0.00301649305555556</v>
      </c>
      <c r="Y76" s="11" t="n">
        <f aca="false">MAX(ABS(E76 - X76), ABS(G76 - X76), ABS(I76 - X76), ABS(K76 - X76), ABS(M76 - X76), ABS(O76 - X76), ABS(Q76 - X76), ABS(S76 - X76))</f>
        <v>0.000478877314814815</v>
      </c>
      <c r="Z76" s="9" t="n">
        <v>0.0483449074074074</v>
      </c>
    </row>
    <row r="77" customFormat="false" ht="15" hidden="false" customHeight="false" outlineLevel="0" collapsed="false">
      <c r="A77" s="0" t="s">
        <v>280</v>
      </c>
      <c r="B77" s="0" t="s">
        <v>80</v>
      </c>
      <c r="C77" s="0" t="s">
        <v>74</v>
      </c>
      <c r="D77" s="0" t="s">
        <v>205</v>
      </c>
      <c r="E77" s="9" t="n">
        <v>0.00229166666666667</v>
      </c>
      <c r="F77" s="9" t="n">
        <v>0.00283564814814815</v>
      </c>
      <c r="G77" s="9" t="n">
        <v>0.00295138888888889</v>
      </c>
      <c r="H77" s="9" t="n">
        <v>0.00189814814814815</v>
      </c>
      <c r="I77" s="9" t="n">
        <v>0.00305555555555556</v>
      </c>
      <c r="J77" s="9" t="n">
        <v>0.00268518518518519</v>
      </c>
      <c r="K77" s="9" t="n">
        <v>0.00318287037037037</v>
      </c>
      <c r="L77" s="9" t="n">
        <v>0.00171296296296296</v>
      </c>
      <c r="M77" s="9" t="n">
        <v>0.00351851851851852</v>
      </c>
      <c r="N77" s="9" t="n">
        <v>0.00306712962962963</v>
      </c>
      <c r="O77" s="9" t="n">
        <v>0.003125</v>
      </c>
      <c r="P77" s="9" t="n">
        <v>0.00118055555555556</v>
      </c>
      <c r="Q77" s="9" t="n">
        <v>0.00321759259259259</v>
      </c>
      <c r="R77" s="9" t="n">
        <v>0.00233796296296296</v>
      </c>
      <c r="S77" s="9" t="n">
        <v>0.00461805555555556</v>
      </c>
      <c r="T77" s="9" t="n">
        <v>0.00322916666666667</v>
      </c>
      <c r="U77" s="9" t="n">
        <v>0.00357638888888889</v>
      </c>
      <c r="V77" s="10" t="s">
        <v>76</v>
      </c>
      <c r="W77" s="10" t="n">
        <f aca="false">E77 + G77 + I77 + K77 + M77 + O77 + Q77 + S77</f>
        <v>0.0259606481481482</v>
      </c>
      <c r="X77" s="11" t="n">
        <f aca="false">W77 / 8</f>
        <v>0.00324508101851852</v>
      </c>
      <c r="Y77" s="11" t="n">
        <f aca="false">MAX(ABS(E77 - X77), ABS(G77 - X77), ABS(I77 - X77), ABS(K77 - X77), ABS(M77 - X77), ABS(O77 - X77), ABS(Q77 - X77), ABS(S77 - X77))</f>
        <v>0.00137297453703704</v>
      </c>
      <c r="Z77" s="9" t="n">
        <v>0.0483796296296296</v>
      </c>
    </row>
    <row r="78" customFormat="false" ht="15" hidden="false" customHeight="false" outlineLevel="0" collapsed="false">
      <c r="A78" s="0" t="s">
        <v>281</v>
      </c>
      <c r="B78" s="0" t="s">
        <v>80</v>
      </c>
      <c r="C78" s="0" t="s">
        <v>74</v>
      </c>
      <c r="D78" s="0" t="s">
        <v>205</v>
      </c>
      <c r="E78" s="9" t="n">
        <v>0.00259259259259259</v>
      </c>
      <c r="F78" s="9" t="n">
        <v>0.00319444444444445</v>
      </c>
      <c r="G78" s="9" t="n">
        <v>0.00275462962962963</v>
      </c>
      <c r="H78" s="9" t="n">
        <v>0.00210648148148148</v>
      </c>
      <c r="I78" s="9" t="n">
        <v>0.00282407407407407</v>
      </c>
      <c r="J78" s="9" t="n">
        <v>0.00313657407407407</v>
      </c>
      <c r="K78" s="9" t="n">
        <v>0.00290509259259259</v>
      </c>
      <c r="L78" s="9" t="n">
        <v>0.00261574074074074</v>
      </c>
      <c r="M78" s="9" t="n">
        <v>0.00284722222222222</v>
      </c>
      <c r="N78" s="9" t="n">
        <v>0.00332175925925926</v>
      </c>
      <c r="O78" s="9" t="n">
        <v>0.00288194444444444</v>
      </c>
      <c r="P78" s="9" t="n">
        <v>0.00145833333333333</v>
      </c>
      <c r="Q78" s="9" t="n">
        <v>0.00292824074074074</v>
      </c>
      <c r="R78" s="9" t="n">
        <v>0.0025</v>
      </c>
      <c r="S78" s="9" t="n">
        <v>0.00326388888888889</v>
      </c>
      <c r="T78" s="9" t="n">
        <v>0.0040625</v>
      </c>
      <c r="U78" s="9" t="n">
        <v>0.00349537037037037</v>
      </c>
      <c r="V78" s="10" t="s">
        <v>76</v>
      </c>
      <c r="W78" s="10" t="n">
        <f aca="false">E78 + G78 + I78 + K78 + M78 + O78 + Q78 + S78</f>
        <v>0.0229976851851852</v>
      </c>
      <c r="X78" s="11" t="n">
        <f aca="false">W78 / 8</f>
        <v>0.00287471064814815</v>
      </c>
      <c r="Y78" s="11" t="n">
        <f aca="false">MAX(ABS(E78 - X78), ABS(G78 - X78), ABS(I78 - X78), ABS(K78 - X78), ABS(M78 - X78), ABS(O78 - X78), ABS(Q78 - X78), ABS(S78 - X78))</f>
        <v>0.000389178240740741</v>
      </c>
      <c r="Z78" s="9" t="n">
        <v>0.0488078703703704</v>
      </c>
    </row>
    <row r="79" customFormat="false" ht="15" hidden="false" customHeight="false" outlineLevel="0" collapsed="false">
      <c r="A79" s="0" t="s">
        <v>282</v>
      </c>
      <c r="B79" s="0" t="s">
        <v>80</v>
      </c>
      <c r="C79" s="0" t="s">
        <v>74</v>
      </c>
      <c r="D79" s="0" t="s">
        <v>205</v>
      </c>
      <c r="E79" s="9" t="n">
        <v>0.0025</v>
      </c>
      <c r="F79" s="9" t="n">
        <v>0.00303240740740741</v>
      </c>
      <c r="G79" s="9" t="n">
        <v>0.00271990740740741</v>
      </c>
      <c r="H79" s="9" t="n">
        <v>0.00237268518518519</v>
      </c>
      <c r="I79" s="9" t="n">
        <v>0.00300925925925926</v>
      </c>
      <c r="J79" s="9" t="n">
        <v>0.00289351851851852</v>
      </c>
      <c r="K79" s="9" t="n">
        <v>0.00303240740740741</v>
      </c>
      <c r="L79" s="9" t="n">
        <v>0.001875</v>
      </c>
      <c r="M79" s="9" t="n">
        <v>0.00305555555555556</v>
      </c>
      <c r="N79" s="9" t="n">
        <v>0.00331018518518519</v>
      </c>
      <c r="O79" s="9" t="n">
        <v>0.00327546296296296</v>
      </c>
      <c r="P79" s="9" t="n">
        <v>0.00104166666666667</v>
      </c>
      <c r="Q79" s="9" t="n">
        <v>0.00280092592592593</v>
      </c>
      <c r="R79" s="9" t="n">
        <v>0.00274305555555556</v>
      </c>
      <c r="S79" s="9" t="n">
        <v>0.00413194444444444</v>
      </c>
      <c r="T79" s="9" t="n">
        <v>0.00347222222222222</v>
      </c>
      <c r="U79" s="9" t="n">
        <v>0.00373842592592593</v>
      </c>
      <c r="V79" s="10" t="s">
        <v>76</v>
      </c>
      <c r="W79" s="10" t="n">
        <f aca="false">E79 + G79 + I79 + K79 + M79 + O79 + Q79 + S79</f>
        <v>0.024525462962963</v>
      </c>
      <c r="X79" s="11" t="n">
        <f aca="false">W79 / 8</f>
        <v>0.00306568287037037</v>
      </c>
      <c r="Y79" s="11" t="n">
        <f aca="false">MAX(ABS(E79 - X79), ABS(G79 - X79), ABS(I79 - X79), ABS(K79 - X79), ABS(M79 - X79), ABS(O79 - X79), ABS(Q79 - X79), ABS(S79 - X79))</f>
        <v>0.00106626157407407</v>
      </c>
      <c r="Z79" s="9" t="n">
        <v>0.048900462962963</v>
      </c>
    </row>
    <row r="80" customFormat="false" ht="15" hidden="false" customHeight="false" outlineLevel="0" collapsed="false">
      <c r="A80" s="0" t="s">
        <v>283</v>
      </c>
      <c r="B80" s="0" t="s">
        <v>94</v>
      </c>
      <c r="C80" s="0" t="s">
        <v>74</v>
      </c>
      <c r="D80" s="0" t="s">
        <v>205</v>
      </c>
      <c r="E80" s="9" t="n">
        <v>0.00273148148148148</v>
      </c>
      <c r="F80" s="9" t="n">
        <v>0.00290509259259259</v>
      </c>
      <c r="G80" s="9" t="n">
        <v>0.00290509259259259</v>
      </c>
      <c r="H80" s="9" t="n">
        <v>0.0018287037037037</v>
      </c>
      <c r="I80" s="9" t="n">
        <v>0.00306712962962963</v>
      </c>
      <c r="J80" s="9" t="n">
        <v>0.0025</v>
      </c>
      <c r="K80" s="9" t="n">
        <v>0.00313657407407407</v>
      </c>
      <c r="L80" s="9" t="n">
        <v>0.00244212962962963</v>
      </c>
      <c r="M80" s="9" t="n">
        <v>0.0030787037037037</v>
      </c>
      <c r="N80" s="9" t="n">
        <v>0.00314814814814815</v>
      </c>
      <c r="O80" s="9" t="n">
        <v>0.00313657407407407</v>
      </c>
      <c r="P80" s="9" t="n">
        <v>0.00106481481481482</v>
      </c>
      <c r="Q80" s="9" t="n">
        <v>0.00319444444444445</v>
      </c>
      <c r="R80" s="9" t="n">
        <v>0.00311342592592593</v>
      </c>
      <c r="S80" s="9" t="n">
        <v>0.00359953703703704</v>
      </c>
      <c r="T80" s="9" t="n">
        <v>0.00328703703703704</v>
      </c>
      <c r="U80" s="9" t="n">
        <v>0.00393518518518519</v>
      </c>
      <c r="V80" s="10" t="s">
        <v>76</v>
      </c>
      <c r="W80" s="10" t="n">
        <f aca="false">E80 + G80 + I80 + K80 + M80 + O80 + Q80 + S80</f>
        <v>0.024849537037037</v>
      </c>
      <c r="X80" s="11" t="n">
        <f aca="false">W80 / 8</f>
        <v>0.00310619212962963</v>
      </c>
      <c r="Y80" s="11" t="n">
        <f aca="false">MAX(ABS(E80 - X80), ABS(G80 - X80), ABS(I80 - X80), ABS(K80 - X80), ABS(M80 - X80), ABS(O80 - X80), ABS(Q80 - X80), ABS(S80 - X80))</f>
        <v>0.000493344907407407</v>
      </c>
      <c r="Z80" s="9" t="n">
        <v>0.0489814814814815</v>
      </c>
    </row>
    <row r="81" customFormat="false" ht="15" hidden="false" customHeight="false" outlineLevel="0" collapsed="false">
      <c r="A81" s="0" t="s">
        <v>284</v>
      </c>
      <c r="B81" s="0" t="s">
        <v>73</v>
      </c>
      <c r="C81" s="0" t="s">
        <v>74</v>
      </c>
      <c r="D81" s="0" t="s">
        <v>205</v>
      </c>
      <c r="E81" s="9" t="n">
        <v>0.00273148148148148</v>
      </c>
      <c r="F81" s="9" t="n">
        <v>0.00310185185185185</v>
      </c>
      <c r="G81" s="9" t="n">
        <v>0.00302083333333333</v>
      </c>
      <c r="H81" s="9" t="n">
        <v>0.00181712962962963</v>
      </c>
      <c r="I81" s="9" t="n">
        <v>0.00320601851851852</v>
      </c>
      <c r="J81" s="9" t="n">
        <v>0.0024537037037037</v>
      </c>
      <c r="K81" s="9" t="n">
        <v>0.00325231481481482</v>
      </c>
      <c r="L81" s="9" t="n">
        <v>0.00288194444444444</v>
      </c>
      <c r="M81" s="9" t="n">
        <v>0.003125</v>
      </c>
      <c r="N81" s="9" t="n">
        <v>0.00319444444444445</v>
      </c>
      <c r="O81" s="9" t="n">
        <v>0.00305555555555556</v>
      </c>
      <c r="P81" s="9" t="n">
        <v>0.00104166666666667</v>
      </c>
      <c r="Q81" s="9" t="n">
        <v>0.00295138888888889</v>
      </c>
      <c r="R81" s="9" t="n">
        <v>0.00238425925925926</v>
      </c>
      <c r="S81" s="9" t="n">
        <v>0.00349537037037037</v>
      </c>
      <c r="T81" s="9" t="n">
        <v>0.00356481481481482</v>
      </c>
      <c r="U81" s="9" t="n">
        <v>0.00383101851851852</v>
      </c>
      <c r="V81" s="10" t="s">
        <v>76</v>
      </c>
      <c r="W81" s="10" t="n">
        <f aca="false">E81 + G81 + I81 + K81 + M81 + O81 + Q81 + S81</f>
        <v>0.024837962962963</v>
      </c>
      <c r="X81" s="11" t="n">
        <f aca="false">W81 / 8</f>
        <v>0.00310474537037037</v>
      </c>
      <c r="Y81" s="11" t="n">
        <f aca="false">MAX(ABS(E81 - X81), ABS(G81 - X81), ABS(I81 - X81), ABS(K81 - X81), ABS(M81 - X81), ABS(O81 - X81), ABS(Q81 - X81), ABS(S81 - X81))</f>
        <v>0.000390624999988426</v>
      </c>
      <c r="Z81" s="9" t="n">
        <v>0.0490046296296296</v>
      </c>
    </row>
    <row r="82" customFormat="false" ht="15" hidden="false" customHeight="false" outlineLevel="0" collapsed="false">
      <c r="A82" s="0" t="s">
        <v>285</v>
      </c>
      <c r="B82" s="0" t="s">
        <v>94</v>
      </c>
      <c r="C82" s="0" t="s">
        <v>74</v>
      </c>
      <c r="D82" s="0" t="s">
        <v>205</v>
      </c>
      <c r="E82" s="9" t="n">
        <v>0.00287037037037037</v>
      </c>
      <c r="F82" s="9" t="n">
        <v>0.00300925925925926</v>
      </c>
      <c r="G82" s="9" t="n">
        <v>0.00299768518518519</v>
      </c>
      <c r="H82" s="9" t="n">
        <v>0.00135416666666667</v>
      </c>
      <c r="I82" s="9" t="n">
        <v>0.00310185185185185</v>
      </c>
      <c r="J82" s="9" t="n">
        <v>0.00357638888888889</v>
      </c>
      <c r="K82" s="9" t="n">
        <v>0.00311342592592593</v>
      </c>
      <c r="L82" s="9" t="n">
        <v>0.00181712962962963</v>
      </c>
      <c r="M82" s="9" t="n">
        <v>0.00326388888888889</v>
      </c>
      <c r="N82" s="9" t="n">
        <v>0.00354166666666667</v>
      </c>
      <c r="O82" s="9" t="n">
        <v>0.00310185185185185</v>
      </c>
      <c r="P82" s="9" t="n">
        <v>0.00140046296296296</v>
      </c>
      <c r="Q82" s="9" t="n">
        <v>0.00310185185185185</v>
      </c>
      <c r="R82" s="9" t="n">
        <v>0.00232638888888889</v>
      </c>
      <c r="S82" s="9" t="n">
        <v>0.00358796296296296</v>
      </c>
      <c r="T82" s="9" t="n">
        <v>0.00324074074074074</v>
      </c>
      <c r="U82" s="9" t="n">
        <v>0.00378472222222222</v>
      </c>
      <c r="V82" s="10" t="s">
        <v>76</v>
      </c>
      <c r="W82" s="10" t="n">
        <f aca="false">E82 + G82 + I82 + K82 + M82 + O82 + Q82 + S82</f>
        <v>0.0251388888888889</v>
      </c>
      <c r="X82" s="11" t="n">
        <f aca="false">W82 / 8</f>
        <v>0.00314236111111111</v>
      </c>
      <c r="Y82" s="11" t="n">
        <f aca="false">MAX(ABS(E82 - X82), ABS(G82 - X82), ABS(I82 - X82), ABS(K82 - X82), ABS(M82 - X82), ABS(O82 - X82), ABS(Q82 - X82), ABS(S82 - X82))</f>
        <v>0.000445601851851852</v>
      </c>
      <c r="Z82" s="9" t="n">
        <v>0.0491203703703704</v>
      </c>
    </row>
    <row r="83" customFormat="false" ht="15" hidden="false" customHeight="false" outlineLevel="0" collapsed="false">
      <c r="A83" s="0" t="s">
        <v>286</v>
      </c>
      <c r="B83" s="0" t="s">
        <v>73</v>
      </c>
      <c r="C83" s="0" t="s">
        <v>74</v>
      </c>
      <c r="D83" s="0" t="s">
        <v>205</v>
      </c>
      <c r="E83" s="9" t="n">
        <v>0.00278935185185185</v>
      </c>
      <c r="F83" s="9" t="n">
        <v>0.003125</v>
      </c>
      <c r="G83" s="9" t="n">
        <v>0.00299768518518519</v>
      </c>
      <c r="H83" s="9" t="n">
        <v>0.0016087962962963</v>
      </c>
      <c r="I83" s="9" t="n">
        <v>0.00319444444444445</v>
      </c>
      <c r="J83" s="9" t="n">
        <v>0.00270833333333333</v>
      </c>
      <c r="K83" s="9" t="n">
        <v>0.00315972222222222</v>
      </c>
      <c r="L83" s="9" t="n">
        <v>0.00291666666666667</v>
      </c>
      <c r="M83" s="9" t="n">
        <v>0.00303240740740741</v>
      </c>
      <c r="N83" s="9" t="n">
        <v>0.00321759259259259</v>
      </c>
      <c r="O83" s="9" t="n">
        <v>0.00300925925925926</v>
      </c>
      <c r="P83" s="9" t="n">
        <v>0.00106481481481482</v>
      </c>
      <c r="Q83" s="9" t="n">
        <v>0.00300925925925926</v>
      </c>
      <c r="R83" s="9" t="n">
        <v>0.0027662037037037</v>
      </c>
      <c r="S83" s="9" t="n">
        <v>0.00364583333333333</v>
      </c>
      <c r="T83" s="9" t="n">
        <v>0.00305555555555556</v>
      </c>
      <c r="U83" s="9" t="n">
        <v>0.00396990740740741</v>
      </c>
      <c r="V83" s="10" t="s">
        <v>76</v>
      </c>
      <c r="W83" s="10" t="n">
        <f aca="false">E83 + G83 + I83 + K83 + M83 + O83 + Q83 + S83</f>
        <v>0.024837962962963</v>
      </c>
      <c r="X83" s="11" t="n">
        <f aca="false">W83 / 8</f>
        <v>0.00310474537037037</v>
      </c>
      <c r="Y83" s="11" t="n">
        <f aca="false">MAX(ABS(E83 - X83), ABS(G83 - X83), ABS(I83 - X83), ABS(K83 - X83), ABS(M83 - X83), ABS(O83 - X83), ABS(Q83 - X83), ABS(S83 - X83))</f>
        <v>0.000541087962962963</v>
      </c>
      <c r="Z83" s="9" t="n">
        <v>0.0491666666666667</v>
      </c>
    </row>
    <row r="84" customFormat="false" ht="15" hidden="false" customHeight="false" outlineLevel="0" collapsed="false">
      <c r="A84" s="0" t="s">
        <v>287</v>
      </c>
      <c r="B84" s="0" t="s">
        <v>73</v>
      </c>
      <c r="C84" s="0" t="s">
        <v>74</v>
      </c>
      <c r="D84" s="0" t="s">
        <v>205</v>
      </c>
      <c r="E84" s="9" t="n">
        <v>0.00275462962962963</v>
      </c>
      <c r="F84" s="9" t="n">
        <v>0.00291666666666667</v>
      </c>
      <c r="G84" s="9" t="n">
        <v>0.00293981481481482</v>
      </c>
      <c r="H84" s="9" t="n">
        <v>0.00134259259259259</v>
      </c>
      <c r="I84" s="9" t="n">
        <v>0.00310185185185185</v>
      </c>
      <c r="J84" s="9" t="n">
        <v>0.00304398148148148</v>
      </c>
      <c r="K84" s="9" t="n">
        <v>0.00304398148148148</v>
      </c>
      <c r="L84" s="9" t="n">
        <v>0.00297453703703704</v>
      </c>
      <c r="M84" s="9" t="n">
        <v>0.00311342592592593</v>
      </c>
      <c r="N84" s="9" t="n">
        <v>0.00305555555555556</v>
      </c>
      <c r="O84" s="9" t="n">
        <v>0.00309027777777778</v>
      </c>
      <c r="P84" s="9" t="n">
        <v>0.00130787037037037</v>
      </c>
      <c r="Q84" s="9" t="n">
        <v>0.00299768518518519</v>
      </c>
      <c r="R84" s="9" t="n">
        <v>0.00261574074074074</v>
      </c>
      <c r="S84" s="9" t="n">
        <v>0.00376157407407407</v>
      </c>
      <c r="T84" s="9" t="n">
        <v>0.00332175925925926</v>
      </c>
      <c r="U84" s="9" t="n">
        <v>0.00386574074074074</v>
      </c>
      <c r="V84" s="10" t="s">
        <v>76</v>
      </c>
      <c r="W84" s="10" t="n">
        <f aca="false">E84 + G84 + I84 + K84 + M84 + O84 + Q84 + S84</f>
        <v>0.0248032407407407</v>
      </c>
      <c r="X84" s="11" t="n">
        <f aca="false">W84 / 8</f>
        <v>0.00310040509259259</v>
      </c>
      <c r="Y84" s="11" t="n">
        <f aca="false">MAX(ABS(E84 - X84), ABS(G84 - X84), ABS(I84 - X84), ABS(K84 - X84), ABS(M84 - X84), ABS(O84 - X84), ABS(Q84 - X84), ABS(S84 - X84))</f>
        <v>0.000661168981481481</v>
      </c>
      <c r="Z84" s="9" t="n">
        <v>0.0491782407407407</v>
      </c>
    </row>
    <row r="85" customFormat="false" ht="15" hidden="false" customHeight="false" outlineLevel="0" collapsed="false">
      <c r="A85" s="0" t="s">
        <v>288</v>
      </c>
      <c r="B85" s="0" t="s">
        <v>73</v>
      </c>
      <c r="C85" s="0" t="s">
        <v>74</v>
      </c>
      <c r="D85" s="0" t="s">
        <v>205</v>
      </c>
      <c r="E85" s="9" t="n">
        <v>0.00253472222222222</v>
      </c>
      <c r="F85" s="9" t="n">
        <v>0.00300925925925926</v>
      </c>
      <c r="G85" s="9" t="n">
        <v>0.00292824074074074</v>
      </c>
      <c r="H85" s="9" t="n">
        <v>0.00168981481481482</v>
      </c>
      <c r="I85" s="9" t="n">
        <v>0.00309027777777778</v>
      </c>
      <c r="J85" s="9" t="n">
        <v>0.0030787037037037</v>
      </c>
      <c r="K85" s="9" t="n">
        <v>0.0030787037037037</v>
      </c>
      <c r="L85" s="9" t="n">
        <v>0.00305555555555556</v>
      </c>
      <c r="M85" s="9" t="n">
        <v>0.00311342592592593</v>
      </c>
      <c r="N85" s="9" t="n">
        <v>0.00328703703703704</v>
      </c>
      <c r="O85" s="9" t="n">
        <v>0.0030787037037037</v>
      </c>
      <c r="P85" s="9" t="n">
        <v>0.00113425925925926</v>
      </c>
      <c r="Q85" s="9" t="n">
        <v>0.0030787037037037</v>
      </c>
      <c r="R85" s="9" t="n">
        <v>0.00238425925925926</v>
      </c>
      <c r="S85" s="9" t="n">
        <v>0.00378472222222222</v>
      </c>
      <c r="T85" s="9" t="n">
        <v>0.00346064814814815</v>
      </c>
      <c r="U85" s="9" t="n">
        <v>0.00349537037037037</v>
      </c>
      <c r="V85" s="10" t="s">
        <v>76</v>
      </c>
      <c r="W85" s="10" t="n">
        <f aca="false">E85 + G85 + I85 + K85 + M85 + O85 + Q85 + S85</f>
        <v>0.0246875</v>
      </c>
      <c r="X85" s="11" t="n">
        <f aca="false">W85 / 8</f>
        <v>0.0030859375</v>
      </c>
      <c r="Y85" s="11" t="n">
        <f aca="false">MAX(ABS(E85 - X85), ABS(G85 - X85), ABS(I85 - X85), ABS(K85 - X85), ABS(M85 - X85), ABS(O85 - X85), ABS(Q85 - X85), ABS(S85 - X85))</f>
        <v>0.000698784722222222</v>
      </c>
      <c r="Z85" s="9" t="n">
        <v>0.0491782407407407</v>
      </c>
    </row>
    <row r="86" customFormat="false" ht="15" hidden="false" customHeight="false" outlineLevel="0" collapsed="false">
      <c r="A86" s="0" t="s">
        <v>289</v>
      </c>
      <c r="B86" s="0" t="s">
        <v>73</v>
      </c>
      <c r="C86" s="0" t="s">
        <v>74</v>
      </c>
      <c r="D86" s="0" t="s">
        <v>205</v>
      </c>
      <c r="E86" s="9" t="n">
        <v>0.00253472222222222</v>
      </c>
      <c r="F86" s="9" t="n">
        <v>0.00303240740740741</v>
      </c>
      <c r="G86" s="9" t="n">
        <v>0.00274305555555556</v>
      </c>
      <c r="H86" s="9" t="n">
        <v>0.00180555555555556</v>
      </c>
      <c r="I86" s="9" t="n">
        <v>0.00287037037037037</v>
      </c>
      <c r="J86" s="9" t="n">
        <v>0.00211805555555556</v>
      </c>
      <c r="K86" s="9" t="n">
        <v>0.00304398148148148</v>
      </c>
      <c r="L86" s="9" t="n">
        <v>0.0034837962962963</v>
      </c>
      <c r="M86" s="9" t="n">
        <v>0.00302083333333333</v>
      </c>
      <c r="N86" s="9" t="n">
        <v>0.00333333333333333</v>
      </c>
      <c r="O86" s="9" t="n">
        <v>0.00298611111111111</v>
      </c>
      <c r="P86" s="9" t="n">
        <v>0.00145833333333333</v>
      </c>
      <c r="Q86" s="9" t="n">
        <v>0.00296296296296296</v>
      </c>
      <c r="R86" s="9" t="n">
        <v>0.00327546296296296</v>
      </c>
      <c r="S86" s="9" t="n">
        <v>0.00346064814814815</v>
      </c>
      <c r="T86" s="9" t="n">
        <v>0.00311342592592593</v>
      </c>
      <c r="U86" s="9" t="n">
        <v>0.00405092592592593</v>
      </c>
      <c r="V86" s="10" t="s">
        <v>76</v>
      </c>
      <c r="W86" s="10" t="n">
        <f aca="false">E86 + G86 + I86 + K86 + M86 + O86 + Q86 + S86</f>
        <v>0.0236226851851852</v>
      </c>
      <c r="X86" s="11" t="n">
        <f aca="false">W86 / 8</f>
        <v>0.00295283564814815</v>
      </c>
      <c r="Y86" s="11" t="n">
        <f aca="false">MAX(ABS(E86 - X86), ABS(G86 - X86), ABS(I86 - X86), ABS(K86 - X86), ABS(M86 - X86), ABS(O86 - X86), ABS(Q86 - X86), ABS(S86 - X86))</f>
        <v>0.0005078125</v>
      </c>
      <c r="Z86" s="9" t="n">
        <v>0.049224537037037</v>
      </c>
    </row>
    <row r="87" customFormat="false" ht="15" hidden="false" customHeight="false" outlineLevel="0" collapsed="false">
      <c r="A87" s="0" t="s">
        <v>290</v>
      </c>
      <c r="B87" s="0" t="s">
        <v>73</v>
      </c>
      <c r="C87" s="0" t="s">
        <v>74</v>
      </c>
      <c r="D87" s="0" t="s">
        <v>205</v>
      </c>
      <c r="E87" s="9" t="n">
        <v>0.00282407407407407</v>
      </c>
      <c r="F87" s="9" t="n">
        <v>0.00311342592592593</v>
      </c>
      <c r="G87" s="9" t="n">
        <v>0.00309027777777778</v>
      </c>
      <c r="H87" s="9" t="n">
        <v>0.00180555555555556</v>
      </c>
      <c r="I87" s="9" t="n">
        <v>0.00329861111111111</v>
      </c>
      <c r="J87" s="9" t="n">
        <v>0.0025</v>
      </c>
      <c r="K87" s="9" t="n">
        <v>0.0031712962962963</v>
      </c>
      <c r="L87" s="9" t="n">
        <v>0.00172453703703704</v>
      </c>
      <c r="M87" s="9" t="n">
        <v>0.00329861111111111</v>
      </c>
      <c r="N87" s="9" t="n">
        <v>0.00326388888888889</v>
      </c>
      <c r="O87" s="9" t="n">
        <v>0.00318287037037037</v>
      </c>
      <c r="P87" s="9" t="n">
        <v>0.00179398148148148</v>
      </c>
      <c r="Q87" s="9" t="n">
        <v>0.00306712962962963</v>
      </c>
      <c r="R87" s="9" t="n">
        <v>0.00212962962962963</v>
      </c>
      <c r="S87" s="9" t="n">
        <v>0.00415509259259259</v>
      </c>
      <c r="T87" s="9" t="n">
        <v>0.00288194444444444</v>
      </c>
      <c r="U87" s="9" t="n">
        <v>0.00408564814814815</v>
      </c>
      <c r="V87" s="10" t="s">
        <v>76</v>
      </c>
      <c r="W87" s="10" t="n">
        <f aca="false">E87 + G87 + I87 + K87 + M87 + O87 + Q87 + S87</f>
        <v>0.026087962962963</v>
      </c>
      <c r="X87" s="11" t="n">
        <f aca="false">W87 / 8</f>
        <v>0.00326099537037037</v>
      </c>
      <c r="Y87" s="11" t="n">
        <f aca="false">MAX(ABS(E87 - X87), ABS(G87 - X87), ABS(I87 - X87), ABS(K87 - X87), ABS(M87 - X87), ABS(O87 - X87), ABS(Q87 - X87), ABS(S87 - X87))</f>
        <v>0.000894097222222222</v>
      </c>
      <c r="Z87" s="9" t="n">
        <v>0.0492824074074074</v>
      </c>
    </row>
    <row r="88" customFormat="false" ht="15" hidden="false" customHeight="false" outlineLevel="0" collapsed="false">
      <c r="A88" s="0" t="s">
        <v>291</v>
      </c>
      <c r="B88" s="0" t="s">
        <v>73</v>
      </c>
      <c r="C88" s="0" t="s">
        <v>74</v>
      </c>
      <c r="D88" s="0" t="s">
        <v>205</v>
      </c>
      <c r="E88" s="9" t="n">
        <v>0.00265046296296296</v>
      </c>
      <c r="F88" s="9" t="n">
        <v>0.00287037037037037</v>
      </c>
      <c r="G88" s="9" t="n">
        <v>0.00297453703703704</v>
      </c>
      <c r="H88" s="9" t="n">
        <v>0.0016087962962963</v>
      </c>
      <c r="I88" s="9" t="n">
        <v>0.00335648148148148</v>
      </c>
      <c r="J88" s="9" t="n">
        <v>0.00222222222222222</v>
      </c>
      <c r="K88" s="9" t="n">
        <v>0.00337962962962963</v>
      </c>
      <c r="L88" s="9" t="n">
        <v>0.00142361111111111</v>
      </c>
      <c r="M88" s="9" t="n">
        <v>0.00357638888888889</v>
      </c>
      <c r="N88" s="9" t="n">
        <v>0.00324074074074074</v>
      </c>
      <c r="O88" s="9" t="n">
        <v>0.00336805555555556</v>
      </c>
      <c r="P88" s="9" t="n">
        <v>0.000983796296296296</v>
      </c>
      <c r="Q88" s="9" t="n">
        <v>0.00381944444444444</v>
      </c>
      <c r="R88" s="9" t="n">
        <v>0.00207175925925926</v>
      </c>
      <c r="S88" s="9" t="n">
        <v>0.00474537037037037</v>
      </c>
      <c r="T88" s="9" t="n">
        <v>0.00268518518518519</v>
      </c>
      <c r="U88" s="9" t="n">
        <v>0.00443287037037037</v>
      </c>
      <c r="V88" s="10" t="s">
        <v>76</v>
      </c>
      <c r="W88" s="10" t="n">
        <f aca="false">E88 + G88 + I88 + K88 + M88 + O88 + Q88 + S88</f>
        <v>0.0278703703703704</v>
      </c>
      <c r="X88" s="11" t="n">
        <f aca="false">W88 / 8</f>
        <v>0.0034837962962963</v>
      </c>
      <c r="Y88" s="11" t="n">
        <f aca="false">MAX(ABS(E88 - X88), ABS(G88 - X88), ABS(I88 - X88), ABS(K88 - X88), ABS(M88 - X88), ABS(O88 - X88), ABS(Q88 - X88), ABS(S88 - X88))</f>
        <v>0.00126157407407407</v>
      </c>
      <c r="Z88" s="9" t="n">
        <v>0.0493287037037037</v>
      </c>
    </row>
    <row r="89" customFormat="false" ht="15" hidden="false" customHeight="false" outlineLevel="0" collapsed="false">
      <c r="A89" s="0" t="s">
        <v>292</v>
      </c>
      <c r="B89" s="0" t="s">
        <v>73</v>
      </c>
      <c r="C89" s="0" t="s">
        <v>74</v>
      </c>
      <c r="D89" s="0" t="s">
        <v>205</v>
      </c>
      <c r="E89" s="9" t="n">
        <v>0.00269675925925926</v>
      </c>
      <c r="F89" s="9" t="n">
        <v>0.0028125</v>
      </c>
      <c r="G89" s="9" t="n">
        <v>0.00280092592592593</v>
      </c>
      <c r="H89" s="9" t="n">
        <v>0.00228009259259259</v>
      </c>
      <c r="I89" s="9" t="n">
        <v>0.00296296296296296</v>
      </c>
      <c r="J89" s="9" t="n">
        <v>0.00277777777777778</v>
      </c>
      <c r="K89" s="9" t="n">
        <v>0.00304398148148148</v>
      </c>
      <c r="L89" s="9" t="n">
        <v>0.00239583333333333</v>
      </c>
      <c r="M89" s="9" t="n">
        <v>0.00305555555555556</v>
      </c>
      <c r="N89" s="9" t="n">
        <v>0.00310185185185185</v>
      </c>
      <c r="O89" s="9" t="n">
        <v>0.00298611111111111</v>
      </c>
      <c r="P89" s="9" t="n">
        <v>0.00116898148148148</v>
      </c>
      <c r="Q89" s="9" t="n">
        <v>0.00295138888888889</v>
      </c>
      <c r="R89" s="9" t="n">
        <v>0.0024537037037037</v>
      </c>
      <c r="S89" s="9" t="n">
        <v>0.00353009259259259</v>
      </c>
      <c r="T89" s="9" t="n">
        <v>0.00478009259259259</v>
      </c>
      <c r="U89" s="9" t="n">
        <v>0.00361111111111111</v>
      </c>
      <c r="V89" s="10" t="s">
        <v>76</v>
      </c>
      <c r="W89" s="10" t="n">
        <f aca="false">E89 + G89 + I89 + K89 + M89 + O89 + Q89 + S89</f>
        <v>0.0240277777777778</v>
      </c>
      <c r="X89" s="11" t="n">
        <f aca="false">W89 / 8</f>
        <v>0.00300347222222222</v>
      </c>
      <c r="Y89" s="11" t="n">
        <f aca="false">MAX(ABS(E89 - X89), ABS(G89 - X89), ABS(I89 - X89), ABS(K89 - X89), ABS(M89 - X89), ABS(O89 - X89), ABS(Q89 - X89), ABS(S89 - X89))</f>
        <v>0.00052662037037037</v>
      </c>
      <c r="Z89" s="9" t="n">
        <v>0.0493287037037037</v>
      </c>
    </row>
    <row r="90" customFormat="false" ht="15" hidden="false" customHeight="false" outlineLevel="0" collapsed="false">
      <c r="A90" s="0" t="s">
        <v>293</v>
      </c>
      <c r="B90" s="0" t="s">
        <v>94</v>
      </c>
      <c r="C90" s="0" t="s">
        <v>74</v>
      </c>
      <c r="D90" s="0" t="s">
        <v>205</v>
      </c>
      <c r="E90" s="9" t="n">
        <v>0.00322916666666667</v>
      </c>
      <c r="F90" s="9" t="n">
        <v>0.00334490740740741</v>
      </c>
      <c r="G90" s="9" t="n">
        <v>0.00315972222222222</v>
      </c>
      <c r="H90" s="9" t="n">
        <v>0.00194444444444444</v>
      </c>
      <c r="I90" s="9" t="n">
        <v>0.0030787037037037</v>
      </c>
      <c r="J90" s="9" t="n">
        <v>0.00275462962962963</v>
      </c>
      <c r="K90" s="9" t="n">
        <v>0.00313657407407407</v>
      </c>
      <c r="L90" s="9" t="n">
        <v>0.00217592592592593</v>
      </c>
      <c r="M90" s="9" t="n">
        <v>0.003125</v>
      </c>
      <c r="N90" s="9" t="n">
        <v>0.0033912037037037</v>
      </c>
      <c r="O90" s="9" t="n">
        <v>0.00311342592592593</v>
      </c>
      <c r="P90" s="9" t="n">
        <v>0.00119212962962963</v>
      </c>
      <c r="Q90" s="9" t="n">
        <v>0.0030787037037037</v>
      </c>
      <c r="R90" s="9" t="n">
        <v>0.00275462962962963</v>
      </c>
      <c r="S90" s="9" t="n">
        <v>0.00355324074074074</v>
      </c>
      <c r="T90" s="9" t="n">
        <v>0.00289351851851852</v>
      </c>
      <c r="U90" s="9" t="n">
        <v>0.00361111111111111</v>
      </c>
      <c r="V90" s="10" t="s">
        <v>76</v>
      </c>
      <c r="W90" s="10" t="n">
        <f aca="false">E90 + G90 + I90 + K90 + M90 + O90 + Q90 + S90</f>
        <v>0.025474537037037</v>
      </c>
      <c r="X90" s="11" t="n">
        <f aca="false">W90 / 8</f>
        <v>0.00318431712962963</v>
      </c>
      <c r="Y90" s="11" t="n">
        <f aca="false">MAX(ABS(E90 - X90), ABS(G90 - X90), ABS(I90 - X90), ABS(K90 - X90), ABS(M90 - X90), ABS(O90 - X90), ABS(Q90 - X90), ABS(S90 - X90))</f>
        <v>0.000368923611111111</v>
      </c>
      <c r="Z90" s="9" t="n">
        <v>0.0494675925925926</v>
      </c>
    </row>
    <row r="91" customFormat="false" ht="15" hidden="false" customHeight="false" outlineLevel="0" collapsed="false">
      <c r="A91" s="0" t="s">
        <v>294</v>
      </c>
      <c r="B91" s="0" t="s">
        <v>73</v>
      </c>
      <c r="C91" s="0" t="s">
        <v>74</v>
      </c>
      <c r="D91" s="0" t="s">
        <v>205</v>
      </c>
      <c r="E91" s="9" t="n">
        <v>0.00238425925925926</v>
      </c>
      <c r="F91" s="9" t="n">
        <v>0.0030787037037037</v>
      </c>
      <c r="G91" s="9" t="n">
        <v>0.00270833333333333</v>
      </c>
      <c r="H91" s="9" t="n">
        <v>0.00200231481481482</v>
      </c>
      <c r="I91" s="9" t="n">
        <v>0.0028587962962963</v>
      </c>
      <c r="J91" s="9" t="n">
        <v>0.00280092592592593</v>
      </c>
      <c r="K91" s="9" t="n">
        <v>0.00295138888888889</v>
      </c>
      <c r="L91" s="9" t="n">
        <v>0.00232638888888889</v>
      </c>
      <c r="M91" s="9" t="n">
        <v>0.00292824074074074</v>
      </c>
      <c r="N91" s="9" t="n">
        <v>0.00331018518518519</v>
      </c>
      <c r="O91" s="9" t="n">
        <v>0.00292824074074074</v>
      </c>
      <c r="P91" s="9" t="n">
        <v>0.00152777777777778</v>
      </c>
      <c r="Q91" s="9" t="n">
        <v>0.0030787037037037</v>
      </c>
      <c r="R91" s="9" t="n">
        <v>0.00337962962962963</v>
      </c>
      <c r="S91" s="9" t="n">
        <v>0.0034837962962963</v>
      </c>
      <c r="T91" s="9" t="n">
        <v>0.00310185185185185</v>
      </c>
      <c r="U91" s="9" t="n">
        <v>0.00471064814814815</v>
      </c>
      <c r="V91" s="10" t="s">
        <v>76</v>
      </c>
      <c r="W91" s="10" t="n">
        <f aca="false">E91 + G91 + I91 + K91 + M91 + O91 + Q91 + S91</f>
        <v>0.0233217592592593</v>
      </c>
      <c r="X91" s="11" t="n">
        <f aca="false">W91 / 8</f>
        <v>0.00291521990740741</v>
      </c>
      <c r="Y91" s="11" t="n">
        <f aca="false">MAX(ABS(E91 - X91), ABS(G91 - X91), ABS(I91 - X91), ABS(K91 - X91), ABS(M91 - X91), ABS(O91 - X91), ABS(Q91 - X91), ABS(S91 - X91))</f>
        <v>0.000568576388888889</v>
      </c>
      <c r="Z91" s="9" t="n">
        <v>0.0494791666666667</v>
      </c>
    </row>
    <row r="92" customFormat="false" ht="15" hidden="false" customHeight="false" outlineLevel="0" collapsed="false">
      <c r="A92" s="0" t="s">
        <v>295</v>
      </c>
      <c r="B92" s="0" t="s">
        <v>73</v>
      </c>
      <c r="C92" s="0" t="s">
        <v>74</v>
      </c>
      <c r="D92" s="0" t="s">
        <v>205</v>
      </c>
      <c r="E92" s="9" t="n">
        <v>0.00258101851851852</v>
      </c>
      <c r="F92" s="9" t="n">
        <v>0.00319444444444445</v>
      </c>
      <c r="G92" s="9" t="n">
        <v>0.00266203703703704</v>
      </c>
      <c r="H92" s="9" t="n">
        <v>0.00159722222222222</v>
      </c>
      <c r="I92" s="9" t="n">
        <v>0.00291666666666667</v>
      </c>
      <c r="J92" s="9" t="n">
        <v>0.00322916666666667</v>
      </c>
      <c r="K92" s="9" t="n">
        <v>0.00283564814814815</v>
      </c>
      <c r="L92" s="9" t="n">
        <v>0.00324074074074074</v>
      </c>
      <c r="M92" s="9" t="n">
        <v>0.00295138888888889</v>
      </c>
      <c r="N92" s="9" t="n">
        <v>0.00349537037037037</v>
      </c>
      <c r="O92" s="9" t="n">
        <v>0.00284722222222222</v>
      </c>
      <c r="P92" s="9" t="n">
        <v>0.00130787037037037</v>
      </c>
      <c r="Q92" s="9" t="n">
        <v>0.0028587962962963</v>
      </c>
      <c r="R92" s="9" t="n">
        <v>0.0033912037037037</v>
      </c>
      <c r="S92" s="9" t="n">
        <v>0.00331018518518519</v>
      </c>
      <c r="T92" s="9" t="n">
        <v>0.00376157407407407</v>
      </c>
      <c r="U92" s="9" t="n">
        <v>0.0034837962962963</v>
      </c>
      <c r="V92" s="10" t="s">
        <v>76</v>
      </c>
      <c r="W92" s="10" t="n">
        <f aca="false">E92 + G92 + I92 + K92 + M92 + O92 + Q92 + S92</f>
        <v>0.022962962962963</v>
      </c>
      <c r="X92" s="11" t="n">
        <f aca="false">W92 / 8</f>
        <v>0.00287037037037037</v>
      </c>
      <c r="Y92" s="11" t="n">
        <f aca="false">MAX(ABS(E92 - X92), ABS(G92 - X92), ABS(I92 - X92), ABS(K92 - X92), ABS(M92 - X92), ABS(O92 - X92), ABS(Q92 - X92), ABS(S92 - X92))</f>
        <v>0.000439814814814815</v>
      </c>
      <c r="Z92" s="9" t="n">
        <v>0.0495717592592593</v>
      </c>
    </row>
    <row r="93" customFormat="false" ht="15" hidden="false" customHeight="false" outlineLevel="0" collapsed="false">
      <c r="A93" s="0" t="s">
        <v>296</v>
      </c>
      <c r="B93" s="0" t="s">
        <v>94</v>
      </c>
      <c r="C93" s="0" t="s">
        <v>74</v>
      </c>
      <c r="D93" s="0" t="s">
        <v>205</v>
      </c>
      <c r="E93" s="9" t="n">
        <v>0.00263888888888889</v>
      </c>
      <c r="F93" s="9" t="n">
        <v>0.00304398148148148</v>
      </c>
      <c r="G93" s="9" t="n">
        <v>0.00278935185185185</v>
      </c>
      <c r="H93" s="9" t="n">
        <v>0.00168981481481482</v>
      </c>
      <c r="I93" s="9" t="n">
        <v>0.00299768518518519</v>
      </c>
      <c r="J93" s="9" t="n">
        <v>0.00341435185185185</v>
      </c>
      <c r="K93" s="9" t="n">
        <v>0.00309027777777778</v>
      </c>
      <c r="L93" s="9" t="n">
        <v>0.00256944444444445</v>
      </c>
      <c r="M93" s="9" t="n">
        <v>0.00310185185185185</v>
      </c>
      <c r="N93" s="9" t="n">
        <v>0.00333333333333333</v>
      </c>
      <c r="O93" s="9" t="n">
        <v>0.00300925925925926</v>
      </c>
      <c r="P93" s="9" t="n">
        <v>0.00138888888888889</v>
      </c>
      <c r="Q93" s="9" t="n">
        <v>0.00299768518518519</v>
      </c>
      <c r="R93" s="9" t="n">
        <v>0.00271990740740741</v>
      </c>
      <c r="S93" s="9" t="n">
        <v>0.00366898148148148</v>
      </c>
      <c r="T93" s="9" t="n">
        <v>0.00310185185185185</v>
      </c>
      <c r="U93" s="9" t="n">
        <v>0.00415509259259259</v>
      </c>
      <c r="V93" s="10" t="s">
        <v>76</v>
      </c>
      <c r="W93" s="10" t="n">
        <f aca="false">E93 + G93 + I93 + K93 + M93 + O93 + Q93 + S93</f>
        <v>0.0242939814814815</v>
      </c>
      <c r="X93" s="11" t="n">
        <f aca="false">W93 / 8</f>
        <v>0.00303674768518519</v>
      </c>
      <c r="Y93" s="11" t="n">
        <f aca="false">MAX(ABS(E93 - X93), ABS(G93 - X93), ABS(I93 - X93), ABS(K93 - X93), ABS(M93 - X93), ABS(O93 - X93), ABS(Q93 - X93), ABS(S93 - X93))</f>
        <v>0.000632233796296296</v>
      </c>
      <c r="Z93" s="9" t="n">
        <v>0.0496180555555556</v>
      </c>
    </row>
    <row r="94" customFormat="false" ht="15" hidden="false" customHeight="false" outlineLevel="0" collapsed="false">
      <c r="A94" s="0" t="s">
        <v>297</v>
      </c>
      <c r="B94" s="0" t="s">
        <v>78</v>
      </c>
      <c r="C94" s="0" t="s">
        <v>74</v>
      </c>
      <c r="D94" s="0" t="s">
        <v>205</v>
      </c>
      <c r="E94" s="9" t="n">
        <v>0.00246527777777778</v>
      </c>
      <c r="F94" s="9" t="n">
        <v>0.00299768518518519</v>
      </c>
      <c r="G94" s="9" t="n">
        <v>0.00274305555555556</v>
      </c>
      <c r="H94" s="9" t="n">
        <v>0.00171296296296296</v>
      </c>
      <c r="I94" s="9" t="n">
        <v>0.00289351851851852</v>
      </c>
      <c r="J94" s="9" t="n">
        <v>0.0033912037037037</v>
      </c>
      <c r="K94" s="9" t="n">
        <v>0.00300925925925926</v>
      </c>
      <c r="L94" s="9" t="n">
        <v>0.00349537037037037</v>
      </c>
      <c r="M94" s="9" t="n">
        <v>0.00310185185185185</v>
      </c>
      <c r="N94" s="9" t="n">
        <v>0.00324074074074074</v>
      </c>
      <c r="O94" s="9" t="n">
        <v>0.00297453703703704</v>
      </c>
      <c r="P94" s="9" t="n">
        <v>0.00141203703703704</v>
      </c>
      <c r="Q94" s="9" t="n">
        <v>0.00282407407407407</v>
      </c>
      <c r="R94" s="9" t="n">
        <v>0.00305555555555556</v>
      </c>
      <c r="S94" s="9" t="n">
        <v>0.00320601851851852</v>
      </c>
      <c r="T94" s="9" t="n">
        <v>0.00278935185185185</v>
      </c>
      <c r="U94" s="9" t="n">
        <v>0.00450231481481482</v>
      </c>
      <c r="V94" s="10" t="s">
        <v>76</v>
      </c>
      <c r="W94" s="10" t="n">
        <f aca="false">E94 + G94 + I94 + K94 + M94 + O94 + Q94 + S94</f>
        <v>0.0232175925925926</v>
      </c>
      <c r="X94" s="11" t="n">
        <f aca="false">W94 / 8</f>
        <v>0.00290219907407407</v>
      </c>
      <c r="Y94" s="11" t="n">
        <f aca="false">MAX(ABS(E94 - X94), ABS(G94 - X94), ABS(I94 - X94), ABS(K94 - X94), ABS(M94 - X94), ABS(O94 - X94), ABS(Q94 - X94), ABS(S94 - X94))</f>
        <v>0.000436921296296296</v>
      </c>
      <c r="Z94" s="9" t="n">
        <v>0.0497106481481482</v>
      </c>
    </row>
    <row r="95" customFormat="false" ht="15" hidden="false" customHeight="false" outlineLevel="0" collapsed="false">
      <c r="A95" s="0" t="s">
        <v>298</v>
      </c>
      <c r="B95" s="0" t="s">
        <v>73</v>
      </c>
      <c r="C95" s="0" t="s">
        <v>74</v>
      </c>
      <c r="D95" s="0" t="s">
        <v>205</v>
      </c>
      <c r="E95" s="9" t="n">
        <v>0.00267361111111111</v>
      </c>
      <c r="F95" s="9" t="n">
        <v>0.00296296296296296</v>
      </c>
      <c r="G95" s="9" t="n">
        <v>0.00394675925925926</v>
      </c>
      <c r="H95" s="9" t="n">
        <v>0.00172453703703704</v>
      </c>
      <c r="I95" s="9" t="n">
        <v>0.00299768518518519</v>
      </c>
      <c r="J95" s="9" t="n">
        <v>0.00241898148148148</v>
      </c>
      <c r="K95" s="9" t="n">
        <v>0.00303240740740741</v>
      </c>
      <c r="L95" s="9" t="n">
        <v>0.00174768518518519</v>
      </c>
      <c r="M95" s="9" t="n">
        <v>0.00311342592592593</v>
      </c>
      <c r="N95" s="9" t="n">
        <v>0.00313657407407407</v>
      </c>
      <c r="O95" s="9" t="n">
        <v>0.003125</v>
      </c>
      <c r="P95" s="9" t="n">
        <v>0.00127314814814815</v>
      </c>
      <c r="Q95" s="9" t="n">
        <v>0.00309027777777778</v>
      </c>
      <c r="R95" s="9" t="n">
        <v>0.00280092592592593</v>
      </c>
      <c r="S95" s="9" t="n">
        <v>0.00478009259259259</v>
      </c>
      <c r="T95" s="9" t="n">
        <v>0.00304398148148148</v>
      </c>
      <c r="U95" s="9" t="n">
        <v>0.00396990740740741</v>
      </c>
      <c r="V95" s="10" t="s">
        <v>76</v>
      </c>
      <c r="W95" s="10" t="n">
        <f aca="false">E95 + G95 + I95 + K95 + M95 + O95 + Q95 + S95</f>
        <v>0.0267592592592593</v>
      </c>
      <c r="X95" s="11" t="n">
        <f aca="false">W95 / 8</f>
        <v>0.00334490740740741</v>
      </c>
      <c r="Y95" s="11" t="n">
        <f aca="false">MAX(ABS(E95 - X95), ABS(G95 - X95), ABS(I95 - X95), ABS(K95 - X95), ABS(M95 - X95), ABS(O95 - X95), ABS(Q95 - X95), ABS(S95 - X95))</f>
        <v>0.00143518518518519</v>
      </c>
      <c r="Z95" s="9" t="n">
        <v>0.0497337962962963</v>
      </c>
    </row>
    <row r="96" customFormat="false" ht="15" hidden="false" customHeight="false" outlineLevel="0" collapsed="false">
      <c r="A96" s="0" t="s">
        <v>299</v>
      </c>
      <c r="B96" s="0" t="s">
        <v>80</v>
      </c>
      <c r="C96" s="0" t="s">
        <v>74</v>
      </c>
      <c r="D96" s="0" t="s">
        <v>205</v>
      </c>
      <c r="E96" s="9" t="n">
        <v>0.00277777777777778</v>
      </c>
      <c r="F96" s="9" t="n">
        <v>0.00306712962962963</v>
      </c>
      <c r="G96" s="9" t="n">
        <v>0.00298611111111111</v>
      </c>
      <c r="H96" s="9" t="n">
        <v>0.00164351851851852</v>
      </c>
      <c r="I96" s="9" t="n">
        <v>0.00335648148148148</v>
      </c>
      <c r="J96" s="9" t="n">
        <v>0.00305555555555556</v>
      </c>
      <c r="K96" s="9" t="n">
        <v>0.00311342592592593</v>
      </c>
      <c r="L96" s="9" t="n">
        <v>0.00238425925925926</v>
      </c>
      <c r="M96" s="9" t="n">
        <v>0.003125</v>
      </c>
      <c r="N96" s="9" t="n">
        <v>0.00315972222222222</v>
      </c>
      <c r="O96" s="9" t="n">
        <v>0.00306712962962963</v>
      </c>
      <c r="P96" s="9" t="n">
        <v>0.00123842592592593</v>
      </c>
      <c r="Q96" s="9" t="n">
        <v>0.00310185185185185</v>
      </c>
      <c r="R96" s="9" t="n">
        <v>0.00278935185185185</v>
      </c>
      <c r="S96" s="9" t="n">
        <v>0.00368055555555556</v>
      </c>
      <c r="T96" s="9" t="n">
        <v>0.0034837962962963</v>
      </c>
      <c r="U96" s="9" t="n">
        <v>0.00380787037037037</v>
      </c>
      <c r="V96" s="10" t="s">
        <v>76</v>
      </c>
      <c r="W96" s="10" t="n">
        <f aca="false">E96 + G96 + I96 + K96 + M96 + O96 + Q96 + S96</f>
        <v>0.0252083333333333</v>
      </c>
      <c r="X96" s="11" t="n">
        <f aca="false">W96 / 8</f>
        <v>0.00315104166666667</v>
      </c>
      <c r="Y96" s="11" t="n">
        <f aca="false">MAX(ABS(E96 - X96), ABS(G96 - X96), ABS(I96 - X96), ABS(K96 - X96), ABS(M96 - X96), ABS(O96 - X96), ABS(Q96 - X96), ABS(S96 - X96))</f>
        <v>0.000529513888877315</v>
      </c>
      <c r="Z96" s="9" t="n">
        <v>0.0497569444444444</v>
      </c>
    </row>
    <row r="97" customFormat="false" ht="15" hidden="false" customHeight="false" outlineLevel="0" collapsed="false">
      <c r="A97" s="0" t="s">
        <v>300</v>
      </c>
      <c r="B97" s="0" t="s">
        <v>80</v>
      </c>
      <c r="C97" s="0" t="s">
        <v>74</v>
      </c>
      <c r="D97" s="0" t="s">
        <v>205</v>
      </c>
      <c r="E97" s="9" t="n">
        <v>0.00261574074074074</v>
      </c>
      <c r="F97" s="9" t="n">
        <v>0.00295138888888889</v>
      </c>
      <c r="G97" s="9" t="n">
        <v>0.00297453703703704</v>
      </c>
      <c r="H97" s="9" t="n">
        <v>0.00188657407407407</v>
      </c>
      <c r="I97" s="9" t="n">
        <v>0.00319444444444445</v>
      </c>
      <c r="J97" s="9" t="n">
        <v>0.00282407407407407</v>
      </c>
      <c r="K97" s="9" t="n">
        <v>0.00310185185185185</v>
      </c>
      <c r="L97" s="9" t="n">
        <v>0.00238425925925926</v>
      </c>
      <c r="M97" s="9" t="n">
        <v>0.00318287037037037</v>
      </c>
      <c r="N97" s="9" t="n">
        <v>0.00319444444444445</v>
      </c>
      <c r="O97" s="9" t="n">
        <v>0.00325231481481482</v>
      </c>
      <c r="P97" s="9" t="n">
        <v>0.00141203703703704</v>
      </c>
      <c r="Q97" s="9" t="n">
        <v>0.00320601851851852</v>
      </c>
      <c r="R97" s="9" t="n">
        <v>0.00259259259259259</v>
      </c>
      <c r="S97" s="9" t="n">
        <v>0.00398148148148148</v>
      </c>
      <c r="T97" s="9" t="n">
        <v>0.00349537037037037</v>
      </c>
      <c r="U97" s="9" t="n">
        <v>0.00371527777777778</v>
      </c>
      <c r="V97" s="10" t="s">
        <v>76</v>
      </c>
      <c r="W97" s="10" t="n">
        <f aca="false">E97 + G97 + I97 + K97 + M97 + O97 + Q97 + S97</f>
        <v>0.0255092592592593</v>
      </c>
      <c r="X97" s="11" t="n">
        <f aca="false">W97 / 8</f>
        <v>0.00318865740740741</v>
      </c>
      <c r="Y97" s="11" t="n">
        <f aca="false">MAX(ABS(E97 - X97), ABS(G97 - X97), ABS(I97 - X97), ABS(K97 - X97), ABS(M97 - X97), ABS(O97 - X97), ABS(Q97 - X97), ABS(S97 - X97))</f>
        <v>0.000792824074074074</v>
      </c>
      <c r="Z97" s="9" t="n">
        <v>0.0498958333333333</v>
      </c>
    </row>
    <row r="98" customFormat="false" ht="15" hidden="false" customHeight="false" outlineLevel="0" collapsed="false">
      <c r="A98" s="0" t="s">
        <v>301</v>
      </c>
      <c r="B98" s="0" t="s">
        <v>80</v>
      </c>
      <c r="C98" s="0" t="s">
        <v>74</v>
      </c>
      <c r="D98" s="0" t="s">
        <v>205</v>
      </c>
      <c r="E98" s="9" t="n">
        <v>0.0027662037037037</v>
      </c>
      <c r="F98" s="9" t="n">
        <v>0.00298611111111111</v>
      </c>
      <c r="G98" s="9" t="n">
        <v>0.00303240740740741</v>
      </c>
      <c r="H98" s="9" t="n">
        <v>0.00184027777777778</v>
      </c>
      <c r="I98" s="9" t="n">
        <v>0.00321759259259259</v>
      </c>
      <c r="J98" s="9" t="n">
        <v>0.00238425925925926</v>
      </c>
      <c r="K98" s="9" t="n">
        <v>0.00337962962962963</v>
      </c>
      <c r="L98" s="9" t="n">
        <v>0.00246527777777778</v>
      </c>
      <c r="M98" s="9" t="n">
        <v>0.00337962962962963</v>
      </c>
      <c r="N98" s="9" t="n">
        <v>0.00311342592592593</v>
      </c>
      <c r="O98" s="9" t="n">
        <v>0.00318287037037037</v>
      </c>
      <c r="P98" s="9" t="n">
        <v>0.00148148148148148</v>
      </c>
      <c r="Q98" s="9" t="n">
        <v>0.00318287037037037</v>
      </c>
      <c r="R98" s="9" t="n">
        <v>0.0031712962962963</v>
      </c>
      <c r="S98" s="9" t="n">
        <v>0.00372685185185185</v>
      </c>
      <c r="T98" s="9" t="n">
        <v>0.00319444444444445</v>
      </c>
      <c r="U98" s="9" t="n">
        <v>0.00357638888888889</v>
      </c>
      <c r="V98" s="10" t="s">
        <v>76</v>
      </c>
      <c r="W98" s="10" t="n">
        <f aca="false">E98 + G98 + I98 + K98 + M98 + O98 + Q98 + S98</f>
        <v>0.0258680555555556</v>
      </c>
      <c r="X98" s="11" t="n">
        <f aca="false">W98 / 8</f>
        <v>0.00323350694444444</v>
      </c>
      <c r="Y98" s="11" t="n">
        <f aca="false">MAX(ABS(E98 - X98), ABS(G98 - X98), ABS(I98 - X98), ABS(K98 - X98), ABS(M98 - X98), ABS(O98 - X98), ABS(Q98 - X98), ABS(S98 - X98))</f>
        <v>0.000493344907407407</v>
      </c>
      <c r="Z98" s="9" t="n">
        <v>0.0499768518518519</v>
      </c>
    </row>
    <row r="99" customFormat="false" ht="15" hidden="false" customHeight="false" outlineLevel="0" collapsed="false">
      <c r="A99" s="0" t="s">
        <v>302</v>
      </c>
      <c r="B99" s="0" t="s">
        <v>73</v>
      </c>
      <c r="C99" s="0" t="s">
        <v>74</v>
      </c>
      <c r="D99" s="0" t="s">
        <v>205</v>
      </c>
      <c r="E99" s="9" t="n">
        <v>0.00273148148148148</v>
      </c>
      <c r="F99" s="9" t="n">
        <v>0.00303240740740741</v>
      </c>
      <c r="G99" s="9" t="n">
        <v>0.00299768518518519</v>
      </c>
      <c r="H99" s="9" t="n">
        <v>0.00179398148148148</v>
      </c>
      <c r="I99" s="9" t="n">
        <v>0.00304398148148148</v>
      </c>
      <c r="J99" s="9" t="n">
        <v>0.00248842592592593</v>
      </c>
      <c r="K99" s="9" t="n">
        <v>0.00290509259259259</v>
      </c>
      <c r="L99" s="9" t="n">
        <v>0.00304398148148148</v>
      </c>
      <c r="M99" s="9" t="n">
        <v>0.00302083333333333</v>
      </c>
      <c r="N99" s="9" t="n">
        <v>0.00318287037037037</v>
      </c>
      <c r="O99" s="9" t="n">
        <v>0.0030787037037037</v>
      </c>
      <c r="P99" s="9" t="n">
        <v>0.00155092592592593</v>
      </c>
      <c r="Q99" s="9" t="n">
        <v>0.00295138888888889</v>
      </c>
      <c r="R99" s="9" t="n">
        <v>0.00295138888888889</v>
      </c>
      <c r="S99" s="9" t="n">
        <v>0.00362268518518519</v>
      </c>
      <c r="T99" s="9" t="n">
        <v>0.00387731481481482</v>
      </c>
      <c r="U99" s="9" t="n">
        <v>0.00386574074074074</v>
      </c>
      <c r="V99" s="10" t="s">
        <v>76</v>
      </c>
      <c r="W99" s="10" t="n">
        <f aca="false">E99 + G99 + I99 + K99 + M99 + O99 + Q99 + S99</f>
        <v>0.0243518518518519</v>
      </c>
      <c r="X99" s="11" t="n">
        <f aca="false">W99 / 8</f>
        <v>0.00304398148148148</v>
      </c>
      <c r="Y99" s="11" t="n">
        <f aca="false">MAX(ABS(E99 - X99), ABS(G99 - X99), ABS(I99 - X99), ABS(K99 - X99), ABS(M99 - X99), ABS(O99 - X99), ABS(Q99 - X99), ABS(S99 - X99))</f>
        <v>0.000578703703703704</v>
      </c>
      <c r="Z99" s="9" t="n">
        <v>0.0500578703703704</v>
      </c>
    </row>
    <row r="100" customFormat="false" ht="15" hidden="false" customHeight="false" outlineLevel="0" collapsed="false">
      <c r="A100" s="0" t="s">
        <v>303</v>
      </c>
      <c r="B100" s="0" t="s">
        <v>80</v>
      </c>
      <c r="C100" s="0" t="s">
        <v>74</v>
      </c>
      <c r="D100" s="0" t="s">
        <v>205</v>
      </c>
      <c r="E100" s="9" t="n">
        <v>0.00261574074074074</v>
      </c>
      <c r="F100" s="9" t="n">
        <v>0.00303240740740741</v>
      </c>
      <c r="G100" s="9" t="n">
        <v>0.00284722222222222</v>
      </c>
      <c r="H100" s="9" t="n">
        <v>0.00228009259259259</v>
      </c>
      <c r="I100" s="9" t="n">
        <v>0.00298611111111111</v>
      </c>
      <c r="J100" s="9" t="n">
        <v>0.00344907407407407</v>
      </c>
      <c r="K100" s="9" t="n">
        <v>0.00306712962962963</v>
      </c>
      <c r="L100" s="9" t="n">
        <v>0.00256944444444445</v>
      </c>
      <c r="M100" s="9" t="n">
        <v>0.00305555555555556</v>
      </c>
      <c r="N100" s="9" t="n">
        <v>0.00321759259259259</v>
      </c>
      <c r="O100" s="9" t="n">
        <v>0.00311342592592593</v>
      </c>
      <c r="P100" s="9" t="n">
        <v>0.00115740740740741</v>
      </c>
      <c r="Q100" s="9" t="n">
        <v>0.00293981481481482</v>
      </c>
      <c r="R100" s="9" t="n">
        <v>0.00344907407407407</v>
      </c>
      <c r="S100" s="9" t="n">
        <v>0.0034837962962963</v>
      </c>
      <c r="T100" s="9" t="n">
        <v>0.00364583333333333</v>
      </c>
      <c r="U100" s="9" t="n">
        <v>0.00328703703703704</v>
      </c>
      <c r="V100" s="10" t="s">
        <v>76</v>
      </c>
      <c r="W100" s="10" t="n">
        <f aca="false">E100 + G100 + I100 + K100 + M100 + O100 + Q100 + S100</f>
        <v>0.0241087962962963</v>
      </c>
      <c r="X100" s="11" t="n">
        <f aca="false">W100 / 8</f>
        <v>0.00301359953703704</v>
      </c>
      <c r="Y100" s="11" t="n">
        <f aca="false">MAX(ABS(E100 - X100), ABS(G100 - X100), ABS(I100 - X100), ABS(K100 - X100), ABS(M100 - X100), ABS(O100 - X100), ABS(Q100 - X100), ABS(S100 - X100))</f>
        <v>0.000470196759259259</v>
      </c>
      <c r="Z100" s="9" t="n">
        <v>0.0500810185185185</v>
      </c>
    </row>
    <row r="101" customFormat="false" ht="15" hidden="false" customHeight="false" outlineLevel="0" collapsed="false">
      <c r="A101" s="0" t="s">
        <v>304</v>
      </c>
      <c r="B101" s="0" t="s">
        <v>80</v>
      </c>
      <c r="C101" s="0" t="s">
        <v>74</v>
      </c>
      <c r="D101" s="0" t="s">
        <v>205</v>
      </c>
      <c r="E101" s="9" t="n">
        <v>0.00244212962962963</v>
      </c>
      <c r="F101" s="9" t="n">
        <v>0.00306712962962963</v>
      </c>
      <c r="G101" s="9" t="n">
        <v>0.00261574074074074</v>
      </c>
      <c r="H101" s="9" t="n">
        <v>0.00260416666666667</v>
      </c>
      <c r="I101" s="9" t="n">
        <v>0.00282407407407407</v>
      </c>
      <c r="J101" s="9" t="n">
        <v>0.00350694444444444</v>
      </c>
      <c r="K101" s="9" t="n">
        <v>0.00290509259259259</v>
      </c>
      <c r="L101" s="9" t="n">
        <v>0.00309027777777778</v>
      </c>
      <c r="M101" s="9" t="n">
        <v>0.00290509259259259</v>
      </c>
      <c r="N101" s="9" t="n">
        <v>0.00324074074074074</v>
      </c>
      <c r="O101" s="9" t="n">
        <v>0.00302083333333333</v>
      </c>
      <c r="P101" s="9" t="n">
        <v>0.00138888888888889</v>
      </c>
      <c r="Q101" s="9" t="n">
        <v>0.00287037037037037</v>
      </c>
      <c r="R101" s="9" t="n">
        <v>0.00326388888888889</v>
      </c>
      <c r="S101" s="9" t="n">
        <v>0.00337962962962963</v>
      </c>
      <c r="T101" s="9" t="n">
        <v>0.00341435185185185</v>
      </c>
      <c r="U101" s="9" t="n">
        <v>0.00363425925925926</v>
      </c>
      <c r="V101" s="10" t="s">
        <v>76</v>
      </c>
      <c r="W101" s="10" t="n">
        <f aca="false">E101 + G101 + I101 + K101 + M101 + O101 + Q101 + S101</f>
        <v>0.022962962962963</v>
      </c>
      <c r="X101" s="11" t="n">
        <f aca="false">W101 / 8</f>
        <v>0.00287037037037037</v>
      </c>
      <c r="Y101" s="11" t="n">
        <f aca="false">MAX(ABS(E101 - X101), ABS(G101 - X101), ABS(I101 - X101), ABS(K101 - X101), ABS(M101 - X101), ABS(O101 - X101), ABS(Q101 - X101), ABS(S101 - X101))</f>
        <v>0.000509259259259259</v>
      </c>
      <c r="Z101" s="9" t="n">
        <v>0.0500810185185185</v>
      </c>
    </row>
    <row r="102" customFormat="false" ht="15" hidden="false" customHeight="false" outlineLevel="0" collapsed="false">
      <c r="A102" s="0" t="s">
        <v>305</v>
      </c>
      <c r="B102" s="0" t="s">
        <v>80</v>
      </c>
      <c r="C102" s="0" t="s">
        <v>74</v>
      </c>
      <c r="D102" s="0" t="s">
        <v>205</v>
      </c>
      <c r="E102" s="9" t="n">
        <v>0.00261574074074074</v>
      </c>
      <c r="F102" s="9" t="n">
        <v>0.00278935185185185</v>
      </c>
      <c r="G102" s="9" t="n">
        <v>0.00309027777777778</v>
      </c>
      <c r="H102" s="9" t="n">
        <v>0.00196759259259259</v>
      </c>
      <c r="I102" s="9" t="n">
        <v>0.00328703703703704</v>
      </c>
      <c r="J102" s="9" t="n">
        <v>0.00332175925925926</v>
      </c>
      <c r="K102" s="9" t="n">
        <v>0.0030787037037037</v>
      </c>
      <c r="L102" s="9" t="n">
        <v>0.00300925925925926</v>
      </c>
      <c r="M102" s="9" t="n">
        <v>0.00319444444444445</v>
      </c>
      <c r="N102" s="9" t="n">
        <v>0.00331018518518519</v>
      </c>
      <c r="O102" s="9" t="n">
        <v>0.00304398148148148</v>
      </c>
      <c r="P102" s="9" t="n">
        <v>0.00104166666666667</v>
      </c>
      <c r="Q102" s="9" t="n">
        <v>0.00299768518518519</v>
      </c>
      <c r="R102" s="9" t="n">
        <v>0.00255787037037037</v>
      </c>
      <c r="S102" s="9" t="n">
        <v>0.00371527777777778</v>
      </c>
      <c r="T102" s="9" t="n">
        <v>0.00305555555555556</v>
      </c>
      <c r="U102" s="9" t="n">
        <v>0.00420138888888889</v>
      </c>
      <c r="V102" s="10" t="s">
        <v>76</v>
      </c>
      <c r="W102" s="10" t="n">
        <f aca="false">E102 + G102 + I102 + K102 + M102 + O102 + Q102 + S102</f>
        <v>0.0250231481481482</v>
      </c>
      <c r="X102" s="11" t="n">
        <f aca="false">W102 / 8</f>
        <v>0.00312789351851852</v>
      </c>
      <c r="Y102" s="11" t="n">
        <f aca="false">MAX(ABS(E102 - X102), ABS(G102 - X102), ABS(I102 - X102), ABS(K102 - X102), ABS(M102 - X102), ABS(O102 - X102), ABS(Q102 - X102), ABS(S102 - X102))</f>
        <v>0.000587384259259259</v>
      </c>
      <c r="Z102" s="9" t="n">
        <v>0.050162037037037</v>
      </c>
    </row>
    <row r="103" customFormat="false" ht="15" hidden="false" customHeight="false" outlineLevel="0" collapsed="false">
      <c r="A103" s="0" t="s">
        <v>306</v>
      </c>
      <c r="B103" s="0" t="s">
        <v>94</v>
      </c>
      <c r="C103" s="0" t="s">
        <v>74</v>
      </c>
      <c r="D103" s="0" t="s">
        <v>205</v>
      </c>
      <c r="E103" s="9" t="n">
        <v>0.00248842592592593</v>
      </c>
      <c r="F103" s="9" t="n">
        <v>0.00309027777777778</v>
      </c>
      <c r="G103" s="9" t="n">
        <v>0.00280092592592593</v>
      </c>
      <c r="H103" s="9" t="n">
        <v>0.00186342592592593</v>
      </c>
      <c r="I103" s="9" t="n">
        <v>0.00309027777777778</v>
      </c>
      <c r="J103" s="9" t="n">
        <v>0.00329861111111111</v>
      </c>
      <c r="K103" s="9" t="n">
        <v>0.00302083333333333</v>
      </c>
      <c r="L103" s="9" t="n">
        <v>0.00299768518518519</v>
      </c>
      <c r="M103" s="9" t="n">
        <v>0.00315972222222222</v>
      </c>
      <c r="N103" s="9" t="n">
        <v>0.00337962962962963</v>
      </c>
      <c r="O103" s="9" t="n">
        <v>0.0030787037037037</v>
      </c>
      <c r="P103" s="9" t="n">
        <v>0.00108796296296296</v>
      </c>
      <c r="Q103" s="9" t="n">
        <v>0.003125</v>
      </c>
      <c r="R103" s="9" t="n">
        <v>0.00290509259259259</v>
      </c>
      <c r="S103" s="9" t="n">
        <v>0.00363425925925926</v>
      </c>
      <c r="T103" s="9" t="n">
        <v>0.0034375</v>
      </c>
      <c r="U103" s="9" t="n">
        <v>0.00392361111111111</v>
      </c>
      <c r="V103" s="10" t="s">
        <v>76</v>
      </c>
      <c r="W103" s="10" t="n">
        <f aca="false">E103 + G103 + I103 + K103 + M103 + O103 + Q103 + S103</f>
        <v>0.0243981481481481</v>
      </c>
      <c r="X103" s="11" t="n">
        <f aca="false">W103 / 8</f>
        <v>0.00304976851851852</v>
      </c>
      <c r="Y103" s="11" t="n">
        <f aca="false">MAX(ABS(E103 - X103), ABS(G103 - X103), ABS(I103 - X103), ABS(K103 - X103), ABS(M103 - X103), ABS(O103 - X103), ABS(Q103 - X103), ABS(S103 - X103))</f>
        <v>0.000584490740740741</v>
      </c>
      <c r="Z103" s="9" t="n">
        <v>0.0503009259259259</v>
      </c>
    </row>
    <row r="104" customFormat="false" ht="15" hidden="false" customHeight="false" outlineLevel="0" collapsed="false">
      <c r="A104" s="0" t="s">
        <v>307</v>
      </c>
      <c r="B104" s="0" t="s">
        <v>73</v>
      </c>
      <c r="C104" s="0" t="s">
        <v>74</v>
      </c>
      <c r="D104" s="0" t="s">
        <v>205</v>
      </c>
      <c r="E104" s="9" t="n">
        <v>0.00270833333333333</v>
      </c>
      <c r="F104" s="9" t="n">
        <v>0.00296296296296296</v>
      </c>
      <c r="G104" s="9" t="n">
        <v>0.00297453703703704</v>
      </c>
      <c r="H104" s="9" t="n">
        <v>0.00225694444444444</v>
      </c>
      <c r="I104" s="9" t="n">
        <v>0.00306712962962963</v>
      </c>
      <c r="J104" s="9" t="n">
        <v>0.00267361111111111</v>
      </c>
      <c r="K104" s="9" t="n">
        <v>0.00309027777777778</v>
      </c>
      <c r="L104" s="9" t="n">
        <v>0.00351851851851852</v>
      </c>
      <c r="M104" s="9" t="n">
        <v>0.00305555555555556</v>
      </c>
      <c r="N104" s="9" t="n">
        <v>0.00306712962962963</v>
      </c>
      <c r="O104" s="9" t="n">
        <v>0.003125</v>
      </c>
      <c r="P104" s="9" t="n">
        <v>0.000960648148148148</v>
      </c>
      <c r="Q104" s="9" t="n">
        <v>0.00315972222222222</v>
      </c>
      <c r="R104" s="9" t="n">
        <v>0.00271990740740741</v>
      </c>
      <c r="S104" s="9" t="n">
        <v>0.00350694444444444</v>
      </c>
      <c r="T104" s="9" t="n">
        <v>0.00387731481481482</v>
      </c>
      <c r="U104" s="9" t="n">
        <v>0.00381944444444444</v>
      </c>
      <c r="V104" s="10" t="s">
        <v>76</v>
      </c>
      <c r="W104" s="10" t="n">
        <f aca="false">E104 + G104 + I104 + K104 + M104 + O104 + Q104 + S104</f>
        <v>0.0246875</v>
      </c>
      <c r="X104" s="11" t="n">
        <f aca="false">W104 / 8</f>
        <v>0.0030859375</v>
      </c>
      <c r="Y104" s="11" t="n">
        <f aca="false">MAX(ABS(E104 - X104), ABS(G104 - X104), ABS(I104 - X104), ABS(K104 - X104), ABS(M104 - X104), ABS(O104 - X104), ABS(Q104 - X104), ABS(S104 - X104))</f>
        <v>0.000421006944444445</v>
      </c>
      <c r="Z104" s="9" t="n">
        <v>0.0504513888888889</v>
      </c>
    </row>
    <row r="105" customFormat="false" ht="15" hidden="false" customHeight="false" outlineLevel="0" collapsed="false">
      <c r="A105" s="0" t="s">
        <v>308</v>
      </c>
      <c r="B105" s="0" t="s">
        <v>73</v>
      </c>
      <c r="C105" s="0" t="s">
        <v>74</v>
      </c>
      <c r="D105" s="0" t="s">
        <v>205</v>
      </c>
      <c r="E105" s="9" t="n">
        <v>0.00262731481481482</v>
      </c>
      <c r="F105" s="9" t="n">
        <v>0.00315972222222222</v>
      </c>
      <c r="G105" s="9" t="n">
        <v>0.00284722222222222</v>
      </c>
      <c r="H105" s="9" t="n">
        <v>0.00185185185185185</v>
      </c>
      <c r="I105" s="9" t="n">
        <v>0.00283564814814815</v>
      </c>
      <c r="J105" s="9" t="n">
        <v>0.00340277777777778</v>
      </c>
      <c r="K105" s="9" t="n">
        <v>0.00290509259259259</v>
      </c>
      <c r="L105" s="9" t="n">
        <v>0.0027662037037037</v>
      </c>
      <c r="M105" s="9" t="n">
        <v>0.00283564814814815</v>
      </c>
      <c r="N105" s="9" t="n">
        <v>0.00331018518518519</v>
      </c>
      <c r="O105" s="9" t="n">
        <v>0.00287037037037037</v>
      </c>
      <c r="P105" s="9" t="n">
        <v>0.00173611111111111</v>
      </c>
      <c r="Q105" s="9" t="n">
        <v>0.0028125</v>
      </c>
      <c r="R105" s="9" t="n">
        <v>0.00296296296296296</v>
      </c>
      <c r="S105" s="9" t="n">
        <v>0.00347222222222222</v>
      </c>
      <c r="T105" s="9" t="n">
        <v>0.00385416666666667</v>
      </c>
      <c r="U105" s="9" t="n">
        <v>0.00430555555555556</v>
      </c>
      <c r="V105" s="10" t="s">
        <v>76</v>
      </c>
      <c r="W105" s="10" t="n">
        <f aca="false">E105 + G105 + I105 + K105 + M105 + O105 + Q105 + S105</f>
        <v>0.0232060185185185</v>
      </c>
      <c r="X105" s="11" t="n">
        <f aca="false">W105 / 8</f>
        <v>0.00290075231481481</v>
      </c>
      <c r="Y105" s="11" t="n">
        <f aca="false">MAX(ABS(E105 - X105), ABS(G105 - X105), ABS(I105 - X105), ABS(K105 - X105), ABS(M105 - X105), ABS(O105 - X105), ABS(Q105 - X105), ABS(S105 - X105))</f>
        <v>0.000571469907407407</v>
      </c>
      <c r="Z105" s="9" t="n">
        <v>0.0504513888888889</v>
      </c>
    </row>
    <row r="106" customFormat="false" ht="15" hidden="false" customHeight="false" outlineLevel="0" collapsed="false">
      <c r="A106" s="0" t="s">
        <v>309</v>
      </c>
      <c r="B106" s="0" t="s">
        <v>78</v>
      </c>
      <c r="C106" s="0" t="s">
        <v>74</v>
      </c>
      <c r="D106" s="0" t="s">
        <v>205</v>
      </c>
      <c r="E106" s="9" t="n">
        <v>0.00248842592592593</v>
      </c>
      <c r="F106" s="9" t="n">
        <v>0.00296296296296296</v>
      </c>
      <c r="G106" s="9" t="n">
        <v>0.00290509259259259</v>
      </c>
      <c r="H106" s="9" t="n">
        <v>0.0022337962962963</v>
      </c>
      <c r="I106" s="9" t="n">
        <v>0.00300925925925926</v>
      </c>
      <c r="J106" s="9" t="n">
        <v>0.00280092592592593</v>
      </c>
      <c r="K106" s="9" t="n">
        <v>0.00295138888888889</v>
      </c>
      <c r="L106" s="9" t="n">
        <v>0.00346064814814815</v>
      </c>
      <c r="M106" s="9" t="n">
        <v>0.0031712962962963</v>
      </c>
      <c r="N106" s="9" t="n">
        <v>0.00319444444444445</v>
      </c>
      <c r="O106" s="9" t="n">
        <v>0.00311342592592593</v>
      </c>
      <c r="P106" s="9" t="n">
        <v>0.00165509259259259</v>
      </c>
      <c r="Q106" s="9" t="n">
        <v>0.003125</v>
      </c>
      <c r="R106" s="9" t="n">
        <v>0.00278935185185185</v>
      </c>
      <c r="S106" s="9" t="n">
        <v>0.00361111111111111</v>
      </c>
      <c r="T106" s="9" t="n">
        <v>0.00315972222222222</v>
      </c>
      <c r="U106" s="9" t="n">
        <v>0.00405092592592593</v>
      </c>
      <c r="V106" s="10" t="s">
        <v>76</v>
      </c>
      <c r="W106" s="10" t="n">
        <f aca="false">E106 + G106 + I106 + K106 + M106 + O106 + Q106 + S106</f>
        <v>0.024375</v>
      </c>
      <c r="X106" s="11" t="n">
        <f aca="false">W106 / 8</f>
        <v>0.003046875</v>
      </c>
      <c r="Y106" s="11" t="n">
        <f aca="false">MAX(ABS(E106 - X106), ABS(G106 - X106), ABS(I106 - X106), ABS(K106 - X106), ABS(M106 - X106), ABS(O106 - X106), ABS(Q106 - X106), ABS(S106 - X106))</f>
        <v>0.000564236111111111</v>
      </c>
      <c r="Z106" s="9" t="n">
        <v>0.0505787037037037</v>
      </c>
    </row>
    <row r="107" customFormat="false" ht="15" hidden="false" customHeight="false" outlineLevel="0" collapsed="false">
      <c r="A107" s="0" t="s">
        <v>310</v>
      </c>
      <c r="B107" s="0" t="s">
        <v>78</v>
      </c>
      <c r="C107" s="0" t="s">
        <v>74</v>
      </c>
      <c r="D107" s="0" t="s">
        <v>205</v>
      </c>
      <c r="E107" s="9" t="n">
        <v>0.00248842592592593</v>
      </c>
      <c r="F107" s="9" t="n">
        <v>0.00299768518518519</v>
      </c>
      <c r="G107" s="9" t="n">
        <v>0.00275462962962963</v>
      </c>
      <c r="H107" s="9" t="n">
        <v>0.00221064814814815</v>
      </c>
      <c r="I107" s="9" t="n">
        <v>0.00295138888888889</v>
      </c>
      <c r="J107" s="9" t="n">
        <v>0.00248842592592593</v>
      </c>
      <c r="K107" s="9" t="n">
        <v>0.00303240740740741</v>
      </c>
      <c r="L107" s="9" t="n">
        <v>0.00377314814814815</v>
      </c>
      <c r="M107" s="9" t="n">
        <v>0.00298611111111111</v>
      </c>
      <c r="N107" s="9" t="n">
        <v>0.003125</v>
      </c>
      <c r="O107" s="9" t="n">
        <v>0.00298611111111111</v>
      </c>
      <c r="P107" s="9" t="n">
        <v>0.00140046296296296</v>
      </c>
      <c r="Q107" s="9" t="n">
        <v>0.00295138888888889</v>
      </c>
      <c r="R107" s="9" t="n">
        <v>0.00270833333333333</v>
      </c>
      <c r="S107" s="9" t="n">
        <v>0.00457175925925926</v>
      </c>
      <c r="T107" s="9" t="n">
        <v>0.00260416666666667</v>
      </c>
      <c r="U107" s="9" t="n">
        <v>0.00472222222222222</v>
      </c>
      <c r="V107" s="10" t="s">
        <v>76</v>
      </c>
      <c r="W107" s="10" t="n">
        <f aca="false">E107 + G107 + I107 + K107 + M107 + O107 + Q107 + S107</f>
        <v>0.0247222222222222</v>
      </c>
      <c r="X107" s="11" t="n">
        <f aca="false">W107 / 8</f>
        <v>0.00309027777777778</v>
      </c>
      <c r="Y107" s="11" t="n">
        <f aca="false">MAX(ABS(E107 - X107), ABS(G107 - X107), ABS(I107 - X107), ABS(K107 - X107), ABS(M107 - X107), ABS(O107 - X107), ABS(Q107 - X107), ABS(S107 - X107))</f>
        <v>0.00148148148148148</v>
      </c>
      <c r="Z107" s="9" t="n">
        <v>0.0506712962962963</v>
      </c>
    </row>
    <row r="108" customFormat="false" ht="15" hidden="false" customHeight="false" outlineLevel="0" collapsed="false">
      <c r="A108" s="0" t="s">
        <v>311</v>
      </c>
      <c r="B108" s="0" t="s">
        <v>78</v>
      </c>
      <c r="C108" s="0" t="s">
        <v>74</v>
      </c>
      <c r="D108" s="0" t="s">
        <v>205</v>
      </c>
      <c r="E108" s="9" t="n">
        <v>0.00243055555555556</v>
      </c>
      <c r="F108" s="9" t="n">
        <v>0.00299768518518519</v>
      </c>
      <c r="G108" s="9" t="n">
        <v>0.00262731481481482</v>
      </c>
      <c r="H108" s="9" t="n">
        <v>0.00190972222222222</v>
      </c>
      <c r="I108" s="9" t="n">
        <v>0.00283564814814815</v>
      </c>
      <c r="J108" s="9" t="n">
        <v>0.00357638888888889</v>
      </c>
      <c r="K108" s="9" t="n">
        <v>0.00290509259259259</v>
      </c>
      <c r="L108" s="9" t="n">
        <v>0.00303240740740741</v>
      </c>
      <c r="M108" s="9" t="n">
        <v>0.00291666666666667</v>
      </c>
      <c r="N108" s="9" t="n">
        <v>0.00350694444444444</v>
      </c>
      <c r="O108" s="9" t="n">
        <v>0.00304398148148148</v>
      </c>
      <c r="P108" s="9" t="n">
        <v>0.00153935185185185</v>
      </c>
      <c r="Q108" s="9" t="n">
        <v>0.00289351851851852</v>
      </c>
      <c r="R108" s="9" t="n">
        <v>0.00275462962962963</v>
      </c>
      <c r="S108" s="9" t="n">
        <v>0.00364583333333333</v>
      </c>
      <c r="T108" s="9" t="n">
        <v>0.00395833333333333</v>
      </c>
      <c r="U108" s="9" t="n">
        <v>0.00418981481481482</v>
      </c>
      <c r="V108" s="10" t="s">
        <v>76</v>
      </c>
      <c r="W108" s="10" t="n">
        <f aca="false">E108 + G108 + I108 + K108 + M108 + O108 + Q108 + S108</f>
        <v>0.0232986111111111</v>
      </c>
      <c r="X108" s="11" t="n">
        <f aca="false">W108 / 8</f>
        <v>0.00291232638888889</v>
      </c>
      <c r="Y108" s="11" t="n">
        <f aca="false">MAX(ABS(E108 - X108), ABS(G108 - X108), ABS(I108 - X108), ABS(K108 - X108), ABS(M108 - X108), ABS(O108 - X108), ABS(Q108 - X108), ABS(S108 - X108))</f>
        <v>0.000733506944444444</v>
      </c>
      <c r="Z108" s="9" t="n">
        <v>0.0506712962962963</v>
      </c>
    </row>
    <row r="109" customFormat="false" ht="15" hidden="false" customHeight="false" outlineLevel="0" collapsed="false">
      <c r="A109" s="0" t="s">
        <v>312</v>
      </c>
      <c r="B109" s="0" t="s">
        <v>145</v>
      </c>
      <c r="C109" s="0" t="s">
        <v>74</v>
      </c>
      <c r="D109" s="0" t="s">
        <v>205</v>
      </c>
      <c r="E109" s="9" t="n">
        <v>0.00277777777777778</v>
      </c>
      <c r="F109" s="9" t="n">
        <v>0.0034375</v>
      </c>
      <c r="G109" s="9" t="n">
        <v>0.0028125</v>
      </c>
      <c r="H109" s="9" t="n">
        <v>0.00200231481481482</v>
      </c>
      <c r="I109" s="9" t="n">
        <v>0.00293981481481482</v>
      </c>
      <c r="J109" s="9" t="n">
        <v>0.0034375</v>
      </c>
      <c r="K109" s="9" t="n">
        <v>0.00300925925925926</v>
      </c>
      <c r="L109" s="9" t="n">
        <v>0.00197916666666667</v>
      </c>
      <c r="M109" s="9" t="n">
        <v>0.003125</v>
      </c>
      <c r="N109" s="9" t="n">
        <v>0.00332175925925926</v>
      </c>
      <c r="O109" s="9" t="n">
        <v>0.0030787037037037</v>
      </c>
      <c r="P109" s="9" t="n">
        <v>0.00108796296296296</v>
      </c>
      <c r="Q109" s="9" t="n">
        <v>0.00296296296296296</v>
      </c>
      <c r="R109" s="9" t="n">
        <v>0.00297453703703704</v>
      </c>
      <c r="S109" s="9" t="n">
        <v>0.00349537037037037</v>
      </c>
      <c r="T109" s="9" t="n">
        <v>0.0034375</v>
      </c>
      <c r="U109" s="9" t="n">
        <v>0.00490740740740741</v>
      </c>
      <c r="V109" s="10" t="s">
        <v>76</v>
      </c>
      <c r="W109" s="10" t="n">
        <f aca="false">E109 + G109 + I109 + K109 + M109 + O109 + Q109 + S109</f>
        <v>0.0242013888888889</v>
      </c>
      <c r="X109" s="11" t="n">
        <f aca="false">W109 / 8</f>
        <v>0.00302517361111111</v>
      </c>
      <c r="Y109" s="11" t="n">
        <f aca="false">MAX(ABS(E109 - X109), ABS(G109 - X109), ABS(I109 - X109), ABS(K109 - X109), ABS(M109 - X109), ABS(O109 - X109), ABS(Q109 - X109), ABS(S109 - X109))</f>
        <v>0.000470196759259259</v>
      </c>
      <c r="Z109" s="9" t="n">
        <v>0.0506944444444444</v>
      </c>
    </row>
    <row r="110" customFormat="false" ht="15" hidden="false" customHeight="false" outlineLevel="0" collapsed="false">
      <c r="A110" s="0" t="s">
        <v>313</v>
      </c>
      <c r="B110" s="0" t="s">
        <v>73</v>
      </c>
      <c r="C110" s="0" t="s">
        <v>74</v>
      </c>
      <c r="D110" s="0" t="s">
        <v>205</v>
      </c>
      <c r="E110" s="9" t="n">
        <v>0.00262731481481482</v>
      </c>
      <c r="F110" s="9" t="n">
        <v>0.00288194444444444</v>
      </c>
      <c r="G110" s="9" t="n">
        <v>0.00292824074074074</v>
      </c>
      <c r="H110" s="9" t="n">
        <v>0.00206018518518519</v>
      </c>
      <c r="I110" s="9" t="n">
        <v>0.00310185185185185</v>
      </c>
      <c r="J110" s="9" t="n">
        <v>0.00311342592592593</v>
      </c>
      <c r="K110" s="9" t="n">
        <v>0.00315972222222222</v>
      </c>
      <c r="L110" s="9" t="n">
        <v>0.00314814814814815</v>
      </c>
      <c r="M110" s="9" t="n">
        <v>0.00318287037037037</v>
      </c>
      <c r="N110" s="9" t="n">
        <v>0.00320601851851852</v>
      </c>
      <c r="O110" s="9" t="n">
        <v>0.00321759259259259</v>
      </c>
      <c r="P110" s="9" t="n">
        <v>0.00131944444444444</v>
      </c>
      <c r="Q110" s="9" t="n">
        <v>0.0030787037037037</v>
      </c>
      <c r="R110" s="9" t="n">
        <v>0.00263888888888889</v>
      </c>
      <c r="S110" s="9" t="n">
        <v>0.00366898148148148</v>
      </c>
      <c r="T110" s="9" t="n">
        <v>0.00310185185185185</v>
      </c>
      <c r="U110" s="9" t="n">
        <v>0.00434027777777778</v>
      </c>
      <c r="V110" s="10" t="s">
        <v>76</v>
      </c>
      <c r="W110" s="10" t="n">
        <f aca="false">E110 + G110 + I110 + K110 + M110 + O110 + Q110 + S110</f>
        <v>0.0249652777777778</v>
      </c>
      <c r="X110" s="11" t="n">
        <f aca="false">W110 / 8</f>
        <v>0.00312065972222222</v>
      </c>
      <c r="Y110" s="11" t="n">
        <f aca="false">MAX(ABS(E110 - X110), ABS(G110 - X110), ABS(I110 - X110), ABS(K110 - X110), ABS(M110 - X110), ABS(O110 - X110), ABS(Q110 - X110), ABS(S110 - X110))</f>
        <v>0.000548321759247685</v>
      </c>
      <c r="Z110" s="9" t="n">
        <v>0.0506944444444444</v>
      </c>
    </row>
    <row r="111" customFormat="false" ht="15" hidden="false" customHeight="false" outlineLevel="0" collapsed="false">
      <c r="A111" s="0" t="s">
        <v>314</v>
      </c>
      <c r="B111" s="0" t="s">
        <v>78</v>
      </c>
      <c r="C111" s="0" t="s">
        <v>74</v>
      </c>
      <c r="D111" s="0" t="s">
        <v>205</v>
      </c>
      <c r="E111" s="9" t="n">
        <v>0.00228009259259259</v>
      </c>
      <c r="F111" s="9" t="n">
        <v>0.00304398148148148</v>
      </c>
      <c r="G111" s="9" t="n">
        <v>0.00256944444444445</v>
      </c>
      <c r="H111" s="9" t="n">
        <v>0.00208333333333333</v>
      </c>
      <c r="I111" s="9" t="n">
        <v>0.00310185185185185</v>
      </c>
      <c r="J111" s="9" t="n">
        <v>0.00393518518518519</v>
      </c>
      <c r="K111" s="9" t="n">
        <v>0.00298611111111111</v>
      </c>
      <c r="L111" s="9" t="n">
        <v>0.00237268518518519</v>
      </c>
      <c r="M111" s="9" t="n">
        <v>0.00415509259259259</v>
      </c>
      <c r="N111" s="9" t="n">
        <v>0.00336805555555556</v>
      </c>
      <c r="O111" s="9" t="n">
        <v>0.00292824074074074</v>
      </c>
      <c r="P111" s="9" t="n">
        <v>0.00116898148148148</v>
      </c>
      <c r="Q111" s="9" t="n">
        <v>0.00383101851851852</v>
      </c>
      <c r="R111" s="9" t="n">
        <v>0.00260416666666667</v>
      </c>
      <c r="S111" s="9" t="n">
        <v>0.0033912037037037</v>
      </c>
      <c r="T111" s="9" t="n">
        <v>0.0028125</v>
      </c>
      <c r="U111" s="9" t="n">
        <v>0.00420138888888889</v>
      </c>
      <c r="V111" s="10" t="s">
        <v>76</v>
      </c>
      <c r="W111" s="10" t="n">
        <f aca="false">E111 + G111 + I111 + K111 + M111 + O111 + Q111 + S111</f>
        <v>0.0252430555555556</v>
      </c>
      <c r="X111" s="11" t="n">
        <f aca="false">W111 / 8</f>
        <v>0.00315538194444444</v>
      </c>
      <c r="Y111" s="11" t="n">
        <f aca="false">MAX(ABS(E111 - X111), ABS(G111 - X111), ABS(I111 - X111), ABS(K111 - X111), ABS(M111 - X111), ABS(O111 - X111), ABS(Q111 - X111), ABS(S111 - X111))</f>
        <v>0.000999710648148148</v>
      </c>
      <c r="Z111" s="9" t="n">
        <v>0.0507175925925926</v>
      </c>
    </row>
    <row r="112" customFormat="false" ht="15" hidden="false" customHeight="false" outlineLevel="0" collapsed="false">
      <c r="A112" s="0" t="s">
        <v>315</v>
      </c>
      <c r="B112" s="0" t="s">
        <v>78</v>
      </c>
      <c r="C112" s="0" t="s">
        <v>74</v>
      </c>
      <c r="D112" s="0" t="s">
        <v>205</v>
      </c>
      <c r="E112" s="9" t="n">
        <v>0.00246527777777778</v>
      </c>
      <c r="F112" s="9" t="n">
        <v>0.003125</v>
      </c>
      <c r="G112" s="9" t="n">
        <v>0.00291666666666667</v>
      </c>
      <c r="H112" s="9" t="n">
        <v>0.00291666666666667</v>
      </c>
      <c r="I112" s="9" t="n">
        <v>0.00306712962962963</v>
      </c>
      <c r="J112" s="9" t="n">
        <v>0.0033912037037037</v>
      </c>
      <c r="K112" s="9" t="n">
        <v>0.00302083333333333</v>
      </c>
      <c r="L112" s="9" t="n">
        <v>0.00262731481481482</v>
      </c>
      <c r="M112" s="9" t="n">
        <v>0.0030787037037037</v>
      </c>
      <c r="N112" s="9" t="n">
        <v>0.00328703703703704</v>
      </c>
      <c r="O112" s="9" t="n">
        <v>0.00293981481481482</v>
      </c>
      <c r="P112" s="9" t="n">
        <v>0.00190972222222222</v>
      </c>
      <c r="Q112" s="9" t="n">
        <v>0.00287037037037037</v>
      </c>
      <c r="R112" s="9" t="n">
        <v>0.00277777777777778</v>
      </c>
      <c r="S112" s="9" t="n">
        <v>0.00347222222222222</v>
      </c>
      <c r="T112" s="9" t="n">
        <v>0.00364583333333333</v>
      </c>
      <c r="U112" s="9" t="n">
        <v>0.00341435185185185</v>
      </c>
      <c r="V112" s="10" t="s">
        <v>76</v>
      </c>
      <c r="W112" s="10" t="n">
        <f aca="false">E112 + G112 + I112 + K112 + M112 + O112 + Q112 + S112</f>
        <v>0.0238310185185185</v>
      </c>
      <c r="X112" s="11" t="n">
        <f aca="false">W112 / 8</f>
        <v>0.00297887731481482</v>
      </c>
      <c r="Y112" s="11" t="n">
        <f aca="false">MAX(ABS(E112 - X112), ABS(G112 - X112), ABS(I112 - X112), ABS(K112 - X112), ABS(M112 - X112), ABS(O112 - X112), ABS(Q112 - X112), ABS(S112 - X112))</f>
        <v>0.000513599537037037</v>
      </c>
      <c r="Z112" s="9" t="n">
        <v>0.0508101851851852</v>
      </c>
    </row>
    <row r="113" customFormat="false" ht="15" hidden="false" customHeight="false" outlineLevel="0" collapsed="false">
      <c r="A113" s="0" t="s">
        <v>316</v>
      </c>
      <c r="B113" s="0" t="s">
        <v>143</v>
      </c>
      <c r="C113" s="0" t="s">
        <v>74</v>
      </c>
      <c r="D113" s="0" t="s">
        <v>205</v>
      </c>
      <c r="E113" s="9" t="n">
        <v>0.00237268518518519</v>
      </c>
      <c r="F113" s="9" t="n">
        <v>0.00299768518518519</v>
      </c>
      <c r="G113" s="9" t="n">
        <v>0.00270833333333333</v>
      </c>
      <c r="H113" s="9" t="n">
        <v>0.00193287037037037</v>
      </c>
      <c r="I113" s="9" t="n">
        <v>0.003125</v>
      </c>
      <c r="J113" s="9" t="n">
        <v>0.00302083333333333</v>
      </c>
      <c r="K113" s="9" t="n">
        <v>0.00305555555555556</v>
      </c>
      <c r="L113" s="9" t="n">
        <v>0.00289351851851852</v>
      </c>
      <c r="M113" s="9" t="n">
        <v>0.00318287037037037</v>
      </c>
      <c r="N113" s="9" t="n">
        <v>0.0034375</v>
      </c>
      <c r="O113" s="9" t="n">
        <v>0.00309027777777778</v>
      </c>
      <c r="P113" s="9" t="n">
        <v>0.00128472222222222</v>
      </c>
      <c r="Q113" s="9" t="n">
        <v>0.00313657407407407</v>
      </c>
      <c r="R113" s="9" t="n">
        <v>0.0034837962962963</v>
      </c>
      <c r="S113" s="9" t="n">
        <v>0.00385416666666667</v>
      </c>
      <c r="T113" s="9" t="n">
        <v>0.00388888888888889</v>
      </c>
      <c r="U113" s="9" t="n">
        <v>0.00346064814814815</v>
      </c>
      <c r="V113" s="10" t="s">
        <v>76</v>
      </c>
      <c r="W113" s="10" t="n">
        <f aca="false">E113 + G113 + I113 + K113 + M113 + O113 + Q113 + S113</f>
        <v>0.024525462962963</v>
      </c>
      <c r="X113" s="11" t="n">
        <f aca="false">W113 / 8</f>
        <v>0.00306568287037037</v>
      </c>
      <c r="Y113" s="11" t="n">
        <f aca="false">MAX(ABS(E113 - X113), ABS(G113 - X113), ABS(I113 - X113), ABS(K113 - X113), ABS(M113 - X113), ABS(O113 - X113), ABS(Q113 - X113), ABS(S113 - X113))</f>
        <v>0.000788483796296296</v>
      </c>
      <c r="Z113" s="9" t="n">
        <v>0.0508333333333333</v>
      </c>
    </row>
    <row r="114" customFormat="false" ht="15" hidden="false" customHeight="false" outlineLevel="0" collapsed="false">
      <c r="A114" s="0" t="s">
        <v>317</v>
      </c>
      <c r="B114" s="0" t="s">
        <v>73</v>
      </c>
      <c r="C114" s="0" t="s">
        <v>74</v>
      </c>
      <c r="D114" s="0" t="s">
        <v>205</v>
      </c>
      <c r="E114" s="9" t="n">
        <v>0.00265046296296296</v>
      </c>
      <c r="F114" s="9" t="n">
        <v>0.00331018518518519</v>
      </c>
      <c r="G114" s="9" t="n">
        <v>0.00284722222222222</v>
      </c>
      <c r="H114" s="9" t="n">
        <v>0.00215277777777778</v>
      </c>
      <c r="I114" s="9" t="n">
        <v>0.0028587962962963</v>
      </c>
      <c r="J114" s="9" t="n">
        <v>0.00315972222222222</v>
      </c>
      <c r="K114" s="9" t="n">
        <v>0.00318287037037037</v>
      </c>
      <c r="L114" s="9" t="n">
        <v>0.00266203703703704</v>
      </c>
      <c r="M114" s="9" t="n">
        <v>0.00311342592592593</v>
      </c>
      <c r="N114" s="9" t="n">
        <v>0.00341435185185185</v>
      </c>
      <c r="O114" s="9" t="n">
        <v>0.00303240740740741</v>
      </c>
      <c r="P114" s="9" t="n">
        <v>0.00108796296296296</v>
      </c>
      <c r="Q114" s="9" t="n">
        <v>0.00304398148148148</v>
      </c>
      <c r="R114" s="9" t="n">
        <v>0.00326388888888889</v>
      </c>
      <c r="S114" s="9" t="n">
        <v>0.00372685185185185</v>
      </c>
      <c r="T114" s="9" t="n">
        <v>0.00356481481481482</v>
      </c>
      <c r="U114" s="9" t="n">
        <v>0.00385416666666667</v>
      </c>
      <c r="V114" s="10" t="s">
        <v>76</v>
      </c>
      <c r="W114" s="10" t="n">
        <f aca="false">E114 + G114 + I114 + K114 + M114 + O114 + Q114 + S114</f>
        <v>0.0244560185185185</v>
      </c>
      <c r="X114" s="11" t="n">
        <f aca="false">W114 / 8</f>
        <v>0.00305700231481482</v>
      </c>
      <c r="Y114" s="11" t="n">
        <f aca="false">MAX(ABS(E114 - X114), ABS(G114 - X114), ABS(I114 - X114), ABS(K114 - X114), ABS(M114 - X114), ABS(O114 - X114), ABS(Q114 - X114), ABS(S114 - X114))</f>
        <v>0.000669849537037037</v>
      </c>
      <c r="Z114" s="9" t="n">
        <v>0.0508449074074074</v>
      </c>
    </row>
    <row r="115" customFormat="false" ht="15" hidden="false" customHeight="false" outlineLevel="0" collapsed="false">
      <c r="A115" s="0" t="s">
        <v>318</v>
      </c>
      <c r="B115" s="0" t="s">
        <v>94</v>
      </c>
      <c r="C115" s="0" t="s">
        <v>74</v>
      </c>
      <c r="D115" s="0" t="s">
        <v>205</v>
      </c>
      <c r="E115" s="9" t="n">
        <v>0.00270833333333333</v>
      </c>
      <c r="F115" s="9" t="n">
        <v>0.00300925925925926</v>
      </c>
      <c r="G115" s="9" t="n">
        <v>0.00421296296296296</v>
      </c>
      <c r="H115" s="9" t="n">
        <v>0.00229166666666667</v>
      </c>
      <c r="I115" s="9" t="n">
        <v>0.00306712962962963</v>
      </c>
      <c r="J115" s="9" t="n">
        <v>0.00277777777777778</v>
      </c>
      <c r="K115" s="9" t="n">
        <v>0.00306712962962963</v>
      </c>
      <c r="L115" s="9" t="n">
        <v>0.00300925925925926</v>
      </c>
      <c r="M115" s="9" t="n">
        <v>0.00305555555555556</v>
      </c>
      <c r="N115" s="9" t="n">
        <v>0.0031712962962963</v>
      </c>
      <c r="O115" s="9" t="n">
        <v>0.00311342592592593</v>
      </c>
      <c r="P115" s="9" t="n">
        <v>0.00112268518518519</v>
      </c>
      <c r="Q115" s="9" t="n">
        <v>0.00303240740740741</v>
      </c>
      <c r="R115" s="9" t="n">
        <v>0.00221064814814815</v>
      </c>
      <c r="S115" s="9" t="n">
        <v>0.00371527777777778</v>
      </c>
      <c r="T115" s="9" t="n">
        <v>0.00306712962962963</v>
      </c>
      <c r="U115" s="9" t="n">
        <v>0.00431712962962963</v>
      </c>
      <c r="V115" s="10" t="s">
        <v>76</v>
      </c>
      <c r="W115" s="10" t="n">
        <f aca="false">E115 + G115 + I115 + K115 + M115 + O115 + Q115 + S115</f>
        <v>0.0259722222222222</v>
      </c>
      <c r="X115" s="11" t="n">
        <f aca="false">W115 / 8</f>
        <v>0.00324652777777778</v>
      </c>
      <c r="Y115" s="11" t="n">
        <f aca="false">MAX(ABS(E115 - X115), ABS(G115 - X115), ABS(I115 - X115), ABS(K115 - X115), ABS(M115 - X115), ABS(O115 - X115), ABS(Q115 - X115), ABS(S115 - X115))</f>
        <v>0.000966435185185185</v>
      </c>
      <c r="Z115" s="9" t="n">
        <v>0.0508564814814815</v>
      </c>
    </row>
    <row r="116" customFormat="false" ht="15" hidden="false" customHeight="false" outlineLevel="0" collapsed="false">
      <c r="A116" s="0" t="s">
        <v>319</v>
      </c>
      <c r="B116" s="0" t="s">
        <v>73</v>
      </c>
      <c r="C116" s="0" t="s">
        <v>74</v>
      </c>
      <c r="D116" s="0" t="s">
        <v>205</v>
      </c>
      <c r="E116" s="9" t="n">
        <v>0.00284722222222222</v>
      </c>
      <c r="F116" s="9" t="n">
        <v>0.00299768518518519</v>
      </c>
      <c r="G116" s="9" t="n">
        <v>0.00298611111111111</v>
      </c>
      <c r="H116" s="9" t="n">
        <v>0.00215277777777778</v>
      </c>
      <c r="I116" s="9" t="n">
        <v>0.00327546296296296</v>
      </c>
      <c r="J116" s="9" t="n">
        <v>0.00291666666666667</v>
      </c>
      <c r="K116" s="9" t="n">
        <v>0.00333333333333333</v>
      </c>
      <c r="L116" s="9" t="n">
        <v>0.00297453703703704</v>
      </c>
      <c r="M116" s="9" t="n">
        <v>0.00331018518518519</v>
      </c>
      <c r="N116" s="9" t="n">
        <v>0.00302083333333333</v>
      </c>
      <c r="O116" s="9" t="n">
        <v>0.00326388888888889</v>
      </c>
      <c r="P116" s="9" t="n">
        <v>0.00144675925925926</v>
      </c>
      <c r="Q116" s="9" t="n">
        <v>0.00306712962962963</v>
      </c>
      <c r="R116" s="9" t="n">
        <v>0.00252314814814815</v>
      </c>
      <c r="S116" s="9" t="n">
        <v>0.00424768518518519</v>
      </c>
      <c r="T116" s="9" t="n">
        <v>0.00256944444444445</v>
      </c>
      <c r="U116" s="9" t="n">
        <v>0.00408564814814815</v>
      </c>
      <c r="V116" s="10" t="s">
        <v>76</v>
      </c>
      <c r="W116" s="10" t="n">
        <f aca="false">E116 + G116 + I116 + K116 + M116 + O116 + Q116 + S116</f>
        <v>0.0263310185185185</v>
      </c>
      <c r="X116" s="11" t="n">
        <f aca="false">W116 / 8</f>
        <v>0.00329137731481482</v>
      </c>
      <c r="Y116" s="11" t="n">
        <f aca="false">MAX(ABS(E116 - X116), ABS(G116 - X116), ABS(I116 - X116), ABS(K116 - X116), ABS(M116 - X116), ABS(O116 - X116), ABS(Q116 - X116), ABS(S116 - X116))</f>
        <v>0.00095630787037037</v>
      </c>
      <c r="Z116" s="9" t="n">
        <v>0.0509259259259259</v>
      </c>
    </row>
    <row r="117" customFormat="false" ht="15" hidden="false" customHeight="false" outlineLevel="0" collapsed="false">
      <c r="A117" s="0" t="s">
        <v>320</v>
      </c>
      <c r="B117" s="0" t="s">
        <v>80</v>
      </c>
      <c r="C117" s="0" t="s">
        <v>74</v>
      </c>
      <c r="D117" s="0" t="s">
        <v>205</v>
      </c>
      <c r="E117" s="9" t="n">
        <v>0.00295138888888889</v>
      </c>
      <c r="F117" s="9" t="n">
        <v>0.00299768518518519</v>
      </c>
      <c r="G117" s="9" t="n">
        <v>0.00306712962962963</v>
      </c>
      <c r="H117" s="9" t="n">
        <v>0.00234953703703704</v>
      </c>
      <c r="I117" s="9" t="n">
        <v>0.00311342592592593</v>
      </c>
      <c r="J117" s="9" t="n">
        <v>0.00283564814814815</v>
      </c>
      <c r="K117" s="9" t="n">
        <v>0.00331018518518519</v>
      </c>
      <c r="L117" s="9" t="n">
        <v>0.00232638888888889</v>
      </c>
      <c r="M117" s="9" t="n">
        <v>0.00332175925925926</v>
      </c>
      <c r="N117" s="9" t="n">
        <v>0.00311342592592593</v>
      </c>
      <c r="O117" s="9" t="n">
        <v>0.00333333333333333</v>
      </c>
      <c r="P117" s="9" t="n">
        <v>0.0015162037037037</v>
      </c>
      <c r="Q117" s="9" t="n">
        <v>0.0031712962962963</v>
      </c>
      <c r="R117" s="9" t="n">
        <v>0.0031712962962963</v>
      </c>
      <c r="S117" s="9" t="n">
        <v>0.00380787037037037</v>
      </c>
      <c r="T117" s="9" t="n">
        <v>0.00292824074074074</v>
      </c>
      <c r="U117" s="9" t="n">
        <v>0.00375</v>
      </c>
      <c r="V117" s="10" t="s">
        <v>76</v>
      </c>
      <c r="W117" s="10" t="n">
        <f aca="false">E117 + G117 + I117 + K117 + M117 + O117 + Q117 + S117</f>
        <v>0.0260763888888889</v>
      </c>
      <c r="X117" s="11" t="n">
        <f aca="false">W117 / 8</f>
        <v>0.00325954861111111</v>
      </c>
      <c r="Y117" s="11" t="n">
        <f aca="false">MAX(ABS(E117 - X117), ABS(G117 - X117), ABS(I117 - X117), ABS(K117 - X117), ABS(M117 - X117), ABS(O117 - X117), ABS(Q117 - X117), ABS(S117 - X117))</f>
        <v>0.000548321759247685</v>
      </c>
      <c r="Z117" s="9" t="n">
        <v>0.0509606481481482</v>
      </c>
    </row>
    <row r="118" customFormat="false" ht="15" hidden="false" customHeight="false" outlineLevel="0" collapsed="false">
      <c r="A118" s="0" t="s">
        <v>321</v>
      </c>
      <c r="B118" s="0" t="s">
        <v>80</v>
      </c>
      <c r="C118" s="0" t="s">
        <v>74</v>
      </c>
      <c r="D118" s="0" t="s">
        <v>205</v>
      </c>
      <c r="E118" s="9" t="n">
        <v>0.0028125</v>
      </c>
      <c r="F118" s="9" t="n">
        <v>0.00298611111111111</v>
      </c>
      <c r="G118" s="9" t="n">
        <v>0.00292824074074074</v>
      </c>
      <c r="H118" s="9" t="n">
        <v>0.00177083333333333</v>
      </c>
      <c r="I118" s="9" t="n">
        <v>0.00305555555555556</v>
      </c>
      <c r="J118" s="9" t="n">
        <v>0.0025462962962963</v>
      </c>
      <c r="K118" s="9" t="n">
        <v>0.00305555555555556</v>
      </c>
      <c r="L118" s="9" t="n">
        <v>0.00293981481481482</v>
      </c>
      <c r="M118" s="9" t="n">
        <v>0.00311342592592593</v>
      </c>
      <c r="N118" s="9" t="n">
        <v>0.00321759259259259</v>
      </c>
      <c r="O118" s="9" t="n">
        <v>0.00311342592592593</v>
      </c>
      <c r="P118" s="9" t="n">
        <v>0.00109953703703704</v>
      </c>
      <c r="Q118" s="9" t="n">
        <v>0.00309027777777778</v>
      </c>
      <c r="R118" s="9" t="n">
        <v>0.00318287037037037</v>
      </c>
      <c r="S118" s="9" t="n">
        <v>0.00375</v>
      </c>
      <c r="T118" s="9" t="n">
        <v>0.0040162037037037</v>
      </c>
      <c r="U118" s="9" t="n">
        <v>0.00440972222222222</v>
      </c>
      <c r="V118" s="10" t="s">
        <v>76</v>
      </c>
      <c r="W118" s="10" t="n">
        <f aca="false">E118 + G118 + I118 + K118 + M118 + O118 + Q118 + S118</f>
        <v>0.0249189814814815</v>
      </c>
      <c r="X118" s="11" t="n">
        <f aca="false">W118 / 8</f>
        <v>0.00311487268518519</v>
      </c>
      <c r="Y118" s="11" t="n">
        <f aca="false">MAX(ABS(E118 - X118), ABS(G118 - X118), ABS(I118 - X118), ABS(K118 - X118), ABS(M118 - X118), ABS(O118 - X118), ABS(Q118 - X118), ABS(S118 - X118))</f>
        <v>0.000635127314814815</v>
      </c>
      <c r="Z118" s="9" t="n">
        <v>0.0509722222222222</v>
      </c>
    </row>
    <row r="119" customFormat="false" ht="15" hidden="false" customHeight="false" outlineLevel="0" collapsed="false">
      <c r="A119" s="0" t="s">
        <v>322</v>
      </c>
      <c r="B119" s="0" t="s">
        <v>80</v>
      </c>
      <c r="C119" s="0" t="s">
        <v>74</v>
      </c>
      <c r="D119" s="0" t="s">
        <v>205</v>
      </c>
      <c r="E119" s="9" t="n">
        <v>0.00260416666666667</v>
      </c>
      <c r="F119" s="9" t="n">
        <v>0.00295138888888889</v>
      </c>
      <c r="G119" s="9" t="n">
        <v>0.00295138888888889</v>
      </c>
      <c r="H119" s="9" t="n">
        <v>0.00207175925925926</v>
      </c>
      <c r="I119" s="9" t="n">
        <v>0.00321759259259259</v>
      </c>
      <c r="J119" s="9" t="n">
        <v>0.00353009259259259</v>
      </c>
      <c r="K119" s="9" t="n">
        <v>0.00315972222222222</v>
      </c>
      <c r="L119" s="9" t="n">
        <v>0.00236111111111111</v>
      </c>
      <c r="M119" s="9" t="n">
        <v>0.00328703703703704</v>
      </c>
      <c r="N119" s="9" t="n">
        <v>0.00327546296296296</v>
      </c>
      <c r="O119" s="9" t="n">
        <v>0.00328703703703704</v>
      </c>
      <c r="P119" s="9" t="n">
        <v>0.00144675925925926</v>
      </c>
      <c r="Q119" s="9" t="n">
        <v>0.00333333333333333</v>
      </c>
      <c r="R119" s="9" t="n">
        <v>0.00270833333333333</v>
      </c>
      <c r="S119" s="9" t="n">
        <v>0.00378472222222222</v>
      </c>
      <c r="T119" s="9" t="n">
        <v>0.0031712962962963</v>
      </c>
      <c r="U119" s="9" t="n">
        <v>0.00394675925925926</v>
      </c>
      <c r="V119" s="10" t="s">
        <v>76</v>
      </c>
      <c r="W119" s="10" t="n">
        <f aca="false">E119 + G119 + I119 + K119 + M119 + O119 + Q119 + S119</f>
        <v>0.025625</v>
      </c>
      <c r="X119" s="11" t="n">
        <f aca="false">W119 / 8</f>
        <v>0.003203125</v>
      </c>
      <c r="Y119" s="11" t="n">
        <f aca="false">MAX(ABS(E119 - X119), ABS(G119 - X119), ABS(I119 - X119), ABS(K119 - X119), ABS(M119 - X119), ABS(O119 - X119), ABS(Q119 - X119), ABS(S119 - X119))</f>
        <v>0.000598958333333333</v>
      </c>
      <c r="Z119" s="9" t="n">
        <v>0.0510185185185185</v>
      </c>
    </row>
    <row r="120" customFormat="false" ht="15" hidden="false" customHeight="false" outlineLevel="0" collapsed="false">
      <c r="A120" s="0" t="s">
        <v>323</v>
      </c>
      <c r="B120" s="0" t="s">
        <v>78</v>
      </c>
      <c r="C120" s="0" t="s">
        <v>74</v>
      </c>
      <c r="D120" s="0" t="s">
        <v>205</v>
      </c>
      <c r="E120" s="9" t="n">
        <v>0.00251157407407407</v>
      </c>
      <c r="F120" s="9" t="n">
        <v>0.00309027777777778</v>
      </c>
      <c r="G120" s="9" t="n">
        <v>0.0027662037037037</v>
      </c>
      <c r="H120" s="9" t="n">
        <v>0.00190972222222222</v>
      </c>
      <c r="I120" s="9" t="n">
        <v>0.00289351851851852</v>
      </c>
      <c r="J120" s="9" t="n">
        <v>0.00368055555555556</v>
      </c>
      <c r="K120" s="9" t="n">
        <v>0.00284722222222222</v>
      </c>
      <c r="L120" s="9" t="n">
        <v>0.00418981481481482</v>
      </c>
      <c r="M120" s="9" t="n">
        <v>0.00273148148148148</v>
      </c>
      <c r="N120" s="9" t="n">
        <v>0.00361111111111111</v>
      </c>
      <c r="O120" s="9" t="n">
        <v>0.00269675925925926</v>
      </c>
      <c r="P120" s="9" t="n">
        <v>0.00149305555555556</v>
      </c>
      <c r="Q120" s="9" t="n">
        <v>0.00266203703703704</v>
      </c>
      <c r="R120" s="9" t="n">
        <v>0.00314814814814815</v>
      </c>
      <c r="S120" s="9" t="n">
        <v>0.00311342592592593</v>
      </c>
      <c r="T120" s="9" t="n">
        <v>0.00354166666666667</v>
      </c>
      <c r="U120" s="9" t="n">
        <v>0.00430555555555556</v>
      </c>
      <c r="V120" s="10" t="s">
        <v>76</v>
      </c>
      <c r="W120" s="10" t="n">
        <f aca="false">E120 + G120 + I120 + K120 + M120 + O120 + Q120 + S120</f>
        <v>0.0222222222222222</v>
      </c>
      <c r="X120" s="11" t="n">
        <f aca="false">W120 / 8</f>
        <v>0.00277777777777778</v>
      </c>
      <c r="Y120" s="11" t="n">
        <f aca="false">MAX(ABS(E120 - X120), ABS(G120 - X120), ABS(I120 - X120), ABS(K120 - X120), ABS(M120 - X120), ABS(O120 - X120), ABS(Q120 - X120), ABS(S120 - X120))</f>
        <v>0.000335648148148148</v>
      </c>
      <c r="Z120" s="9" t="n">
        <v>0.051087962962963</v>
      </c>
    </row>
    <row r="121" customFormat="false" ht="15" hidden="false" customHeight="false" outlineLevel="0" collapsed="false">
      <c r="A121" s="0" t="s">
        <v>324</v>
      </c>
      <c r="B121" s="0" t="s">
        <v>73</v>
      </c>
      <c r="C121" s="0" t="s">
        <v>74</v>
      </c>
      <c r="D121" s="0" t="s">
        <v>205</v>
      </c>
      <c r="E121" s="9" t="n">
        <v>0.00263888888888889</v>
      </c>
      <c r="F121" s="9" t="n">
        <v>0.00289351851851852</v>
      </c>
      <c r="G121" s="9" t="n">
        <v>0.00288194444444444</v>
      </c>
      <c r="H121" s="9" t="n">
        <v>0.0016087962962963</v>
      </c>
      <c r="I121" s="9" t="n">
        <v>0.00319444444444445</v>
      </c>
      <c r="J121" s="9" t="n">
        <v>0.00383101851851852</v>
      </c>
      <c r="K121" s="9" t="n">
        <v>0.00314814814814815</v>
      </c>
      <c r="L121" s="9" t="n">
        <v>0.0028125</v>
      </c>
      <c r="M121" s="9" t="n">
        <v>0.00443287037037037</v>
      </c>
      <c r="N121" s="9" t="n">
        <v>0.00333333333333333</v>
      </c>
      <c r="O121" s="9" t="n">
        <v>0.00310185185185185</v>
      </c>
      <c r="P121" s="9" t="n">
        <v>0.00142361111111111</v>
      </c>
      <c r="Q121" s="9" t="n">
        <v>0.00313657407407407</v>
      </c>
      <c r="R121" s="9" t="n">
        <v>0.00207175925925926</v>
      </c>
      <c r="S121" s="9" t="n">
        <v>0.0037037037037037</v>
      </c>
      <c r="T121" s="9" t="n">
        <v>0.00319444444444445</v>
      </c>
      <c r="U121" s="9" t="n">
        <v>0.00377314814814815</v>
      </c>
      <c r="V121" s="10" t="s">
        <v>76</v>
      </c>
      <c r="W121" s="10" t="n">
        <f aca="false">E121 + G121 + I121 + K121 + M121 + O121 + Q121 + S121</f>
        <v>0.0262384259259259</v>
      </c>
      <c r="X121" s="11" t="n">
        <f aca="false">W121 / 8</f>
        <v>0.00327980324074074</v>
      </c>
      <c r="Y121" s="11" t="n">
        <f aca="false">MAX(ABS(E121 - X121), ABS(G121 - X121), ABS(I121 - X121), ABS(K121 - X121), ABS(M121 - X121), ABS(O121 - X121), ABS(Q121 - X121), ABS(S121 - X121))</f>
        <v>0.00115306712962963</v>
      </c>
      <c r="Z121" s="9" t="n">
        <v>0.051087962962963</v>
      </c>
    </row>
    <row r="122" customFormat="false" ht="15" hidden="false" customHeight="false" outlineLevel="0" collapsed="false">
      <c r="A122" s="0" t="s">
        <v>325</v>
      </c>
      <c r="B122" s="0" t="s">
        <v>145</v>
      </c>
      <c r="C122" s="0" t="s">
        <v>74</v>
      </c>
      <c r="D122" s="0" t="s">
        <v>205</v>
      </c>
      <c r="E122" s="9" t="n">
        <v>0.00284722222222222</v>
      </c>
      <c r="F122" s="9" t="n">
        <v>0.00298611111111111</v>
      </c>
      <c r="G122" s="9" t="n">
        <v>0.00321759259259259</v>
      </c>
      <c r="H122" s="9" t="n">
        <v>0.00165509259259259</v>
      </c>
      <c r="I122" s="9" t="n">
        <v>0.00351851851851852</v>
      </c>
      <c r="J122" s="9" t="n">
        <v>0.00179398148148148</v>
      </c>
      <c r="K122" s="9" t="n">
        <v>0.00326388888888889</v>
      </c>
      <c r="L122" s="9" t="n">
        <v>0.00252314814814815</v>
      </c>
      <c r="M122" s="9" t="n">
        <v>0.00342592592592593</v>
      </c>
      <c r="N122" s="9" t="n">
        <v>0.00314814814814815</v>
      </c>
      <c r="O122" s="9" t="n">
        <v>0.00335648148148148</v>
      </c>
      <c r="P122" s="9" t="n">
        <v>0.00143518518518519</v>
      </c>
      <c r="Q122" s="9" t="n">
        <v>0.00332175925925926</v>
      </c>
      <c r="R122" s="9" t="n">
        <v>0.0028125</v>
      </c>
      <c r="S122" s="9" t="n">
        <v>0.00415509259259259</v>
      </c>
      <c r="T122" s="9" t="n">
        <v>0.00304398148148148</v>
      </c>
      <c r="U122" s="9" t="n">
        <v>0.00474537037037037</v>
      </c>
      <c r="V122" s="10" t="s">
        <v>76</v>
      </c>
      <c r="W122" s="10" t="n">
        <f aca="false">E122 + G122 + I122 + K122 + M122 + O122 + Q122 + S122</f>
        <v>0.0271064814814815</v>
      </c>
      <c r="X122" s="11" t="n">
        <f aca="false">W122 / 8</f>
        <v>0.00338831018518519</v>
      </c>
      <c r="Y122" s="11" t="n">
        <f aca="false">MAX(ABS(E122 - X122), ABS(G122 - X122), ABS(I122 - X122), ABS(K122 - X122), ABS(M122 - X122), ABS(O122 - X122), ABS(Q122 - X122), ABS(S122 - X122))</f>
        <v>0.000766782407407407</v>
      </c>
      <c r="Z122" s="9" t="n">
        <v>0.0511342592592593</v>
      </c>
    </row>
    <row r="123" customFormat="false" ht="15" hidden="false" customHeight="false" outlineLevel="0" collapsed="false">
      <c r="A123" s="0" t="s">
        <v>326</v>
      </c>
      <c r="B123" s="0" t="s">
        <v>78</v>
      </c>
      <c r="C123" s="0" t="s">
        <v>74</v>
      </c>
      <c r="D123" s="0" t="s">
        <v>205</v>
      </c>
      <c r="E123" s="9" t="n">
        <v>0.00277777777777778</v>
      </c>
      <c r="F123" s="9" t="n">
        <v>0.00304398148148148</v>
      </c>
      <c r="G123" s="9" t="n">
        <v>0.00306712962962963</v>
      </c>
      <c r="H123" s="9" t="n">
        <v>0.00200231481481482</v>
      </c>
      <c r="I123" s="9" t="n">
        <v>0.00319444444444445</v>
      </c>
      <c r="J123" s="9" t="n">
        <v>0.00287037037037037</v>
      </c>
      <c r="K123" s="9" t="n">
        <v>0.00322916666666667</v>
      </c>
      <c r="L123" s="9" t="n">
        <v>0.00265046296296296</v>
      </c>
      <c r="M123" s="9" t="n">
        <v>0.00313657407407407</v>
      </c>
      <c r="N123" s="9" t="n">
        <v>0.003125</v>
      </c>
      <c r="O123" s="9" t="n">
        <v>0.00311342592592593</v>
      </c>
      <c r="P123" s="9" t="n">
        <v>0.00131944444444444</v>
      </c>
      <c r="Q123" s="9" t="n">
        <v>0.00314814814814815</v>
      </c>
      <c r="R123" s="9" t="n">
        <v>0.00212962962962963</v>
      </c>
      <c r="S123" s="9" t="n">
        <v>0.00391203703703704</v>
      </c>
      <c r="T123" s="9" t="n">
        <v>0.00462962962962963</v>
      </c>
      <c r="U123" s="9" t="n">
        <v>0.00390046296296296</v>
      </c>
      <c r="V123" s="10" t="s">
        <v>76</v>
      </c>
      <c r="W123" s="10" t="n">
        <f aca="false">E123 + G123 + I123 + K123 + M123 + O123 + Q123 + S123</f>
        <v>0.0255787037037037</v>
      </c>
      <c r="X123" s="11" t="n">
        <f aca="false">W123 / 8</f>
        <v>0.00319733796296296</v>
      </c>
      <c r="Y123" s="11" t="n">
        <f aca="false">MAX(ABS(E123 - X123), ABS(G123 - X123), ABS(I123 - X123), ABS(K123 - X123), ABS(M123 - X123), ABS(O123 - X123), ABS(Q123 - X123), ABS(S123 - X123))</f>
        <v>0.000714699074074074</v>
      </c>
      <c r="Z123" s="9" t="n">
        <v>0.0511342592592593</v>
      </c>
    </row>
    <row r="124" customFormat="false" ht="15" hidden="false" customHeight="false" outlineLevel="0" collapsed="false">
      <c r="A124" s="0" t="s">
        <v>327</v>
      </c>
      <c r="B124" s="0" t="s">
        <v>80</v>
      </c>
      <c r="C124" s="0" t="s">
        <v>74</v>
      </c>
      <c r="D124" s="0" t="s">
        <v>205</v>
      </c>
      <c r="E124" s="9" t="n">
        <v>0.00266203703703704</v>
      </c>
      <c r="F124" s="9" t="n">
        <v>0.00309027777777778</v>
      </c>
      <c r="G124" s="9" t="n">
        <v>0.00299768518518519</v>
      </c>
      <c r="H124" s="9" t="n">
        <v>0.00194444444444444</v>
      </c>
      <c r="I124" s="9" t="n">
        <v>0.00310185185185185</v>
      </c>
      <c r="J124" s="9" t="n">
        <v>0.00315972222222222</v>
      </c>
      <c r="K124" s="9" t="n">
        <v>0.00309027777777778</v>
      </c>
      <c r="L124" s="9" t="n">
        <v>0.00275462962962963</v>
      </c>
      <c r="M124" s="9" t="n">
        <v>0.00314814814814815</v>
      </c>
      <c r="N124" s="9" t="n">
        <v>0.00321759259259259</v>
      </c>
      <c r="O124" s="9" t="n">
        <v>0.00306712962962963</v>
      </c>
      <c r="P124" s="9" t="n">
        <v>0.00150462962962963</v>
      </c>
      <c r="Q124" s="9" t="n">
        <v>0.00305555555555556</v>
      </c>
      <c r="R124" s="9" t="n">
        <v>0.0034375</v>
      </c>
      <c r="S124" s="9" t="n">
        <v>0.0034837962962963</v>
      </c>
      <c r="T124" s="9" t="n">
        <v>0.00369212962962963</v>
      </c>
      <c r="U124" s="9" t="n">
        <v>0.00383101851851852</v>
      </c>
      <c r="V124" s="10" t="s">
        <v>76</v>
      </c>
      <c r="W124" s="10" t="n">
        <f aca="false">E124 + G124 + I124 + K124 + M124 + O124 + Q124 + S124</f>
        <v>0.0246064814814815</v>
      </c>
      <c r="X124" s="11" t="n">
        <f aca="false">W124 / 8</f>
        <v>0.00307581018518519</v>
      </c>
      <c r="Y124" s="11" t="n">
        <f aca="false">MAX(ABS(E124 - X124), ABS(G124 - X124), ABS(I124 - X124), ABS(K124 - X124), ABS(M124 - X124), ABS(O124 - X124), ABS(Q124 - X124), ABS(S124 - X124))</f>
        <v>0.000413773148159722</v>
      </c>
      <c r="Z124" s="9" t="n">
        <v>0.0511574074074074</v>
      </c>
    </row>
    <row r="125" customFormat="false" ht="15" hidden="false" customHeight="false" outlineLevel="0" collapsed="false">
      <c r="A125" s="0" t="s">
        <v>328</v>
      </c>
      <c r="B125" s="0" t="s">
        <v>80</v>
      </c>
      <c r="C125" s="0" t="s">
        <v>74</v>
      </c>
      <c r="D125" s="0" t="s">
        <v>205</v>
      </c>
      <c r="E125" s="9" t="n">
        <v>0.00280092592592593</v>
      </c>
      <c r="F125" s="9" t="n">
        <v>0.00298611111111111</v>
      </c>
      <c r="G125" s="9" t="n">
        <v>0.00304398148148148</v>
      </c>
      <c r="H125" s="9" t="n">
        <v>0.00180555555555556</v>
      </c>
      <c r="I125" s="9" t="n">
        <v>0.00309027777777778</v>
      </c>
      <c r="J125" s="9" t="n">
        <v>0.00268518518518519</v>
      </c>
      <c r="K125" s="9" t="n">
        <v>0.00321759259259259</v>
      </c>
      <c r="L125" s="9" t="n">
        <v>0.00237268518518519</v>
      </c>
      <c r="M125" s="9" t="n">
        <v>0.0031712962962963</v>
      </c>
      <c r="N125" s="9" t="n">
        <v>0.00349537037037037</v>
      </c>
      <c r="O125" s="9" t="n">
        <v>0.00331018518518519</v>
      </c>
      <c r="P125" s="9" t="n">
        <v>0.00168981481481482</v>
      </c>
      <c r="Q125" s="9" t="n">
        <v>0.00331018518518519</v>
      </c>
      <c r="R125" s="9" t="n">
        <v>0.00364583333333333</v>
      </c>
      <c r="S125" s="9" t="n">
        <v>0.00351851851851852</v>
      </c>
      <c r="T125" s="9" t="n">
        <v>0.00322916666666667</v>
      </c>
      <c r="U125" s="9" t="n">
        <v>0.00395833333333333</v>
      </c>
      <c r="V125" s="10" t="s">
        <v>76</v>
      </c>
      <c r="W125" s="10" t="n">
        <f aca="false">E125 + G125 + I125 + K125 + M125 + O125 + Q125 + S125</f>
        <v>0.025462962962963</v>
      </c>
      <c r="X125" s="11" t="n">
        <f aca="false">W125 / 8</f>
        <v>0.00318287037037037</v>
      </c>
      <c r="Y125" s="11" t="n">
        <f aca="false">MAX(ABS(E125 - X125), ABS(G125 - X125), ABS(I125 - X125), ABS(K125 - X125), ABS(M125 - X125), ABS(O125 - X125), ABS(Q125 - X125), ABS(S125 - X125))</f>
        <v>0.000381944444444444</v>
      </c>
      <c r="Z125" s="9" t="n">
        <v>0.0512037037037037</v>
      </c>
    </row>
    <row r="126" customFormat="false" ht="15" hidden="false" customHeight="false" outlineLevel="0" collapsed="false">
      <c r="A126" s="0" t="s">
        <v>329</v>
      </c>
      <c r="B126" s="0" t="s">
        <v>94</v>
      </c>
      <c r="C126" s="0" t="s">
        <v>74</v>
      </c>
      <c r="D126" s="0" t="s">
        <v>205</v>
      </c>
      <c r="E126" s="9" t="n">
        <v>0.00290509259259259</v>
      </c>
      <c r="F126" s="9" t="n">
        <v>0.00291666666666667</v>
      </c>
      <c r="G126" s="9" t="n">
        <v>0.00311342592592593</v>
      </c>
      <c r="H126" s="9" t="n">
        <v>0.00173611111111111</v>
      </c>
      <c r="I126" s="9" t="n">
        <v>0.00332175925925926</v>
      </c>
      <c r="J126" s="9" t="n">
        <v>0.00240740740740741</v>
      </c>
      <c r="K126" s="9" t="n">
        <v>0.00333333333333333</v>
      </c>
      <c r="L126" s="9" t="n">
        <v>0.00306712962962963</v>
      </c>
      <c r="M126" s="9" t="n">
        <v>0.00332175925925926</v>
      </c>
      <c r="N126" s="9" t="n">
        <v>0.00304398148148148</v>
      </c>
      <c r="O126" s="9" t="n">
        <v>0.00335648148148148</v>
      </c>
      <c r="P126" s="9" t="n">
        <v>0.00134259259259259</v>
      </c>
      <c r="Q126" s="9" t="n">
        <v>0.00325231481481482</v>
      </c>
      <c r="R126" s="9" t="n">
        <v>0.00282407407407407</v>
      </c>
      <c r="S126" s="9" t="n">
        <v>0.00407407407407407</v>
      </c>
      <c r="T126" s="9" t="n">
        <v>0.00353009259259259</v>
      </c>
      <c r="U126" s="9" t="n">
        <v>0.00381944444444444</v>
      </c>
      <c r="V126" s="10" t="s">
        <v>76</v>
      </c>
      <c r="W126" s="10" t="n">
        <f aca="false">E126 + G126 + I126 + K126 + M126 + O126 + Q126 + S126</f>
        <v>0.0266782407407407</v>
      </c>
      <c r="X126" s="11" t="n">
        <f aca="false">W126 / 8</f>
        <v>0.00333478009259259</v>
      </c>
      <c r="Y126" s="11" t="n">
        <f aca="false">MAX(ABS(E126 - X126), ABS(G126 - X126), ABS(I126 - X126), ABS(K126 - X126), ABS(M126 - X126), ABS(O126 - X126), ABS(Q126 - X126), ABS(S126 - X126))</f>
        <v>0.000739293981481481</v>
      </c>
      <c r="Z126" s="9" t="n">
        <v>0.0513078703703704</v>
      </c>
    </row>
    <row r="127" customFormat="false" ht="15" hidden="false" customHeight="false" outlineLevel="0" collapsed="false">
      <c r="A127" s="0" t="s">
        <v>330</v>
      </c>
      <c r="B127" s="0" t="s">
        <v>80</v>
      </c>
      <c r="C127" s="0" t="s">
        <v>74</v>
      </c>
      <c r="D127" s="0" t="s">
        <v>205</v>
      </c>
      <c r="E127" s="9" t="n">
        <v>0.00297453703703704</v>
      </c>
      <c r="F127" s="9" t="n">
        <v>0.00290509259259259</v>
      </c>
      <c r="G127" s="9" t="n">
        <v>0.00321759259259259</v>
      </c>
      <c r="H127" s="9" t="n">
        <v>0.00193287037037037</v>
      </c>
      <c r="I127" s="9" t="n">
        <v>0.00313657407407407</v>
      </c>
      <c r="J127" s="9" t="n">
        <v>0.00263888888888889</v>
      </c>
      <c r="K127" s="9" t="n">
        <v>0.00319444444444445</v>
      </c>
      <c r="L127" s="9" t="n">
        <v>0.00252314814814815</v>
      </c>
      <c r="M127" s="9" t="n">
        <v>0.00333333333333333</v>
      </c>
      <c r="N127" s="9" t="n">
        <v>0.00314814814814815</v>
      </c>
      <c r="O127" s="9" t="n">
        <v>0.00327546296296296</v>
      </c>
      <c r="P127" s="9" t="n">
        <v>0.00174768518518519</v>
      </c>
      <c r="Q127" s="9" t="n">
        <v>0.00319444444444445</v>
      </c>
      <c r="R127" s="9" t="n">
        <v>0.00231481481481482</v>
      </c>
      <c r="S127" s="9" t="n">
        <v>0.00381944444444444</v>
      </c>
      <c r="T127" s="9" t="n">
        <v>0.00310185185185185</v>
      </c>
      <c r="U127" s="9" t="n">
        <v>0.0050462962962963</v>
      </c>
      <c r="V127" s="10" t="s">
        <v>76</v>
      </c>
      <c r="W127" s="10" t="n">
        <f aca="false">E127 + G127 + I127 + K127 + M127 + O127 + Q127 + S127</f>
        <v>0.0261458333333333</v>
      </c>
      <c r="X127" s="11" t="n">
        <f aca="false">W127 / 8</f>
        <v>0.00326822916666667</v>
      </c>
      <c r="Y127" s="11" t="n">
        <f aca="false">MAX(ABS(E127 - X127), ABS(G127 - X127), ABS(I127 - X127), ABS(K127 - X127), ABS(M127 - X127), ABS(O127 - X127), ABS(Q127 - X127), ABS(S127 - X127))</f>
        <v>0.000551215277777778</v>
      </c>
      <c r="Z127" s="9" t="n">
        <v>0.051400462962963</v>
      </c>
    </row>
    <row r="128" customFormat="false" ht="15" hidden="false" customHeight="false" outlineLevel="0" collapsed="false">
      <c r="A128" s="0" t="s">
        <v>331</v>
      </c>
      <c r="B128" s="0" t="s">
        <v>73</v>
      </c>
      <c r="C128" s="0" t="s">
        <v>74</v>
      </c>
      <c r="D128" s="0" t="s">
        <v>205</v>
      </c>
      <c r="E128" s="9" t="n">
        <v>0.00260416666666667</v>
      </c>
      <c r="F128" s="9" t="n">
        <v>0.00296296296296296</v>
      </c>
      <c r="G128" s="9" t="n">
        <v>0.00289351851851852</v>
      </c>
      <c r="H128" s="9" t="n">
        <v>0.00185185185185185</v>
      </c>
      <c r="I128" s="9" t="n">
        <v>0.00314814814814815</v>
      </c>
      <c r="J128" s="9" t="n">
        <v>0.00295138888888889</v>
      </c>
      <c r="K128" s="9" t="n">
        <v>0.0030787037037037</v>
      </c>
      <c r="L128" s="9" t="n">
        <v>0.00377314814814815</v>
      </c>
      <c r="M128" s="9" t="n">
        <v>0.00309027777777778</v>
      </c>
      <c r="N128" s="9" t="n">
        <v>0.00299768518518519</v>
      </c>
      <c r="O128" s="9" t="n">
        <v>0.00309027777777778</v>
      </c>
      <c r="P128" s="9" t="n">
        <v>0.00111111111111111</v>
      </c>
      <c r="Q128" s="9" t="n">
        <v>0.00315972222222222</v>
      </c>
      <c r="R128" s="9" t="n">
        <v>0.00299768518518519</v>
      </c>
      <c r="S128" s="9" t="n">
        <v>0.00368055555555556</v>
      </c>
      <c r="T128" s="9" t="n">
        <v>0.00443287037037037</v>
      </c>
      <c r="U128" s="9" t="n">
        <v>0.00377314814814815</v>
      </c>
      <c r="V128" s="10" t="s">
        <v>76</v>
      </c>
      <c r="W128" s="10" t="n">
        <f aca="false">E128 + G128 + I128 + K128 + M128 + O128 + Q128 + S128</f>
        <v>0.0247453703703704</v>
      </c>
      <c r="X128" s="11" t="n">
        <f aca="false">W128 / 8</f>
        <v>0.0030931712962963</v>
      </c>
      <c r="Y128" s="11" t="n">
        <f aca="false">MAX(ABS(E128 - X128), ABS(G128 - X128), ABS(I128 - X128), ABS(K128 - X128), ABS(M128 - X128), ABS(O128 - X128), ABS(Q128 - X128), ABS(S128 - X128))</f>
        <v>0.000587384259247685</v>
      </c>
      <c r="Z128" s="9" t="n">
        <v>0.0515162037037037</v>
      </c>
    </row>
    <row r="129" customFormat="false" ht="15" hidden="false" customHeight="false" outlineLevel="0" collapsed="false">
      <c r="A129" s="0" t="s">
        <v>332</v>
      </c>
      <c r="B129" s="0" t="s">
        <v>80</v>
      </c>
      <c r="C129" s="0" t="s">
        <v>74</v>
      </c>
      <c r="D129" s="0" t="s">
        <v>205</v>
      </c>
      <c r="E129" s="9" t="n">
        <v>0.00266203703703704</v>
      </c>
      <c r="F129" s="9" t="n">
        <v>0.00299768518518519</v>
      </c>
      <c r="G129" s="9" t="n">
        <v>0.00318287037037037</v>
      </c>
      <c r="H129" s="9" t="n">
        <v>0.00170138888888889</v>
      </c>
      <c r="I129" s="9" t="n">
        <v>0.00356481481481482</v>
      </c>
      <c r="J129" s="9" t="n">
        <v>0.00314814814814815</v>
      </c>
      <c r="K129" s="9" t="n">
        <v>0.00351851851851852</v>
      </c>
      <c r="L129" s="9" t="n">
        <v>0.00290509259259259</v>
      </c>
      <c r="M129" s="9" t="n">
        <v>0.00347222222222222</v>
      </c>
      <c r="N129" s="9" t="n">
        <v>0.00335648148148148</v>
      </c>
      <c r="O129" s="9" t="n">
        <v>0.00327546296296296</v>
      </c>
      <c r="P129" s="9" t="n">
        <v>0.00167824074074074</v>
      </c>
      <c r="Q129" s="9" t="n">
        <v>0.00318287037037037</v>
      </c>
      <c r="R129" s="9" t="n">
        <v>0.00251157407407407</v>
      </c>
      <c r="S129" s="9" t="n">
        <v>0.00381944444444444</v>
      </c>
      <c r="T129" s="9" t="n">
        <v>0.00293981481481482</v>
      </c>
      <c r="U129" s="9" t="n">
        <v>0.00368055555555556</v>
      </c>
      <c r="V129" s="10" t="s">
        <v>76</v>
      </c>
      <c r="W129" s="10" t="n">
        <f aca="false">E129 + G129 + I129 + K129 + M129 + O129 + Q129 + S129</f>
        <v>0.0266782407407407</v>
      </c>
      <c r="X129" s="11" t="n">
        <f aca="false">W129 / 8</f>
        <v>0.00333478009259259</v>
      </c>
      <c r="Y129" s="11" t="n">
        <f aca="false">MAX(ABS(E129 - X129), ABS(G129 - X129), ABS(I129 - X129), ABS(K129 - X129), ABS(M129 - X129), ABS(O129 - X129), ABS(Q129 - X129), ABS(S129 - X129))</f>
        <v>0.000672743055555555</v>
      </c>
      <c r="Z129" s="9" t="n">
        <v>0.0515277777777778</v>
      </c>
    </row>
    <row r="130" customFormat="false" ht="15" hidden="false" customHeight="false" outlineLevel="0" collapsed="false">
      <c r="A130" s="0" t="s">
        <v>333</v>
      </c>
      <c r="B130" s="0" t="s">
        <v>94</v>
      </c>
      <c r="C130" s="0" t="s">
        <v>74</v>
      </c>
      <c r="D130" s="0" t="s">
        <v>205</v>
      </c>
      <c r="E130" s="9" t="n">
        <v>0.00266203703703704</v>
      </c>
      <c r="F130" s="9" t="n">
        <v>0.00298611111111111</v>
      </c>
      <c r="G130" s="9" t="n">
        <v>0.00309027777777778</v>
      </c>
      <c r="H130" s="9" t="n">
        <v>0.00206018518518519</v>
      </c>
      <c r="I130" s="9" t="n">
        <v>0.00318287037037037</v>
      </c>
      <c r="J130" s="9" t="n">
        <v>0.00277777777777778</v>
      </c>
      <c r="K130" s="9" t="n">
        <v>0.00320601851851852</v>
      </c>
      <c r="L130" s="9" t="n">
        <v>0.00261574074074074</v>
      </c>
      <c r="M130" s="9" t="n">
        <v>0.00445601851851852</v>
      </c>
      <c r="N130" s="9" t="n">
        <v>0.00321759259259259</v>
      </c>
      <c r="O130" s="9" t="n">
        <v>0.00320601851851852</v>
      </c>
      <c r="P130" s="9" t="n">
        <v>0.00122685185185185</v>
      </c>
      <c r="Q130" s="9" t="n">
        <v>0.00336805555555556</v>
      </c>
      <c r="R130" s="9" t="n">
        <v>0.00258101851851852</v>
      </c>
      <c r="S130" s="9" t="n">
        <v>0.0037037037037037</v>
      </c>
      <c r="T130" s="9" t="n">
        <v>0.00337962962962963</v>
      </c>
      <c r="U130" s="9" t="n">
        <v>0.00391203703703704</v>
      </c>
      <c r="V130" s="10" t="s">
        <v>76</v>
      </c>
      <c r="W130" s="10" t="n">
        <f aca="false">E130 + G130 + I130 + K130 + M130 + O130 + Q130 + S130</f>
        <v>0.026875</v>
      </c>
      <c r="X130" s="11" t="n">
        <f aca="false">W130 / 8</f>
        <v>0.003359375</v>
      </c>
      <c r="Y130" s="11" t="n">
        <f aca="false">MAX(ABS(E130 - X130), ABS(G130 - X130), ABS(I130 - X130), ABS(K130 - X130), ABS(M130 - X130), ABS(O130 - X130), ABS(Q130 - X130), ABS(S130 - X130))</f>
        <v>0.00109664351851852</v>
      </c>
      <c r="Z130" s="9" t="n">
        <v>0.0515393518518519</v>
      </c>
    </row>
    <row r="131" customFormat="false" ht="15" hidden="false" customHeight="false" outlineLevel="0" collapsed="false">
      <c r="A131" s="0" t="s">
        <v>334</v>
      </c>
      <c r="B131" s="0" t="s">
        <v>94</v>
      </c>
      <c r="C131" s="0" t="s">
        <v>74</v>
      </c>
      <c r="D131" s="0" t="s">
        <v>205</v>
      </c>
      <c r="E131" s="9" t="n">
        <v>0.00253472222222222</v>
      </c>
      <c r="F131" s="9" t="n">
        <v>0.00295138888888889</v>
      </c>
      <c r="G131" s="9" t="n">
        <v>0.00299768518518519</v>
      </c>
      <c r="H131" s="9" t="n">
        <v>0.00241898148148148</v>
      </c>
      <c r="I131" s="9" t="n">
        <v>0.00311342592592593</v>
      </c>
      <c r="J131" s="9" t="n">
        <v>0.00361111111111111</v>
      </c>
      <c r="K131" s="9" t="n">
        <v>0.0031712962962963</v>
      </c>
      <c r="L131" s="9" t="n">
        <v>0.00310185185185185</v>
      </c>
      <c r="M131" s="9" t="n">
        <v>0.0030787037037037</v>
      </c>
      <c r="N131" s="9" t="n">
        <v>0.00318287037037037</v>
      </c>
      <c r="O131" s="9" t="n">
        <v>0.00305555555555556</v>
      </c>
      <c r="P131" s="9" t="n">
        <v>0.00143518518518519</v>
      </c>
      <c r="Q131" s="9" t="n">
        <v>0.00298611111111111</v>
      </c>
      <c r="R131" s="9" t="n">
        <v>0.00298611111111111</v>
      </c>
      <c r="S131" s="9" t="n">
        <v>0.00356481481481482</v>
      </c>
      <c r="T131" s="9" t="n">
        <v>0.00353009259259259</v>
      </c>
      <c r="U131" s="9" t="n">
        <v>0.00393518518518519</v>
      </c>
      <c r="V131" s="10" t="s">
        <v>335</v>
      </c>
      <c r="W131" s="10" t="n">
        <f aca="false">E131 + G131 + I131 + K131 + M131 + O131 + Q131 + S131</f>
        <v>0.0245023148148148</v>
      </c>
      <c r="X131" s="11" t="n">
        <f aca="false">W131 / 8</f>
        <v>0.00306278935185185</v>
      </c>
      <c r="Y131" s="11" t="n">
        <f aca="false">MAX(ABS(E131 - X131), ABS(G131 - X131), ABS(I131 - X131), ABS(K131 - X131), ABS(M131 - X131), ABS(O131 - X131), ABS(Q131 - X131), ABS(S131 - X131))</f>
        <v>0.00052806712962963</v>
      </c>
      <c r="Z131" s="9" t="n">
        <v>0.0515740740740741</v>
      </c>
    </row>
    <row r="132" customFormat="false" ht="15" hidden="false" customHeight="false" outlineLevel="0" collapsed="false">
      <c r="A132" s="0" t="s">
        <v>336</v>
      </c>
      <c r="B132" s="0" t="s">
        <v>80</v>
      </c>
      <c r="C132" s="0" t="s">
        <v>74</v>
      </c>
      <c r="D132" s="0" t="s">
        <v>205</v>
      </c>
      <c r="E132" s="9" t="n">
        <v>0.00287037037037037</v>
      </c>
      <c r="F132" s="9" t="n">
        <v>0.003125</v>
      </c>
      <c r="G132" s="9" t="n">
        <v>0.00320601851851852</v>
      </c>
      <c r="H132" s="9" t="n">
        <v>0.0019212962962963</v>
      </c>
      <c r="I132" s="9" t="n">
        <v>0.00327546296296296</v>
      </c>
      <c r="J132" s="9" t="n">
        <v>0.00251157407407407</v>
      </c>
      <c r="K132" s="9" t="n">
        <v>0.0033912037037037</v>
      </c>
      <c r="L132" s="9" t="n">
        <v>0.00221064814814815</v>
      </c>
      <c r="M132" s="9" t="n">
        <v>0.00355324074074074</v>
      </c>
      <c r="N132" s="9" t="n">
        <v>0.00354166666666667</v>
      </c>
      <c r="O132" s="9" t="n">
        <v>0.00357638888888889</v>
      </c>
      <c r="P132" s="9" t="n">
        <v>0.00138888888888889</v>
      </c>
      <c r="Q132" s="9" t="n">
        <v>0.0033912037037037</v>
      </c>
      <c r="R132" s="9" t="n">
        <v>0.00247685185185185</v>
      </c>
      <c r="S132" s="9" t="n">
        <v>0.00398148148148148</v>
      </c>
      <c r="T132" s="9" t="n">
        <v>0.00315972222222222</v>
      </c>
      <c r="U132" s="9" t="n">
        <v>0.00413194444444444</v>
      </c>
      <c r="V132" s="10" t="s">
        <v>76</v>
      </c>
      <c r="W132" s="10" t="n">
        <f aca="false">E132 + G132 + I132 + K132 + M132 + O132 + Q132 + S132</f>
        <v>0.0272453703703704</v>
      </c>
      <c r="X132" s="11" t="n">
        <f aca="false">W132 / 8</f>
        <v>0.0034056712962963</v>
      </c>
      <c r="Y132" s="11" t="n">
        <f aca="false">MAX(ABS(E132 - X132), ABS(G132 - X132), ABS(I132 - X132), ABS(K132 - X132), ABS(M132 - X132), ABS(O132 - X132), ABS(Q132 - X132), ABS(S132 - X132))</f>
        <v>0.000575810185185185</v>
      </c>
      <c r="Z132" s="9" t="n">
        <v>0.0516203703703704</v>
      </c>
    </row>
    <row r="133" customFormat="false" ht="15" hidden="false" customHeight="false" outlineLevel="0" collapsed="false">
      <c r="A133" s="0" t="s">
        <v>337</v>
      </c>
      <c r="B133" s="0" t="s">
        <v>94</v>
      </c>
      <c r="C133" s="0" t="s">
        <v>74</v>
      </c>
      <c r="D133" s="0" t="s">
        <v>205</v>
      </c>
      <c r="E133" s="9" t="n">
        <v>0.00277777777777778</v>
      </c>
      <c r="F133" s="9" t="n">
        <v>0.00318287037037037</v>
      </c>
      <c r="G133" s="9" t="n">
        <v>0.00305555555555556</v>
      </c>
      <c r="H133" s="9" t="n">
        <v>0.00238425925925926</v>
      </c>
      <c r="I133" s="9" t="n">
        <v>0.00324074074074074</v>
      </c>
      <c r="J133" s="9" t="n">
        <v>0.00234953703703704</v>
      </c>
      <c r="K133" s="9" t="n">
        <v>0.00341435185185185</v>
      </c>
      <c r="L133" s="9" t="n">
        <v>0.0028125</v>
      </c>
      <c r="M133" s="9" t="n">
        <v>0.00334490740740741</v>
      </c>
      <c r="N133" s="9" t="n">
        <v>0.0034837962962963</v>
      </c>
      <c r="O133" s="9" t="n">
        <v>0.00314814814814815</v>
      </c>
      <c r="P133" s="9" t="n">
        <v>0.00107638888888889</v>
      </c>
      <c r="Q133" s="9" t="n">
        <v>0.00331018518518519</v>
      </c>
      <c r="R133" s="9" t="n">
        <v>0.00314814814814815</v>
      </c>
      <c r="S133" s="9" t="n">
        <v>0.00409722222222222</v>
      </c>
      <c r="T133" s="9" t="n">
        <v>0.00252314814814815</v>
      </c>
      <c r="U133" s="9" t="n">
        <v>0.00440972222222222</v>
      </c>
      <c r="V133" s="10" t="s">
        <v>76</v>
      </c>
      <c r="W133" s="10" t="n">
        <f aca="false">E133 + G133 + I133 + K133 + M133 + O133 + Q133 + S133</f>
        <v>0.0263888888888889</v>
      </c>
      <c r="X133" s="11" t="n">
        <f aca="false">W133 / 8</f>
        <v>0.00329861111111111</v>
      </c>
      <c r="Y133" s="11" t="n">
        <f aca="false">MAX(ABS(E133 - X133), ABS(G133 - X133), ABS(I133 - X133), ABS(K133 - X133), ABS(M133 - X133), ABS(O133 - X133), ABS(Q133 - X133), ABS(S133 - X133))</f>
        <v>0.000798611111111111</v>
      </c>
      <c r="Z133" s="9" t="n">
        <v>0.0516666666666667</v>
      </c>
    </row>
    <row r="134" customFormat="false" ht="15" hidden="false" customHeight="false" outlineLevel="0" collapsed="false">
      <c r="A134" s="0" t="s">
        <v>338</v>
      </c>
      <c r="B134" s="0" t="s">
        <v>94</v>
      </c>
      <c r="C134" s="0" t="s">
        <v>74</v>
      </c>
      <c r="D134" s="0" t="s">
        <v>205</v>
      </c>
      <c r="E134" s="9" t="n">
        <v>0.0025462962962963</v>
      </c>
      <c r="F134" s="9" t="n">
        <v>0.00310185185185185</v>
      </c>
      <c r="G134" s="9" t="n">
        <v>0.00523148148148148</v>
      </c>
      <c r="H134" s="9" t="n">
        <v>0.00180555555555556</v>
      </c>
      <c r="I134" s="9" t="n">
        <v>0.00309027777777778</v>
      </c>
      <c r="J134" s="9" t="n">
        <v>0.00327546296296296</v>
      </c>
      <c r="K134" s="9" t="n">
        <v>0.0030787037037037</v>
      </c>
      <c r="L134" s="9" t="n">
        <v>0.0021875</v>
      </c>
      <c r="M134" s="9" t="n">
        <v>0.003125</v>
      </c>
      <c r="N134" s="9" t="n">
        <v>0.00331018518518519</v>
      </c>
      <c r="O134" s="9" t="n">
        <v>0.003125</v>
      </c>
      <c r="P134" s="9" t="n">
        <v>0.00118055555555556</v>
      </c>
      <c r="Q134" s="9" t="n">
        <v>0.00315972222222222</v>
      </c>
      <c r="R134" s="9" t="n">
        <v>0.00298611111111111</v>
      </c>
      <c r="S134" s="9" t="n">
        <v>0.0037037037037037</v>
      </c>
      <c r="T134" s="9" t="n">
        <v>0.00313657407407407</v>
      </c>
      <c r="U134" s="9" t="n">
        <v>0.00369212962962963</v>
      </c>
      <c r="V134" s="10" t="s">
        <v>89</v>
      </c>
      <c r="W134" s="10" t="n">
        <f aca="false">E134 + G134 + I134 + K134 + M134 + O134 + Q134 + S134</f>
        <v>0.0270601851851852</v>
      </c>
      <c r="X134" s="11" t="n">
        <f aca="false">W134 / 8</f>
        <v>0.00338252314814815</v>
      </c>
      <c r="Y134" s="11" t="n">
        <f aca="false">MAX(ABS(E134 - X134), ABS(G134 - X134), ABS(I134 - X134), ABS(K134 - X134), ABS(M134 - X134), ABS(O134 - X134), ABS(Q134 - X134), ABS(S134 - X134))</f>
        <v>0.00184895833333333</v>
      </c>
      <c r="Z134" s="9" t="n">
        <v>0.0516666666666667</v>
      </c>
    </row>
    <row r="135" customFormat="false" ht="15" hidden="false" customHeight="false" outlineLevel="0" collapsed="false">
      <c r="A135" s="0" t="s">
        <v>339</v>
      </c>
      <c r="B135" s="0" t="s">
        <v>143</v>
      </c>
      <c r="C135" s="0" t="s">
        <v>74</v>
      </c>
      <c r="D135" s="0" t="s">
        <v>205</v>
      </c>
      <c r="E135" s="9" t="n">
        <v>0.0027662037037037</v>
      </c>
      <c r="F135" s="9" t="n">
        <v>0.00322916666666667</v>
      </c>
      <c r="G135" s="9" t="n">
        <v>0.00282407407407407</v>
      </c>
      <c r="H135" s="9" t="n">
        <v>0.00188657407407407</v>
      </c>
      <c r="I135" s="9" t="n">
        <v>0.00295138888888889</v>
      </c>
      <c r="J135" s="9" t="n">
        <v>0.00355324074074074</v>
      </c>
      <c r="K135" s="9" t="n">
        <v>0.00292824074074074</v>
      </c>
      <c r="L135" s="9" t="n">
        <v>0.00315972222222222</v>
      </c>
      <c r="M135" s="9" t="n">
        <v>0.00299768518518519</v>
      </c>
      <c r="N135" s="9" t="n">
        <v>0.00344907407407407</v>
      </c>
      <c r="O135" s="9" t="n">
        <v>0.00303240740740741</v>
      </c>
      <c r="P135" s="9" t="n">
        <v>0.00112268518518519</v>
      </c>
      <c r="Q135" s="9" t="n">
        <v>0.00300925925925926</v>
      </c>
      <c r="R135" s="9" t="n">
        <v>0.00336805555555556</v>
      </c>
      <c r="S135" s="9" t="n">
        <v>0.00368055555555556</v>
      </c>
      <c r="T135" s="9" t="n">
        <v>0.0033912037037037</v>
      </c>
      <c r="U135" s="9" t="n">
        <v>0.00445601851851852</v>
      </c>
      <c r="V135" s="10" t="s">
        <v>76</v>
      </c>
      <c r="W135" s="10" t="n">
        <f aca="false">E135 + G135 + I135 + K135 + M135 + O135 + Q135 + S135</f>
        <v>0.0241898148148148</v>
      </c>
      <c r="X135" s="11" t="n">
        <f aca="false">W135 / 8</f>
        <v>0.00302372685185185</v>
      </c>
      <c r="Y135" s="11" t="n">
        <f aca="false">MAX(ABS(E135 - X135), ABS(G135 - X135), ABS(I135 - X135), ABS(K135 - X135), ABS(M135 - X135), ABS(O135 - X135), ABS(Q135 - X135), ABS(S135 - X135))</f>
        <v>0.000656828703703704</v>
      </c>
      <c r="Z135" s="9" t="n">
        <v>0.0516898148148148</v>
      </c>
    </row>
    <row r="136" customFormat="false" ht="15" hidden="false" customHeight="false" outlineLevel="0" collapsed="false">
      <c r="A136" s="0" t="s">
        <v>340</v>
      </c>
      <c r="B136" s="0" t="s">
        <v>94</v>
      </c>
      <c r="C136" s="0" t="s">
        <v>74</v>
      </c>
      <c r="D136" s="0" t="s">
        <v>205</v>
      </c>
      <c r="E136" s="9" t="n">
        <v>0.00274305555555556</v>
      </c>
      <c r="F136" s="9" t="n">
        <v>0.00293981481481482</v>
      </c>
      <c r="G136" s="9" t="n">
        <v>0.00304398148148148</v>
      </c>
      <c r="H136" s="9" t="n">
        <v>0.00179398148148148</v>
      </c>
      <c r="I136" s="9" t="n">
        <v>0.00322916666666667</v>
      </c>
      <c r="J136" s="9" t="n">
        <v>0.00302083333333333</v>
      </c>
      <c r="K136" s="9" t="n">
        <v>0.00327546296296296</v>
      </c>
      <c r="L136" s="9" t="n">
        <v>0.00256944444444445</v>
      </c>
      <c r="M136" s="9" t="n">
        <v>0.00335648148148148</v>
      </c>
      <c r="N136" s="9" t="n">
        <v>0.00322916666666667</v>
      </c>
      <c r="O136" s="9" t="n">
        <v>0.00322916666666667</v>
      </c>
      <c r="P136" s="9" t="n">
        <v>0.000983796296296296</v>
      </c>
      <c r="Q136" s="9" t="n">
        <v>0.00328703703703704</v>
      </c>
      <c r="R136" s="9" t="n">
        <v>0.00303240740740741</v>
      </c>
      <c r="S136" s="9" t="n">
        <v>0.00391203703703704</v>
      </c>
      <c r="T136" s="9" t="n">
        <v>0.0040625</v>
      </c>
      <c r="U136" s="9" t="n">
        <v>0.00407407407407407</v>
      </c>
      <c r="V136" s="10" t="s">
        <v>76</v>
      </c>
      <c r="W136" s="10" t="n">
        <f aca="false">E136 + G136 + I136 + K136 + M136 + O136 + Q136 + S136</f>
        <v>0.0260763888888889</v>
      </c>
      <c r="X136" s="11" t="n">
        <f aca="false">W136 / 8</f>
        <v>0.00325954861111111</v>
      </c>
      <c r="Y136" s="11" t="n">
        <f aca="false">MAX(ABS(E136 - X136), ABS(G136 - X136), ABS(I136 - X136), ABS(K136 - X136), ABS(M136 - X136), ABS(O136 - X136), ABS(Q136 - X136), ABS(S136 - X136))</f>
        <v>0.000652488425925926</v>
      </c>
      <c r="Z136" s="9" t="n">
        <v>0.051712962962963</v>
      </c>
    </row>
    <row r="137" customFormat="false" ht="15" hidden="false" customHeight="false" outlineLevel="0" collapsed="false">
      <c r="A137" s="0" t="s">
        <v>341</v>
      </c>
      <c r="B137" s="0" t="s">
        <v>78</v>
      </c>
      <c r="C137" s="0" t="s">
        <v>74</v>
      </c>
      <c r="D137" s="0" t="s">
        <v>205</v>
      </c>
      <c r="E137" s="9" t="n">
        <v>0.00265046296296296</v>
      </c>
      <c r="F137" s="9" t="n">
        <v>0.00300925925925926</v>
      </c>
      <c r="G137" s="9" t="n">
        <v>0.00288194444444444</v>
      </c>
      <c r="H137" s="9" t="n">
        <v>0.00206018518518519</v>
      </c>
      <c r="I137" s="9" t="n">
        <v>0.00320601851851852</v>
      </c>
      <c r="J137" s="9" t="n">
        <v>0.00347222222222222</v>
      </c>
      <c r="K137" s="9" t="n">
        <v>0.00309027777777778</v>
      </c>
      <c r="L137" s="9" t="n">
        <v>0.00278935185185185</v>
      </c>
      <c r="M137" s="9" t="n">
        <v>0.00313657407407407</v>
      </c>
      <c r="N137" s="9" t="n">
        <v>0.00334490740740741</v>
      </c>
      <c r="O137" s="9" t="n">
        <v>0.00309027777777778</v>
      </c>
      <c r="P137" s="9" t="n">
        <v>0.00195601851851852</v>
      </c>
      <c r="Q137" s="9" t="n">
        <v>0.00309027777777778</v>
      </c>
      <c r="R137" s="9" t="n">
        <v>0.00298611111111111</v>
      </c>
      <c r="S137" s="9" t="n">
        <v>0.00357638888888889</v>
      </c>
      <c r="T137" s="9" t="n">
        <v>0.00380787037037037</v>
      </c>
      <c r="U137" s="9" t="n">
        <v>0.00371527777777778</v>
      </c>
      <c r="V137" s="10" t="s">
        <v>76</v>
      </c>
      <c r="W137" s="10" t="n">
        <f aca="false">E137 + G137 + I137 + K137 + M137 + O137 + Q137 + S137</f>
        <v>0.0247222222222222</v>
      </c>
      <c r="X137" s="11" t="n">
        <f aca="false">W137 / 8</f>
        <v>0.00309027777777778</v>
      </c>
      <c r="Y137" s="11" t="n">
        <f aca="false">MAX(ABS(E137 - X137), ABS(G137 - X137), ABS(I137 - X137), ABS(K137 - X137), ABS(M137 - X137), ABS(O137 - X137), ABS(Q137 - X137), ABS(S137 - X137))</f>
        <v>0.000486111111111111</v>
      </c>
      <c r="Z137" s="9" t="n">
        <v>0.0517708333333333</v>
      </c>
    </row>
    <row r="138" customFormat="false" ht="15" hidden="false" customHeight="false" outlineLevel="0" collapsed="false">
      <c r="A138" s="0" t="s">
        <v>342</v>
      </c>
      <c r="B138" s="0" t="s">
        <v>80</v>
      </c>
      <c r="C138" s="0" t="s">
        <v>74</v>
      </c>
      <c r="D138" s="0" t="s">
        <v>205</v>
      </c>
      <c r="E138" s="9" t="n">
        <v>0.00268518518518519</v>
      </c>
      <c r="F138" s="9" t="n">
        <v>0.00296296296296296</v>
      </c>
      <c r="G138" s="9" t="n">
        <v>0.00283564814814815</v>
      </c>
      <c r="H138" s="9" t="n">
        <v>0.00209490740740741</v>
      </c>
      <c r="I138" s="9" t="n">
        <v>0.00299768518518519</v>
      </c>
      <c r="J138" s="9" t="n">
        <v>0.00371527777777778</v>
      </c>
      <c r="K138" s="9" t="n">
        <v>0.00302083333333333</v>
      </c>
      <c r="L138" s="9" t="n">
        <v>0.0027662037037037</v>
      </c>
      <c r="M138" s="9" t="n">
        <v>0.003125</v>
      </c>
      <c r="N138" s="9" t="n">
        <v>0.00302083333333333</v>
      </c>
      <c r="O138" s="9" t="n">
        <v>0.00310185185185185</v>
      </c>
      <c r="P138" s="9" t="n">
        <v>0.00148148148148148</v>
      </c>
      <c r="Q138" s="9" t="n">
        <v>0.00302083333333333</v>
      </c>
      <c r="R138" s="9" t="n">
        <v>0.00353009259259259</v>
      </c>
      <c r="S138" s="9" t="n">
        <v>0.00369212962962963</v>
      </c>
      <c r="T138" s="9" t="n">
        <v>0.00443287037037037</v>
      </c>
      <c r="U138" s="9" t="n">
        <v>0.00340277777777778</v>
      </c>
      <c r="V138" s="10" t="s">
        <v>76</v>
      </c>
      <c r="W138" s="10" t="n">
        <f aca="false">E138 + G138 + I138 + K138 + M138 + O138 + Q138 + S138</f>
        <v>0.0244791666666667</v>
      </c>
      <c r="X138" s="11" t="n">
        <f aca="false">W138 / 8</f>
        <v>0.00305989583333333</v>
      </c>
      <c r="Y138" s="11" t="n">
        <f aca="false">MAX(ABS(E138 - X138), ABS(G138 - X138), ABS(I138 - X138), ABS(K138 - X138), ABS(M138 - X138), ABS(O138 - X138), ABS(Q138 - X138), ABS(S138 - X138))</f>
        <v>0.000632233796296296</v>
      </c>
      <c r="Z138" s="9" t="n">
        <v>0.0517708333333333</v>
      </c>
    </row>
    <row r="139" customFormat="false" ht="15" hidden="false" customHeight="false" outlineLevel="0" collapsed="false">
      <c r="A139" s="0" t="s">
        <v>343</v>
      </c>
      <c r="B139" s="0" t="s">
        <v>78</v>
      </c>
      <c r="C139" s="0" t="s">
        <v>74</v>
      </c>
      <c r="D139" s="0" t="s">
        <v>205</v>
      </c>
      <c r="E139" s="9" t="n">
        <v>0.00263888888888889</v>
      </c>
      <c r="F139" s="9" t="n">
        <v>0.00314814814814815</v>
      </c>
      <c r="G139" s="9" t="n">
        <v>0.0028587962962963</v>
      </c>
      <c r="H139" s="9" t="n">
        <v>0.00204861111111111</v>
      </c>
      <c r="I139" s="9" t="n">
        <v>0.00297453703703704</v>
      </c>
      <c r="J139" s="9" t="n">
        <v>0.00334490740740741</v>
      </c>
      <c r="K139" s="9" t="n">
        <v>0.00291666666666667</v>
      </c>
      <c r="L139" s="9" t="n">
        <v>0.00274305555555556</v>
      </c>
      <c r="M139" s="9" t="n">
        <v>0.00287037037037037</v>
      </c>
      <c r="N139" s="9" t="n">
        <v>0.00321759259259259</v>
      </c>
      <c r="O139" s="9" t="n">
        <v>0.00270833333333333</v>
      </c>
      <c r="P139" s="9" t="n">
        <v>0.00134259259259259</v>
      </c>
      <c r="Q139" s="9" t="n">
        <v>0.00283564814814815</v>
      </c>
      <c r="R139" s="9" t="n">
        <v>0.00446759259259259</v>
      </c>
      <c r="S139" s="9" t="n">
        <v>0.00390046296296296</v>
      </c>
      <c r="T139" s="9" t="n">
        <v>0.00414351851851852</v>
      </c>
      <c r="U139" s="9" t="n">
        <v>0.00372685185185185</v>
      </c>
      <c r="V139" s="10" t="s">
        <v>76</v>
      </c>
      <c r="W139" s="10" t="n">
        <f aca="false">E139 + G139 + I139 + K139 + M139 + O139 + Q139 + S139</f>
        <v>0.0237037037037037</v>
      </c>
      <c r="X139" s="11" t="n">
        <f aca="false">W139 / 8</f>
        <v>0.00296296296296296</v>
      </c>
      <c r="Y139" s="11" t="n">
        <f aca="false">MAX(ABS(E139 - X139), ABS(G139 - X139), ABS(I139 - X139), ABS(K139 - X139), ABS(M139 - X139), ABS(O139 - X139), ABS(Q139 - X139), ABS(S139 - X139))</f>
        <v>0.0009375</v>
      </c>
      <c r="Z139" s="9" t="n">
        <v>0.0517824074074074</v>
      </c>
    </row>
    <row r="140" customFormat="false" ht="15" hidden="false" customHeight="false" outlineLevel="0" collapsed="false">
      <c r="A140" s="0" t="s">
        <v>344</v>
      </c>
      <c r="B140" s="0" t="s">
        <v>78</v>
      </c>
      <c r="C140" s="0" t="s">
        <v>74</v>
      </c>
      <c r="D140" s="0" t="s">
        <v>205</v>
      </c>
      <c r="E140" s="9" t="n">
        <v>0.00270833333333333</v>
      </c>
      <c r="F140" s="9" t="n">
        <v>0.00332175925925926</v>
      </c>
      <c r="G140" s="9" t="n">
        <v>0.00300925925925926</v>
      </c>
      <c r="H140" s="9" t="n">
        <v>0.00229166666666667</v>
      </c>
      <c r="I140" s="9" t="n">
        <v>0.0030787037037037</v>
      </c>
      <c r="J140" s="9" t="n">
        <v>0.00335648148148148</v>
      </c>
      <c r="K140" s="9" t="n">
        <v>0.00306712962962963</v>
      </c>
      <c r="L140" s="9" t="n">
        <v>0.00200231481481482</v>
      </c>
      <c r="M140" s="9" t="n">
        <v>0.0031712962962963</v>
      </c>
      <c r="N140" s="9" t="n">
        <v>0.00333333333333333</v>
      </c>
      <c r="O140" s="9" t="n">
        <v>0.00314814814814815</v>
      </c>
      <c r="P140" s="9" t="n">
        <v>0.00177083333333333</v>
      </c>
      <c r="Q140" s="9" t="n">
        <v>0.00315972222222222</v>
      </c>
      <c r="R140" s="9" t="n">
        <v>0.00246527777777778</v>
      </c>
      <c r="S140" s="9" t="n">
        <v>0.00384259259259259</v>
      </c>
      <c r="T140" s="9" t="n">
        <v>0.00380787037037037</v>
      </c>
      <c r="U140" s="9" t="n">
        <v>0.00439814814814815</v>
      </c>
      <c r="V140" s="10" t="s">
        <v>76</v>
      </c>
      <c r="W140" s="10" t="n">
        <f aca="false">E140 + G140 + I140 + K140 + M140 + O140 + Q140 + S140</f>
        <v>0.0251851851851852</v>
      </c>
      <c r="X140" s="11" t="n">
        <f aca="false">W140 / 8</f>
        <v>0.00314814814814815</v>
      </c>
      <c r="Y140" s="11" t="n">
        <f aca="false">MAX(ABS(E140 - X140), ABS(G140 - X140), ABS(I140 - X140), ABS(K140 - X140), ABS(M140 - X140), ABS(O140 - X140), ABS(Q140 - X140), ABS(S140 - X140))</f>
        <v>0.000694444444444445</v>
      </c>
      <c r="Z140" s="9" t="n">
        <v>0.0518171296296296</v>
      </c>
    </row>
    <row r="141" customFormat="false" ht="15" hidden="false" customHeight="false" outlineLevel="0" collapsed="false">
      <c r="A141" s="0" t="s">
        <v>345</v>
      </c>
      <c r="B141" s="0" t="s">
        <v>73</v>
      </c>
      <c r="C141" s="0" t="s">
        <v>74</v>
      </c>
      <c r="D141" s="0" t="s">
        <v>205</v>
      </c>
      <c r="E141" s="9" t="n">
        <v>0.0025462962962963</v>
      </c>
      <c r="F141" s="9" t="n">
        <v>0.0031712962962963</v>
      </c>
      <c r="G141" s="9" t="n">
        <v>0.00282407407407407</v>
      </c>
      <c r="H141" s="9" t="n">
        <v>0.00221064814814815</v>
      </c>
      <c r="I141" s="9" t="n">
        <v>0.00297453703703704</v>
      </c>
      <c r="J141" s="9" t="n">
        <v>0.0030787037037037</v>
      </c>
      <c r="K141" s="9" t="n">
        <v>0.003125</v>
      </c>
      <c r="L141" s="9" t="n">
        <v>0.00305555555555556</v>
      </c>
      <c r="M141" s="9" t="n">
        <v>0.00320601851851852</v>
      </c>
      <c r="N141" s="9" t="n">
        <v>0.00344907407407407</v>
      </c>
      <c r="O141" s="9" t="n">
        <v>0.00321759259259259</v>
      </c>
      <c r="P141" s="9" t="n">
        <v>0.00158564814814815</v>
      </c>
      <c r="Q141" s="9" t="n">
        <v>0.00313657407407407</v>
      </c>
      <c r="R141" s="9" t="n">
        <v>0.00290509259259259</v>
      </c>
      <c r="S141" s="9" t="n">
        <v>0.00366898148148148</v>
      </c>
      <c r="T141" s="9" t="n">
        <v>0.00375</v>
      </c>
      <c r="U141" s="9" t="n">
        <v>0.0040162037037037</v>
      </c>
      <c r="V141" s="10" t="s">
        <v>76</v>
      </c>
      <c r="W141" s="10" t="n">
        <f aca="false">E141 + G141 + I141 + K141 + M141 + O141 + Q141 + S141</f>
        <v>0.0246990740740741</v>
      </c>
      <c r="X141" s="11" t="n">
        <f aca="false">W141 / 8</f>
        <v>0.00308738425925926</v>
      </c>
      <c r="Y141" s="11" t="n">
        <f aca="false">MAX(ABS(E141 - X141), ABS(G141 - X141), ABS(I141 - X141), ABS(K141 - X141), ABS(M141 - X141), ABS(O141 - X141), ABS(Q141 - X141), ABS(S141 - X141))</f>
        <v>0.000581597222210648</v>
      </c>
      <c r="Z141" s="9" t="n">
        <v>0.0518402777777778</v>
      </c>
    </row>
    <row r="142" customFormat="false" ht="15" hidden="false" customHeight="false" outlineLevel="0" collapsed="false">
      <c r="A142" s="0" t="s">
        <v>346</v>
      </c>
      <c r="B142" s="0" t="s">
        <v>80</v>
      </c>
      <c r="C142" s="0" t="s">
        <v>74</v>
      </c>
      <c r="D142" s="0" t="s">
        <v>205</v>
      </c>
      <c r="E142" s="9" t="n">
        <v>0.00297453703703704</v>
      </c>
      <c r="F142" s="9" t="n">
        <v>0.00295138888888889</v>
      </c>
      <c r="G142" s="9" t="n">
        <v>0.00306712962962963</v>
      </c>
      <c r="H142" s="9" t="n">
        <v>0.00190972222222222</v>
      </c>
      <c r="I142" s="9" t="n">
        <v>0.00329861111111111</v>
      </c>
      <c r="J142" s="9" t="n">
        <v>0.00344907407407407</v>
      </c>
      <c r="K142" s="9" t="n">
        <v>0.00337962962962963</v>
      </c>
      <c r="L142" s="9" t="n">
        <v>0.00252314814814815</v>
      </c>
      <c r="M142" s="9" t="n">
        <v>0.00336805555555556</v>
      </c>
      <c r="N142" s="9" t="n">
        <v>0.0030787037037037</v>
      </c>
      <c r="O142" s="9" t="n">
        <v>0.00333333333333333</v>
      </c>
      <c r="P142" s="9" t="n">
        <v>0.00126157407407407</v>
      </c>
      <c r="Q142" s="9" t="n">
        <v>0.0030787037037037</v>
      </c>
      <c r="R142" s="9" t="n">
        <v>0.00299768518518519</v>
      </c>
      <c r="S142" s="9" t="n">
        <v>0.00363425925925926</v>
      </c>
      <c r="T142" s="9" t="n">
        <v>0.00362268518518519</v>
      </c>
      <c r="U142" s="9" t="n">
        <v>0.00399305555555556</v>
      </c>
      <c r="V142" s="10" t="s">
        <v>76</v>
      </c>
      <c r="W142" s="10" t="n">
        <f aca="false">E142 + G142 + I142 + K142 + M142 + O142 + Q142 + S142</f>
        <v>0.0261342592592593</v>
      </c>
      <c r="X142" s="11" t="n">
        <f aca="false">W142 / 8</f>
        <v>0.00326678240740741</v>
      </c>
      <c r="Y142" s="11" t="n">
        <f aca="false">MAX(ABS(E142 - X142), ABS(G142 - X142), ABS(I142 - X142), ABS(K142 - X142), ABS(M142 - X142), ABS(O142 - X142), ABS(Q142 - X142), ABS(S142 - X142))</f>
        <v>0.000367476851851852</v>
      </c>
      <c r="Z142" s="9" t="n">
        <v>0.0518402777777778</v>
      </c>
    </row>
    <row r="143" customFormat="false" ht="15" hidden="false" customHeight="false" outlineLevel="0" collapsed="false">
      <c r="A143" s="0" t="s">
        <v>347</v>
      </c>
      <c r="B143" s="0" t="s">
        <v>78</v>
      </c>
      <c r="C143" s="0" t="s">
        <v>74</v>
      </c>
      <c r="D143" s="0" t="s">
        <v>205</v>
      </c>
      <c r="E143" s="9" t="n">
        <v>0.00293981481481482</v>
      </c>
      <c r="F143" s="9" t="n">
        <v>0.00320601851851852</v>
      </c>
      <c r="G143" s="9" t="n">
        <v>0.00303240740740741</v>
      </c>
      <c r="H143" s="9" t="n">
        <v>0.00194444444444444</v>
      </c>
      <c r="I143" s="9" t="n">
        <v>0.00329861111111111</v>
      </c>
      <c r="J143" s="9" t="n">
        <v>0.00269675925925926</v>
      </c>
      <c r="K143" s="9" t="n">
        <v>0.00327546296296296</v>
      </c>
      <c r="L143" s="9" t="n">
        <v>0.00298611111111111</v>
      </c>
      <c r="M143" s="9" t="n">
        <v>0.00337962962962963</v>
      </c>
      <c r="N143" s="9" t="n">
        <v>0.00331018518518519</v>
      </c>
      <c r="O143" s="9" t="n">
        <v>0.00329861111111111</v>
      </c>
      <c r="P143" s="9" t="n">
        <v>0.00158564814814815</v>
      </c>
      <c r="Q143" s="9" t="n">
        <v>0.00315972222222222</v>
      </c>
      <c r="R143" s="9" t="n">
        <v>0.0027662037037037</v>
      </c>
      <c r="S143" s="9" t="n">
        <v>0.00381944444444444</v>
      </c>
      <c r="T143" s="9" t="n">
        <v>0.00302083333333333</v>
      </c>
      <c r="U143" s="9" t="n">
        <v>0.00423611111111111</v>
      </c>
      <c r="V143" s="10" t="s">
        <v>76</v>
      </c>
      <c r="W143" s="10" t="n">
        <f aca="false">E143 + G143 + I143 + K143 + M143 + O143 + Q143 + S143</f>
        <v>0.0262037037037037</v>
      </c>
      <c r="X143" s="11" t="n">
        <f aca="false">W143 / 8</f>
        <v>0.00327546296296296</v>
      </c>
      <c r="Y143" s="11" t="n">
        <f aca="false">MAX(ABS(E143 - X143), ABS(G143 - X143), ABS(I143 - X143), ABS(K143 - X143), ABS(M143 - X143), ABS(O143 - X143), ABS(Q143 - X143), ABS(S143 - X143))</f>
        <v>0.000543981481481482</v>
      </c>
      <c r="Z143" s="9" t="n">
        <v>0.0518518518518519</v>
      </c>
    </row>
    <row r="144" customFormat="false" ht="15" hidden="false" customHeight="false" outlineLevel="0" collapsed="false">
      <c r="A144" s="0" t="s">
        <v>348</v>
      </c>
      <c r="B144" s="0" t="s">
        <v>94</v>
      </c>
      <c r="C144" s="0" t="s">
        <v>74</v>
      </c>
      <c r="D144" s="0" t="s">
        <v>205</v>
      </c>
      <c r="E144" s="9" t="n">
        <v>0.00265046296296296</v>
      </c>
      <c r="F144" s="9" t="n">
        <v>0.00314814814814815</v>
      </c>
      <c r="G144" s="9" t="n">
        <v>0.00280092592592593</v>
      </c>
      <c r="H144" s="9" t="n">
        <v>0.00211805555555556</v>
      </c>
      <c r="I144" s="9" t="n">
        <v>0.00293981481481482</v>
      </c>
      <c r="J144" s="9" t="n">
        <v>0.00293981481481482</v>
      </c>
      <c r="K144" s="9" t="n">
        <v>0.00302083333333333</v>
      </c>
      <c r="L144" s="9" t="n">
        <v>0.00267361111111111</v>
      </c>
      <c r="M144" s="9" t="n">
        <v>0.00306712962962963</v>
      </c>
      <c r="N144" s="9" t="n">
        <v>0.00351851851851852</v>
      </c>
      <c r="O144" s="9" t="n">
        <v>0.00302083333333333</v>
      </c>
      <c r="P144" s="9" t="n">
        <v>0.00104166666666667</v>
      </c>
      <c r="Q144" s="9" t="n">
        <v>0.00304398148148148</v>
      </c>
      <c r="R144" s="9" t="n">
        <v>0.0024537037037037</v>
      </c>
      <c r="S144" s="9" t="n">
        <v>0.00341435185185185</v>
      </c>
      <c r="T144" s="9" t="n">
        <v>0.00378472222222222</v>
      </c>
      <c r="U144" s="9" t="n">
        <v>0.00635416666666667</v>
      </c>
      <c r="V144" s="10" t="s">
        <v>335</v>
      </c>
      <c r="W144" s="10" t="n">
        <f aca="false">E144 + G144 + I144 + K144 + M144 + O144 + Q144 + S144</f>
        <v>0.0239583333333333</v>
      </c>
      <c r="X144" s="11" t="n">
        <f aca="false">W144 / 8</f>
        <v>0.00299479166666667</v>
      </c>
      <c r="Y144" s="11" t="n">
        <f aca="false">MAX(ABS(E144 - X144), ABS(G144 - X144), ABS(I144 - X144), ABS(K144 - X144), ABS(M144 - X144), ABS(O144 - X144), ABS(Q144 - X144), ABS(S144 - X144))</f>
        <v>0.000419560185185185</v>
      </c>
      <c r="Z144" s="9" t="n">
        <v>0.0518865740740741</v>
      </c>
    </row>
    <row r="145" customFormat="false" ht="15" hidden="false" customHeight="false" outlineLevel="0" collapsed="false">
      <c r="A145" s="0" t="s">
        <v>349</v>
      </c>
      <c r="B145" s="0" t="s">
        <v>145</v>
      </c>
      <c r="C145" s="0" t="s">
        <v>74</v>
      </c>
      <c r="D145" s="0" t="s">
        <v>205</v>
      </c>
      <c r="E145" s="9" t="n">
        <v>0.00268518518518519</v>
      </c>
      <c r="F145" s="9" t="n">
        <v>0.00311342592592593</v>
      </c>
      <c r="G145" s="9" t="n">
        <v>0.0028125</v>
      </c>
      <c r="H145" s="9" t="n">
        <v>0.00244212962962963</v>
      </c>
      <c r="I145" s="9" t="n">
        <v>0.00288194444444444</v>
      </c>
      <c r="J145" s="9" t="n">
        <v>0.00325231481481482</v>
      </c>
      <c r="K145" s="9" t="n">
        <v>0.00291666666666667</v>
      </c>
      <c r="L145" s="9" t="n">
        <v>0.00241898148148148</v>
      </c>
      <c r="M145" s="9" t="n">
        <v>0.00292824074074074</v>
      </c>
      <c r="N145" s="9" t="n">
        <v>0.00340277777777778</v>
      </c>
      <c r="O145" s="9" t="n">
        <v>0.00290509259259259</v>
      </c>
      <c r="P145" s="9" t="n">
        <v>0.00123842592592593</v>
      </c>
      <c r="Q145" s="9" t="n">
        <v>0.00283564814814815</v>
      </c>
      <c r="R145" s="9" t="n">
        <v>0.00416666666666667</v>
      </c>
      <c r="S145" s="9" t="n">
        <v>0.00337962962962963</v>
      </c>
      <c r="T145" s="9" t="n">
        <v>0.00422453703703704</v>
      </c>
      <c r="U145" s="9" t="n">
        <v>0.00440972222222222</v>
      </c>
      <c r="V145" s="10" t="s">
        <v>76</v>
      </c>
      <c r="W145" s="10" t="n">
        <f aca="false">E145 + G145 + I145 + K145 + M145 + O145 + Q145 + S145</f>
        <v>0.0233449074074074</v>
      </c>
      <c r="X145" s="11" t="n">
        <f aca="false">W145 / 8</f>
        <v>0.00291811342592593</v>
      </c>
      <c r="Y145" s="11" t="n">
        <f aca="false">MAX(ABS(E145 - X145), ABS(G145 - X145), ABS(I145 - X145), ABS(K145 - X145), ABS(M145 - X145), ABS(O145 - X145), ABS(Q145 - X145), ABS(S145 - X145))</f>
        <v>0.000461516203703704</v>
      </c>
      <c r="Z145" s="9" t="n">
        <v>0.0519212962962963</v>
      </c>
    </row>
    <row r="146" customFormat="false" ht="15" hidden="false" customHeight="false" outlineLevel="0" collapsed="false">
      <c r="A146" s="0" t="s">
        <v>350</v>
      </c>
      <c r="B146" s="0" t="s">
        <v>73</v>
      </c>
      <c r="C146" s="0" t="s">
        <v>74</v>
      </c>
      <c r="D146" s="0" t="s">
        <v>205</v>
      </c>
      <c r="E146" s="9" t="n">
        <v>0.00275462962962963</v>
      </c>
      <c r="F146" s="9" t="n">
        <v>0.00298611111111111</v>
      </c>
      <c r="G146" s="9" t="n">
        <v>0.00322916666666667</v>
      </c>
      <c r="H146" s="9" t="n">
        <v>0.001875</v>
      </c>
      <c r="I146" s="9" t="n">
        <v>0.0034837962962963</v>
      </c>
      <c r="J146" s="9" t="n">
        <v>0.00267361111111111</v>
      </c>
      <c r="K146" s="9" t="n">
        <v>0.00353009259259259</v>
      </c>
      <c r="L146" s="9" t="n">
        <v>0.00267361111111111</v>
      </c>
      <c r="M146" s="9" t="n">
        <v>0.00364583333333333</v>
      </c>
      <c r="N146" s="9" t="n">
        <v>0.0030787037037037</v>
      </c>
      <c r="O146" s="9" t="n">
        <v>0.00357638888888889</v>
      </c>
      <c r="P146" s="9" t="n">
        <v>0.00137731481481482</v>
      </c>
      <c r="Q146" s="9" t="n">
        <v>0.00346064814814815</v>
      </c>
      <c r="R146" s="9" t="n">
        <v>0.00224537037037037</v>
      </c>
      <c r="S146" s="9" t="n">
        <v>0.00409722222222222</v>
      </c>
      <c r="T146" s="9" t="n">
        <v>0.0028587962962963</v>
      </c>
      <c r="U146" s="9" t="n">
        <v>0.00445601851851852</v>
      </c>
      <c r="V146" s="10" t="s">
        <v>76</v>
      </c>
      <c r="W146" s="10" t="n">
        <f aca="false">E146 + G146 + I146 + K146 + M146 + O146 + Q146 + S146</f>
        <v>0.0277777777777778</v>
      </c>
      <c r="X146" s="11" t="n">
        <f aca="false">W146 / 8</f>
        <v>0.00347222222222222</v>
      </c>
      <c r="Y146" s="11" t="n">
        <f aca="false">MAX(ABS(E146 - X146), ABS(G146 - X146), ABS(I146 - X146), ABS(K146 - X146), ABS(M146 - X146), ABS(O146 - X146), ABS(Q146 - X146), ABS(S146 - X146))</f>
        <v>0.000717592592592593</v>
      </c>
      <c r="Z146" s="9" t="n">
        <v>0.0519212962962963</v>
      </c>
    </row>
    <row r="147" customFormat="false" ht="15" hidden="false" customHeight="false" outlineLevel="0" collapsed="false">
      <c r="A147" s="0" t="s">
        <v>351</v>
      </c>
      <c r="B147" s="0" t="s">
        <v>78</v>
      </c>
      <c r="C147" s="0" t="s">
        <v>74</v>
      </c>
      <c r="D147" s="0" t="s">
        <v>205</v>
      </c>
      <c r="E147" s="9" t="n">
        <v>0.00302083333333333</v>
      </c>
      <c r="F147" s="9" t="n">
        <v>0.00314814814814815</v>
      </c>
      <c r="G147" s="9" t="n">
        <v>0.00310185185185185</v>
      </c>
      <c r="H147" s="9" t="n">
        <v>0.00197916666666667</v>
      </c>
      <c r="I147" s="9" t="n">
        <v>0.00322916666666667</v>
      </c>
      <c r="J147" s="9" t="n">
        <v>0.00280092592592593</v>
      </c>
      <c r="K147" s="9" t="n">
        <v>0.00445601851851852</v>
      </c>
      <c r="L147" s="9" t="n">
        <v>0.00331018518518519</v>
      </c>
      <c r="M147" s="9" t="n">
        <v>0.00324074074074074</v>
      </c>
      <c r="N147" s="9" t="n">
        <v>0.00306712962962963</v>
      </c>
      <c r="O147" s="9" t="n">
        <v>0.00318287037037037</v>
      </c>
      <c r="P147" s="9" t="n">
        <v>0.00104166666666667</v>
      </c>
      <c r="Q147" s="9" t="n">
        <v>0.00303240740740741</v>
      </c>
      <c r="R147" s="9" t="n">
        <v>0.00280092592592593</v>
      </c>
      <c r="S147" s="9" t="n">
        <v>0.00351851851851852</v>
      </c>
      <c r="T147" s="9" t="n">
        <v>0.00310185185185185</v>
      </c>
      <c r="U147" s="9" t="n">
        <v>0.00396990740740741</v>
      </c>
      <c r="V147" s="10" t="s">
        <v>76</v>
      </c>
      <c r="W147" s="10" t="n">
        <f aca="false">E147 + G147 + I147 + K147 + M147 + O147 + Q147 + S147</f>
        <v>0.0267824074074074</v>
      </c>
      <c r="X147" s="11" t="n">
        <f aca="false">W147 / 8</f>
        <v>0.00334780092592593</v>
      </c>
      <c r="Y147" s="11" t="n">
        <f aca="false">MAX(ABS(E147 - X147), ABS(G147 - X147), ABS(I147 - X147), ABS(K147 - X147), ABS(M147 - X147), ABS(O147 - X147), ABS(Q147 - X147), ABS(S147 - X147))</f>
        <v>0.00110821759259259</v>
      </c>
      <c r="Z147" s="9" t="n">
        <v>0.0519212962962963</v>
      </c>
    </row>
    <row r="148" customFormat="false" ht="15" hidden="false" customHeight="false" outlineLevel="0" collapsed="false">
      <c r="A148" s="0" t="s">
        <v>352</v>
      </c>
      <c r="B148" s="0" t="s">
        <v>143</v>
      </c>
      <c r="C148" s="0" t="s">
        <v>74</v>
      </c>
      <c r="D148" s="0" t="s">
        <v>205</v>
      </c>
      <c r="E148" s="9" t="n">
        <v>0.00296296296296296</v>
      </c>
      <c r="F148" s="9" t="n">
        <v>0.00302083333333333</v>
      </c>
      <c r="G148" s="9" t="n">
        <v>0.00314814814814815</v>
      </c>
      <c r="H148" s="9" t="n">
        <v>0.00215277777777778</v>
      </c>
      <c r="I148" s="9" t="n">
        <v>0.00335648148148148</v>
      </c>
      <c r="J148" s="9" t="n">
        <v>0.00252314814814815</v>
      </c>
      <c r="K148" s="9" t="n">
        <v>0.00331018518518519</v>
      </c>
      <c r="L148" s="9" t="n">
        <v>0.00258101851851852</v>
      </c>
      <c r="M148" s="9" t="n">
        <v>0.0033912037037037</v>
      </c>
      <c r="N148" s="9" t="n">
        <v>0.00335648148148148</v>
      </c>
      <c r="O148" s="9" t="n">
        <v>0.0034375</v>
      </c>
      <c r="P148" s="9" t="n">
        <v>0.00181712962962963</v>
      </c>
      <c r="Q148" s="9" t="n">
        <v>0.00320601851851852</v>
      </c>
      <c r="R148" s="9" t="n">
        <v>0.00299768518518519</v>
      </c>
      <c r="S148" s="9" t="n">
        <v>0.00396990740740741</v>
      </c>
      <c r="T148" s="9" t="n">
        <v>0.00296296296296296</v>
      </c>
      <c r="U148" s="9" t="n">
        <v>0.00396990740740741</v>
      </c>
      <c r="V148" s="10" t="s">
        <v>76</v>
      </c>
      <c r="W148" s="10" t="n">
        <f aca="false">E148 + G148 + I148 + K148 + M148 + O148 + Q148 + S148</f>
        <v>0.0267824074074074</v>
      </c>
      <c r="X148" s="11" t="n">
        <f aca="false">W148 / 8</f>
        <v>0.00334780092592593</v>
      </c>
      <c r="Y148" s="11" t="n">
        <f aca="false">MAX(ABS(E148 - X148), ABS(G148 - X148), ABS(I148 - X148), ABS(K148 - X148), ABS(M148 - X148), ABS(O148 - X148), ABS(Q148 - X148), ABS(S148 - X148))</f>
        <v>0.000622106481481481</v>
      </c>
      <c r="Z148" s="9" t="n">
        <v>0.0520833333333333</v>
      </c>
    </row>
    <row r="149" customFormat="false" ht="15" hidden="false" customHeight="false" outlineLevel="0" collapsed="false">
      <c r="A149" s="0" t="s">
        <v>353</v>
      </c>
      <c r="B149" s="0" t="s">
        <v>73</v>
      </c>
      <c r="C149" s="0" t="s">
        <v>74</v>
      </c>
      <c r="D149" s="0" t="s">
        <v>205</v>
      </c>
      <c r="E149" s="9" t="n">
        <v>0.00253472222222222</v>
      </c>
      <c r="F149" s="9" t="n">
        <v>0.00293981481481482</v>
      </c>
      <c r="G149" s="9" t="n">
        <v>0.00299768518518519</v>
      </c>
      <c r="H149" s="9" t="n">
        <v>0.00199074074074074</v>
      </c>
      <c r="I149" s="9" t="n">
        <v>0.00369212962962963</v>
      </c>
      <c r="J149" s="9" t="n">
        <v>0.00335648148148148</v>
      </c>
      <c r="K149" s="9" t="n">
        <v>0.00363425925925926</v>
      </c>
      <c r="L149" s="9" t="n">
        <v>0.00226851851851852</v>
      </c>
      <c r="M149" s="9" t="n">
        <v>0.00349537037037037</v>
      </c>
      <c r="N149" s="9" t="n">
        <v>0.00331018518518519</v>
      </c>
      <c r="O149" s="9" t="n">
        <v>0.00333333333333333</v>
      </c>
      <c r="P149" s="9" t="n">
        <v>0.00145833333333333</v>
      </c>
      <c r="Q149" s="9" t="n">
        <v>0.0033912037037037</v>
      </c>
      <c r="R149" s="9" t="n">
        <v>0.00325231481481482</v>
      </c>
      <c r="S149" s="9" t="n">
        <v>0.00375</v>
      </c>
      <c r="T149" s="9" t="n">
        <v>0.00313657407407407</v>
      </c>
      <c r="U149" s="9" t="n">
        <v>0.00373842592592593</v>
      </c>
      <c r="V149" s="10" t="s">
        <v>76</v>
      </c>
      <c r="W149" s="10" t="n">
        <f aca="false">E149 + G149 + I149 + K149 + M149 + O149 + Q149 + S149</f>
        <v>0.0268287037037037</v>
      </c>
      <c r="X149" s="11" t="n">
        <f aca="false">W149 / 8</f>
        <v>0.00335358796296296</v>
      </c>
      <c r="Y149" s="11" t="n">
        <f aca="false">MAX(ABS(E149 - X149), ABS(G149 - X149), ABS(I149 - X149), ABS(K149 - X149), ABS(M149 - X149), ABS(O149 - X149), ABS(Q149 - X149), ABS(S149 - X149))</f>
        <v>0.000818865740740741</v>
      </c>
      <c r="Z149" s="9" t="n">
        <v>0.0521990740740741</v>
      </c>
    </row>
    <row r="150" customFormat="false" ht="15" hidden="false" customHeight="false" outlineLevel="0" collapsed="false">
      <c r="A150" s="0" t="s">
        <v>354</v>
      </c>
      <c r="B150" s="0" t="s">
        <v>143</v>
      </c>
      <c r="C150" s="0" t="s">
        <v>74</v>
      </c>
      <c r="D150" s="0" t="s">
        <v>205</v>
      </c>
      <c r="E150" s="9" t="n">
        <v>0.00258101851851852</v>
      </c>
      <c r="F150" s="9" t="n">
        <v>0.00332175925925926</v>
      </c>
      <c r="G150" s="9" t="n">
        <v>0.00280092592592593</v>
      </c>
      <c r="H150" s="9" t="n">
        <v>0.0025</v>
      </c>
      <c r="I150" s="9" t="n">
        <v>0.00289351851851852</v>
      </c>
      <c r="J150" s="9" t="n">
        <v>0.00445601851851852</v>
      </c>
      <c r="K150" s="9" t="n">
        <v>0.00270833333333333</v>
      </c>
      <c r="L150" s="9" t="n">
        <v>0.0021412037037037</v>
      </c>
      <c r="M150" s="9" t="n">
        <v>0.00291666666666667</v>
      </c>
      <c r="N150" s="9" t="n">
        <v>0.00358796296296296</v>
      </c>
      <c r="O150" s="9" t="n">
        <v>0.00277777777777778</v>
      </c>
      <c r="P150" s="9" t="n">
        <v>0.00189814814814815</v>
      </c>
      <c r="Q150" s="9" t="n">
        <v>0.00284722222222222</v>
      </c>
      <c r="R150" s="9" t="n">
        <v>0.00351851851851852</v>
      </c>
      <c r="S150" s="9" t="n">
        <v>0.00327546296296296</v>
      </c>
      <c r="T150" s="9" t="n">
        <v>0.00488425925925926</v>
      </c>
      <c r="U150" s="9" t="n">
        <v>0.00319444444444445</v>
      </c>
      <c r="V150" s="10" t="s">
        <v>76</v>
      </c>
      <c r="W150" s="10" t="n">
        <f aca="false">E150 + G150 + I150 + K150 + M150 + O150 + Q150 + S150</f>
        <v>0.0228009259259259</v>
      </c>
      <c r="X150" s="11" t="n">
        <f aca="false">W150 / 8</f>
        <v>0.00285011574074074</v>
      </c>
      <c r="Y150" s="11" t="n">
        <f aca="false">MAX(ABS(E150 - X150), ABS(G150 - X150), ABS(I150 - X150), ABS(K150 - X150), ABS(M150 - X150), ABS(O150 - X150), ABS(Q150 - X150), ABS(S150 - X150))</f>
        <v>0.000425347222222222</v>
      </c>
      <c r="Z150" s="9" t="n">
        <v>0.0522337962962963</v>
      </c>
    </row>
    <row r="151" customFormat="false" ht="15" hidden="false" customHeight="false" outlineLevel="0" collapsed="false">
      <c r="A151" s="0" t="s">
        <v>355</v>
      </c>
      <c r="B151" s="0" t="s">
        <v>80</v>
      </c>
      <c r="C151" s="0" t="s">
        <v>74</v>
      </c>
      <c r="D151" s="0" t="s">
        <v>205</v>
      </c>
      <c r="E151" s="9" t="n">
        <v>0.00222222222222222</v>
      </c>
      <c r="F151" s="9" t="n">
        <v>0.00292824074074074</v>
      </c>
      <c r="G151" s="9" t="n">
        <v>0.00280092592592593</v>
      </c>
      <c r="H151" s="9" t="n">
        <v>0.00248842592592593</v>
      </c>
      <c r="I151" s="9" t="n">
        <v>0.00541666666666667</v>
      </c>
      <c r="J151" s="9" t="n">
        <v>0.00344907407407407</v>
      </c>
      <c r="K151" s="9" t="n">
        <v>0.00328703703703704</v>
      </c>
      <c r="L151" s="9" t="n">
        <v>0.00342592592592593</v>
      </c>
      <c r="M151" s="9" t="n">
        <v>0.00327546296296296</v>
      </c>
      <c r="N151" s="9" t="n">
        <v>0.00315972222222222</v>
      </c>
      <c r="O151" s="9" t="n">
        <v>0.00314814814814815</v>
      </c>
      <c r="P151" s="9" t="n">
        <v>0.00105324074074074</v>
      </c>
      <c r="Q151" s="9" t="n">
        <v>0.00288194444444444</v>
      </c>
      <c r="R151" s="9" t="n">
        <v>0.00283564814814815</v>
      </c>
      <c r="S151" s="9" t="n">
        <v>0.00353009259259259</v>
      </c>
      <c r="T151" s="9" t="n">
        <v>0.00310185185185185</v>
      </c>
      <c r="U151" s="9" t="n">
        <v>0.00334490740740741</v>
      </c>
      <c r="V151" s="10" t="s">
        <v>89</v>
      </c>
      <c r="W151" s="10" t="n">
        <f aca="false">E151 + G151 + I151 + K151 + M151 + O151 + Q151 + S151</f>
        <v>0.0265625</v>
      </c>
      <c r="X151" s="11" t="n">
        <f aca="false">W151 / 8</f>
        <v>0.0033203125</v>
      </c>
      <c r="Y151" s="11" t="n">
        <f aca="false">MAX(ABS(E151 - X151), ABS(G151 - X151), ABS(I151 - X151), ABS(K151 - X151), ABS(M151 - X151), ABS(O151 - X151), ABS(Q151 - X151), ABS(S151 - X151))</f>
        <v>0.00209635416666667</v>
      </c>
      <c r="Z151" s="9" t="n">
        <v>0.0522800925925926</v>
      </c>
    </row>
    <row r="152" customFormat="false" ht="15" hidden="false" customHeight="false" outlineLevel="0" collapsed="false">
      <c r="A152" s="0" t="s">
        <v>356</v>
      </c>
      <c r="B152" s="0" t="s">
        <v>78</v>
      </c>
      <c r="C152" s="0" t="s">
        <v>74</v>
      </c>
      <c r="D152" s="0" t="s">
        <v>205</v>
      </c>
      <c r="E152" s="9" t="n">
        <v>0.00290509259259259</v>
      </c>
      <c r="F152" s="9" t="n">
        <v>0.00298611111111111</v>
      </c>
      <c r="G152" s="9" t="n">
        <v>0.00318287037037037</v>
      </c>
      <c r="H152" s="9" t="n">
        <v>0.00199074074074074</v>
      </c>
      <c r="I152" s="9" t="n">
        <v>0.00334490740740741</v>
      </c>
      <c r="J152" s="9" t="n">
        <v>0.00243055555555556</v>
      </c>
      <c r="K152" s="9" t="n">
        <v>0.00346064814814815</v>
      </c>
      <c r="L152" s="9" t="n">
        <v>0.00297453703703704</v>
      </c>
      <c r="M152" s="9" t="n">
        <v>0.00337962962962963</v>
      </c>
      <c r="N152" s="9" t="n">
        <v>0.003125</v>
      </c>
      <c r="O152" s="9" t="n">
        <v>0.00346064814814815</v>
      </c>
      <c r="P152" s="9" t="n">
        <v>0.00144675925925926</v>
      </c>
      <c r="Q152" s="9" t="n">
        <v>0.00319444444444445</v>
      </c>
      <c r="R152" s="9" t="n">
        <v>0.0030787037037037</v>
      </c>
      <c r="S152" s="9" t="n">
        <v>0.00383101851851852</v>
      </c>
      <c r="T152" s="9" t="n">
        <v>0.00334490740740741</v>
      </c>
      <c r="U152" s="9" t="n">
        <v>0.00430555555555556</v>
      </c>
      <c r="V152" s="10" t="s">
        <v>76</v>
      </c>
      <c r="W152" s="10" t="n">
        <f aca="false">E152 + G152 + I152 + K152 + M152 + O152 + Q152 + S152</f>
        <v>0.0267592592592593</v>
      </c>
      <c r="X152" s="11" t="n">
        <f aca="false">W152 / 8</f>
        <v>0.00334490740740741</v>
      </c>
      <c r="Y152" s="11" t="n">
        <f aca="false">MAX(ABS(E152 - X152), ABS(G152 - X152), ABS(I152 - X152), ABS(K152 - X152), ABS(M152 - X152), ABS(O152 - X152), ABS(Q152 - X152), ABS(S152 - X152))</f>
        <v>0.000486111111111111</v>
      </c>
      <c r="Z152" s="9" t="n">
        <v>0.0523263888888889</v>
      </c>
    </row>
    <row r="153" customFormat="false" ht="15" hidden="false" customHeight="false" outlineLevel="0" collapsed="false">
      <c r="A153" s="0" t="s">
        <v>357</v>
      </c>
      <c r="B153" s="0" t="s">
        <v>100</v>
      </c>
      <c r="C153" s="0" t="s">
        <v>74</v>
      </c>
      <c r="D153" s="0" t="s">
        <v>205</v>
      </c>
      <c r="E153" s="9" t="n">
        <v>0.00246527777777778</v>
      </c>
      <c r="F153" s="9" t="n">
        <v>0.00300925925925926</v>
      </c>
      <c r="G153" s="9" t="n">
        <v>0.00287037037037037</v>
      </c>
      <c r="H153" s="9" t="n">
        <v>0.00168981481481482</v>
      </c>
      <c r="I153" s="9" t="n">
        <v>0.00298611111111111</v>
      </c>
      <c r="J153" s="9" t="n">
        <v>0.0034375</v>
      </c>
      <c r="K153" s="9" t="n">
        <v>0.00303240740740741</v>
      </c>
      <c r="L153" s="9" t="n">
        <v>0.0043287037037037</v>
      </c>
      <c r="M153" s="9" t="n">
        <v>0.00291666666666667</v>
      </c>
      <c r="N153" s="9" t="n">
        <v>0.00327546296296296</v>
      </c>
      <c r="O153" s="9" t="n">
        <v>0.00291666666666667</v>
      </c>
      <c r="P153" s="9" t="n">
        <v>0.00163194444444445</v>
      </c>
      <c r="Q153" s="9" t="n">
        <v>0.00289351851851852</v>
      </c>
      <c r="R153" s="9" t="n">
        <v>0.00369212962962963</v>
      </c>
      <c r="S153" s="9" t="n">
        <v>0.00362268518518519</v>
      </c>
      <c r="T153" s="9" t="n">
        <v>0.00289351851851852</v>
      </c>
      <c r="U153" s="9" t="n">
        <v>0.00478009259259259</v>
      </c>
      <c r="V153" s="10" t="s">
        <v>76</v>
      </c>
      <c r="W153" s="10" t="n">
        <f aca="false">E153 + G153 + I153 + K153 + M153 + O153 + Q153 + S153</f>
        <v>0.0237037037037037</v>
      </c>
      <c r="X153" s="11" t="n">
        <f aca="false">W153 / 8</f>
        <v>0.00296296296296296</v>
      </c>
      <c r="Y153" s="11" t="n">
        <f aca="false">MAX(ABS(E153 - X153), ABS(G153 - X153), ABS(I153 - X153), ABS(K153 - X153), ABS(M153 - X153), ABS(O153 - X153), ABS(Q153 - X153), ABS(S153 - X153))</f>
        <v>0.000659722222222222</v>
      </c>
      <c r="Z153" s="9" t="n">
        <v>0.052349537037037</v>
      </c>
    </row>
    <row r="154" customFormat="false" ht="15" hidden="false" customHeight="false" outlineLevel="0" collapsed="false">
      <c r="A154" s="0" t="s">
        <v>358</v>
      </c>
      <c r="B154" s="0" t="s">
        <v>78</v>
      </c>
      <c r="C154" s="0" t="s">
        <v>74</v>
      </c>
      <c r="D154" s="0" t="s">
        <v>205</v>
      </c>
      <c r="E154" s="9" t="n">
        <v>0.00237268518518519</v>
      </c>
      <c r="F154" s="9" t="n">
        <v>0.00296296296296296</v>
      </c>
      <c r="G154" s="9" t="n">
        <v>0.00518518518518519</v>
      </c>
      <c r="H154" s="9" t="n">
        <v>0.00193287037037037</v>
      </c>
      <c r="I154" s="9" t="n">
        <v>0.00309027777777778</v>
      </c>
      <c r="J154" s="9" t="n">
        <v>0.00329861111111111</v>
      </c>
      <c r="K154" s="9" t="n">
        <v>0.00306712962962963</v>
      </c>
      <c r="L154" s="9" t="n">
        <v>0.00296296296296296</v>
      </c>
      <c r="M154" s="9" t="n">
        <v>0.00313657407407407</v>
      </c>
      <c r="N154" s="9" t="n">
        <v>0.00326388888888889</v>
      </c>
      <c r="O154" s="9" t="n">
        <v>0.00314814814814815</v>
      </c>
      <c r="P154" s="9" t="n">
        <v>0.0016087962962963</v>
      </c>
      <c r="Q154" s="9" t="n">
        <v>0.00311342592592593</v>
      </c>
      <c r="R154" s="9" t="n">
        <v>0.00297453703703704</v>
      </c>
      <c r="S154" s="9" t="n">
        <v>0.00366898148148148</v>
      </c>
      <c r="T154" s="9" t="n">
        <v>0.00304398148148148</v>
      </c>
      <c r="U154" s="9" t="n">
        <v>0.00380787037037037</v>
      </c>
      <c r="V154" s="10" t="s">
        <v>89</v>
      </c>
      <c r="W154" s="10" t="n">
        <f aca="false">E154 + G154 + I154 + K154 + M154 + O154 + Q154 + S154</f>
        <v>0.0267824074074074</v>
      </c>
      <c r="X154" s="11" t="n">
        <f aca="false">W154 / 8</f>
        <v>0.00334780092592593</v>
      </c>
      <c r="Y154" s="11" t="n">
        <f aca="false">MAX(ABS(E154 - X154), ABS(G154 - X154), ABS(I154 - X154), ABS(K154 - X154), ABS(M154 - X154), ABS(O154 - X154), ABS(Q154 - X154), ABS(S154 - X154))</f>
        <v>0.00183738425925926</v>
      </c>
      <c r="Z154" s="9" t="n">
        <v>0.0525462962962963</v>
      </c>
    </row>
    <row r="155" customFormat="false" ht="15" hidden="false" customHeight="false" outlineLevel="0" collapsed="false">
      <c r="A155" s="0" t="s">
        <v>359</v>
      </c>
      <c r="B155" s="0" t="s">
        <v>145</v>
      </c>
      <c r="C155" s="0" t="s">
        <v>74</v>
      </c>
      <c r="D155" s="0" t="s">
        <v>205</v>
      </c>
      <c r="E155" s="9" t="n">
        <v>0.00314814814814815</v>
      </c>
      <c r="F155" s="9" t="n">
        <v>0.00320601851851852</v>
      </c>
      <c r="G155" s="9" t="n">
        <v>0.00311342592592593</v>
      </c>
      <c r="H155" s="9" t="n">
        <v>0.00200231481481482</v>
      </c>
      <c r="I155" s="9" t="n">
        <v>0.00319444444444445</v>
      </c>
      <c r="J155" s="9" t="n">
        <v>0.0034837962962963</v>
      </c>
      <c r="K155" s="9" t="n">
        <v>0.00318287037037037</v>
      </c>
      <c r="L155" s="9" t="n">
        <v>0.00241898148148148</v>
      </c>
      <c r="M155" s="9" t="n">
        <v>0.00334490740740741</v>
      </c>
      <c r="N155" s="9" t="n">
        <v>0.00340277777777778</v>
      </c>
      <c r="O155" s="9" t="n">
        <v>0.00326388888888889</v>
      </c>
      <c r="P155" s="9" t="n">
        <v>0.00121527777777778</v>
      </c>
      <c r="Q155" s="9" t="n">
        <v>0.00329861111111111</v>
      </c>
      <c r="R155" s="9" t="n">
        <v>0.00377314814814815</v>
      </c>
      <c r="S155" s="9" t="n">
        <v>0.00376157407407407</v>
      </c>
      <c r="T155" s="9" t="n">
        <v>0.00321759259259259</v>
      </c>
      <c r="U155" s="9" t="n">
        <v>0.00362268518518519</v>
      </c>
      <c r="V155" s="10" t="s">
        <v>76</v>
      </c>
      <c r="W155" s="10" t="n">
        <f aca="false">E155 + G155 + I155 + K155 + M155 + O155 + Q155 + S155</f>
        <v>0.0263078703703704</v>
      </c>
      <c r="X155" s="11" t="n">
        <f aca="false">W155 / 8</f>
        <v>0.0032884837962963</v>
      </c>
      <c r="Y155" s="11" t="n">
        <f aca="false">MAX(ABS(E155 - X155), ABS(G155 - X155), ABS(I155 - X155), ABS(K155 - X155), ABS(M155 - X155), ABS(O155 - X155), ABS(Q155 - X155), ABS(S155 - X155))</f>
        <v>0.000473090277777778</v>
      </c>
      <c r="Z155" s="9" t="n">
        <v>0.0525578703703704</v>
      </c>
    </row>
    <row r="156" customFormat="false" ht="15" hidden="false" customHeight="false" outlineLevel="0" collapsed="false">
      <c r="A156" s="0" t="s">
        <v>360</v>
      </c>
      <c r="B156" s="0" t="s">
        <v>165</v>
      </c>
      <c r="C156" s="0" t="s">
        <v>74</v>
      </c>
      <c r="D156" s="0" t="s">
        <v>205</v>
      </c>
      <c r="E156" s="9" t="n">
        <v>0.00268518518518519</v>
      </c>
      <c r="F156" s="9" t="n">
        <v>0.00310185185185185</v>
      </c>
      <c r="G156" s="9" t="n">
        <v>0.00320601851851852</v>
      </c>
      <c r="H156" s="9" t="n">
        <v>0.00200231481481482</v>
      </c>
      <c r="I156" s="9" t="n">
        <v>0.00393518518518519</v>
      </c>
      <c r="J156" s="9" t="n">
        <v>0.00292824074074074</v>
      </c>
      <c r="K156" s="9" t="n">
        <v>0.00331018518518519</v>
      </c>
      <c r="L156" s="9" t="n">
        <v>0.00232638888888889</v>
      </c>
      <c r="M156" s="9" t="n">
        <v>0.00342592592592593</v>
      </c>
      <c r="N156" s="9" t="n">
        <v>0.00321759259259259</v>
      </c>
      <c r="O156" s="9" t="n">
        <v>0.00340277777777778</v>
      </c>
      <c r="P156" s="9" t="n">
        <v>0.00135416666666667</v>
      </c>
      <c r="Q156" s="9" t="n">
        <v>0.00320601851851852</v>
      </c>
      <c r="R156" s="9" t="n">
        <v>0.0034375</v>
      </c>
      <c r="S156" s="9" t="n">
        <v>0.00398148148148148</v>
      </c>
      <c r="T156" s="9" t="n">
        <v>0.00363425925925926</v>
      </c>
      <c r="U156" s="9" t="n">
        <v>0.00359953703703704</v>
      </c>
      <c r="V156" s="10" t="s">
        <v>76</v>
      </c>
      <c r="W156" s="10" t="n">
        <f aca="false">E156 + G156 + I156 + K156 + M156 + O156 + Q156 + S156</f>
        <v>0.0271527777777778</v>
      </c>
      <c r="X156" s="11" t="n">
        <f aca="false">W156 / 8</f>
        <v>0.00339409722222222</v>
      </c>
      <c r="Y156" s="11" t="n">
        <f aca="false">MAX(ABS(E156 - X156), ABS(G156 - X156), ABS(I156 - X156), ABS(K156 - X156), ABS(M156 - X156), ABS(O156 - X156), ABS(Q156 - X156), ABS(S156 - X156))</f>
        <v>0.000708912037037037</v>
      </c>
      <c r="Z156" s="9" t="n">
        <v>0.052662037037037</v>
      </c>
    </row>
    <row r="157" customFormat="false" ht="15" hidden="false" customHeight="false" outlineLevel="0" collapsed="false">
      <c r="A157" s="0" t="s">
        <v>361</v>
      </c>
      <c r="B157" s="0" t="s">
        <v>78</v>
      </c>
      <c r="C157" s="0" t="s">
        <v>74</v>
      </c>
      <c r="D157" s="0" t="s">
        <v>205</v>
      </c>
      <c r="E157" s="9" t="n">
        <v>0.00282407407407407</v>
      </c>
      <c r="F157" s="9" t="n">
        <v>0.003125</v>
      </c>
      <c r="G157" s="9" t="n">
        <v>0.00311342592592593</v>
      </c>
      <c r="H157" s="9" t="n">
        <v>0.00210648148148148</v>
      </c>
      <c r="I157" s="9" t="n">
        <v>0.00329861111111111</v>
      </c>
      <c r="J157" s="9" t="n">
        <v>0.00270833333333333</v>
      </c>
      <c r="K157" s="9" t="n">
        <v>0.003125</v>
      </c>
      <c r="L157" s="9" t="n">
        <v>0.00305555555555556</v>
      </c>
      <c r="M157" s="9" t="n">
        <v>0.003125</v>
      </c>
      <c r="N157" s="9" t="n">
        <v>0.00358796296296296</v>
      </c>
      <c r="O157" s="9" t="n">
        <v>0.0030787037037037</v>
      </c>
      <c r="P157" s="9" t="n">
        <v>0.00145833333333333</v>
      </c>
      <c r="Q157" s="9" t="n">
        <v>0.00298611111111111</v>
      </c>
      <c r="R157" s="9" t="n">
        <v>0.0025462962962963</v>
      </c>
      <c r="S157" s="9" t="n">
        <v>0.00369212962962963</v>
      </c>
      <c r="T157" s="9" t="n">
        <v>0.00431712962962963</v>
      </c>
      <c r="U157" s="9" t="n">
        <v>0.00467592592592593</v>
      </c>
      <c r="V157" s="10" t="s">
        <v>76</v>
      </c>
      <c r="W157" s="10" t="n">
        <f aca="false">E157 + G157 + I157 + K157 + M157 + O157 + Q157 + S157</f>
        <v>0.0252430555555556</v>
      </c>
      <c r="X157" s="11" t="n">
        <f aca="false">W157 / 8</f>
        <v>0.00315538194444444</v>
      </c>
      <c r="Y157" s="11" t="n">
        <f aca="false">MAX(ABS(E157 - X157), ABS(G157 - X157), ABS(I157 - X157), ABS(K157 - X157), ABS(M157 - X157), ABS(O157 - X157), ABS(Q157 - X157), ABS(S157 - X157))</f>
        <v>0.000536747685185185</v>
      </c>
      <c r="Z157" s="9" t="n">
        <v>0.0527199074074074</v>
      </c>
    </row>
    <row r="158" customFormat="false" ht="15" hidden="false" customHeight="false" outlineLevel="0" collapsed="false">
      <c r="A158" s="0" t="s">
        <v>362</v>
      </c>
      <c r="B158" s="0" t="s">
        <v>73</v>
      </c>
      <c r="C158" s="0" t="s">
        <v>74</v>
      </c>
      <c r="D158" s="0" t="s">
        <v>205</v>
      </c>
      <c r="E158" s="9" t="n">
        <v>0.00248842592592593</v>
      </c>
      <c r="F158" s="9" t="n">
        <v>0.00303240740740741</v>
      </c>
      <c r="G158" s="9" t="n">
        <v>0.00277777777777778</v>
      </c>
      <c r="H158" s="9" t="n">
        <v>0.00228009259259259</v>
      </c>
      <c r="I158" s="9" t="n">
        <v>0.00295138888888889</v>
      </c>
      <c r="J158" s="9" t="n">
        <v>0.00325231481481482</v>
      </c>
      <c r="K158" s="9" t="n">
        <v>0.00302083333333333</v>
      </c>
      <c r="L158" s="9" t="n">
        <v>0.00332175925925926</v>
      </c>
      <c r="M158" s="9" t="n">
        <v>0.00298611111111111</v>
      </c>
      <c r="N158" s="9" t="n">
        <v>0.00318287037037037</v>
      </c>
      <c r="O158" s="9" t="n">
        <v>0.00300925925925926</v>
      </c>
      <c r="P158" s="9" t="n">
        <v>0.00164351851851852</v>
      </c>
      <c r="Q158" s="9" t="n">
        <v>0.00295138888888889</v>
      </c>
      <c r="R158" s="9" t="n">
        <v>0.00344907407407407</v>
      </c>
      <c r="S158" s="9" t="n">
        <v>0.00368055555555556</v>
      </c>
      <c r="T158" s="9" t="n">
        <v>0.00486111111111111</v>
      </c>
      <c r="U158" s="9" t="n">
        <v>0.00398148148148148</v>
      </c>
      <c r="V158" s="10" t="s">
        <v>76</v>
      </c>
      <c r="W158" s="10" t="n">
        <f aca="false">E158 + G158 + I158 + K158 + M158 + O158 + Q158 + S158</f>
        <v>0.0238657407407407</v>
      </c>
      <c r="X158" s="11" t="n">
        <f aca="false">W158 / 8</f>
        <v>0.00298321759259259</v>
      </c>
      <c r="Y158" s="11" t="n">
        <f aca="false">MAX(ABS(E158 - X158), ABS(G158 - X158), ABS(I158 - X158), ABS(K158 - X158), ABS(M158 - X158), ABS(O158 - X158), ABS(Q158 - X158), ABS(S158 - X158))</f>
        <v>0.000697337962962963</v>
      </c>
      <c r="Z158" s="9" t="n">
        <v>0.0527777777777778</v>
      </c>
    </row>
    <row r="159" customFormat="false" ht="15" hidden="false" customHeight="false" outlineLevel="0" collapsed="false">
      <c r="A159" s="0" t="s">
        <v>363</v>
      </c>
      <c r="B159" s="0" t="s">
        <v>80</v>
      </c>
      <c r="C159" s="0" t="s">
        <v>74</v>
      </c>
      <c r="D159" s="0" t="s">
        <v>205</v>
      </c>
      <c r="E159" s="9" t="n">
        <v>0.0025462962962963</v>
      </c>
      <c r="F159" s="9" t="n">
        <v>0.00319444444444445</v>
      </c>
      <c r="G159" s="9" t="n">
        <v>0.00278935185185185</v>
      </c>
      <c r="H159" s="9" t="n">
        <v>0.00204861111111111</v>
      </c>
      <c r="I159" s="9" t="n">
        <v>0.00298611111111111</v>
      </c>
      <c r="J159" s="9" t="n">
        <v>0.00378472222222222</v>
      </c>
      <c r="K159" s="9" t="n">
        <v>0.00298611111111111</v>
      </c>
      <c r="L159" s="9" t="n">
        <v>0.00284722222222222</v>
      </c>
      <c r="M159" s="9" t="n">
        <v>0.00309027777777778</v>
      </c>
      <c r="N159" s="9" t="n">
        <v>0.00333333333333333</v>
      </c>
      <c r="O159" s="9" t="n">
        <v>0.00310185185185185</v>
      </c>
      <c r="P159" s="9" t="n">
        <v>0.00131944444444444</v>
      </c>
      <c r="Q159" s="9" t="n">
        <v>0.00319444444444445</v>
      </c>
      <c r="R159" s="9" t="n">
        <v>0.00347222222222222</v>
      </c>
      <c r="S159" s="9" t="n">
        <v>0.00375</v>
      </c>
      <c r="T159" s="9" t="n">
        <v>0.00402777777777778</v>
      </c>
      <c r="U159" s="9" t="n">
        <v>0.00443287037037037</v>
      </c>
      <c r="V159" s="10" t="s">
        <v>76</v>
      </c>
      <c r="W159" s="10" t="n">
        <f aca="false">E159 + G159 + I159 + K159 + M159 + O159 + Q159 + S159</f>
        <v>0.0244444444444444</v>
      </c>
      <c r="X159" s="11" t="n">
        <f aca="false">W159 / 8</f>
        <v>0.00305555555555556</v>
      </c>
      <c r="Y159" s="11" t="n">
        <f aca="false">MAX(ABS(E159 - X159), ABS(G159 - X159), ABS(I159 - X159), ABS(K159 - X159), ABS(M159 - X159), ABS(O159 - X159), ABS(Q159 - X159), ABS(S159 - X159))</f>
        <v>0.000694444444444445</v>
      </c>
      <c r="Z159" s="9" t="n">
        <v>0.0528125</v>
      </c>
    </row>
    <row r="160" customFormat="false" ht="15" hidden="false" customHeight="false" outlineLevel="0" collapsed="false">
      <c r="A160" s="0" t="s">
        <v>364</v>
      </c>
      <c r="B160" s="0" t="s">
        <v>94</v>
      </c>
      <c r="C160" s="0" t="s">
        <v>74</v>
      </c>
      <c r="D160" s="0" t="s">
        <v>205</v>
      </c>
      <c r="E160" s="9" t="n">
        <v>0.00293981481481482</v>
      </c>
      <c r="F160" s="9" t="n">
        <v>0.00309027777777778</v>
      </c>
      <c r="G160" s="9" t="n">
        <v>0.00295138888888889</v>
      </c>
      <c r="H160" s="9" t="n">
        <v>0.000983796296296296</v>
      </c>
      <c r="I160" s="9" t="n">
        <v>0.00322916666666667</v>
      </c>
      <c r="J160" s="9" t="n">
        <v>0.00333333333333333</v>
      </c>
      <c r="K160" s="9" t="n">
        <v>0.0034837962962963</v>
      </c>
      <c r="L160" s="9" t="n">
        <v>0.00263888888888889</v>
      </c>
      <c r="M160" s="9" t="n">
        <v>0.0034837962962963</v>
      </c>
      <c r="N160" s="9" t="n">
        <v>0.00335648148148148</v>
      </c>
      <c r="O160" s="9" t="n">
        <v>0.00334490740740741</v>
      </c>
      <c r="P160" s="9" t="n">
        <v>0.00167824074074074</v>
      </c>
      <c r="Q160" s="9" t="n">
        <v>0.00329861111111111</v>
      </c>
      <c r="R160" s="9" t="n">
        <v>0.00318287037037037</v>
      </c>
      <c r="S160" s="9" t="n">
        <v>0.00400462962962963</v>
      </c>
      <c r="T160" s="9" t="n">
        <v>0.00358796296296296</v>
      </c>
      <c r="U160" s="9" t="n">
        <v>0.00440972222222222</v>
      </c>
      <c r="V160" s="10" t="s">
        <v>76</v>
      </c>
      <c r="W160" s="10" t="n">
        <f aca="false">E160 + G160 + I160 + K160 + M160 + O160 + Q160 + S160</f>
        <v>0.0267361111111111</v>
      </c>
      <c r="X160" s="11" t="n">
        <f aca="false">W160 / 8</f>
        <v>0.00334201388888889</v>
      </c>
      <c r="Y160" s="11" t="n">
        <f aca="false">MAX(ABS(E160 - X160), ABS(G160 - X160), ABS(I160 - X160), ABS(K160 - X160), ABS(M160 - X160), ABS(O160 - X160), ABS(Q160 - X160), ABS(S160 - X160))</f>
        <v>0.000662615740740741</v>
      </c>
      <c r="Z160" s="9" t="n">
        <v>0.0528935185185185</v>
      </c>
    </row>
    <row r="161" customFormat="false" ht="15" hidden="false" customHeight="false" outlineLevel="0" collapsed="false">
      <c r="A161" s="0" t="s">
        <v>365</v>
      </c>
      <c r="B161" s="0" t="s">
        <v>78</v>
      </c>
      <c r="C161" s="0" t="s">
        <v>74</v>
      </c>
      <c r="D161" s="0" t="s">
        <v>205</v>
      </c>
      <c r="E161" s="9" t="n">
        <v>0.00296296296296296</v>
      </c>
      <c r="F161" s="9" t="n">
        <v>0.00322916666666667</v>
      </c>
      <c r="G161" s="9" t="n">
        <v>0.00313657407407407</v>
      </c>
      <c r="H161" s="9" t="n">
        <v>0.00219907407407407</v>
      </c>
      <c r="I161" s="9" t="n">
        <v>0.00350694444444444</v>
      </c>
      <c r="J161" s="9" t="n">
        <v>0.00292824074074074</v>
      </c>
      <c r="K161" s="9" t="n">
        <v>0.0033912037037037</v>
      </c>
      <c r="L161" s="9" t="n">
        <v>0.00278935185185185</v>
      </c>
      <c r="M161" s="9" t="n">
        <v>0.00340277777777778</v>
      </c>
      <c r="N161" s="9" t="n">
        <v>0.00328703703703704</v>
      </c>
      <c r="O161" s="9" t="n">
        <v>0.00333333333333333</v>
      </c>
      <c r="P161" s="9" t="n">
        <v>0.00140046296296296</v>
      </c>
      <c r="Q161" s="9" t="n">
        <v>0.00328703703703704</v>
      </c>
      <c r="R161" s="9" t="n">
        <v>0.00256944444444445</v>
      </c>
      <c r="S161" s="9" t="n">
        <v>0.00385416666666667</v>
      </c>
      <c r="T161" s="9" t="n">
        <v>0.00378472222222222</v>
      </c>
      <c r="U161" s="9" t="n">
        <v>0.00395833333333333</v>
      </c>
      <c r="V161" s="10" t="s">
        <v>76</v>
      </c>
      <c r="W161" s="10" t="n">
        <f aca="false">E161 + G161 + I161 + K161 + M161 + O161 + Q161 + S161</f>
        <v>0.026875</v>
      </c>
      <c r="X161" s="11" t="n">
        <f aca="false">W161 / 8</f>
        <v>0.003359375</v>
      </c>
      <c r="Y161" s="11" t="n">
        <f aca="false">MAX(ABS(E161 - X161), ABS(G161 - X161), ABS(I161 - X161), ABS(K161 - X161), ABS(M161 - X161), ABS(O161 - X161), ABS(Q161 - X161), ABS(S161 - X161))</f>
        <v>0.000494791666666667</v>
      </c>
      <c r="Z161" s="9" t="n">
        <v>0.0529050925925926</v>
      </c>
    </row>
    <row r="162" customFormat="false" ht="15" hidden="false" customHeight="false" outlineLevel="0" collapsed="false">
      <c r="A162" s="0" t="s">
        <v>366</v>
      </c>
      <c r="B162" s="0" t="s">
        <v>78</v>
      </c>
      <c r="C162" s="0" t="s">
        <v>74</v>
      </c>
      <c r="D162" s="0" t="s">
        <v>205</v>
      </c>
      <c r="E162" s="9" t="n">
        <v>0.00262731481481482</v>
      </c>
      <c r="F162" s="9" t="n">
        <v>0.00295138888888889</v>
      </c>
      <c r="G162" s="9" t="n">
        <v>0.00290509259259259</v>
      </c>
      <c r="H162" s="9" t="n">
        <v>0.00238425925925926</v>
      </c>
      <c r="I162" s="9" t="n">
        <v>0.00354166666666667</v>
      </c>
      <c r="J162" s="9" t="n">
        <v>0.00273148148148148</v>
      </c>
      <c r="K162" s="9" t="n">
        <v>0.0034837962962963</v>
      </c>
      <c r="L162" s="9" t="n">
        <v>0.00283564814814815</v>
      </c>
      <c r="M162" s="9" t="n">
        <v>0.00349537037037037</v>
      </c>
      <c r="N162" s="9" t="n">
        <v>0.00333333333333333</v>
      </c>
      <c r="O162" s="9" t="n">
        <v>0.00359953703703704</v>
      </c>
      <c r="P162" s="9" t="n">
        <v>0.00140046296296296</v>
      </c>
      <c r="Q162" s="9" t="n">
        <v>0.00303240740740741</v>
      </c>
      <c r="R162" s="9" t="n">
        <v>0.0024537037037037</v>
      </c>
      <c r="S162" s="9" t="n">
        <v>0.00412037037037037</v>
      </c>
      <c r="T162" s="9" t="n">
        <v>0.00350694444444444</v>
      </c>
      <c r="U162" s="9" t="n">
        <v>0.00460648148148148</v>
      </c>
      <c r="V162" s="10" t="s">
        <v>76</v>
      </c>
      <c r="W162" s="10" t="n">
        <f aca="false">E162 + G162 + I162 + K162 + M162 + O162 + Q162 + S162</f>
        <v>0.0268055555555556</v>
      </c>
      <c r="X162" s="11" t="n">
        <f aca="false">W162 / 8</f>
        <v>0.00335069444444444</v>
      </c>
      <c r="Y162" s="11" t="n">
        <f aca="false">MAX(ABS(E162 - X162), ABS(G162 - X162), ABS(I162 - X162), ABS(K162 - X162), ABS(M162 - X162), ABS(O162 - X162), ABS(Q162 - X162), ABS(S162 - X162))</f>
        <v>0.000769675925925926</v>
      </c>
      <c r="Z162" s="9" t="n">
        <v>0.0529166666666667</v>
      </c>
    </row>
    <row r="163" customFormat="false" ht="15" hidden="false" customHeight="false" outlineLevel="0" collapsed="false">
      <c r="A163" s="0" t="s">
        <v>367</v>
      </c>
      <c r="B163" s="0" t="s">
        <v>100</v>
      </c>
      <c r="C163" s="0" t="s">
        <v>74</v>
      </c>
      <c r="D163" s="0" t="s">
        <v>205</v>
      </c>
      <c r="E163" s="9" t="n">
        <v>0.0030787037037037</v>
      </c>
      <c r="F163" s="9" t="n">
        <v>0.00290509259259259</v>
      </c>
      <c r="G163" s="9" t="n">
        <v>0.00318287037037037</v>
      </c>
      <c r="H163" s="9" t="n">
        <v>0.00179398148148148</v>
      </c>
      <c r="I163" s="9" t="n">
        <v>0.00336805555555556</v>
      </c>
      <c r="J163" s="9" t="n">
        <v>0.00251157407407407</v>
      </c>
      <c r="K163" s="9" t="n">
        <v>0.00331018518518519</v>
      </c>
      <c r="L163" s="9" t="n">
        <v>0.00291666666666667</v>
      </c>
      <c r="M163" s="9" t="n">
        <v>0.00365740740740741</v>
      </c>
      <c r="N163" s="9" t="n">
        <v>0.00305555555555556</v>
      </c>
      <c r="O163" s="9" t="n">
        <v>0.00341435185185185</v>
      </c>
      <c r="P163" s="9" t="n">
        <v>0.00118055555555556</v>
      </c>
      <c r="Q163" s="9" t="n">
        <v>0.00340277777777778</v>
      </c>
      <c r="R163" s="9" t="n">
        <v>0.00337962962962963</v>
      </c>
      <c r="S163" s="9" t="n">
        <v>0.0040162037037037</v>
      </c>
      <c r="T163" s="9" t="n">
        <v>0.00423611111111111</v>
      </c>
      <c r="U163" s="9" t="n">
        <v>0.00372685185185185</v>
      </c>
      <c r="V163" s="10" t="s">
        <v>76</v>
      </c>
      <c r="W163" s="10" t="n">
        <f aca="false">E163 + G163 + I163 + K163 + M163 + O163 + Q163 + S163</f>
        <v>0.0274305555555556</v>
      </c>
      <c r="X163" s="11" t="n">
        <f aca="false">W163 / 8</f>
        <v>0.00342881944444444</v>
      </c>
      <c r="Y163" s="11" t="n">
        <f aca="false">MAX(ABS(E163 - X163), ABS(G163 - X163), ABS(I163 - X163), ABS(K163 - X163), ABS(M163 - X163), ABS(O163 - X163), ABS(Q163 - X163), ABS(S163 - X163))</f>
        <v>0.000587384259259259</v>
      </c>
      <c r="Z163" s="9" t="n">
        <v>0.0530439814814815</v>
      </c>
    </row>
    <row r="164" customFormat="false" ht="15" hidden="false" customHeight="false" outlineLevel="0" collapsed="false">
      <c r="A164" s="0" t="s">
        <v>368</v>
      </c>
      <c r="B164" s="0" t="s">
        <v>94</v>
      </c>
      <c r="C164" s="0" t="s">
        <v>74</v>
      </c>
      <c r="D164" s="0" t="s">
        <v>205</v>
      </c>
      <c r="E164" s="9" t="n">
        <v>0.00309027777777778</v>
      </c>
      <c r="F164" s="9" t="n">
        <v>0.00306712962962963</v>
      </c>
      <c r="G164" s="9" t="n">
        <v>0.00313657407407407</v>
      </c>
      <c r="H164" s="9" t="n">
        <v>0.00197916666666667</v>
      </c>
      <c r="I164" s="9" t="n">
        <v>0.00337962962962963</v>
      </c>
      <c r="J164" s="9" t="n">
        <v>0.00326388888888889</v>
      </c>
      <c r="K164" s="9" t="n">
        <v>0.00329861111111111</v>
      </c>
      <c r="L164" s="9" t="n">
        <v>0.00260416666666667</v>
      </c>
      <c r="M164" s="9" t="n">
        <v>0.00344907407407407</v>
      </c>
      <c r="N164" s="9" t="n">
        <v>0.00326388888888889</v>
      </c>
      <c r="O164" s="9" t="n">
        <v>0.00349537037037037</v>
      </c>
      <c r="P164" s="9" t="n">
        <v>0.00121527777777778</v>
      </c>
      <c r="Q164" s="9" t="n">
        <v>0.00357638888888889</v>
      </c>
      <c r="R164" s="9" t="n">
        <v>0.00298611111111111</v>
      </c>
      <c r="S164" s="9" t="n">
        <v>0.00427083333333333</v>
      </c>
      <c r="T164" s="9" t="n">
        <v>0.00291666666666667</v>
      </c>
      <c r="U164" s="9" t="n">
        <v>0.00418981481481482</v>
      </c>
      <c r="V164" s="10" t="s">
        <v>76</v>
      </c>
      <c r="W164" s="10" t="n">
        <f aca="false">E164 + G164 + I164 + K164 + M164 + O164 + Q164 + S164</f>
        <v>0.0276967592592593</v>
      </c>
      <c r="X164" s="11" t="n">
        <f aca="false">W164 / 8</f>
        <v>0.00346209490740741</v>
      </c>
      <c r="Y164" s="11" t="n">
        <f aca="false">MAX(ABS(E164 - X164), ABS(G164 - X164), ABS(I164 - X164), ABS(K164 - X164), ABS(M164 - X164), ABS(O164 - X164), ABS(Q164 - X164), ABS(S164 - X164))</f>
        <v>0.000808738425925926</v>
      </c>
      <c r="Z164" s="9" t="n">
        <v>0.0530671296296296</v>
      </c>
    </row>
    <row r="165" customFormat="false" ht="15" hidden="false" customHeight="false" outlineLevel="0" collapsed="false">
      <c r="A165" s="0" t="s">
        <v>369</v>
      </c>
      <c r="B165" s="0" t="s">
        <v>80</v>
      </c>
      <c r="C165" s="0" t="s">
        <v>74</v>
      </c>
      <c r="D165" s="0" t="s">
        <v>205</v>
      </c>
      <c r="E165" s="9" t="n">
        <v>0.00282407407407407</v>
      </c>
      <c r="F165" s="9" t="n">
        <v>0.00302083333333333</v>
      </c>
      <c r="G165" s="9" t="n">
        <v>0.00306712962962963</v>
      </c>
      <c r="H165" s="9" t="n">
        <v>0.00193287037037037</v>
      </c>
      <c r="I165" s="9" t="n">
        <v>0.0034375</v>
      </c>
      <c r="J165" s="9" t="n">
        <v>0.00313657407407407</v>
      </c>
      <c r="K165" s="9" t="n">
        <v>0.00361111111111111</v>
      </c>
      <c r="L165" s="9" t="n">
        <v>0.00280092592592593</v>
      </c>
      <c r="M165" s="9" t="n">
        <v>0.00364583333333333</v>
      </c>
      <c r="N165" s="9" t="n">
        <v>0.00321759259259259</v>
      </c>
      <c r="O165" s="9" t="n">
        <v>0.00364583333333333</v>
      </c>
      <c r="P165" s="9" t="n">
        <v>0.00115740740740741</v>
      </c>
      <c r="Q165" s="9" t="n">
        <v>0.00340277777777778</v>
      </c>
      <c r="R165" s="9" t="n">
        <v>0.00293981481481482</v>
      </c>
      <c r="S165" s="9" t="n">
        <v>0.00407407407407407</v>
      </c>
      <c r="T165" s="9" t="n">
        <v>0.00271990740740741</v>
      </c>
      <c r="U165" s="9" t="n">
        <v>0.00469907407407407</v>
      </c>
      <c r="V165" s="10" t="s">
        <v>76</v>
      </c>
      <c r="W165" s="10" t="n">
        <f aca="false">E165 + G165 + I165 + K165 + M165 + O165 + Q165 + S165</f>
        <v>0.0277083333333333</v>
      </c>
      <c r="X165" s="11" t="n">
        <f aca="false">W165 / 8</f>
        <v>0.00346354166666667</v>
      </c>
      <c r="Y165" s="11" t="n">
        <f aca="false">MAX(ABS(E165 - X165), ABS(G165 - X165), ABS(I165 - X165), ABS(K165 - X165), ABS(M165 - X165), ABS(O165 - X165), ABS(Q165 - X165), ABS(S165 - X165))</f>
        <v>0.000639467592592593</v>
      </c>
      <c r="Z165" s="9" t="n">
        <v>0.0532291666666667</v>
      </c>
    </row>
    <row r="166" customFormat="false" ht="15" hidden="false" customHeight="false" outlineLevel="0" collapsed="false">
      <c r="A166" s="0" t="s">
        <v>370</v>
      </c>
      <c r="B166" s="0" t="s">
        <v>145</v>
      </c>
      <c r="C166" s="0" t="s">
        <v>74</v>
      </c>
      <c r="D166" s="0" t="s">
        <v>205</v>
      </c>
      <c r="E166" s="9" t="n">
        <v>0.00274305555555556</v>
      </c>
      <c r="F166" s="9" t="n">
        <v>0.00289351851851852</v>
      </c>
      <c r="G166" s="9" t="n">
        <v>0.00296296296296296</v>
      </c>
      <c r="H166" s="9" t="n">
        <v>0.00269675925925926</v>
      </c>
      <c r="I166" s="9" t="n">
        <v>0.00305555555555556</v>
      </c>
      <c r="J166" s="9" t="n">
        <v>0.00364583333333333</v>
      </c>
      <c r="K166" s="9" t="n">
        <v>0.00313657407407407</v>
      </c>
      <c r="L166" s="9" t="n">
        <v>0.00274305555555556</v>
      </c>
      <c r="M166" s="9" t="n">
        <v>0.00328703703703704</v>
      </c>
      <c r="N166" s="9" t="n">
        <v>0.00350694444444444</v>
      </c>
      <c r="O166" s="9" t="n">
        <v>0.00326388888888889</v>
      </c>
      <c r="P166" s="9" t="n">
        <v>0.00140046296296296</v>
      </c>
      <c r="Q166" s="9" t="n">
        <v>0.00324074074074074</v>
      </c>
      <c r="R166" s="9" t="n">
        <v>0.00288194444444444</v>
      </c>
      <c r="S166" s="9" t="n">
        <v>0.00380787037037037</v>
      </c>
      <c r="T166" s="9" t="n">
        <v>0.00383101851851852</v>
      </c>
      <c r="U166" s="9" t="n">
        <v>0.00428240740740741</v>
      </c>
      <c r="V166" s="10" t="s">
        <v>76</v>
      </c>
      <c r="W166" s="10" t="n">
        <f aca="false">E166 + G166 + I166 + K166 + M166 + O166 + Q166 + S166</f>
        <v>0.0254976851851852</v>
      </c>
      <c r="X166" s="11" t="n">
        <f aca="false">W166 / 8</f>
        <v>0.00318721064814815</v>
      </c>
      <c r="Y166" s="11" t="n">
        <f aca="false">MAX(ABS(E166 - X166), ABS(G166 - X166), ABS(I166 - X166), ABS(K166 - X166), ABS(M166 - X166), ABS(O166 - X166), ABS(Q166 - X166), ABS(S166 - X166))</f>
        <v>0.000620659722210648</v>
      </c>
      <c r="Z166" s="9" t="n">
        <v>0.053287037037037</v>
      </c>
    </row>
    <row r="167" customFormat="false" ht="15" hidden="false" customHeight="false" outlineLevel="0" collapsed="false">
      <c r="A167" s="0" t="s">
        <v>371</v>
      </c>
      <c r="B167" s="0" t="s">
        <v>78</v>
      </c>
      <c r="C167" s="0" t="s">
        <v>74</v>
      </c>
      <c r="D167" s="0" t="s">
        <v>205</v>
      </c>
      <c r="E167" s="9" t="n">
        <v>0.00288194444444444</v>
      </c>
      <c r="F167" s="9" t="n">
        <v>0.00314814814814815</v>
      </c>
      <c r="G167" s="9" t="n">
        <v>0.00313657407407407</v>
      </c>
      <c r="H167" s="9" t="n">
        <v>0.00277777777777778</v>
      </c>
      <c r="I167" s="9" t="n">
        <v>0.00331018518518519</v>
      </c>
      <c r="J167" s="9" t="n">
        <v>0.00247685185185185</v>
      </c>
      <c r="K167" s="9" t="n">
        <v>0.00347222222222222</v>
      </c>
      <c r="L167" s="9" t="n">
        <v>0.00232638888888889</v>
      </c>
      <c r="M167" s="9" t="n">
        <v>0.00354166666666667</v>
      </c>
      <c r="N167" s="9" t="n">
        <v>0.00329861111111111</v>
      </c>
      <c r="O167" s="9" t="n">
        <v>0.00341435185185185</v>
      </c>
      <c r="P167" s="9" t="n">
        <v>0.00144675925925926</v>
      </c>
      <c r="Q167" s="9" t="n">
        <v>0.0034375</v>
      </c>
      <c r="R167" s="9" t="n">
        <v>0.00278935185185185</v>
      </c>
      <c r="S167" s="9" t="n">
        <v>0.00398148148148148</v>
      </c>
      <c r="T167" s="9" t="n">
        <v>0.0040625</v>
      </c>
      <c r="U167" s="9" t="n">
        <v>0.00387731481481482</v>
      </c>
      <c r="V167" s="10" t="s">
        <v>76</v>
      </c>
      <c r="W167" s="10" t="n">
        <f aca="false">E167 + G167 + I167 + K167 + M167 + O167 + Q167 + S167</f>
        <v>0.0271759259259259</v>
      </c>
      <c r="X167" s="11" t="n">
        <f aca="false">W167 / 8</f>
        <v>0.00339699074074074</v>
      </c>
      <c r="Y167" s="11" t="n">
        <f aca="false">MAX(ABS(E167 - X167), ABS(G167 - X167), ABS(I167 - X167), ABS(K167 - X167), ABS(M167 - X167), ABS(O167 - X167), ABS(Q167 - X167), ABS(S167 - X167))</f>
        <v>0.000584490740740741</v>
      </c>
      <c r="Z167" s="9" t="n">
        <v>0.053287037037037</v>
      </c>
    </row>
    <row r="168" customFormat="false" ht="15" hidden="false" customHeight="false" outlineLevel="0" collapsed="false">
      <c r="A168" s="0" t="s">
        <v>372</v>
      </c>
      <c r="B168" s="0" t="s">
        <v>100</v>
      </c>
      <c r="C168" s="0" t="s">
        <v>74</v>
      </c>
      <c r="D168" s="0" t="s">
        <v>205</v>
      </c>
      <c r="E168" s="9" t="n">
        <v>0.00234953703703704</v>
      </c>
      <c r="F168" s="9" t="n">
        <v>0.003125</v>
      </c>
      <c r="G168" s="9" t="n">
        <v>0.00280092592592593</v>
      </c>
      <c r="H168" s="9" t="n">
        <v>0.00243055555555556</v>
      </c>
      <c r="I168" s="9" t="n">
        <v>0.00314814814814815</v>
      </c>
      <c r="J168" s="9" t="n">
        <v>0.00400462962962963</v>
      </c>
      <c r="K168" s="9" t="n">
        <v>0.00304398148148148</v>
      </c>
      <c r="L168" s="9" t="n">
        <v>0.003125</v>
      </c>
      <c r="M168" s="9" t="n">
        <v>0.00329861111111111</v>
      </c>
      <c r="N168" s="9" t="n">
        <v>0.00337962962962963</v>
      </c>
      <c r="O168" s="9" t="n">
        <v>0.00325231481481482</v>
      </c>
      <c r="P168" s="9" t="n">
        <v>0.00178240740740741</v>
      </c>
      <c r="Q168" s="9" t="n">
        <v>0.003125</v>
      </c>
      <c r="R168" s="9" t="n">
        <v>0.00305555555555556</v>
      </c>
      <c r="S168" s="9" t="n">
        <v>0.00403935185185185</v>
      </c>
      <c r="T168" s="9" t="n">
        <v>0.00383101851851852</v>
      </c>
      <c r="U168" s="9" t="n">
        <v>0.00363425925925926</v>
      </c>
      <c r="V168" s="10" t="s">
        <v>76</v>
      </c>
      <c r="W168" s="10" t="n">
        <f aca="false">E168 + G168 + I168 + K168 + M168 + O168 + Q168 + S168</f>
        <v>0.0250578703703704</v>
      </c>
      <c r="X168" s="11" t="n">
        <f aca="false">W168 / 8</f>
        <v>0.0031322337962963</v>
      </c>
      <c r="Y168" s="11" t="n">
        <f aca="false">MAX(ABS(E168 - X168), ABS(G168 - X168), ABS(I168 - X168), ABS(K168 - X168), ABS(M168 - X168), ABS(O168 - X168), ABS(Q168 - X168), ABS(S168 - X168))</f>
        <v>0.000907118055555556</v>
      </c>
      <c r="Z168" s="9" t="n">
        <v>0.0533217592592593</v>
      </c>
    </row>
    <row r="169" customFormat="false" ht="15" hidden="false" customHeight="false" outlineLevel="0" collapsed="false">
      <c r="A169" s="0" t="s">
        <v>373</v>
      </c>
      <c r="B169" s="0" t="s">
        <v>143</v>
      </c>
      <c r="C169" s="0" t="s">
        <v>74</v>
      </c>
      <c r="D169" s="0" t="s">
        <v>205</v>
      </c>
      <c r="E169" s="9" t="n">
        <v>0.00284722222222222</v>
      </c>
      <c r="F169" s="9" t="n">
        <v>0.00298611111111111</v>
      </c>
      <c r="G169" s="9" t="n">
        <v>0.00298611111111111</v>
      </c>
      <c r="H169" s="9" t="n">
        <v>0.00215277777777778</v>
      </c>
      <c r="I169" s="9" t="n">
        <v>0.0030787037037037</v>
      </c>
      <c r="J169" s="9" t="n">
        <v>0.00361111111111111</v>
      </c>
      <c r="K169" s="9" t="n">
        <v>0.003125</v>
      </c>
      <c r="L169" s="9" t="n">
        <v>0.00287037037037037</v>
      </c>
      <c r="M169" s="9" t="n">
        <v>0.00325231481481482</v>
      </c>
      <c r="N169" s="9" t="n">
        <v>0.00314814814814815</v>
      </c>
      <c r="O169" s="9" t="n">
        <v>0.00325231481481482</v>
      </c>
      <c r="P169" s="9" t="n">
        <v>0.00165509259259259</v>
      </c>
      <c r="Q169" s="9" t="n">
        <v>0.00329861111111111</v>
      </c>
      <c r="R169" s="9" t="n">
        <v>0.00302083333333333</v>
      </c>
      <c r="S169" s="9" t="n">
        <v>0.0037962962962963</v>
      </c>
      <c r="T169" s="9" t="n">
        <v>0.00421296296296296</v>
      </c>
      <c r="U169" s="9" t="n">
        <v>0.0041087962962963</v>
      </c>
      <c r="V169" s="10" t="s">
        <v>76</v>
      </c>
      <c r="W169" s="10" t="n">
        <f aca="false">E169 + G169 + I169 + K169 + M169 + O169 + Q169 + S169</f>
        <v>0.0256365740740741</v>
      </c>
      <c r="X169" s="11" t="n">
        <f aca="false">W169 / 8</f>
        <v>0.00320457175925926</v>
      </c>
      <c r="Y169" s="11" t="n">
        <f aca="false">MAX(ABS(E169 - X169), ABS(G169 - X169), ABS(I169 - X169), ABS(K169 - X169), ABS(M169 - X169), ABS(O169 - X169), ABS(Q169 - X169), ABS(S169 - X169))</f>
        <v>0.000591724537025463</v>
      </c>
      <c r="Z169" s="9" t="n">
        <v>0.0533217592592593</v>
      </c>
    </row>
    <row r="170" customFormat="false" ht="15" hidden="false" customHeight="false" outlineLevel="0" collapsed="false">
      <c r="A170" s="0" t="s">
        <v>374</v>
      </c>
      <c r="B170" s="0" t="s">
        <v>145</v>
      </c>
      <c r="C170" s="0" t="s">
        <v>74</v>
      </c>
      <c r="D170" s="0" t="s">
        <v>205</v>
      </c>
      <c r="E170" s="9" t="n">
        <v>0.00280092592592593</v>
      </c>
      <c r="F170" s="9" t="n">
        <v>0.00302083333333333</v>
      </c>
      <c r="G170" s="9" t="n">
        <v>0.00302083333333333</v>
      </c>
      <c r="H170" s="9" t="n">
        <v>0.00207175925925926</v>
      </c>
      <c r="I170" s="9" t="n">
        <v>0.00337962962962963</v>
      </c>
      <c r="J170" s="9" t="n">
        <v>0.00334490740740741</v>
      </c>
      <c r="K170" s="9" t="n">
        <v>0.00332175925925926</v>
      </c>
      <c r="L170" s="9" t="n">
        <v>0.00314814814814815</v>
      </c>
      <c r="M170" s="9" t="n">
        <v>0.003125</v>
      </c>
      <c r="N170" s="9" t="n">
        <v>0.00334490740740741</v>
      </c>
      <c r="O170" s="9" t="n">
        <v>0.00293981481481482</v>
      </c>
      <c r="P170" s="9" t="n">
        <v>0.00101851851851852</v>
      </c>
      <c r="Q170" s="9" t="n">
        <v>0.00287037037037037</v>
      </c>
      <c r="R170" s="9" t="n">
        <v>0.00278935185185185</v>
      </c>
      <c r="S170" s="9" t="n">
        <v>0.00340277777777778</v>
      </c>
      <c r="T170" s="9" t="n">
        <v>0.00584490740740741</v>
      </c>
      <c r="U170" s="9" t="n">
        <v>0.00400462962962963</v>
      </c>
      <c r="V170" s="10" t="s">
        <v>76</v>
      </c>
      <c r="W170" s="10" t="n">
        <f aca="false">E170 + G170 + I170 + K170 + M170 + O170 + Q170 + S170</f>
        <v>0.0248611111111111</v>
      </c>
      <c r="X170" s="11" t="n">
        <f aca="false">W170 / 8</f>
        <v>0.00310763888888889</v>
      </c>
      <c r="Y170" s="11" t="n">
        <f aca="false">MAX(ABS(E170 - X170), ABS(G170 - X170), ABS(I170 - X170), ABS(K170 - X170), ABS(M170 - X170), ABS(O170 - X170), ABS(Q170 - X170), ABS(S170 - X170))</f>
        <v>0.000306712962962963</v>
      </c>
      <c r="Z170" s="9" t="n">
        <v>0.0533333333333333</v>
      </c>
    </row>
    <row r="171" customFormat="false" ht="15" hidden="false" customHeight="false" outlineLevel="0" collapsed="false">
      <c r="A171" s="0" t="s">
        <v>375</v>
      </c>
      <c r="B171" s="0" t="s">
        <v>73</v>
      </c>
      <c r="C171" s="0" t="s">
        <v>74</v>
      </c>
      <c r="D171" s="0" t="s">
        <v>205</v>
      </c>
      <c r="E171" s="9" t="n">
        <v>0.00253472222222222</v>
      </c>
      <c r="F171" s="9" t="n">
        <v>0.00310185185185185</v>
      </c>
      <c r="G171" s="9" t="n">
        <v>0.00274305555555556</v>
      </c>
      <c r="H171" s="9" t="n">
        <v>0.00221064814814815</v>
      </c>
      <c r="I171" s="9" t="n">
        <v>0.00305555555555556</v>
      </c>
      <c r="J171" s="9" t="n">
        <v>0.00438657407407407</v>
      </c>
      <c r="K171" s="9" t="n">
        <v>0.00306712962962963</v>
      </c>
      <c r="L171" s="9" t="n">
        <v>0.00366898148148148</v>
      </c>
      <c r="M171" s="9" t="n">
        <v>0.00329861111111111</v>
      </c>
      <c r="N171" s="9" t="n">
        <v>0.00341435185185185</v>
      </c>
      <c r="O171" s="9" t="n">
        <v>0.00303240740740741</v>
      </c>
      <c r="P171" s="9" t="n">
        <v>0.00164351851851852</v>
      </c>
      <c r="Q171" s="9" t="n">
        <v>0.00304398148148148</v>
      </c>
      <c r="R171" s="9" t="n">
        <v>0.00293981481481482</v>
      </c>
      <c r="S171" s="9" t="n">
        <v>0.00364583333333333</v>
      </c>
      <c r="T171" s="9" t="n">
        <v>0.0040162037037037</v>
      </c>
      <c r="U171" s="9" t="n">
        <v>0.00361111111111111</v>
      </c>
      <c r="V171" s="10" t="s">
        <v>76</v>
      </c>
      <c r="W171" s="10" t="n">
        <f aca="false">E171 + G171 + I171 + K171 + M171 + O171 + Q171 + S171</f>
        <v>0.0244212962962963</v>
      </c>
      <c r="X171" s="11" t="n">
        <f aca="false">W171 / 8</f>
        <v>0.00305266203703704</v>
      </c>
      <c r="Y171" s="11" t="n">
        <f aca="false">MAX(ABS(E171 - X171), ABS(G171 - X171), ABS(I171 - X171), ABS(K171 - X171), ABS(M171 - X171), ABS(O171 - X171), ABS(Q171 - X171), ABS(S171 - X171))</f>
        <v>0.000593171296296296</v>
      </c>
      <c r="Z171" s="9" t="n">
        <v>0.0533333333333333</v>
      </c>
    </row>
    <row r="172" customFormat="false" ht="15" hidden="false" customHeight="false" outlineLevel="0" collapsed="false">
      <c r="A172" s="0" t="s">
        <v>376</v>
      </c>
      <c r="B172" s="0" t="s">
        <v>80</v>
      </c>
      <c r="C172" s="0" t="s">
        <v>74</v>
      </c>
      <c r="D172" s="0" t="s">
        <v>205</v>
      </c>
      <c r="E172" s="9" t="n">
        <v>0.00284722222222222</v>
      </c>
      <c r="F172" s="9" t="n">
        <v>0.00298611111111111</v>
      </c>
      <c r="G172" s="9" t="n">
        <v>0.00303240740740741</v>
      </c>
      <c r="H172" s="9" t="n">
        <v>0.00226851851851852</v>
      </c>
      <c r="I172" s="9" t="n">
        <v>0.00320601851851852</v>
      </c>
      <c r="J172" s="9" t="n">
        <v>0.00293981481481482</v>
      </c>
      <c r="K172" s="9" t="n">
        <v>0.00320601851851852</v>
      </c>
      <c r="L172" s="9" t="n">
        <v>0.00270833333333333</v>
      </c>
      <c r="M172" s="9" t="n">
        <v>0.00329861111111111</v>
      </c>
      <c r="N172" s="9" t="n">
        <v>0.00332175925925926</v>
      </c>
      <c r="O172" s="9" t="n">
        <v>0.00315972222222222</v>
      </c>
      <c r="P172" s="9" t="n">
        <v>0.00168981481481482</v>
      </c>
      <c r="Q172" s="9" t="n">
        <v>0.0031712962962963</v>
      </c>
      <c r="R172" s="9" t="n">
        <v>0.00362268518518519</v>
      </c>
      <c r="S172" s="9" t="n">
        <v>0.0037962962962963</v>
      </c>
      <c r="T172" s="9" t="n">
        <v>0.00369212962962963</v>
      </c>
      <c r="U172" s="9" t="n">
        <v>0.00449074074074074</v>
      </c>
      <c r="V172" s="10" t="s">
        <v>76</v>
      </c>
      <c r="W172" s="10" t="n">
        <f aca="false">E172 + G172 + I172 + K172 + M172 + O172 + Q172 + S172</f>
        <v>0.0257175925925926</v>
      </c>
      <c r="X172" s="11" t="n">
        <f aca="false">W172 / 8</f>
        <v>0.00321469907407407</v>
      </c>
      <c r="Y172" s="11" t="n">
        <f aca="false">MAX(ABS(E172 - X172), ABS(G172 - X172), ABS(I172 - X172), ABS(K172 - X172), ABS(M172 - X172), ABS(O172 - X172), ABS(Q172 - X172), ABS(S172 - X172))</f>
        <v>0.000581597222210648</v>
      </c>
      <c r="Z172" s="9" t="n">
        <v>0.0533449074074074</v>
      </c>
    </row>
    <row r="173" customFormat="false" ht="15" hidden="false" customHeight="false" outlineLevel="0" collapsed="false">
      <c r="A173" s="0" t="s">
        <v>377</v>
      </c>
      <c r="B173" s="0" t="s">
        <v>78</v>
      </c>
      <c r="C173" s="0" t="s">
        <v>74</v>
      </c>
      <c r="D173" s="0" t="s">
        <v>205</v>
      </c>
      <c r="E173" s="9" t="n">
        <v>0.00274305555555556</v>
      </c>
      <c r="F173" s="9" t="n">
        <v>0.0031712962962963</v>
      </c>
      <c r="G173" s="9" t="n">
        <v>0.00298611111111111</v>
      </c>
      <c r="H173" s="9" t="n">
        <v>0.00231481481481482</v>
      </c>
      <c r="I173" s="9" t="n">
        <v>0.00328703703703704</v>
      </c>
      <c r="J173" s="9" t="n">
        <v>0.00280092592592593</v>
      </c>
      <c r="K173" s="9" t="n">
        <v>0.00322916666666667</v>
      </c>
      <c r="L173" s="9" t="n">
        <v>0.00248842592592593</v>
      </c>
      <c r="M173" s="9" t="n">
        <v>0.00336805555555556</v>
      </c>
      <c r="N173" s="9" t="n">
        <v>0.00354166666666667</v>
      </c>
      <c r="O173" s="9" t="n">
        <v>0.00334490740740741</v>
      </c>
      <c r="P173" s="9" t="n">
        <v>0.00168981481481482</v>
      </c>
      <c r="Q173" s="9" t="n">
        <v>0.00335648148148148</v>
      </c>
      <c r="R173" s="9" t="n">
        <v>0.00302083333333333</v>
      </c>
      <c r="S173" s="9" t="n">
        <v>0.00409722222222222</v>
      </c>
      <c r="T173" s="9" t="n">
        <v>0.00371527777777778</v>
      </c>
      <c r="U173" s="9" t="n">
        <v>0.00428240740740741</v>
      </c>
      <c r="V173" s="10" t="s">
        <v>76</v>
      </c>
      <c r="W173" s="10" t="n">
        <f aca="false">E173 + G173 + I173 + K173 + M173 + O173 + Q173 + S173</f>
        <v>0.026412037037037</v>
      </c>
      <c r="X173" s="11" t="n">
        <f aca="false">W173 / 8</f>
        <v>0.00330150462962963</v>
      </c>
      <c r="Y173" s="11" t="n">
        <f aca="false">MAX(ABS(E173 - X173), ABS(G173 - X173), ABS(I173 - X173), ABS(K173 - X173), ABS(M173 - X173), ABS(O173 - X173), ABS(Q173 - X173), ABS(S173 - X173))</f>
        <v>0.000795717592592593</v>
      </c>
      <c r="Z173" s="9" t="n">
        <v>0.0533449074074074</v>
      </c>
    </row>
    <row r="174" customFormat="false" ht="15" hidden="false" customHeight="false" outlineLevel="0" collapsed="false">
      <c r="A174" s="0" t="s">
        <v>378</v>
      </c>
      <c r="B174" s="0" t="s">
        <v>78</v>
      </c>
      <c r="C174" s="0" t="s">
        <v>74</v>
      </c>
      <c r="D174" s="0" t="s">
        <v>205</v>
      </c>
      <c r="E174" s="9" t="n">
        <v>0.00291666666666667</v>
      </c>
      <c r="F174" s="9" t="n">
        <v>0.00298611111111111</v>
      </c>
      <c r="G174" s="9" t="n">
        <v>0.00305555555555556</v>
      </c>
      <c r="H174" s="9" t="n">
        <v>0.00199074074074074</v>
      </c>
      <c r="I174" s="9" t="n">
        <v>0.00310185185185185</v>
      </c>
      <c r="J174" s="9" t="n">
        <v>0.00284722222222222</v>
      </c>
      <c r="K174" s="9" t="n">
        <v>0.00318287037037037</v>
      </c>
      <c r="L174" s="9" t="n">
        <v>0.00292824074074074</v>
      </c>
      <c r="M174" s="9" t="n">
        <v>0.00336805555555556</v>
      </c>
      <c r="N174" s="9" t="n">
        <v>0.00322916666666667</v>
      </c>
      <c r="O174" s="9" t="n">
        <v>0.00334490740740741</v>
      </c>
      <c r="P174" s="9" t="n">
        <v>0.00162037037037037</v>
      </c>
      <c r="Q174" s="9" t="n">
        <v>0.00327546296296296</v>
      </c>
      <c r="R174" s="9" t="n">
        <v>0.00315972222222222</v>
      </c>
      <c r="S174" s="9" t="n">
        <v>0.00417824074074074</v>
      </c>
      <c r="T174" s="9" t="n">
        <v>0.00355324074074074</v>
      </c>
      <c r="U174" s="9" t="n">
        <v>0.00471064814814815</v>
      </c>
      <c r="V174" s="10" t="s">
        <v>76</v>
      </c>
      <c r="W174" s="10" t="n">
        <f aca="false">E174 + G174 + I174 + K174 + M174 + O174 + Q174 + S174</f>
        <v>0.0264236111111111</v>
      </c>
      <c r="X174" s="11" t="n">
        <f aca="false">W174 / 8</f>
        <v>0.00330295138888889</v>
      </c>
      <c r="Y174" s="11" t="n">
        <f aca="false">MAX(ABS(E174 - X174), ABS(G174 - X174), ABS(I174 - X174), ABS(K174 - X174), ABS(M174 - X174), ABS(O174 - X174), ABS(Q174 - X174), ABS(S174 - X174))</f>
        <v>0.000875289351851852</v>
      </c>
      <c r="Z174" s="9" t="n">
        <v>0.0533564814814815</v>
      </c>
    </row>
    <row r="175" customFormat="false" ht="15" hidden="false" customHeight="false" outlineLevel="0" collapsed="false">
      <c r="A175" s="0" t="s">
        <v>379</v>
      </c>
      <c r="B175" s="0" t="s">
        <v>94</v>
      </c>
      <c r="C175" s="0" t="s">
        <v>74</v>
      </c>
      <c r="D175" s="0" t="s">
        <v>205</v>
      </c>
      <c r="E175" s="9" t="n">
        <v>0.00271990740740741</v>
      </c>
      <c r="F175" s="9" t="n">
        <v>0.00321759259259259</v>
      </c>
      <c r="G175" s="9" t="n">
        <v>0.00305555555555556</v>
      </c>
      <c r="H175" s="9" t="n">
        <v>0.00209490740740741</v>
      </c>
      <c r="I175" s="9" t="n">
        <v>0.00326388888888889</v>
      </c>
      <c r="J175" s="9" t="n">
        <v>0.0031712962962963</v>
      </c>
      <c r="K175" s="9" t="n">
        <v>0.00321759259259259</v>
      </c>
      <c r="L175" s="9" t="n">
        <v>0.00273148148148148</v>
      </c>
      <c r="M175" s="9" t="n">
        <v>0.00328703703703704</v>
      </c>
      <c r="N175" s="9" t="n">
        <v>0.00327546296296296</v>
      </c>
      <c r="O175" s="9" t="n">
        <v>0.00322916666666667</v>
      </c>
      <c r="P175" s="9" t="n">
        <v>0.00178240740740741</v>
      </c>
      <c r="Q175" s="9" t="n">
        <v>0.00320601851851852</v>
      </c>
      <c r="R175" s="9" t="n">
        <v>0.00347222222222222</v>
      </c>
      <c r="S175" s="9" t="n">
        <v>0.00391203703703704</v>
      </c>
      <c r="T175" s="9" t="n">
        <v>0.00381944444444444</v>
      </c>
      <c r="U175" s="9" t="n">
        <v>0.00403935185185185</v>
      </c>
      <c r="V175" s="10" t="s">
        <v>76</v>
      </c>
      <c r="W175" s="10" t="n">
        <f aca="false">E175 + G175 + I175 + K175 + M175 + O175 + Q175 + S175</f>
        <v>0.0258912037037037</v>
      </c>
      <c r="X175" s="11" t="n">
        <f aca="false">W175 / 8</f>
        <v>0.00323640046296296</v>
      </c>
      <c r="Y175" s="11" t="n">
        <f aca="false">MAX(ABS(E175 - X175), ABS(G175 - X175), ABS(I175 - X175), ABS(K175 - X175), ABS(M175 - X175), ABS(O175 - X175), ABS(Q175 - X175), ABS(S175 - X175))</f>
        <v>0.000675636574074074</v>
      </c>
      <c r="Z175" s="9" t="n">
        <v>0.0534143518518519</v>
      </c>
    </row>
    <row r="176" customFormat="false" ht="15" hidden="false" customHeight="false" outlineLevel="0" collapsed="false">
      <c r="A176" s="0" t="s">
        <v>380</v>
      </c>
      <c r="B176" s="0" t="s">
        <v>73</v>
      </c>
      <c r="C176" s="0" t="s">
        <v>74</v>
      </c>
      <c r="D176" s="0" t="s">
        <v>205</v>
      </c>
      <c r="E176" s="9" t="n">
        <v>0.00269675925925926</v>
      </c>
      <c r="F176" s="9" t="n">
        <v>0.00314814814814815</v>
      </c>
      <c r="G176" s="9" t="n">
        <v>0.00309027777777778</v>
      </c>
      <c r="H176" s="9" t="n">
        <v>0.00232638888888889</v>
      </c>
      <c r="I176" s="9" t="n">
        <v>0.00335648148148148</v>
      </c>
      <c r="J176" s="9" t="n">
        <v>0.00292824074074074</v>
      </c>
      <c r="K176" s="9" t="n">
        <v>0.0034837962962963</v>
      </c>
      <c r="L176" s="9" t="n">
        <v>0.00329861111111111</v>
      </c>
      <c r="M176" s="9" t="n">
        <v>0.00342592592592593</v>
      </c>
      <c r="N176" s="9" t="n">
        <v>0.00327546296296296</v>
      </c>
      <c r="O176" s="9" t="n">
        <v>0.00333333333333333</v>
      </c>
      <c r="P176" s="9" t="n">
        <v>0.00137731481481482</v>
      </c>
      <c r="Q176" s="9" t="n">
        <v>0.00328703703703704</v>
      </c>
      <c r="R176" s="9" t="n">
        <v>0.00284722222222222</v>
      </c>
      <c r="S176" s="9" t="n">
        <v>0.0040162037037037</v>
      </c>
      <c r="T176" s="9" t="n">
        <v>0.00384259259259259</v>
      </c>
      <c r="U176" s="9" t="n">
        <v>0.0037962962962963</v>
      </c>
      <c r="V176" s="10" t="s">
        <v>76</v>
      </c>
      <c r="W176" s="10" t="n">
        <f aca="false">E176 + G176 + I176 + K176 + M176 + O176 + Q176 + S176</f>
        <v>0.0266898148148148</v>
      </c>
      <c r="X176" s="11" t="n">
        <f aca="false">W176 / 8</f>
        <v>0.00333622685185185</v>
      </c>
      <c r="Y176" s="11" t="n">
        <f aca="false">MAX(ABS(E176 - X176), ABS(G176 - X176), ABS(I176 - X176), ABS(K176 - X176), ABS(M176 - X176), ABS(O176 - X176), ABS(Q176 - X176), ABS(S176 - X176))</f>
        <v>0.000679976851851852</v>
      </c>
      <c r="Z176" s="9" t="n">
        <v>0.0534606481481482</v>
      </c>
    </row>
    <row r="177" customFormat="false" ht="15" hidden="false" customHeight="false" outlineLevel="0" collapsed="false">
      <c r="A177" s="0" t="s">
        <v>381</v>
      </c>
      <c r="B177" s="0" t="s">
        <v>80</v>
      </c>
      <c r="C177" s="0" t="s">
        <v>74</v>
      </c>
      <c r="D177" s="0" t="s">
        <v>205</v>
      </c>
      <c r="E177" s="9" t="n">
        <v>0.00283564814814815</v>
      </c>
      <c r="F177" s="9" t="n">
        <v>0.00304398148148148</v>
      </c>
      <c r="G177" s="9" t="n">
        <v>0.00299768518518519</v>
      </c>
      <c r="H177" s="9" t="n">
        <v>0.0022337962962963</v>
      </c>
      <c r="I177" s="9" t="n">
        <v>0.003125</v>
      </c>
      <c r="J177" s="9" t="n">
        <v>0.00350694444444444</v>
      </c>
      <c r="K177" s="9" t="n">
        <v>0.00311342592592593</v>
      </c>
      <c r="L177" s="9" t="n">
        <v>0.00322916666666667</v>
      </c>
      <c r="M177" s="9" t="n">
        <v>0.0030787037037037</v>
      </c>
      <c r="N177" s="9" t="n">
        <v>0.00331018518518519</v>
      </c>
      <c r="O177" s="9" t="n">
        <v>0.00326388888888889</v>
      </c>
      <c r="P177" s="9" t="n">
        <v>0.00144675925925926</v>
      </c>
      <c r="Q177" s="9" t="n">
        <v>0.00305555555555556</v>
      </c>
      <c r="R177" s="9" t="n">
        <v>0.00387731481481482</v>
      </c>
      <c r="S177" s="9" t="n">
        <v>0.0034837962962963</v>
      </c>
      <c r="T177" s="9" t="n">
        <v>0.00423611111111111</v>
      </c>
      <c r="U177" s="9" t="n">
        <v>0.00384259259259259</v>
      </c>
      <c r="V177" s="10" t="s">
        <v>76</v>
      </c>
      <c r="W177" s="10" t="n">
        <f aca="false">E177 + G177 + I177 + K177 + M177 + O177 + Q177 + S177</f>
        <v>0.0249537037037037</v>
      </c>
      <c r="X177" s="11" t="n">
        <f aca="false">W177 / 8</f>
        <v>0.00311921296296296</v>
      </c>
      <c r="Y177" s="11" t="n">
        <f aca="false">MAX(ABS(E177 - X177), ABS(G177 - X177), ABS(I177 - X177), ABS(K177 - X177), ABS(M177 - X177), ABS(O177 - X177), ABS(Q177 - X177), ABS(S177 - X177))</f>
        <v>0.000364583333321759</v>
      </c>
      <c r="Z177" s="9" t="n">
        <v>0.053587962962963</v>
      </c>
    </row>
    <row r="178" customFormat="false" ht="15" hidden="false" customHeight="false" outlineLevel="0" collapsed="false">
      <c r="A178" s="0" t="s">
        <v>382</v>
      </c>
      <c r="B178" s="0" t="s">
        <v>145</v>
      </c>
      <c r="C178" s="0" t="s">
        <v>74</v>
      </c>
      <c r="D178" s="0" t="s">
        <v>205</v>
      </c>
      <c r="E178" s="9" t="n">
        <v>0.00275462962962963</v>
      </c>
      <c r="F178" s="9" t="n">
        <v>0.00289351851851852</v>
      </c>
      <c r="G178" s="9" t="n">
        <v>0.00296296296296296</v>
      </c>
      <c r="H178" s="9" t="n">
        <v>0.00200231481481482</v>
      </c>
      <c r="I178" s="9" t="n">
        <v>0.00315972222222222</v>
      </c>
      <c r="J178" s="9" t="n">
        <v>0.00340277777777778</v>
      </c>
      <c r="K178" s="9" t="n">
        <v>0.003125</v>
      </c>
      <c r="L178" s="9" t="n">
        <v>0.00310185185185185</v>
      </c>
      <c r="M178" s="9" t="n">
        <v>0.00320601851851852</v>
      </c>
      <c r="N178" s="9" t="n">
        <v>0.00328703703703704</v>
      </c>
      <c r="O178" s="9" t="n">
        <v>0.00321759259259259</v>
      </c>
      <c r="P178" s="9" t="n">
        <v>0.00144675925925926</v>
      </c>
      <c r="Q178" s="9" t="n">
        <v>0.00324074074074074</v>
      </c>
      <c r="R178" s="9" t="n">
        <v>0.00353009259259259</v>
      </c>
      <c r="S178" s="9" t="n">
        <v>0.00378472222222222</v>
      </c>
      <c r="T178" s="9" t="n">
        <v>0.00369212962962963</v>
      </c>
      <c r="U178" s="9" t="n">
        <v>0.00493055555555556</v>
      </c>
      <c r="V178" s="10" t="s">
        <v>76</v>
      </c>
      <c r="W178" s="10" t="n">
        <f aca="false">E178 + G178 + I178 + K178 + M178 + O178 + Q178 + S178</f>
        <v>0.0254513888888889</v>
      </c>
      <c r="X178" s="11" t="n">
        <f aca="false">W178 / 8</f>
        <v>0.00318142361111111</v>
      </c>
      <c r="Y178" s="11" t="n">
        <f aca="false">MAX(ABS(E178 - X178), ABS(G178 - X178), ABS(I178 - X178), ABS(K178 - X178), ABS(M178 - X178), ABS(O178 - X178), ABS(Q178 - X178), ABS(S178 - X178))</f>
        <v>0.000603298611111111</v>
      </c>
      <c r="Z178" s="9" t="n">
        <v>0.0536458333333333</v>
      </c>
    </row>
    <row r="179" customFormat="false" ht="15" hidden="false" customHeight="false" outlineLevel="0" collapsed="false">
      <c r="A179" s="0" t="s">
        <v>383</v>
      </c>
      <c r="B179" s="0" t="s">
        <v>73</v>
      </c>
      <c r="C179" s="0" t="s">
        <v>74</v>
      </c>
      <c r="D179" s="0" t="s">
        <v>205</v>
      </c>
      <c r="E179" s="9" t="n">
        <v>0.00273148148148148</v>
      </c>
      <c r="F179" s="9" t="n">
        <v>0.00298611111111111</v>
      </c>
      <c r="G179" s="9" t="n">
        <v>0.00306712962962963</v>
      </c>
      <c r="H179" s="9" t="n">
        <v>0.00189814814814815</v>
      </c>
      <c r="I179" s="9" t="n">
        <v>0.0033912037037037</v>
      </c>
      <c r="J179" s="9" t="n">
        <v>0.00304398148148148</v>
      </c>
      <c r="K179" s="9" t="n">
        <v>0.00326388888888889</v>
      </c>
      <c r="L179" s="9" t="n">
        <v>0.00303240740740741</v>
      </c>
      <c r="M179" s="9" t="n">
        <v>0.00336805555555556</v>
      </c>
      <c r="N179" s="9" t="n">
        <v>0.0033912037037037</v>
      </c>
      <c r="O179" s="9" t="n">
        <v>0.00314814814814815</v>
      </c>
      <c r="P179" s="9" t="n">
        <v>0.00128472222222222</v>
      </c>
      <c r="Q179" s="9" t="n">
        <v>0.00319444444444445</v>
      </c>
      <c r="R179" s="9" t="n">
        <v>0.00369212962962963</v>
      </c>
      <c r="S179" s="9" t="n">
        <v>0.00387731481481482</v>
      </c>
      <c r="T179" s="9" t="n">
        <v>0.00430555555555556</v>
      </c>
      <c r="U179" s="9" t="n">
        <v>0.0040625</v>
      </c>
      <c r="V179" s="10" t="s">
        <v>76</v>
      </c>
      <c r="W179" s="10" t="n">
        <f aca="false">E179 + G179 + I179 + K179 + M179 + O179 + Q179 + S179</f>
        <v>0.0260416666666667</v>
      </c>
      <c r="X179" s="11" t="n">
        <f aca="false">W179 / 8</f>
        <v>0.00325520833333333</v>
      </c>
      <c r="Y179" s="11" t="n">
        <f aca="false">MAX(ABS(E179 - X179), ABS(G179 - X179), ABS(I179 - X179), ABS(K179 - X179), ABS(M179 - X179), ABS(O179 - X179), ABS(Q179 - X179), ABS(S179 - X179))</f>
        <v>0.000622106481481481</v>
      </c>
      <c r="Z179" s="9" t="n">
        <v>0.0536574074074074</v>
      </c>
    </row>
    <row r="180" customFormat="false" ht="15" hidden="false" customHeight="false" outlineLevel="0" collapsed="false">
      <c r="A180" s="0" t="s">
        <v>384</v>
      </c>
      <c r="B180" s="0" t="s">
        <v>73</v>
      </c>
      <c r="C180" s="0" t="s">
        <v>74</v>
      </c>
      <c r="D180" s="0" t="s">
        <v>205</v>
      </c>
      <c r="E180" s="9" t="n">
        <v>0.00271990740740741</v>
      </c>
      <c r="F180" s="9" t="n">
        <v>0.00293981481481482</v>
      </c>
      <c r="G180" s="9" t="n">
        <v>0.00299768518518519</v>
      </c>
      <c r="H180" s="9" t="n">
        <v>0.0021875</v>
      </c>
      <c r="I180" s="9" t="n">
        <v>0.00315972222222222</v>
      </c>
      <c r="J180" s="9" t="n">
        <v>0.00266203703703704</v>
      </c>
      <c r="K180" s="9" t="n">
        <v>0.00315972222222222</v>
      </c>
      <c r="L180" s="9" t="n">
        <v>0.00341435185185185</v>
      </c>
      <c r="M180" s="9" t="n">
        <v>0.00328703703703704</v>
      </c>
      <c r="N180" s="9" t="n">
        <v>0.00326388888888889</v>
      </c>
      <c r="O180" s="9" t="n">
        <v>0.00329861111111111</v>
      </c>
      <c r="P180" s="9" t="n">
        <v>0.0012037037037037</v>
      </c>
      <c r="Q180" s="9" t="n">
        <v>0.0030787037037037</v>
      </c>
      <c r="R180" s="9" t="n">
        <v>0.00359953703703704</v>
      </c>
      <c r="S180" s="9" t="n">
        <v>0.00396990740740741</v>
      </c>
      <c r="T180" s="9" t="n">
        <v>0.00431712962962963</v>
      </c>
      <c r="U180" s="9" t="n">
        <v>0.00451388888888889</v>
      </c>
      <c r="V180" s="10" t="s">
        <v>76</v>
      </c>
      <c r="W180" s="10" t="n">
        <f aca="false">E180 + G180 + I180 + K180 + M180 + O180 + Q180 + S180</f>
        <v>0.0256712962962963</v>
      </c>
      <c r="X180" s="11" t="n">
        <f aca="false">W180 / 8</f>
        <v>0.00320891203703704</v>
      </c>
      <c r="Y180" s="11" t="n">
        <f aca="false">MAX(ABS(E180 - X180), ABS(G180 - X180), ABS(I180 - X180), ABS(K180 - X180), ABS(M180 - X180), ABS(O180 - X180), ABS(Q180 - X180), ABS(S180 - X180))</f>
        <v>0.00076099537037037</v>
      </c>
      <c r="Z180" s="9" t="n">
        <v>0.0536805555555556</v>
      </c>
    </row>
    <row r="181" customFormat="false" ht="15" hidden="false" customHeight="false" outlineLevel="0" collapsed="false">
      <c r="A181" s="0" t="s">
        <v>385</v>
      </c>
      <c r="B181" s="0" t="s">
        <v>80</v>
      </c>
      <c r="C181" s="0" t="s">
        <v>74</v>
      </c>
      <c r="D181" s="0" t="s">
        <v>205</v>
      </c>
      <c r="E181" s="9" t="n">
        <v>0.00282407407407407</v>
      </c>
      <c r="F181" s="9" t="n">
        <v>0.00315972222222222</v>
      </c>
      <c r="G181" s="9" t="n">
        <v>0.00314814814814815</v>
      </c>
      <c r="H181" s="9" t="n">
        <v>0.00237268518518519</v>
      </c>
      <c r="I181" s="9" t="n">
        <v>0.00354166666666667</v>
      </c>
      <c r="J181" s="9" t="n">
        <v>0.00304398148148148</v>
      </c>
      <c r="K181" s="9" t="n">
        <v>0.00357638888888889</v>
      </c>
      <c r="L181" s="9" t="n">
        <v>0.00186342592592593</v>
      </c>
      <c r="M181" s="9" t="n">
        <v>0.00337962962962963</v>
      </c>
      <c r="N181" s="9" t="n">
        <v>0.00324074074074074</v>
      </c>
      <c r="O181" s="9" t="n">
        <v>0.00346064814814815</v>
      </c>
      <c r="P181" s="9" t="n">
        <v>0.00135416666666667</v>
      </c>
      <c r="Q181" s="9" t="n">
        <v>0.0033912037037037</v>
      </c>
      <c r="R181" s="9" t="n">
        <v>0.00271990740740741</v>
      </c>
      <c r="S181" s="9" t="n">
        <v>0.00417824074074074</v>
      </c>
      <c r="T181" s="9" t="n">
        <v>0.00322916666666667</v>
      </c>
      <c r="U181" s="9" t="n">
        <v>0.0053125</v>
      </c>
      <c r="V181" s="10" t="s">
        <v>76</v>
      </c>
      <c r="W181" s="10" t="n">
        <f aca="false">E181 + G181 + I181 + K181 + M181 + O181 + Q181 + S181</f>
        <v>0.0275</v>
      </c>
      <c r="X181" s="11" t="n">
        <f aca="false">W181 / 8</f>
        <v>0.0034375</v>
      </c>
      <c r="Y181" s="11" t="n">
        <f aca="false">MAX(ABS(E181 - X181), ABS(G181 - X181), ABS(I181 - X181), ABS(K181 - X181), ABS(M181 - X181), ABS(O181 - X181), ABS(Q181 - X181), ABS(S181 - X181))</f>
        <v>0.000740740740740741</v>
      </c>
      <c r="Z181" s="9" t="n">
        <v>0.0537152777777778</v>
      </c>
    </row>
    <row r="182" customFormat="false" ht="15" hidden="false" customHeight="false" outlineLevel="0" collapsed="false">
      <c r="A182" s="0" t="s">
        <v>386</v>
      </c>
      <c r="B182" s="0" t="s">
        <v>143</v>
      </c>
      <c r="C182" s="0" t="s">
        <v>74</v>
      </c>
      <c r="D182" s="0" t="s">
        <v>205</v>
      </c>
      <c r="E182" s="9" t="n">
        <v>0.00274305555555556</v>
      </c>
      <c r="F182" s="9" t="n">
        <v>0.00290509259259259</v>
      </c>
      <c r="G182" s="9" t="n">
        <v>0.00428240740740741</v>
      </c>
      <c r="H182" s="9" t="n">
        <v>0.00188657407407407</v>
      </c>
      <c r="I182" s="9" t="n">
        <v>0.00321759259259259</v>
      </c>
      <c r="J182" s="9" t="n">
        <v>0.00282407407407407</v>
      </c>
      <c r="K182" s="9" t="n">
        <v>0.00435185185185185</v>
      </c>
      <c r="L182" s="9" t="n">
        <v>0.00265046296296296</v>
      </c>
      <c r="M182" s="9" t="n">
        <v>0.00314814814814815</v>
      </c>
      <c r="N182" s="9" t="n">
        <v>0.00320601851851852</v>
      </c>
      <c r="O182" s="9" t="n">
        <v>0.00336805555555556</v>
      </c>
      <c r="P182" s="9" t="n">
        <v>0.000856481481481482</v>
      </c>
      <c r="Q182" s="9" t="n">
        <v>0.00327546296296296</v>
      </c>
      <c r="R182" s="9" t="n">
        <v>0.00371527777777778</v>
      </c>
      <c r="S182" s="9" t="n">
        <v>0.00363425925925926</v>
      </c>
      <c r="T182" s="9" t="n">
        <v>0.00356481481481482</v>
      </c>
      <c r="U182" s="9" t="n">
        <v>0.00420138888888889</v>
      </c>
      <c r="V182" s="10" t="s">
        <v>76</v>
      </c>
      <c r="W182" s="10" t="n">
        <f aca="false">E182 + G182 + I182 + K182 + M182 + O182 + Q182 + S182</f>
        <v>0.0280208333333333</v>
      </c>
      <c r="X182" s="11" t="n">
        <f aca="false">W182 / 8</f>
        <v>0.00350260416666667</v>
      </c>
      <c r="Y182" s="11" t="n">
        <f aca="false">MAX(ABS(E182 - X182), ABS(G182 - X182), ABS(I182 - X182), ABS(K182 - X182), ABS(M182 - X182), ABS(O182 - X182), ABS(Q182 - X182), ABS(S182 - X182))</f>
        <v>0.000849247685185185</v>
      </c>
      <c r="Z182" s="9" t="n">
        <v>0.0537152777777778</v>
      </c>
    </row>
    <row r="183" customFormat="false" ht="15" hidden="false" customHeight="false" outlineLevel="0" collapsed="false">
      <c r="A183" s="0" t="s">
        <v>387</v>
      </c>
      <c r="B183" s="0" t="s">
        <v>78</v>
      </c>
      <c r="C183" s="0" t="s">
        <v>74</v>
      </c>
      <c r="D183" s="0" t="s">
        <v>205</v>
      </c>
      <c r="E183" s="9" t="n">
        <v>0.00274305555555556</v>
      </c>
      <c r="F183" s="9" t="n">
        <v>0.00351851851851852</v>
      </c>
      <c r="G183" s="9" t="n">
        <v>0.0027662037037037</v>
      </c>
      <c r="H183" s="9" t="n">
        <v>0.00221064814814815</v>
      </c>
      <c r="I183" s="9" t="n">
        <v>0.00538194444444444</v>
      </c>
      <c r="J183" s="9" t="n">
        <v>0.00315972222222222</v>
      </c>
      <c r="K183" s="9" t="n">
        <v>0.00303240740740741</v>
      </c>
      <c r="L183" s="9" t="n">
        <v>0.00273148148148148</v>
      </c>
      <c r="M183" s="9" t="n">
        <v>0.00306712962962963</v>
      </c>
      <c r="N183" s="9" t="n">
        <v>0.00358796296296296</v>
      </c>
      <c r="O183" s="9" t="n">
        <v>0.00282407407407407</v>
      </c>
      <c r="P183" s="9" t="n">
        <v>0.00157407407407407</v>
      </c>
      <c r="Q183" s="9" t="n">
        <v>0.00278935185185185</v>
      </c>
      <c r="R183" s="9" t="n">
        <v>0.00314814814814815</v>
      </c>
      <c r="S183" s="9" t="n">
        <v>0.00357638888888889</v>
      </c>
      <c r="T183" s="9" t="n">
        <v>0.00402777777777778</v>
      </c>
      <c r="U183" s="9" t="n">
        <v>0.00364583333333333</v>
      </c>
      <c r="V183" s="10" t="s">
        <v>89</v>
      </c>
      <c r="W183" s="10" t="n">
        <f aca="false">E183 + G183 + I183 + K183 + M183 + O183 + Q183 + S183</f>
        <v>0.0261805555555556</v>
      </c>
      <c r="X183" s="11" t="n">
        <f aca="false">W183 / 8</f>
        <v>0.00327256944444444</v>
      </c>
      <c r="Y183" s="11" t="n">
        <f aca="false">MAX(ABS(E183 - X183), ABS(G183 - X183), ABS(I183 - X183), ABS(K183 - X183), ABS(M183 - X183), ABS(O183 - X183), ABS(Q183 - X183), ABS(S183 - X183))</f>
        <v>0.002109375</v>
      </c>
      <c r="Z183" s="9" t="n">
        <v>0.0537268518518519</v>
      </c>
    </row>
    <row r="184" customFormat="false" ht="15" hidden="false" customHeight="false" outlineLevel="0" collapsed="false">
      <c r="A184" s="0" t="s">
        <v>388</v>
      </c>
      <c r="B184" s="0" t="s">
        <v>143</v>
      </c>
      <c r="C184" s="0" t="s">
        <v>74</v>
      </c>
      <c r="D184" s="0" t="s">
        <v>205</v>
      </c>
      <c r="E184" s="9" t="n">
        <v>0.0027662037037037</v>
      </c>
      <c r="F184" s="9" t="n">
        <v>0.00315972222222222</v>
      </c>
      <c r="G184" s="9" t="n">
        <v>0.00295138888888889</v>
      </c>
      <c r="H184" s="9" t="n">
        <v>0.00210648148148148</v>
      </c>
      <c r="I184" s="9" t="n">
        <v>0.00310185185185185</v>
      </c>
      <c r="J184" s="9" t="n">
        <v>0.00358796296296296</v>
      </c>
      <c r="K184" s="9" t="n">
        <v>0.00311342592592593</v>
      </c>
      <c r="L184" s="9" t="n">
        <v>0.0022337962962963</v>
      </c>
      <c r="M184" s="9" t="n">
        <v>0.00321759259259259</v>
      </c>
      <c r="N184" s="9" t="n">
        <v>0.00349537037037037</v>
      </c>
      <c r="O184" s="9" t="n">
        <v>0.00319444444444445</v>
      </c>
      <c r="P184" s="9" t="n">
        <v>0.00184027777777778</v>
      </c>
      <c r="Q184" s="9" t="n">
        <v>0.00324074074074074</v>
      </c>
      <c r="R184" s="9" t="n">
        <v>0.00336805555555556</v>
      </c>
      <c r="S184" s="9" t="n">
        <v>0.00373842592592593</v>
      </c>
      <c r="T184" s="9" t="n">
        <v>0.00472222222222222</v>
      </c>
      <c r="U184" s="9" t="n">
        <v>0.00402777777777778</v>
      </c>
      <c r="V184" s="10" t="s">
        <v>76</v>
      </c>
      <c r="W184" s="10" t="n">
        <f aca="false">E184 + G184 + I184 + K184 + M184 + O184 + Q184 + S184</f>
        <v>0.0253240740740741</v>
      </c>
      <c r="X184" s="11" t="n">
        <f aca="false">W184 / 8</f>
        <v>0.00316550925925926</v>
      </c>
      <c r="Y184" s="11" t="n">
        <f aca="false">MAX(ABS(E184 - X184), ABS(G184 - X184), ABS(I184 - X184), ABS(K184 - X184), ABS(M184 - X184), ABS(O184 - X184), ABS(Q184 - X184), ABS(S184 - X184))</f>
        <v>0.000572916666655093</v>
      </c>
      <c r="Z184" s="9" t="n">
        <v>0.0537384259259259</v>
      </c>
    </row>
    <row r="185" customFormat="false" ht="15" hidden="false" customHeight="false" outlineLevel="0" collapsed="false">
      <c r="A185" s="0" t="s">
        <v>389</v>
      </c>
      <c r="B185" s="0" t="s">
        <v>145</v>
      </c>
      <c r="C185" s="0" t="s">
        <v>74</v>
      </c>
      <c r="D185" s="0" t="s">
        <v>205</v>
      </c>
      <c r="E185" s="9" t="n">
        <v>0.00313657407407407</v>
      </c>
      <c r="F185" s="9" t="n">
        <v>0.00303240740740741</v>
      </c>
      <c r="G185" s="9" t="n">
        <v>0.00322916666666667</v>
      </c>
      <c r="H185" s="9" t="n">
        <v>0.00196759259259259</v>
      </c>
      <c r="I185" s="9" t="n">
        <v>0.00342592592592593</v>
      </c>
      <c r="J185" s="9" t="n">
        <v>0.00322916666666667</v>
      </c>
      <c r="K185" s="9" t="n">
        <v>0.00332175925925926</v>
      </c>
      <c r="L185" s="9" t="n">
        <v>0.00337962962962963</v>
      </c>
      <c r="M185" s="9" t="n">
        <v>0.00335648148148148</v>
      </c>
      <c r="N185" s="9" t="n">
        <v>0.00305555555555556</v>
      </c>
      <c r="O185" s="9" t="n">
        <v>0.00337962962962963</v>
      </c>
      <c r="P185" s="9" t="n">
        <v>0.00150462962962963</v>
      </c>
      <c r="Q185" s="9" t="n">
        <v>0.00328703703703704</v>
      </c>
      <c r="R185" s="9" t="n">
        <v>0.00318287037037037</v>
      </c>
      <c r="S185" s="9" t="n">
        <v>0.00375</v>
      </c>
      <c r="T185" s="9" t="n">
        <v>0.0034375</v>
      </c>
      <c r="U185" s="9" t="n">
        <v>0.00421296296296296</v>
      </c>
      <c r="V185" s="10" t="s">
        <v>76</v>
      </c>
      <c r="W185" s="10" t="n">
        <f aca="false">E185 + G185 + I185 + K185 + M185 + O185 + Q185 + S185</f>
        <v>0.0268865740740741</v>
      </c>
      <c r="X185" s="11" t="n">
        <f aca="false">W185 / 8</f>
        <v>0.00336082175925926</v>
      </c>
      <c r="Y185" s="11" t="n">
        <f aca="false">MAX(ABS(E185 - X185), ABS(G185 - X185), ABS(I185 - X185), ABS(K185 - X185), ABS(M185 - X185), ABS(O185 - X185), ABS(Q185 - X185), ABS(S185 - X185))</f>
        <v>0.000389178240740741</v>
      </c>
      <c r="Z185" s="9" t="n">
        <v>0.0538078703703704</v>
      </c>
    </row>
    <row r="186" customFormat="false" ht="15" hidden="false" customHeight="false" outlineLevel="0" collapsed="false">
      <c r="A186" s="0" t="s">
        <v>390</v>
      </c>
      <c r="B186" s="0" t="s">
        <v>94</v>
      </c>
      <c r="C186" s="0" t="s">
        <v>74</v>
      </c>
      <c r="D186" s="0" t="s">
        <v>205</v>
      </c>
      <c r="E186" s="9" t="n">
        <v>0.0028125</v>
      </c>
      <c r="F186" s="9" t="n">
        <v>0.00311342592592593</v>
      </c>
      <c r="G186" s="9" t="n">
        <v>0.00319444444444445</v>
      </c>
      <c r="H186" s="9" t="n">
        <v>0.00188657407407407</v>
      </c>
      <c r="I186" s="9" t="n">
        <v>0.0033912037037037</v>
      </c>
      <c r="J186" s="9" t="n">
        <v>0.00388888888888889</v>
      </c>
      <c r="K186" s="9" t="n">
        <v>0.0033912037037037</v>
      </c>
      <c r="L186" s="9" t="n">
        <v>0.00295138888888889</v>
      </c>
      <c r="M186" s="9" t="n">
        <v>0.00351851851851852</v>
      </c>
      <c r="N186" s="9" t="n">
        <v>0.00337962962962963</v>
      </c>
      <c r="O186" s="9" t="n">
        <v>0.00329861111111111</v>
      </c>
      <c r="P186" s="9" t="n">
        <v>0.00144675925925926</v>
      </c>
      <c r="Q186" s="9" t="n">
        <v>0.00342592592592593</v>
      </c>
      <c r="R186" s="9" t="n">
        <v>0.00310185185185185</v>
      </c>
      <c r="S186" s="9" t="n">
        <v>0.00375</v>
      </c>
      <c r="T186" s="9" t="n">
        <v>0.00324074074074074</v>
      </c>
      <c r="U186" s="9" t="n">
        <v>0.00418981481481482</v>
      </c>
      <c r="V186" s="10" t="s">
        <v>76</v>
      </c>
      <c r="W186" s="10" t="n">
        <f aca="false">E186 + G186 + I186 + K186 + M186 + O186 + Q186 + S186</f>
        <v>0.0267824074074074</v>
      </c>
      <c r="X186" s="11" t="n">
        <f aca="false">W186 / 8</f>
        <v>0.00334780092592593</v>
      </c>
      <c r="Y186" s="11" t="n">
        <f aca="false">MAX(ABS(E186 - X186), ABS(G186 - X186), ABS(I186 - X186), ABS(K186 - X186), ABS(M186 - X186), ABS(O186 - X186), ABS(Q186 - X186), ABS(S186 - X186))</f>
        <v>0.000535300925925926</v>
      </c>
      <c r="Z186" s="9" t="n">
        <v>0.0538657407407407</v>
      </c>
    </row>
    <row r="187" customFormat="false" ht="15" hidden="false" customHeight="false" outlineLevel="0" collapsed="false">
      <c r="A187" s="0" t="s">
        <v>391</v>
      </c>
      <c r="B187" s="0" t="s">
        <v>73</v>
      </c>
      <c r="C187" s="0" t="s">
        <v>74</v>
      </c>
      <c r="D187" s="0" t="s">
        <v>205</v>
      </c>
      <c r="E187" s="9" t="n">
        <v>0.00296296296296296</v>
      </c>
      <c r="F187" s="9" t="n">
        <v>0.00327546296296296</v>
      </c>
      <c r="G187" s="9" t="n">
        <v>0.00326388888888889</v>
      </c>
      <c r="H187" s="9" t="n">
        <v>0.00233796296296296</v>
      </c>
      <c r="I187" s="9" t="n">
        <v>0.00336805555555556</v>
      </c>
      <c r="J187" s="9" t="n">
        <v>0.00313657407407407</v>
      </c>
      <c r="K187" s="9" t="n">
        <v>0.0033912037037037</v>
      </c>
      <c r="L187" s="9" t="n">
        <v>0.0025462962962963</v>
      </c>
      <c r="M187" s="9" t="n">
        <v>0.00344907407407407</v>
      </c>
      <c r="N187" s="9" t="n">
        <v>0.00331018518518519</v>
      </c>
      <c r="O187" s="9" t="n">
        <v>0.00350694444444444</v>
      </c>
      <c r="P187" s="9" t="n">
        <v>0.00153935185185185</v>
      </c>
      <c r="Q187" s="9" t="n">
        <v>0.00332175925925926</v>
      </c>
      <c r="R187" s="9" t="n">
        <v>0.0034375</v>
      </c>
      <c r="S187" s="9" t="n">
        <v>0.00412037037037037</v>
      </c>
      <c r="T187" s="9" t="n">
        <v>0.00299768518518519</v>
      </c>
      <c r="U187" s="9" t="n">
        <v>0.0040162037037037</v>
      </c>
      <c r="V187" s="10" t="s">
        <v>76</v>
      </c>
      <c r="W187" s="10" t="n">
        <f aca="false">E187 + G187 + I187 + K187 + M187 + O187 + Q187 + S187</f>
        <v>0.0273842592592593</v>
      </c>
      <c r="X187" s="11" t="n">
        <f aca="false">W187 / 8</f>
        <v>0.00342303240740741</v>
      </c>
      <c r="Y187" s="11" t="n">
        <f aca="false">MAX(ABS(E187 - X187), ABS(G187 - X187), ABS(I187 - X187), ABS(K187 - X187), ABS(M187 - X187), ABS(O187 - X187), ABS(Q187 - X187), ABS(S187 - X187))</f>
        <v>0.000697337962962963</v>
      </c>
      <c r="Z187" s="9" t="n">
        <v>0.0538888888888889</v>
      </c>
    </row>
    <row r="188" customFormat="false" ht="15" hidden="false" customHeight="false" outlineLevel="0" collapsed="false">
      <c r="A188" s="0" t="s">
        <v>392</v>
      </c>
      <c r="B188" s="0" t="s">
        <v>73</v>
      </c>
      <c r="C188" s="0" t="s">
        <v>74</v>
      </c>
      <c r="D188" s="0" t="s">
        <v>205</v>
      </c>
      <c r="E188" s="9" t="n">
        <v>0.00292824074074074</v>
      </c>
      <c r="F188" s="9" t="n">
        <v>0.00288194444444444</v>
      </c>
      <c r="G188" s="9" t="n">
        <v>0.00320601851851852</v>
      </c>
      <c r="H188" s="9" t="n">
        <v>0.00174768518518519</v>
      </c>
      <c r="I188" s="9" t="n">
        <v>0.00335648148148148</v>
      </c>
      <c r="J188" s="9" t="n">
        <v>0.00265046296296296</v>
      </c>
      <c r="K188" s="9" t="n">
        <v>0.00336805555555556</v>
      </c>
      <c r="L188" s="9" t="n">
        <v>0.00287037037037037</v>
      </c>
      <c r="M188" s="9" t="n">
        <v>0.00355324074074074</v>
      </c>
      <c r="N188" s="9" t="n">
        <v>0.00297453703703704</v>
      </c>
      <c r="O188" s="9" t="n">
        <v>0.00357638888888889</v>
      </c>
      <c r="P188" s="9" t="n">
        <v>0.00133101851851852</v>
      </c>
      <c r="Q188" s="9" t="n">
        <v>0.00350694444444444</v>
      </c>
      <c r="R188" s="9" t="n">
        <v>0.00304398148148148</v>
      </c>
      <c r="S188" s="9" t="n">
        <v>0.00408564814814815</v>
      </c>
      <c r="T188" s="9" t="n">
        <v>0.00385416666666667</v>
      </c>
      <c r="U188" s="9" t="n">
        <v>0.00506944444444444</v>
      </c>
      <c r="V188" s="10" t="s">
        <v>76</v>
      </c>
      <c r="W188" s="10" t="n">
        <f aca="false">E188 + G188 + I188 + K188 + M188 + O188 + Q188 + S188</f>
        <v>0.0275810185185185</v>
      </c>
      <c r="X188" s="11" t="n">
        <f aca="false">W188 / 8</f>
        <v>0.00344762731481482</v>
      </c>
      <c r="Y188" s="11" t="n">
        <f aca="false">MAX(ABS(E188 - X188), ABS(G188 - X188), ABS(I188 - X188), ABS(K188 - X188), ABS(M188 - X188), ABS(O188 - X188), ABS(Q188 - X188), ABS(S188 - X188))</f>
        <v>0.000638020833333333</v>
      </c>
      <c r="Z188" s="9" t="n">
        <v>0.053900462962963</v>
      </c>
    </row>
    <row r="189" customFormat="false" ht="15" hidden="false" customHeight="false" outlineLevel="0" collapsed="false">
      <c r="A189" s="0" t="s">
        <v>393</v>
      </c>
      <c r="B189" s="0" t="s">
        <v>100</v>
      </c>
      <c r="C189" s="0" t="s">
        <v>74</v>
      </c>
      <c r="D189" s="0" t="s">
        <v>205</v>
      </c>
      <c r="E189" s="9" t="n">
        <v>0.00246527777777778</v>
      </c>
      <c r="F189" s="9" t="n">
        <v>0.00302083333333333</v>
      </c>
      <c r="G189" s="9" t="n">
        <v>0.00274305555555556</v>
      </c>
      <c r="H189" s="9" t="n">
        <v>0.00246527777777778</v>
      </c>
      <c r="I189" s="9" t="n">
        <v>0.00282407407407407</v>
      </c>
      <c r="J189" s="9" t="n">
        <v>0.00315972222222222</v>
      </c>
      <c r="K189" s="9" t="n">
        <v>0.00304398148148148</v>
      </c>
      <c r="L189" s="9" t="n">
        <v>0.00284722222222222</v>
      </c>
      <c r="M189" s="9" t="n">
        <v>0.00313657407407407</v>
      </c>
      <c r="N189" s="9" t="n">
        <v>0.00336805555555556</v>
      </c>
      <c r="O189" s="9" t="n">
        <v>0.00325231481481482</v>
      </c>
      <c r="P189" s="9" t="n">
        <v>0.00186342592592593</v>
      </c>
      <c r="Q189" s="9" t="n">
        <v>0.00328703703703704</v>
      </c>
      <c r="R189" s="9" t="n">
        <v>0.00357638888888889</v>
      </c>
      <c r="S189" s="9" t="n">
        <v>0.00392361111111111</v>
      </c>
      <c r="T189" s="9" t="n">
        <v>0.00502314814814815</v>
      </c>
      <c r="U189" s="9" t="n">
        <v>0.0040162037037037</v>
      </c>
      <c r="V189" s="10" t="s">
        <v>76</v>
      </c>
      <c r="W189" s="10" t="n">
        <f aca="false">E189 + G189 + I189 + K189 + M189 + O189 + Q189 + S189</f>
        <v>0.0246759259259259</v>
      </c>
      <c r="X189" s="11" t="n">
        <f aca="false">W189 / 8</f>
        <v>0.00308449074074074</v>
      </c>
      <c r="Y189" s="11" t="n">
        <f aca="false">MAX(ABS(E189 - X189), ABS(G189 - X189), ABS(I189 - X189), ABS(K189 - X189), ABS(M189 - X189), ABS(O189 - X189), ABS(Q189 - X189), ABS(S189 - X189))</f>
        <v>0.00083912037037037</v>
      </c>
      <c r="Z189" s="9" t="n">
        <v>0.0539236111111111</v>
      </c>
    </row>
    <row r="190" customFormat="false" ht="15" hidden="false" customHeight="false" outlineLevel="0" collapsed="false">
      <c r="A190" s="0" t="s">
        <v>394</v>
      </c>
      <c r="B190" s="0" t="s">
        <v>80</v>
      </c>
      <c r="C190" s="0" t="s">
        <v>74</v>
      </c>
      <c r="D190" s="0" t="s">
        <v>205</v>
      </c>
      <c r="E190" s="9" t="n">
        <v>0.00295138888888889</v>
      </c>
      <c r="F190" s="9" t="n">
        <v>0.00320601851851852</v>
      </c>
      <c r="G190" s="9" t="n">
        <v>0.00321759259259259</v>
      </c>
      <c r="H190" s="9" t="n">
        <v>0.00275462962962963</v>
      </c>
      <c r="I190" s="9" t="n">
        <v>0.00328703703703704</v>
      </c>
      <c r="J190" s="9" t="n">
        <v>0.0034375</v>
      </c>
      <c r="K190" s="9" t="n">
        <v>0.00322916666666667</v>
      </c>
      <c r="L190" s="9" t="n">
        <v>0.00252314814814815</v>
      </c>
      <c r="M190" s="9" t="n">
        <v>0.00325231481481482</v>
      </c>
      <c r="N190" s="9" t="n">
        <v>0.00327546296296296</v>
      </c>
      <c r="O190" s="9" t="n">
        <v>0.0030787037037037</v>
      </c>
      <c r="P190" s="9" t="n">
        <v>0.00103009259259259</v>
      </c>
      <c r="Q190" s="9" t="n">
        <v>0.00328703703703704</v>
      </c>
      <c r="R190" s="9" t="n">
        <v>0.00349537037037037</v>
      </c>
      <c r="S190" s="9" t="n">
        <v>0.00399305555555556</v>
      </c>
      <c r="T190" s="9" t="n">
        <v>0.00335648148148148</v>
      </c>
      <c r="U190" s="9" t="n">
        <v>0.00462962962962963</v>
      </c>
      <c r="V190" s="10" t="s">
        <v>76</v>
      </c>
      <c r="W190" s="10" t="n">
        <f aca="false">E190 + G190 + I190 + K190 + M190 + O190 + Q190 + S190</f>
        <v>0.0262962962962963</v>
      </c>
      <c r="X190" s="11" t="n">
        <f aca="false">W190 / 8</f>
        <v>0.00328703703703704</v>
      </c>
      <c r="Y190" s="11" t="n">
        <f aca="false">MAX(ABS(E190 - X190), ABS(G190 - X190), ABS(I190 - X190), ABS(K190 - X190), ABS(M190 - X190), ABS(O190 - X190), ABS(Q190 - X190), ABS(S190 - X190))</f>
        <v>0.000706018518518519</v>
      </c>
      <c r="Z190" s="9" t="n">
        <v>0.0539236111111111</v>
      </c>
    </row>
    <row r="191" customFormat="false" ht="15" hidden="false" customHeight="false" outlineLevel="0" collapsed="false">
      <c r="A191" s="0" t="s">
        <v>395</v>
      </c>
      <c r="B191" s="0" t="s">
        <v>78</v>
      </c>
      <c r="C191" s="0" t="s">
        <v>74</v>
      </c>
      <c r="D191" s="0" t="s">
        <v>205</v>
      </c>
      <c r="E191" s="9" t="n">
        <v>0.00256944444444445</v>
      </c>
      <c r="F191" s="9" t="n">
        <v>0.00303240740740741</v>
      </c>
      <c r="G191" s="9" t="n">
        <v>0.00341435185185185</v>
      </c>
      <c r="H191" s="9" t="n">
        <v>0.00255787037037037</v>
      </c>
      <c r="I191" s="9" t="n">
        <v>0.00340277777777778</v>
      </c>
      <c r="J191" s="9" t="n">
        <v>0.00407407407407407</v>
      </c>
      <c r="K191" s="9" t="n">
        <v>0.00346064814814815</v>
      </c>
      <c r="L191" s="9" t="n">
        <v>0.00328703703703704</v>
      </c>
      <c r="M191" s="9" t="n">
        <v>0.00325231481481482</v>
      </c>
      <c r="N191" s="9" t="n">
        <v>0.00336805555555556</v>
      </c>
      <c r="O191" s="9" t="n">
        <v>0.00318287037037037</v>
      </c>
      <c r="P191" s="9" t="n">
        <v>0.00165509259259259</v>
      </c>
      <c r="Q191" s="9" t="n">
        <v>0.0028587962962963</v>
      </c>
      <c r="R191" s="9" t="n">
        <v>0.00298611111111111</v>
      </c>
      <c r="S191" s="9" t="n">
        <v>0.00371527777777778</v>
      </c>
      <c r="T191" s="9" t="n">
        <v>0.00340277777777778</v>
      </c>
      <c r="U191" s="9" t="n">
        <v>0.00381944444444444</v>
      </c>
      <c r="V191" s="10" t="s">
        <v>76</v>
      </c>
      <c r="W191" s="10" t="n">
        <f aca="false">E191 + G191 + I191 + K191 + M191 + O191 + Q191 + S191</f>
        <v>0.0258564814814815</v>
      </c>
      <c r="X191" s="11" t="n">
        <f aca="false">W191 / 8</f>
        <v>0.00323206018518519</v>
      </c>
      <c r="Y191" s="11" t="n">
        <f aca="false">MAX(ABS(E191 - X191), ABS(G191 - X191), ABS(I191 - X191), ABS(K191 - X191), ABS(M191 - X191), ABS(O191 - X191), ABS(Q191 - X191), ABS(S191 - X191))</f>
        <v>0.000662615740740741</v>
      </c>
      <c r="Z191" s="9" t="n">
        <v>0.0539351851851852</v>
      </c>
    </row>
    <row r="192" customFormat="false" ht="15" hidden="false" customHeight="false" outlineLevel="0" collapsed="false">
      <c r="A192" s="0" t="s">
        <v>396</v>
      </c>
      <c r="B192" s="0" t="s">
        <v>73</v>
      </c>
      <c r="C192" s="0" t="s">
        <v>74</v>
      </c>
      <c r="D192" s="0" t="s">
        <v>205</v>
      </c>
      <c r="E192" s="9" t="n">
        <v>0.0028587962962963</v>
      </c>
      <c r="F192" s="9" t="n">
        <v>0.00298611111111111</v>
      </c>
      <c r="G192" s="9" t="n">
        <v>0.00311342592592593</v>
      </c>
      <c r="H192" s="9" t="n">
        <v>0.00217592592592593</v>
      </c>
      <c r="I192" s="9" t="n">
        <v>0.00327546296296296</v>
      </c>
      <c r="J192" s="9" t="n">
        <v>0.00284722222222222</v>
      </c>
      <c r="K192" s="9" t="n">
        <v>0.00332175925925926</v>
      </c>
      <c r="L192" s="9" t="n">
        <v>0.00361111111111111</v>
      </c>
      <c r="M192" s="9" t="n">
        <v>0.00337962962962963</v>
      </c>
      <c r="N192" s="9" t="n">
        <v>0.00327546296296296</v>
      </c>
      <c r="O192" s="9" t="n">
        <v>0.00340277777777778</v>
      </c>
      <c r="P192" s="9" t="n">
        <v>0.00119212962962963</v>
      </c>
      <c r="Q192" s="9" t="n">
        <v>0.00336805555555556</v>
      </c>
      <c r="R192" s="9" t="n">
        <v>0.00356481481481482</v>
      </c>
      <c r="S192" s="9" t="n">
        <v>0.0041087962962963</v>
      </c>
      <c r="T192" s="9" t="n">
        <v>0.00342592592592593</v>
      </c>
      <c r="U192" s="9" t="n">
        <v>0.00417824074074074</v>
      </c>
      <c r="V192" s="10" t="s">
        <v>76</v>
      </c>
      <c r="W192" s="10" t="n">
        <f aca="false">E192 + G192 + I192 + K192 + M192 + O192 + Q192 + S192</f>
        <v>0.0268287037037037</v>
      </c>
      <c r="X192" s="11" t="n">
        <f aca="false">W192 / 8</f>
        <v>0.00335358796296296</v>
      </c>
      <c r="Y192" s="11" t="n">
        <f aca="false">MAX(ABS(E192 - X192), ABS(G192 - X192), ABS(I192 - X192), ABS(K192 - X192), ABS(M192 - X192), ABS(O192 - X192), ABS(Q192 - X192), ABS(S192 - X192))</f>
        <v>0.000755208333333333</v>
      </c>
      <c r="Z192" s="9" t="n">
        <v>0.0540046296296296</v>
      </c>
    </row>
    <row r="193" customFormat="false" ht="15" hidden="false" customHeight="false" outlineLevel="0" collapsed="false">
      <c r="A193" s="0" t="s">
        <v>397</v>
      </c>
      <c r="B193" s="0" t="s">
        <v>73</v>
      </c>
      <c r="C193" s="0" t="s">
        <v>74</v>
      </c>
      <c r="D193" s="0" t="s">
        <v>205</v>
      </c>
      <c r="E193" s="9" t="n">
        <v>0.00269675925925926</v>
      </c>
      <c r="F193" s="9" t="n">
        <v>0.00289351851851852</v>
      </c>
      <c r="G193" s="9" t="n">
        <v>0.00295138888888889</v>
      </c>
      <c r="H193" s="9" t="n">
        <v>0.00177083333333333</v>
      </c>
      <c r="I193" s="9" t="n">
        <v>0.00315972222222222</v>
      </c>
      <c r="J193" s="9" t="n">
        <v>0.00287037037037037</v>
      </c>
      <c r="K193" s="9" t="n">
        <v>0.00335648148148148</v>
      </c>
      <c r="L193" s="9" t="n">
        <v>0.00319444444444445</v>
      </c>
      <c r="M193" s="9" t="n">
        <v>0.00362268518518519</v>
      </c>
      <c r="N193" s="9" t="n">
        <v>0.00318287037037037</v>
      </c>
      <c r="O193" s="9" t="n">
        <v>0.00341435185185185</v>
      </c>
      <c r="P193" s="9" t="n">
        <v>0.00128472222222222</v>
      </c>
      <c r="Q193" s="9" t="n">
        <v>0.00344907407407407</v>
      </c>
      <c r="R193" s="9" t="n">
        <v>0.00347222222222222</v>
      </c>
      <c r="S193" s="9" t="n">
        <v>0.00440972222222222</v>
      </c>
      <c r="T193" s="9" t="n">
        <v>0.00305555555555556</v>
      </c>
      <c r="U193" s="9" t="n">
        <v>0.00534722222222222</v>
      </c>
      <c r="V193" s="10" t="s">
        <v>76</v>
      </c>
      <c r="W193" s="10" t="n">
        <f aca="false">E193 + G193 + I193 + K193 + M193 + O193 + Q193 + S193</f>
        <v>0.0270601851851852</v>
      </c>
      <c r="X193" s="11" t="n">
        <f aca="false">W193 / 8</f>
        <v>0.00338252314814815</v>
      </c>
      <c r="Y193" s="11" t="n">
        <f aca="false">MAX(ABS(E193 - X193), ABS(G193 - X193), ABS(I193 - X193), ABS(K193 - X193), ABS(M193 - X193), ABS(O193 - X193), ABS(Q193 - X193), ABS(S193 - X193))</f>
        <v>0.00102719907407407</v>
      </c>
      <c r="Z193" s="9" t="n">
        <v>0.0540393518518519</v>
      </c>
    </row>
    <row r="194" customFormat="false" ht="15" hidden="false" customHeight="false" outlineLevel="0" collapsed="false">
      <c r="A194" s="0" t="s">
        <v>398</v>
      </c>
      <c r="B194" s="0" t="s">
        <v>80</v>
      </c>
      <c r="C194" s="0" t="s">
        <v>74</v>
      </c>
      <c r="D194" s="0" t="s">
        <v>205</v>
      </c>
      <c r="E194" s="9" t="n">
        <v>0.0028125</v>
      </c>
      <c r="F194" s="9" t="n">
        <v>0.00320601851851852</v>
      </c>
      <c r="G194" s="9" t="n">
        <v>0.00304398148148148</v>
      </c>
      <c r="H194" s="9" t="n">
        <v>0.00229166666666667</v>
      </c>
      <c r="I194" s="9" t="n">
        <v>0.00331018518518519</v>
      </c>
      <c r="J194" s="9" t="n">
        <v>0.0028587962962963</v>
      </c>
      <c r="K194" s="9" t="n">
        <v>0.00320601851851852</v>
      </c>
      <c r="L194" s="9" t="n">
        <v>0.00271990740740741</v>
      </c>
      <c r="M194" s="9" t="n">
        <v>0.00322916666666667</v>
      </c>
      <c r="N194" s="9" t="n">
        <v>0.00337962962962963</v>
      </c>
      <c r="O194" s="9" t="n">
        <v>0.00322916666666667</v>
      </c>
      <c r="P194" s="9" t="n">
        <v>0.00141203703703704</v>
      </c>
      <c r="Q194" s="9" t="n">
        <v>0.003125</v>
      </c>
      <c r="R194" s="9" t="n">
        <v>0.00324074074074074</v>
      </c>
      <c r="S194" s="9" t="n">
        <v>0.00409722222222222</v>
      </c>
      <c r="T194" s="9" t="n">
        <v>0.0046875</v>
      </c>
      <c r="U194" s="9" t="n">
        <v>0.00438657407407407</v>
      </c>
      <c r="V194" s="10" t="s">
        <v>76</v>
      </c>
      <c r="W194" s="10" t="n">
        <f aca="false">E194 + G194 + I194 + K194 + M194 + O194 + Q194 + S194</f>
        <v>0.0260532407407407</v>
      </c>
      <c r="X194" s="11" t="n">
        <f aca="false">W194 / 8</f>
        <v>0.00325665509259259</v>
      </c>
      <c r="Y194" s="11" t="n">
        <f aca="false">MAX(ABS(E194 - X194), ABS(G194 - X194), ABS(I194 - X194), ABS(K194 - X194), ABS(M194 - X194), ABS(O194 - X194), ABS(Q194 - X194), ABS(S194 - X194))</f>
        <v>0.00084056712962963</v>
      </c>
      <c r="Z194" s="9" t="n">
        <v>0.0541435185185185</v>
      </c>
    </row>
    <row r="195" customFormat="false" ht="15" hidden="false" customHeight="false" outlineLevel="0" collapsed="false">
      <c r="A195" s="0" t="s">
        <v>399</v>
      </c>
      <c r="B195" s="0" t="s">
        <v>80</v>
      </c>
      <c r="C195" s="0" t="s">
        <v>74</v>
      </c>
      <c r="D195" s="0" t="s">
        <v>205</v>
      </c>
      <c r="E195" s="9" t="n">
        <v>0.00300925925925926</v>
      </c>
      <c r="F195" s="9" t="n">
        <v>0.00336805555555556</v>
      </c>
      <c r="G195" s="9" t="n">
        <v>0.0030787037037037</v>
      </c>
      <c r="H195" s="9" t="n">
        <v>0.00225694444444444</v>
      </c>
      <c r="I195" s="9" t="n">
        <v>0.00336805555555556</v>
      </c>
      <c r="J195" s="9" t="n">
        <v>0.00350694444444444</v>
      </c>
      <c r="K195" s="9" t="n">
        <v>0.00328703703703704</v>
      </c>
      <c r="L195" s="9" t="n">
        <v>0.00305555555555556</v>
      </c>
      <c r="M195" s="9" t="n">
        <v>0.00344907407407407</v>
      </c>
      <c r="N195" s="9" t="n">
        <v>0.00335648148148148</v>
      </c>
      <c r="O195" s="9" t="n">
        <v>0.00324074074074074</v>
      </c>
      <c r="P195" s="9" t="n">
        <v>0.00130787037037037</v>
      </c>
      <c r="Q195" s="9" t="n">
        <v>0.00328703703703704</v>
      </c>
      <c r="R195" s="9" t="n">
        <v>0.00332175925925926</v>
      </c>
      <c r="S195" s="9" t="n">
        <v>0.00373842592592593</v>
      </c>
      <c r="T195" s="9" t="n">
        <v>0.00320601851851852</v>
      </c>
      <c r="U195" s="9" t="n">
        <v>0.0044212962962963</v>
      </c>
      <c r="V195" s="10" t="s">
        <v>76</v>
      </c>
      <c r="W195" s="10" t="n">
        <f aca="false">E195 + G195 + I195 + K195 + M195 + O195 + Q195 + S195</f>
        <v>0.0264583333333333</v>
      </c>
      <c r="X195" s="11" t="n">
        <f aca="false">W195 / 8</f>
        <v>0.00330729166666667</v>
      </c>
      <c r="Y195" s="11" t="n">
        <f aca="false">MAX(ABS(E195 - X195), ABS(G195 - X195), ABS(I195 - X195), ABS(K195 - X195), ABS(M195 - X195), ABS(O195 - X195), ABS(Q195 - X195), ABS(S195 - X195))</f>
        <v>0.000431134259259259</v>
      </c>
      <c r="Z195" s="9" t="n">
        <v>0.0541550925925926</v>
      </c>
    </row>
    <row r="196" customFormat="false" ht="15" hidden="false" customHeight="false" outlineLevel="0" collapsed="false">
      <c r="A196" s="0" t="s">
        <v>400</v>
      </c>
      <c r="B196" s="0" t="s">
        <v>80</v>
      </c>
      <c r="C196" s="0" t="s">
        <v>74</v>
      </c>
      <c r="D196" s="0" t="s">
        <v>205</v>
      </c>
      <c r="E196" s="9" t="n">
        <v>0.00236111111111111</v>
      </c>
      <c r="F196" s="9" t="n">
        <v>0.00320601851851852</v>
      </c>
      <c r="G196" s="9" t="n">
        <v>0.00253472222222222</v>
      </c>
      <c r="H196" s="9" t="n">
        <v>0.00372685185185185</v>
      </c>
      <c r="I196" s="9" t="n">
        <v>0.00259259259259259</v>
      </c>
      <c r="J196" s="9" t="n">
        <v>0.00561342592592593</v>
      </c>
      <c r="K196" s="9" t="n">
        <v>0.00258101851851852</v>
      </c>
      <c r="L196" s="9" t="n">
        <v>0.00265046296296296</v>
      </c>
      <c r="M196" s="9" t="n">
        <v>0.00256944444444445</v>
      </c>
      <c r="N196" s="9" t="n">
        <v>0.00331018518518519</v>
      </c>
      <c r="O196" s="9" t="n">
        <v>0.0025462962962963</v>
      </c>
      <c r="P196" s="9" t="n">
        <v>0.00230324074074074</v>
      </c>
      <c r="Q196" s="9" t="n">
        <v>0.00248842592592593</v>
      </c>
      <c r="R196" s="9" t="n">
        <v>0.00393518518518519</v>
      </c>
      <c r="S196" s="9" t="n">
        <v>0.00324074074074074</v>
      </c>
      <c r="T196" s="9" t="n">
        <v>0.00520833333333333</v>
      </c>
      <c r="U196" s="9" t="n">
        <v>0.0033912037037037</v>
      </c>
      <c r="V196" s="10" t="s">
        <v>76</v>
      </c>
      <c r="W196" s="10" t="n">
        <f aca="false">E196 + G196 + I196 + K196 + M196 + O196 + Q196 + S196</f>
        <v>0.0209143518518519</v>
      </c>
      <c r="X196" s="11" t="n">
        <f aca="false">W196 / 8</f>
        <v>0.00261429398148148</v>
      </c>
      <c r="Y196" s="11" t="n">
        <f aca="false">MAX(ABS(E196 - X196), ABS(G196 - X196), ABS(I196 - X196), ABS(K196 - X196), ABS(M196 - X196), ABS(O196 - X196), ABS(Q196 - X196), ABS(S196 - X196))</f>
        <v>0.000626446759259259</v>
      </c>
      <c r="Z196" s="9" t="n">
        <v>0.0541782407407407</v>
      </c>
    </row>
    <row r="197" customFormat="false" ht="15" hidden="false" customHeight="false" outlineLevel="0" collapsed="false">
      <c r="A197" s="0" t="s">
        <v>401</v>
      </c>
      <c r="B197" s="0" t="s">
        <v>73</v>
      </c>
      <c r="C197" s="0" t="s">
        <v>74</v>
      </c>
      <c r="D197" s="0" t="s">
        <v>205</v>
      </c>
      <c r="E197" s="9" t="n">
        <v>0.00267361111111111</v>
      </c>
      <c r="F197" s="9" t="n">
        <v>0.00322916666666667</v>
      </c>
      <c r="G197" s="9" t="n">
        <v>0.00269675925925926</v>
      </c>
      <c r="H197" s="9" t="n">
        <v>0.00193287037037037</v>
      </c>
      <c r="I197" s="9" t="n">
        <v>0.00309027777777778</v>
      </c>
      <c r="J197" s="9" t="n">
        <v>0.00349537037037037</v>
      </c>
      <c r="K197" s="9" t="n">
        <v>0.00291666666666667</v>
      </c>
      <c r="L197" s="9" t="n">
        <v>0.00347222222222222</v>
      </c>
      <c r="M197" s="9" t="n">
        <v>0.00297453703703704</v>
      </c>
      <c r="N197" s="9" t="n">
        <v>0.00324074074074074</v>
      </c>
      <c r="O197" s="9" t="n">
        <v>0.00299768518518519</v>
      </c>
      <c r="P197" s="9" t="n">
        <v>0.00163194444444445</v>
      </c>
      <c r="Q197" s="9" t="n">
        <v>0.0028587962962963</v>
      </c>
      <c r="R197" s="9" t="n">
        <v>0.00359953703703704</v>
      </c>
      <c r="S197" s="9" t="n">
        <v>0.0037037037037037</v>
      </c>
      <c r="T197" s="9" t="n">
        <v>0.00539351851851852</v>
      </c>
      <c r="U197" s="9" t="n">
        <v>0.00439814814814815</v>
      </c>
      <c r="V197" s="10" t="s">
        <v>76</v>
      </c>
      <c r="W197" s="10" t="n">
        <f aca="false">E197 + G197 + I197 + K197 + M197 + O197 + Q197 + S197</f>
        <v>0.023912037037037</v>
      </c>
      <c r="X197" s="11" t="n">
        <f aca="false">W197 / 8</f>
        <v>0.00298900462962963</v>
      </c>
      <c r="Y197" s="11" t="n">
        <f aca="false">MAX(ABS(E197 - X197), ABS(G197 - X197), ABS(I197 - X197), ABS(K197 - X197), ABS(M197 - X197), ABS(O197 - X197), ABS(Q197 - X197), ABS(S197 - X197))</f>
        <v>0.000714699074074074</v>
      </c>
      <c r="Z197" s="9" t="n">
        <v>0.0542013888888889</v>
      </c>
    </row>
    <row r="198" customFormat="false" ht="15" hidden="false" customHeight="false" outlineLevel="0" collapsed="false">
      <c r="A198" s="0" t="s">
        <v>402</v>
      </c>
      <c r="B198" s="0" t="s">
        <v>78</v>
      </c>
      <c r="C198" s="0" t="s">
        <v>74</v>
      </c>
      <c r="D198" s="0" t="s">
        <v>205</v>
      </c>
      <c r="E198" s="9" t="n">
        <v>0.00295138888888889</v>
      </c>
      <c r="F198" s="9" t="n">
        <v>0.00292824074074074</v>
      </c>
      <c r="G198" s="9" t="n">
        <v>0.00318287037037037</v>
      </c>
      <c r="H198" s="9" t="n">
        <v>0.00189814814814815</v>
      </c>
      <c r="I198" s="9" t="n">
        <v>0.0033912037037037</v>
      </c>
      <c r="J198" s="9" t="n">
        <v>0.0027662037037037</v>
      </c>
      <c r="K198" s="9" t="n">
        <v>0.00351851851851852</v>
      </c>
      <c r="L198" s="9" t="n">
        <v>0.00332175925925926</v>
      </c>
      <c r="M198" s="9" t="n">
        <v>0.00354166666666667</v>
      </c>
      <c r="N198" s="9" t="n">
        <v>0.00311342592592593</v>
      </c>
      <c r="O198" s="9" t="n">
        <v>0.00361111111111111</v>
      </c>
      <c r="P198" s="9" t="n">
        <v>0.00159722222222222</v>
      </c>
      <c r="Q198" s="9" t="n">
        <v>0.0033912037037037</v>
      </c>
      <c r="R198" s="9" t="n">
        <v>0.00283564814814815</v>
      </c>
      <c r="S198" s="9" t="n">
        <v>0.00418981481481482</v>
      </c>
      <c r="T198" s="9" t="n">
        <v>0.00366898148148148</v>
      </c>
      <c r="U198" s="9" t="n">
        <v>0.00439814814814815</v>
      </c>
      <c r="V198" s="10" t="s">
        <v>76</v>
      </c>
      <c r="W198" s="10" t="n">
        <f aca="false">E198 + G198 + I198 + K198 + M198 + O198 + Q198 + S198</f>
        <v>0.0277777777777778</v>
      </c>
      <c r="X198" s="11" t="n">
        <f aca="false">W198 / 8</f>
        <v>0.00347222222222222</v>
      </c>
      <c r="Y198" s="11" t="n">
        <f aca="false">MAX(ABS(E198 - X198), ABS(G198 - X198), ABS(I198 - X198), ABS(K198 - X198), ABS(M198 - X198), ABS(O198 - X198), ABS(Q198 - X198), ABS(S198 - X198))</f>
        <v>0.000717592592592593</v>
      </c>
      <c r="Z198" s="9" t="n">
        <v>0.054212962962963</v>
      </c>
    </row>
    <row r="199" customFormat="false" ht="15" hidden="false" customHeight="false" outlineLevel="0" collapsed="false">
      <c r="A199" s="0" t="s">
        <v>403</v>
      </c>
      <c r="B199" s="0" t="s">
        <v>80</v>
      </c>
      <c r="C199" s="0" t="s">
        <v>74</v>
      </c>
      <c r="D199" s="0" t="s">
        <v>205</v>
      </c>
      <c r="E199" s="9" t="n">
        <v>0.00275462962962963</v>
      </c>
      <c r="F199" s="9" t="n">
        <v>0.00315972222222222</v>
      </c>
      <c r="G199" s="9" t="n">
        <v>0.00299768518518519</v>
      </c>
      <c r="H199" s="9" t="n">
        <v>0.00231481481481482</v>
      </c>
      <c r="I199" s="9" t="n">
        <v>0.00320601851851852</v>
      </c>
      <c r="J199" s="9" t="n">
        <v>0.00284722222222222</v>
      </c>
      <c r="K199" s="9" t="n">
        <v>0.00335648148148148</v>
      </c>
      <c r="L199" s="9" t="n">
        <v>0.00268518518518519</v>
      </c>
      <c r="M199" s="9" t="n">
        <v>0.00354166666666667</v>
      </c>
      <c r="N199" s="9" t="n">
        <v>0.0033912037037037</v>
      </c>
      <c r="O199" s="9" t="n">
        <v>0.00357638888888889</v>
      </c>
      <c r="P199" s="9" t="n">
        <v>0.00134259259259259</v>
      </c>
      <c r="Q199" s="9" t="n">
        <v>0.00355324074074074</v>
      </c>
      <c r="R199" s="9" t="n">
        <v>0.00375</v>
      </c>
      <c r="S199" s="9" t="n">
        <v>0.00420138888888889</v>
      </c>
      <c r="T199" s="9" t="n">
        <v>0.00346064814814815</v>
      </c>
      <c r="U199" s="9" t="n">
        <v>0.00420138888888889</v>
      </c>
      <c r="V199" s="10" t="s">
        <v>76</v>
      </c>
      <c r="W199" s="10" t="n">
        <f aca="false">E199 + G199 + I199 + K199 + M199 + O199 + Q199 + S199</f>
        <v>0.0271875</v>
      </c>
      <c r="X199" s="11" t="n">
        <f aca="false">W199 / 8</f>
        <v>0.0033984375</v>
      </c>
      <c r="Y199" s="11" t="n">
        <f aca="false">MAX(ABS(E199 - X199), ABS(G199 - X199), ABS(I199 - X199), ABS(K199 - X199), ABS(M199 - X199), ABS(O199 - X199), ABS(Q199 - X199), ABS(S199 - X199))</f>
        <v>0.000802951388888889</v>
      </c>
      <c r="Z199" s="9" t="n">
        <v>0.054224537037037</v>
      </c>
    </row>
    <row r="200" customFormat="false" ht="15" hidden="false" customHeight="false" outlineLevel="0" collapsed="false">
      <c r="A200" s="0" t="s">
        <v>404</v>
      </c>
      <c r="B200" s="0" t="s">
        <v>73</v>
      </c>
      <c r="C200" s="0" t="s">
        <v>74</v>
      </c>
      <c r="D200" s="0" t="s">
        <v>205</v>
      </c>
      <c r="E200" s="9" t="n">
        <v>0.00290509259259259</v>
      </c>
      <c r="F200" s="9" t="n">
        <v>0.00321759259259259</v>
      </c>
      <c r="G200" s="9" t="n">
        <v>0.00322916666666667</v>
      </c>
      <c r="H200" s="9" t="n">
        <v>0.0022337962962963</v>
      </c>
      <c r="I200" s="9" t="n">
        <v>0.0034837962962963</v>
      </c>
      <c r="J200" s="9" t="n">
        <v>0.00362268518518519</v>
      </c>
      <c r="K200" s="9" t="n">
        <v>0.00341435185185185</v>
      </c>
      <c r="L200" s="9" t="n">
        <v>0.00225694444444444</v>
      </c>
      <c r="M200" s="9" t="n">
        <v>0.00347222222222222</v>
      </c>
      <c r="N200" s="9" t="n">
        <v>0.00333333333333333</v>
      </c>
      <c r="O200" s="9" t="n">
        <v>0.00346064814814815</v>
      </c>
      <c r="P200" s="9" t="n">
        <v>0.00140046296296296</v>
      </c>
      <c r="Q200" s="9" t="n">
        <v>0.00336805555555556</v>
      </c>
      <c r="R200" s="9" t="n">
        <v>0.00313657407407407</v>
      </c>
      <c r="S200" s="9" t="n">
        <v>0.0041087962962963</v>
      </c>
      <c r="T200" s="9" t="n">
        <v>0.00306712962962963</v>
      </c>
      <c r="U200" s="9" t="n">
        <v>0.0046412037037037</v>
      </c>
      <c r="V200" s="10" t="s">
        <v>76</v>
      </c>
      <c r="W200" s="10" t="n">
        <f aca="false">E200 + G200 + I200 + K200 + M200 + O200 + Q200 + S200</f>
        <v>0.0274421296296296</v>
      </c>
      <c r="X200" s="11" t="n">
        <f aca="false">W200 / 8</f>
        <v>0.0034302662037037</v>
      </c>
      <c r="Y200" s="11" t="n">
        <f aca="false">MAX(ABS(E200 - X200), ABS(G200 - X200), ABS(I200 - X200), ABS(K200 - X200), ABS(M200 - X200), ABS(O200 - X200), ABS(Q200 - X200), ABS(S200 - X200))</f>
        <v>0.000678530092592593</v>
      </c>
      <c r="Z200" s="9" t="n">
        <v>0.0542476851851852</v>
      </c>
    </row>
    <row r="201" customFormat="false" ht="15" hidden="false" customHeight="false" outlineLevel="0" collapsed="false">
      <c r="A201" s="0" t="s">
        <v>405</v>
      </c>
      <c r="B201" s="0" t="s">
        <v>78</v>
      </c>
      <c r="C201" s="0" t="s">
        <v>74</v>
      </c>
      <c r="D201" s="0" t="s">
        <v>205</v>
      </c>
      <c r="E201" s="9" t="n">
        <v>0.00275462962962963</v>
      </c>
      <c r="F201" s="9" t="n">
        <v>0.00290509259259259</v>
      </c>
      <c r="G201" s="9" t="n">
        <v>0.00313657407407407</v>
      </c>
      <c r="H201" s="9" t="n">
        <v>0.00241898148148148</v>
      </c>
      <c r="I201" s="9" t="n">
        <v>0.00357638888888889</v>
      </c>
      <c r="J201" s="9" t="n">
        <v>0.00358796296296296</v>
      </c>
      <c r="K201" s="9" t="n">
        <v>0.00359953703703704</v>
      </c>
      <c r="L201" s="9" t="n">
        <v>0.00340277777777778</v>
      </c>
      <c r="M201" s="9" t="n">
        <v>0.00368055555555556</v>
      </c>
      <c r="N201" s="9" t="n">
        <v>0.00326388888888889</v>
      </c>
      <c r="O201" s="9" t="n">
        <v>0.00336805555555556</v>
      </c>
      <c r="P201" s="9" t="n">
        <v>0.00144675925925926</v>
      </c>
      <c r="Q201" s="9" t="n">
        <v>0.00337962962962963</v>
      </c>
      <c r="R201" s="9" t="n">
        <v>0.00221064814814815</v>
      </c>
      <c r="S201" s="9" t="n">
        <v>0.00384259259259259</v>
      </c>
      <c r="T201" s="9" t="n">
        <v>0.00354166666666667</v>
      </c>
      <c r="U201" s="9" t="n">
        <v>0.00423611111111111</v>
      </c>
      <c r="V201" s="10" t="s">
        <v>76</v>
      </c>
      <c r="W201" s="10" t="n">
        <f aca="false">E201 + G201 + I201 + K201 + M201 + O201 + Q201 + S201</f>
        <v>0.027337962962963</v>
      </c>
      <c r="X201" s="11" t="n">
        <f aca="false">W201 / 8</f>
        <v>0.00341724537037037</v>
      </c>
      <c r="Y201" s="11" t="n">
        <f aca="false">MAX(ABS(E201 - X201), ABS(G201 - X201), ABS(I201 - X201), ABS(K201 - X201), ABS(M201 - X201), ABS(O201 - X201), ABS(Q201 - X201), ABS(S201 - X201))</f>
        <v>0.000662615740740741</v>
      </c>
      <c r="Z201" s="9" t="n">
        <v>0.0542476851851852</v>
      </c>
    </row>
    <row r="202" customFormat="false" ht="15" hidden="false" customHeight="false" outlineLevel="0" collapsed="false">
      <c r="A202" s="0" t="s">
        <v>406</v>
      </c>
      <c r="B202" s="0" t="s">
        <v>78</v>
      </c>
      <c r="C202" s="0" t="s">
        <v>74</v>
      </c>
      <c r="D202" s="0" t="s">
        <v>205</v>
      </c>
      <c r="E202" s="9" t="n">
        <v>0.00291666666666667</v>
      </c>
      <c r="F202" s="9" t="n">
        <v>0.00354166666666667</v>
      </c>
      <c r="G202" s="9" t="n">
        <v>0.00292824074074074</v>
      </c>
      <c r="H202" s="9" t="n">
        <v>0.00219907407407407</v>
      </c>
      <c r="I202" s="9" t="n">
        <v>0.00303240740740741</v>
      </c>
      <c r="J202" s="9" t="n">
        <v>0.00347222222222222</v>
      </c>
      <c r="K202" s="9" t="n">
        <v>0.00305555555555556</v>
      </c>
      <c r="L202" s="9" t="n">
        <v>0.00304398148148148</v>
      </c>
      <c r="M202" s="9" t="n">
        <v>0.00314814814814815</v>
      </c>
      <c r="N202" s="9" t="n">
        <v>0.00357638888888889</v>
      </c>
      <c r="O202" s="9" t="n">
        <v>0.00304398148148148</v>
      </c>
      <c r="P202" s="9" t="n">
        <v>0.00172453703703704</v>
      </c>
      <c r="Q202" s="9" t="n">
        <v>0.0030787037037037</v>
      </c>
      <c r="R202" s="9" t="n">
        <v>0.00324074074074074</v>
      </c>
      <c r="S202" s="9" t="n">
        <v>0.00358796296296296</v>
      </c>
      <c r="T202" s="9" t="n">
        <v>0.0034837962962963</v>
      </c>
      <c r="U202" s="9" t="n">
        <v>0.00527777777777778</v>
      </c>
      <c r="V202" s="10" t="s">
        <v>76</v>
      </c>
      <c r="W202" s="10" t="n">
        <f aca="false">E202 + G202 + I202 + K202 + M202 + O202 + Q202 + S202</f>
        <v>0.0247916666666667</v>
      </c>
      <c r="X202" s="11" t="n">
        <f aca="false">W202 / 8</f>
        <v>0.00309895833333333</v>
      </c>
      <c r="Y202" s="11" t="n">
        <f aca="false">MAX(ABS(E202 - X202), ABS(G202 - X202), ABS(I202 - X202), ABS(K202 - X202), ABS(M202 - X202), ABS(O202 - X202), ABS(Q202 - X202), ABS(S202 - X202))</f>
        <v>0.00048900462962963</v>
      </c>
      <c r="Z202" s="9" t="n">
        <v>0.0542592592592593</v>
      </c>
    </row>
    <row r="203" customFormat="false" ht="15" hidden="false" customHeight="false" outlineLevel="0" collapsed="false">
      <c r="A203" s="0" t="s">
        <v>407</v>
      </c>
      <c r="B203" s="0" t="s">
        <v>80</v>
      </c>
      <c r="C203" s="0" t="s">
        <v>74</v>
      </c>
      <c r="D203" s="0" t="s">
        <v>205</v>
      </c>
      <c r="E203" s="9" t="n">
        <v>0.00282407407407407</v>
      </c>
      <c r="F203" s="9" t="n">
        <v>0.00311342592592593</v>
      </c>
      <c r="G203" s="9" t="n">
        <v>0.00311342592592593</v>
      </c>
      <c r="H203" s="9" t="n">
        <v>0.00215277777777778</v>
      </c>
      <c r="I203" s="9" t="n">
        <v>0.00332175925925926</v>
      </c>
      <c r="J203" s="9" t="n">
        <v>0.00365740740740741</v>
      </c>
      <c r="K203" s="9" t="n">
        <v>0.00344907407407407</v>
      </c>
      <c r="L203" s="9" t="n">
        <v>0.00247685185185185</v>
      </c>
      <c r="M203" s="9" t="n">
        <v>0.00336805555555556</v>
      </c>
      <c r="N203" s="9" t="n">
        <v>0.00337962962962963</v>
      </c>
      <c r="O203" s="9" t="n">
        <v>0.00349537037037037</v>
      </c>
      <c r="P203" s="9" t="n">
        <v>0.00122685185185185</v>
      </c>
      <c r="Q203" s="9" t="n">
        <v>0.00332175925925926</v>
      </c>
      <c r="R203" s="9" t="n">
        <v>0.00325231481481482</v>
      </c>
      <c r="S203" s="9" t="n">
        <v>0.00385416666666667</v>
      </c>
      <c r="T203" s="9" t="n">
        <v>0.00439814814814815</v>
      </c>
      <c r="U203" s="9" t="n">
        <v>0.00396990740740741</v>
      </c>
      <c r="V203" s="10" t="s">
        <v>76</v>
      </c>
      <c r="W203" s="10" t="n">
        <f aca="false">E203 + G203 + I203 + K203 + M203 + O203 + Q203 + S203</f>
        <v>0.0267476851851852</v>
      </c>
      <c r="X203" s="11" t="n">
        <f aca="false">W203 / 8</f>
        <v>0.00334346064814815</v>
      </c>
      <c r="Y203" s="11" t="n">
        <f aca="false">MAX(ABS(E203 - X203), ABS(G203 - X203), ABS(I203 - X203), ABS(K203 - X203), ABS(M203 - X203), ABS(O203 - X203), ABS(Q203 - X203), ABS(S203 - X203))</f>
        <v>0.000519386574074074</v>
      </c>
      <c r="Z203" s="9" t="n">
        <v>0.0542708333333333</v>
      </c>
    </row>
    <row r="204" customFormat="false" ht="15" hidden="false" customHeight="false" outlineLevel="0" collapsed="false">
      <c r="A204" s="0" t="s">
        <v>408</v>
      </c>
      <c r="B204" s="0" t="s">
        <v>100</v>
      </c>
      <c r="C204" s="0" t="s">
        <v>74</v>
      </c>
      <c r="D204" s="0" t="s">
        <v>205</v>
      </c>
      <c r="E204" s="9" t="n">
        <v>0.0024537037037037</v>
      </c>
      <c r="F204" s="9" t="n">
        <v>0.00293981481481482</v>
      </c>
      <c r="G204" s="9" t="n">
        <v>0.00305555555555556</v>
      </c>
      <c r="H204" s="9" t="n">
        <v>0.0022337962962963</v>
      </c>
      <c r="I204" s="9" t="n">
        <v>0.00353009259259259</v>
      </c>
      <c r="J204" s="9" t="n">
        <v>0.0034837962962963</v>
      </c>
      <c r="K204" s="9" t="n">
        <v>0.00347222222222222</v>
      </c>
      <c r="L204" s="9" t="n">
        <v>0.00306712962962963</v>
      </c>
      <c r="M204" s="9" t="n">
        <v>0.00331018518518519</v>
      </c>
      <c r="N204" s="9" t="n">
        <v>0.00336805555555556</v>
      </c>
      <c r="O204" s="9" t="n">
        <v>0.00325231481481482</v>
      </c>
      <c r="P204" s="9" t="n">
        <v>0.00145833333333333</v>
      </c>
      <c r="Q204" s="9" t="n">
        <v>0.00327546296296296</v>
      </c>
      <c r="R204" s="9" t="n">
        <v>0.00292824074074074</v>
      </c>
      <c r="S204" s="9" t="n">
        <v>0.00403935185185185</v>
      </c>
      <c r="T204" s="9" t="n">
        <v>0.00377314814814815</v>
      </c>
      <c r="U204" s="9" t="n">
        <v>0.0047337962962963</v>
      </c>
      <c r="V204" s="10" t="s">
        <v>76</v>
      </c>
      <c r="W204" s="10" t="n">
        <f aca="false">E204 + G204 + I204 + K204 + M204 + O204 + Q204 + S204</f>
        <v>0.0263888888888889</v>
      </c>
      <c r="X204" s="11" t="n">
        <f aca="false">W204 / 8</f>
        <v>0.00329861111111111</v>
      </c>
      <c r="Y204" s="11" t="n">
        <f aca="false">MAX(ABS(E204 - X204), ABS(G204 - X204), ABS(I204 - X204), ABS(K204 - X204), ABS(M204 - X204), ABS(O204 - X204), ABS(Q204 - X204), ABS(S204 - X204))</f>
        <v>0.000844907407407407</v>
      </c>
      <c r="Z204" s="9" t="n">
        <v>0.0542939814814815</v>
      </c>
    </row>
    <row r="205" customFormat="false" ht="15" hidden="false" customHeight="false" outlineLevel="0" collapsed="false">
      <c r="A205" s="0" t="s">
        <v>409</v>
      </c>
      <c r="B205" s="0" t="s">
        <v>80</v>
      </c>
      <c r="C205" s="0" t="s">
        <v>74</v>
      </c>
      <c r="D205" s="0" t="s">
        <v>205</v>
      </c>
      <c r="E205" s="9" t="n">
        <v>0.00275462962962963</v>
      </c>
      <c r="F205" s="9" t="n">
        <v>0.00306712962962963</v>
      </c>
      <c r="G205" s="9" t="n">
        <v>0.00306712962962963</v>
      </c>
      <c r="H205" s="9" t="n">
        <v>0.00201388888888889</v>
      </c>
      <c r="I205" s="9" t="n">
        <v>0.00354166666666667</v>
      </c>
      <c r="J205" s="9" t="n">
        <v>0.00342592592592593</v>
      </c>
      <c r="K205" s="9" t="n">
        <v>0.00321759259259259</v>
      </c>
      <c r="L205" s="9" t="n">
        <v>0.00368055555555556</v>
      </c>
      <c r="M205" s="9" t="n">
        <v>0.00335648148148148</v>
      </c>
      <c r="N205" s="9" t="n">
        <v>0.00334490740740741</v>
      </c>
      <c r="O205" s="9" t="n">
        <v>0.00344907407407407</v>
      </c>
      <c r="P205" s="9" t="n">
        <v>0.00138888888888889</v>
      </c>
      <c r="Q205" s="9" t="n">
        <v>0.00327546296296296</v>
      </c>
      <c r="R205" s="9" t="n">
        <v>0.00274305555555556</v>
      </c>
      <c r="S205" s="9" t="n">
        <v>0.00414351851851852</v>
      </c>
      <c r="T205" s="9" t="n">
        <v>0.0034837962962963</v>
      </c>
      <c r="U205" s="9" t="n">
        <v>0.00445601851851852</v>
      </c>
      <c r="V205" s="10" t="s">
        <v>76</v>
      </c>
      <c r="W205" s="10" t="n">
        <f aca="false">E205 + G205 + I205 + K205 + M205 + O205 + Q205 + S205</f>
        <v>0.0268055555555556</v>
      </c>
      <c r="X205" s="11" t="n">
        <f aca="false">W205 / 8</f>
        <v>0.00335069444444444</v>
      </c>
      <c r="Y205" s="11" t="n">
        <f aca="false">MAX(ABS(E205 - X205), ABS(G205 - X205), ABS(I205 - X205), ABS(K205 - X205), ABS(M205 - X205), ABS(O205 - X205), ABS(Q205 - X205), ABS(S205 - X205))</f>
        <v>0.000792824074074074</v>
      </c>
      <c r="Z205" s="9" t="n">
        <v>0.0543055555555556</v>
      </c>
    </row>
    <row r="206" customFormat="false" ht="15" hidden="false" customHeight="false" outlineLevel="0" collapsed="false">
      <c r="A206" s="0" t="s">
        <v>410</v>
      </c>
      <c r="B206" s="0" t="s">
        <v>80</v>
      </c>
      <c r="C206" s="0" t="s">
        <v>74</v>
      </c>
      <c r="D206" s="0" t="s">
        <v>205</v>
      </c>
      <c r="E206" s="9" t="n">
        <v>0.00309027777777778</v>
      </c>
      <c r="F206" s="9" t="n">
        <v>0.00346064814814815</v>
      </c>
      <c r="G206" s="9" t="n">
        <v>0.00320601851851852</v>
      </c>
      <c r="H206" s="9" t="n">
        <v>0.0022337962962963</v>
      </c>
      <c r="I206" s="9" t="n">
        <v>0.00320601851851852</v>
      </c>
      <c r="J206" s="9" t="n">
        <v>0.00306712962962963</v>
      </c>
      <c r="K206" s="9" t="n">
        <v>0.00314814814814815</v>
      </c>
      <c r="L206" s="9" t="n">
        <v>0.0021412037037037</v>
      </c>
      <c r="M206" s="9" t="n">
        <v>0.00320601851851852</v>
      </c>
      <c r="N206" s="9" t="n">
        <v>0.00333333333333333</v>
      </c>
      <c r="O206" s="9" t="n">
        <v>0.00314814814814815</v>
      </c>
      <c r="P206" s="9" t="n">
        <v>0.00134259259259259</v>
      </c>
      <c r="Q206" s="9" t="n">
        <v>0.00313657407407407</v>
      </c>
      <c r="R206" s="9" t="n">
        <v>0.00336805555555556</v>
      </c>
      <c r="S206" s="9" t="n">
        <v>0.00366898148148148</v>
      </c>
      <c r="T206" s="9" t="n">
        <v>0.0059837962962963</v>
      </c>
      <c r="U206" s="9" t="n">
        <v>0.00365740740740741</v>
      </c>
      <c r="V206" s="10" t="s">
        <v>76</v>
      </c>
      <c r="W206" s="10" t="n">
        <f aca="false">E206 + G206 + I206 + K206 + M206 + O206 + Q206 + S206</f>
        <v>0.0258101851851852</v>
      </c>
      <c r="X206" s="11" t="n">
        <f aca="false">W206 / 8</f>
        <v>0.00322627314814815</v>
      </c>
      <c r="Y206" s="11" t="n">
        <f aca="false">MAX(ABS(E206 - X206), ABS(G206 - X206), ABS(I206 - X206), ABS(K206 - X206), ABS(M206 - X206), ABS(O206 - X206), ABS(Q206 - X206), ABS(S206 - X206))</f>
        <v>0.000442708333333333</v>
      </c>
      <c r="Z206" s="9" t="n">
        <v>0.0543055555555556</v>
      </c>
    </row>
    <row r="207" customFormat="false" ht="15" hidden="false" customHeight="false" outlineLevel="0" collapsed="false">
      <c r="A207" s="0" t="s">
        <v>411</v>
      </c>
      <c r="B207" s="0" t="s">
        <v>80</v>
      </c>
      <c r="C207" s="0" t="s">
        <v>74</v>
      </c>
      <c r="D207" s="0" t="s">
        <v>205</v>
      </c>
      <c r="E207" s="9" t="n">
        <v>0.0030787037037037</v>
      </c>
      <c r="F207" s="9" t="n">
        <v>0.0034837962962963</v>
      </c>
      <c r="G207" s="9" t="n">
        <v>0.0031712962962963</v>
      </c>
      <c r="H207" s="9" t="n">
        <v>0.00248842592592593</v>
      </c>
      <c r="I207" s="9" t="n">
        <v>0.0030787037037037</v>
      </c>
      <c r="J207" s="9" t="n">
        <v>0.00309027777777778</v>
      </c>
      <c r="K207" s="9" t="n">
        <v>0.00313657407407407</v>
      </c>
      <c r="L207" s="9" t="n">
        <v>0.00273148148148148</v>
      </c>
      <c r="M207" s="9" t="n">
        <v>0.00326388888888889</v>
      </c>
      <c r="N207" s="9" t="n">
        <v>0.00346064814814815</v>
      </c>
      <c r="O207" s="9" t="n">
        <v>0.00332175925925926</v>
      </c>
      <c r="P207" s="9" t="n">
        <v>0.00159722222222222</v>
      </c>
      <c r="Q207" s="9" t="n">
        <v>0.00320601851851852</v>
      </c>
      <c r="R207" s="9" t="n">
        <v>0.0028587962962963</v>
      </c>
      <c r="S207" s="9" t="n">
        <v>0.0041087962962963</v>
      </c>
      <c r="T207" s="9" t="n">
        <v>0.00362268518518519</v>
      </c>
      <c r="U207" s="9" t="n">
        <v>0.00471064814814815</v>
      </c>
      <c r="V207" s="10" t="s">
        <v>76</v>
      </c>
      <c r="W207" s="10" t="n">
        <f aca="false">E207 + G207 + I207 + K207 + M207 + O207 + Q207 + S207</f>
        <v>0.0263657407407407</v>
      </c>
      <c r="X207" s="11" t="n">
        <f aca="false">W207 / 8</f>
        <v>0.00329571759259259</v>
      </c>
      <c r="Y207" s="11" t="n">
        <f aca="false">MAX(ABS(E207 - X207), ABS(G207 - X207), ABS(I207 - X207), ABS(K207 - X207), ABS(M207 - X207), ABS(O207 - X207), ABS(Q207 - X207), ABS(S207 - X207))</f>
        <v>0.00081307870369213</v>
      </c>
      <c r="Z207" s="9" t="n">
        <v>0.0543171296296296</v>
      </c>
    </row>
    <row r="208" customFormat="false" ht="15" hidden="false" customHeight="false" outlineLevel="0" collapsed="false">
      <c r="A208" s="0" t="s">
        <v>412</v>
      </c>
      <c r="B208" s="0" t="s">
        <v>80</v>
      </c>
      <c r="C208" s="0" t="s">
        <v>74</v>
      </c>
      <c r="D208" s="0" t="s">
        <v>205</v>
      </c>
      <c r="E208" s="9" t="n">
        <v>0.0031712962962963</v>
      </c>
      <c r="F208" s="9" t="n">
        <v>0.00324074074074074</v>
      </c>
      <c r="G208" s="9" t="n">
        <v>0.00328703703703704</v>
      </c>
      <c r="H208" s="9" t="n">
        <v>0.00207175925925926</v>
      </c>
      <c r="I208" s="9" t="n">
        <v>0.00398148148148148</v>
      </c>
      <c r="J208" s="9" t="n">
        <v>0.00297453703703704</v>
      </c>
      <c r="K208" s="9" t="n">
        <v>0.0033912037037037</v>
      </c>
      <c r="L208" s="9" t="n">
        <v>0.00260416666666667</v>
      </c>
      <c r="M208" s="9" t="n">
        <v>0.00356481481481482</v>
      </c>
      <c r="N208" s="9" t="n">
        <v>0.00324074074074074</v>
      </c>
      <c r="O208" s="9" t="n">
        <v>0.00347222222222222</v>
      </c>
      <c r="P208" s="9" t="n">
        <v>0.00106481481481482</v>
      </c>
      <c r="Q208" s="9" t="n">
        <v>0.00351851851851852</v>
      </c>
      <c r="R208" s="9" t="n">
        <v>0.00365740740740741</v>
      </c>
      <c r="S208" s="9" t="n">
        <v>0.00430555555555556</v>
      </c>
      <c r="T208" s="9" t="n">
        <v>0.0034375</v>
      </c>
      <c r="U208" s="9" t="n">
        <v>0.00344907407407407</v>
      </c>
      <c r="V208" s="10" t="s">
        <v>76</v>
      </c>
      <c r="W208" s="10" t="n">
        <f aca="false">E208 + G208 + I208 + K208 + M208 + O208 + Q208 + S208</f>
        <v>0.0286921296296296</v>
      </c>
      <c r="X208" s="11" t="n">
        <f aca="false">W208 / 8</f>
        <v>0.0035865162037037</v>
      </c>
      <c r="Y208" s="11" t="n">
        <f aca="false">MAX(ABS(E208 - X208), ABS(G208 - X208), ABS(I208 - X208), ABS(K208 - X208), ABS(M208 - X208), ABS(O208 - X208), ABS(Q208 - X208), ABS(S208 - X208))</f>
        <v>0.000719039351851852</v>
      </c>
      <c r="Z208" s="9" t="n">
        <v>0.0543287037037037</v>
      </c>
    </row>
    <row r="209" customFormat="false" ht="15" hidden="false" customHeight="false" outlineLevel="0" collapsed="false">
      <c r="A209" s="0" t="s">
        <v>413</v>
      </c>
      <c r="B209" s="0" t="s">
        <v>73</v>
      </c>
      <c r="C209" s="0" t="s">
        <v>74</v>
      </c>
      <c r="D209" s="0" t="s">
        <v>205</v>
      </c>
      <c r="E209" s="9" t="n">
        <v>0.00247685185185185</v>
      </c>
      <c r="F209" s="9" t="n">
        <v>0.00314814814814815</v>
      </c>
      <c r="G209" s="9" t="n">
        <v>0.0027662037037037</v>
      </c>
      <c r="H209" s="9" t="n">
        <v>0.00355324074074074</v>
      </c>
      <c r="I209" s="9" t="n">
        <v>0.00289351851851852</v>
      </c>
      <c r="J209" s="9" t="n">
        <v>0.00467592592592593</v>
      </c>
      <c r="K209" s="9" t="n">
        <v>0.00289351851851852</v>
      </c>
      <c r="L209" s="9" t="n">
        <v>0.0033912037037037</v>
      </c>
      <c r="M209" s="9" t="n">
        <v>0.00295138888888889</v>
      </c>
      <c r="N209" s="9" t="n">
        <v>0.00335648148148148</v>
      </c>
      <c r="O209" s="9" t="n">
        <v>0.00305555555555556</v>
      </c>
      <c r="P209" s="9" t="n">
        <v>0.00152777777777778</v>
      </c>
      <c r="Q209" s="9" t="n">
        <v>0.00292824074074074</v>
      </c>
      <c r="R209" s="9" t="n">
        <v>0.00328703703703704</v>
      </c>
      <c r="S209" s="9" t="n">
        <v>0.00336805555555556</v>
      </c>
      <c r="T209" s="9" t="n">
        <v>0.00392361111111111</v>
      </c>
      <c r="U209" s="9" t="n">
        <v>0.00423611111111111</v>
      </c>
      <c r="V209" s="10" t="s">
        <v>76</v>
      </c>
      <c r="W209" s="10" t="n">
        <f aca="false">E209 + G209 + I209 + K209 + M209 + O209 + Q209 + S209</f>
        <v>0.0233333333333333</v>
      </c>
      <c r="X209" s="11" t="n">
        <f aca="false">W209 / 8</f>
        <v>0.00291666666666667</v>
      </c>
      <c r="Y209" s="11" t="n">
        <f aca="false">MAX(ABS(E209 - X209), ABS(G209 - X209), ABS(I209 - X209), ABS(K209 - X209), ABS(M209 - X209), ABS(O209 - X209), ABS(Q209 - X209), ABS(S209 - X209))</f>
        <v>0.000451388888888889</v>
      </c>
      <c r="Z209" s="9" t="n">
        <v>0.0543402777777778</v>
      </c>
    </row>
    <row r="210" customFormat="false" ht="15" hidden="false" customHeight="false" outlineLevel="0" collapsed="false">
      <c r="A210" s="0" t="s">
        <v>414</v>
      </c>
      <c r="B210" s="0" t="s">
        <v>80</v>
      </c>
      <c r="C210" s="0" t="s">
        <v>74</v>
      </c>
      <c r="D210" s="0" t="s">
        <v>205</v>
      </c>
      <c r="E210" s="9" t="n">
        <v>0.00274305555555556</v>
      </c>
      <c r="F210" s="9" t="n">
        <v>0.003125</v>
      </c>
      <c r="G210" s="9" t="n">
        <v>0.0028125</v>
      </c>
      <c r="H210" s="9" t="n">
        <v>0.00273148148148148</v>
      </c>
      <c r="I210" s="9" t="n">
        <v>0.00300925925925926</v>
      </c>
      <c r="J210" s="9" t="n">
        <v>0.00384259259259259</v>
      </c>
      <c r="K210" s="9" t="n">
        <v>0.00304398148148148</v>
      </c>
      <c r="L210" s="9" t="n">
        <v>0.00369212962962963</v>
      </c>
      <c r="M210" s="9" t="n">
        <v>0.00309027777777778</v>
      </c>
      <c r="N210" s="9" t="n">
        <v>0.00335648148148148</v>
      </c>
      <c r="O210" s="9" t="n">
        <v>0.00298611111111111</v>
      </c>
      <c r="P210" s="9" t="n">
        <v>0.00140046296296296</v>
      </c>
      <c r="Q210" s="9" t="n">
        <v>0.0028587962962963</v>
      </c>
      <c r="R210" s="9" t="n">
        <v>0.0034837962962963</v>
      </c>
      <c r="S210" s="9" t="n">
        <v>0.00351851851851852</v>
      </c>
      <c r="T210" s="9" t="n">
        <v>0.00502314814814815</v>
      </c>
      <c r="U210" s="9" t="n">
        <v>0.00371527777777778</v>
      </c>
      <c r="V210" s="10" t="s">
        <v>76</v>
      </c>
      <c r="W210" s="10" t="n">
        <f aca="false">E210 + G210 + I210 + K210 + M210 + O210 + Q210 + S210</f>
        <v>0.0240625</v>
      </c>
      <c r="X210" s="11" t="n">
        <f aca="false">W210 / 8</f>
        <v>0.0030078125</v>
      </c>
      <c r="Y210" s="11" t="n">
        <f aca="false">MAX(ABS(E210 - X210), ABS(G210 - X210), ABS(I210 - X210), ABS(K210 - X210), ABS(M210 - X210), ABS(O210 - X210), ABS(Q210 - X210), ABS(S210 - X210))</f>
        <v>0.000510706018518519</v>
      </c>
      <c r="Z210" s="9" t="n">
        <v>0.0543518518518519</v>
      </c>
    </row>
    <row r="211" customFormat="false" ht="15" hidden="false" customHeight="false" outlineLevel="0" collapsed="false">
      <c r="A211" s="0" t="s">
        <v>415</v>
      </c>
      <c r="B211" s="0" t="s">
        <v>80</v>
      </c>
      <c r="C211" s="0" t="s">
        <v>74</v>
      </c>
      <c r="D211" s="0" t="s">
        <v>205</v>
      </c>
      <c r="E211" s="9" t="n">
        <v>0.00270833333333333</v>
      </c>
      <c r="F211" s="9" t="n">
        <v>0.0031712962962963</v>
      </c>
      <c r="G211" s="9" t="n">
        <v>0.00295138888888889</v>
      </c>
      <c r="H211" s="9" t="n">
        <v>0.00210648148148148</v>
      </c>
      <c r="I211" s="9" t="n">
        <v>0.00320601851851852</v>
      </c>
      <c r="J211" s="9" t="n">
        <v>0.0028587962962963</v>
      </c>
      <c r="K211" s="9" t="n">
        <v>0.00310185185185185</v>
      </c>
      <c r="L211" s="9" t="n">
        <v>0.00402777777777778</v>
      </c>
      <c r="M211" s="9" t="n">
        <v>0.00328703703703704</v>
      </c>
      <c r="N211" s="9" t="n">
        <v>0.00341435185185185</v>
      </c>
      <c r="O211" s="9" t="n">
        <v>0.003125</v>
      </c>
      <c r="P211" s="9" t="n">
        <v>0.00152777777777778</v>
      </c>
      <c r="Q211" s="9" t="n">
        <v>0.00319444444444445</v>
      </c>
      <c r="R211" s="9" t="n">
        <v>0.00383101851851852</v>
      </c>
      <c r="S211" s="9" t="n">
        <v>0.00375</v>
      </c>
      <c r="T211" s="9" t="n">
        <v>0.00388888888888889</v>
      </c>
      <c r="U211" s="9" t="n">
        <v>0.004375</v>
      </c>
      <c r="V211" s="10" t="s">
        <v>76</v>
      </c>
      <c r="W211" s="10" t="n">
        <f aca="false">E211 + G211 + I211 + K211 + M211 + O211 + Q211 + S211</f>
        <v>0.0253240740740741</v>
      </c>
      <c r="X211" s="11" t="n">
        <f aca="false">W211 / 8</f>
        <v>0.00316550925925926</v>
      </c>
      <c r="Y211" s="11" t="n">
        <f aca="false">MAX(ABS(E211 - X211), ABS(G211 - X211), ABS(I211 - X211), ABS(K211 - X211), ABS(M211 - X211), ABS(O211 - X211), ABS(Q211 - X211), ABS(S211 - X211))</f>
        <v>0.000584490740740741</v>
      </c>
      <c r="Z211" s="9" t="n">
        <v>0.0544328703703704</v>
      </c>
    </row>
    <row r="212" customFormat="false" ht="15" hidden="false" customHeight="false" outlineLevel="0" collapsed="false">
      <c r="A212" s="0" t="s">
        <v>416</v>
      </c>
      <c r="B212" s="0" t="s">
        <v>80</v>
      </c>
      <c r="C212" s="0" t="s">
        <v>74</v>
      </c>
      <c r="D212" s="0" t="s">
        <v>205</v>
      </c>
      <c r="E212" s="9" t="n">
        <v>0.00278935185185185</v>
      </c>
      <c r="F212" s="9" t="n">
        <v>0.00319444444444445</v>
      </c>
      <c r="G212" s="9" t="n">
        <v>0.00289351851851852</v>
      </c>
      <c r="H212" s="9" t="n">
        <v>0.00210648148148148</v>
      </c>
      <c r="I212" s="9" t="n">
        <v>0.00358796296296296</v>
      </c>
      <c r="J212" s="9" t="n">
        <v>0.00313657407407407</v>
      </c>
      <c r="K212" s="9" t="n">
        <v>0.00359953703703704</v>
      </c>
      <c r="L212" s="9" t="n">
        <v>0.00293981481481482</v>
      </c>
      <c r="M212" s="9" t="n">
        <v>0.00351851851851852</v>
      </c>
      <c r="N212" s="9" t="n">
        <v>0.00315972222222222</v>
      </c>
      <c r="O212" s="9" t="n">
        <v>0.00340277777777778</v>
      </c>
      <c r="P212" s="9" t="n">
        <v>0.00195601851851852</v>
      </c>
      <c r="Q212" s="9" t="n">
        <v>0.00385416666666667</v>
      </c>
      <c r="R212" s="9" t="n">
        <v>0.00269675925925926</v>
      </c>
      <c r="S212" s="9" t="n">
        <v>0.00438657407407407</v>
      </c>
      <c r="T212" s="9" t="n">
        <v>0.00320601851851852</v>
      </c>
      <c r="U212" s="9" t="n">
        <v>0.00421296296296296</v>
      </c>
      <c r="V212" s="10" t="s">
        <v>76</v>
      </c>
      <c r="W212" s="10" t="n">
        <f aca="false">E212 + G212 + I212 + K212 + M212 + O212 + Q212 + S212</f>
        <v>0.0280324074074074</v>
      </c>
      <c r="X212" s="11" t="n">
        <f aca="false">W212 / 8</f>
        <v>0.00350405092592593</v>
      </c>
      <c r="Y212" s="11" t="n">
        <f aca="false">MAX(ABS(E212 - X212), ABS(G212 - X212), ABS(I212 - X212), ABS(K212 - X212), ABS(M212 - X212), ABS(O212 - X212), ABS(Q212 - X212), ABS(S212 - X212))</f>
        <v>0.000882523148148148</v>
      </c>
      <c r="Z212" s="9" t="n">
        <v>0.054537037037037</v>
      </c>
    </row>
    <row r="213" customFormat="false" ht="15" hidden="false" customHeight="false" outlineLevel="0" collapsed="false">
      <c r="A213" s="0" t="s">
        <v>417</v>
      </c>
      <c r="B213" s="0" t="s">
        <v>80</v>
      </c>
      <c r="C213" s="0" t="s">
        <v>74</v>
      </c>
      <c r="D213" s="0" t="s">
        <v>205</v>
      </c>
      <c r="E213" s="9" t="n">
        <v>0.00291666666666667</v>
      </c>
      <c r="F213" s="9" t="n">
        <v>0.00337962962962963</v>
      </c>
      <c r="G213" s="9" t="n">
        <v>0.00309027777777778</v>
      </c>
      <c r="H213" s="9" t="n">
        <v>0.00201388888888889</v>
      </c>
      <c r="I213" s="9" t="n">
        <v>0.00328703703703704</v>
      </c>
      <c r="J213" s="9" t="n">
        <v>0.0034375</v>
      </c>
      <c r="K213" s="9" t="n">
        <v>0.00336805555555556</v>
      </c>
      <c r="L213" s="9" t="n">
        <v>0.00261574074074074</v>
      </c>
      <c r="M213" s="9" t="n">
        <v>0.00366898148148148</v>
      </c>
      <c r="N213" s="9" t="n">
        <v>0.00331018518518519</v>
      </c>
      <c r="O213" s="9" t="n">
        <v>0.00353009259259259</v>
      </c>
      <c r="P213" s="9" t="n">
        <v>0.00135416666666667</v>
      </c>
      <c r="Q213" s="9" t="n">
        <v>0.00337962962962963</v>
      </c>
      <c r="R213" s="9" t="n">
        <v>0.00300925925925926</v>
      </c>
      <c r="S213" s="9" t="n">
        <v>0.00427083333333333</v>
      </c>
      <c r="T213" s="9" t="n">
        <v>0.00380787037037037</v>
      </c>
      <c r="U213" s="9" t="n">
        <v>0.00423611111111111</v>
      </c>
      <c r="V213" s="10" t="s">
        <v>76</v>
      </c>
      <c r="W213" s="10" t="n">
        <f aca="false">E213 + G213 + I213 + K213 + M213 + O213 + Q213 + S213</f>
        <v>0.0275115740740741</v>
      </c>
      <c r="X213" s="11" t="n">
        <f aca="false">W213 / 8</f>
        <v>0.00343894675925926</v>
      </c>
      <c r="Y213" s="11" t="n">
        <f aca="false">MAX(ABS(E213 - X213), ABS(G213 - X213), ABS(I213 - X213), ABS(K213 - X213), ABS(M213 - X213), ABS(O213 - X213), ABS(Q213 - X213), ABS(S213 - X213))</f>
        <v>0.0008318865740625</v>
      </c>
      <c r="Z213" s="9" t="n">
        <v>0.0545833333333333</v>
      </c>
    </row>
    <row r="214" customFormat="false" ht="15" hidden="false" customHeight="false" outlineLevel="0" collapsed="false">
      <c r="A214" s="0" t="s">
        <v>418</v>
      </c>
      <c r="B214" s="0" t="s">
        <v>145</v>
      </c>
      <c r="C214" s="0" t="s">
        <v>74</v>
      </c>
      <c r="D214" s="0" t="s">
        <v>205</v>
      </c>
      <c r="E214" s="9" t="n">
        <v>0.00288194444444444</v>
      </c>
      <c r="F214" s="9" t="n">
        <v>0.00326388888888889</v>
      </c>
      <c r="G214" s="9" t="n">
        <v>0.00319444444444445</v>
      </c>
      <c r="H214" s="9" t="n">
        <v>0.001875</v>
      </c>
      <c r="I214" s="9" t="n">
        <v>0.00335648148148148</v>
      </c>
      <c r="J214" s="9" t="n">
        <v>0.00319444444444445</v>
      </c>
      <c r="K214" s="9" t="n">
        <v>0.00341435185185185</v>
      </c>
      <c r="L214" s="9" t="n">
        <v>0.00268518518518519</v>
      </c>
      <c r="M214" s="9" t="n">
        <v>0.0033912037037037</v>
      </c>
      <c r="N214" s="9" t="n">
        <v>0.00366898148148148</v>
      </c>
      <c r="O214" s="9" t="n">
        <v>0.00335648148148148</v>
      </c>
      <c r="P214" s="9" t="n">
        <v>0.00155092592592593</v>
      </c>
      <c r="Q214" s="9" t="n">
        <v>0.00335648148148148</v>
      </c>
      <c r="R214" s="9" t="n">
        <v>0.00365740740740741</v>
      </c>
      <c r="S214" s="9" t="n">
        <v>0.00396990740740741</v>
      </c>
      <c r="T214" s="9" t="n">
        <v>0.00417824074074074</v>
      </c>
      <c r="U214" s="9" t="n">
        <v>0.00391203703703704</v>
      </c>
      <c r="V214" s="10" t="s">
        <v>76</v>
      </c>
      <c r="W214" s="10" t="n">
        <f aca="false">E214 + G214 + I214 + K214 + M214 + O214 + Q214 + S214</f>
        <v>0.0269212962962963</v>
      </c>
      <c r="X214" s="11" t="n">
        <f aca="false">W214 / 8</f>
        <v>0.00336516203703704</v>
      </c>
      <c r="Y214" s="11" t="n">
        <f aca="false">MAX(ABS(E214 - X214), ABS(G214 - X214), ABS(I214 - X214), ABS(K214 - X214), ABS(M214 - X214), ABS(O214 - X214), ABS(Q214 - X214), ABS(S214 - X214))</f>
        <v>0.00060474537037037</v>
      </c>
      <c r="Z214" s="9" t="n">
        <v>0.0548263888888889</v>
      </c>
    </row>
    <row r="215" customFormat="false" ht="15" hidden="false" customHeight="false" outlineLevel="0" collapsed="false">
      <c r="A215" s="0" t="s">
        <v>419</v>
      </c>
      <c r="B215" s="0" t="s">
        <v>78</v>
      </c>
      <c r="C215" s="0" t="s">
        <v>74</v>
      </c>
      <c r="D215" s="0" t="s">
        <v>205</v>
      </c>
      <c r="E215" s="9" t="n">
        <v>0.00299768518518519</v>
      </c>
      <c r="F215" s="9" t="n">
        <v>0.00326388888888889</v>
      </c>
      <c r="G215" s="9" t="n">
        <v>0.003125</v>
      </c>
      <c r="H215" s="9" t="n">
        <v>0.00179398148148148</v>
      </c>
      <c r="I215" s="9" t="n">
        <v>0.00324074074074074</v>
      </c>
      <c r="J215" s="9" t="n">
        <v>0.00278935185185185</v>
      </c>
      <c r="K215" s="9" t="n">
        <v>0.00329861111111111</v>
      </c>
      <c r="L215" s="9" t="n">
        <v>0.00310185185185185</v>
      </c>
      <c r="M215" s="9" t="n">
        <v>0.00340277777777778</v>
      </c>
      <c r="N215" s="9" t="n">
        <v>0.00336805555555556</v>
      </c>
      <c r="O215" s="9" t="n">
        <v>0.00336805555555556</v>
      </c>
      <c r="P215" s="9" t="n">
        <v>0.00166666666666667</v>
      </c>
      <c r="Q215" s="9" t="n">
        <v>0.00331018518518519</v>
      </c>
      <c r="R215" s="9" t="n">
        <v>0.00384259259259259</v>
      </c>
      <c r="S215" s="9" t="n">
        <v>0.0043287037037037</v>
      </c>
      <c r="T215" s="9" t="n">
        <v>0.00381944444444444</v>
      </c>
      <c r="U215" s="9" t="n">
        <v>0.00427083333333333</v>
      </c>
      <c r="V215" s="10" t="s">
        <v>76</v>
      </c>
      <c r="W215" s="10" t="n">
        <f aca="false">E215 + G215 + I215 + K215 + M215 + O215 + Q215 + S215</f>
        <v>0.0270717592592593</v>
      </c>
      <c r="X215" s="11" t="n">
        <f aca="false">W215 / 8</f>
        <v>0.00338396990740741</v>
      </c>
      <c r="Y215" s="11" t="n">
        <f aca="false">MAX(ABS(E215 - X215), ABS(G215 - X215), ABS(I215 - X215), ABS(K215 - X215), ABS(M215 - X215), ABS(O215 - X215), ABS(Q215 - X215), ABS(S215 - X215))</f>
        <v>0.000944733796296296</v>
      </c>
      <c r="Z215" s="9" t="n">
        <v>0.0549189814814815</v>
      </c>
    </row>
    <row r="216" customFormat="false" ht="15" hidden="false" customHeight="false" outlineLevel="0" collapsed="false">
      <c r="A216" s="0" t="s">
        <v>420</v>
      </c>
      <c r="B216" s="0" t="s">
        <v>94</v>
      </c>
      <c r="C216" s="0" t="s">
        <v>74</v>
      </c>
      <c r="D216" s="0" t="s">
        <v>205</v>
      </c>
      <c r="E216" s="9" t="n">
        <v>0.00266203703703704</v>
      </c>
      <c r="F216" s="9" t="n">
        <v>0.00304398148148148</v>
      </c>
      <c r="G216" s="9" t="n">
        <v>0.00305555555555556</v>
      </c>
      <c r="H216" s="9" t="n">
        <v>0.00217592592592593</v>
      </c>
      <c r="I216" s="9" t="n">
        <v>0.00334490740740741</v>
      </c>
      <c r="J216" s="9" t="n">
        <v>0.0030787037037037</v>
      </c>
      <c r="K216" s="9" t="n">
        <v>0.00334490740740741</v>
      </c>
      <c r="L216" s="9" t="n">
        <v>0.0037037037037037</v>
      </c>
      <c r="M216" s="9" t="n">
        <v>0.00336805555555556</v>
      </c>
      <c r="N216" s="9" t="n">
        <v>0.00341435185185185</v>
      </c>
      <c r="O216" s="9" t="n">
        <v>0.00331018518518519</v>
      </c>
      <c r="P216" s="9" t="n">
        <v>0.00150462962962963</v>
      </c>
      <c r="Q216" s="9" t="n">
        <v>0.00328703703703704</v>
      </c>
      <c r="R216" s="9" t="n">
        <v>0.00319444444444445</v>
      </c>
      <c r="S216" s="9" t="n">
        <v>0.00386574074074074</v>
      </c>
      <c r="T216" s="9" t="n">
        <v>0.00472222222222222</v>
      </c>
      <c r="U216" s="9" t="n">
        <v>0.00398148148148148</v>
      </c>
      <c r="V216" s="10" t="s">
        <v>76</v>
      </c>
      <c r="W216" s="10" t="n">
        <f aca="false">E216 + G216 + I216 + K216 + M216 + O216 + Q216 + S216</f>
        <v>0.0262384259259259</v>
      </c>
      <c r="X216" s="11" t="n">
        <f aca="false">W216 / 8</f>
        <v>0.00327980324074074</v>
      </c>
      <c r="Y216" s="11" t="n">
        <f aca="false">MAX(ABS(E216 - X216), ABS(G216 - X216), ABS(I216 - X216), ABS(K216 - X216), ABS(M216 - X216), ABS(O216 - X216), ABS(Q216 - X216), ABS(S216 - X216))</f>
        <v>0.000617766203703704</v>
      </c>
      <c r="Z216" s="9" t="n">
        <v>0.0549652777777778</v>
      </c>
    </row>
    <row r="217" customFormat="false" ht="15" hidden="false" customHeight="false" outlineLevel="0" collapsed="false">
      <c r="A217" s="0" t="s">
        <v>421</v>
      </c>
      <c r="B217" s="0" t="s">
        <v>73</v>
      </c>
      <c r="C217" s="0" t="s">
        <v>74</v>
      </c>
      <c r="D217" s="0" t="s">
        <v>205</v>
      </c>
      <c r="E217" s="9" t="n">
        <v>0.00283564814814815</v>
      </c>
      <c r="F217" s="9" t="n">
        <v>0.0033912037037037</v>
      </c>
      <c r="G217" s="9" t="n">
        <v>0.00295138888888889</v>
      </c>
      <c r="H217" s="9" t="n">
        <v>0.00300925925925926</v>
      </c>
      <c r="I217" s="9" t="n">
        <v>0.00324074074074074</v>
      </c>
      <c r="J217" s="9" t="n">
        <v>0.00298611111111111</v>
      </c>
      <c r="K217" s="9" t="n">
        <v>0.00327546296296296</v>
      </c>
      <c r="L217" s="9" t="n">
        <v>0.00325231481481482</v>
      </c>
      <c r="M217" s="9" t="n">
        <v>0.00325231481481482</v>
      </c>
      <c r="N217" s="9" t="n">
        <v>0.0033912037037037</v>
      </c>
      <c r="O217" s="9" t="n">
        <v>0.00322916666666667</v>
      </c>
      <c r="P217" s="9" t="n">
        <v>0.00144675925925926</v>
      </c>
      <c r="Q217" s="9" t="n">
        <v>0.00326388888888889</v>
      </c>
      <c r="R217" s="9" t="n">
        <v>0.00357638888888889</v>
      </c>
      <c r="S217" s="9" t="n">
        <v>0.00395833333333333</v>
      </c>
      <c r="T217" s="9" t="n">
        <v>0.0037962962962963</v>
      </c>
      <c r="U217" s="9" t="n">
        <v>0.00422453703703704</v>
      </c>
      <c r="V217" s="10" t="s">
        <v>76</v>
      </c>
      <c r="W217" s="10" t="n">
        <f aca="false">E217 + G217 + I217 + K217 + M217 + O217 + Q217 + S217</f>
        <v>0.0260069444444444</v>
      </c>
      <c r="X217" s="11" t="n">
        <f aca="false">W217 / 8</f>
        <v>0.00325086805555556</v>
      </c>
      <c r="Y217" s="11" t="n">
        <f aca="false">MAX(ABS(E217 - X217), ABS(G217 - X217), ABS(I217 - X217), ABS(K217 - X217), ABS(M217 - X217), ABS(O217 - X217), ABS(Q217 - X217), ABS(S217 - X217))</f>
        <v>0.000707465277777778</v>
      </c>
      <c r="Z217" s="9" t="n">
        <v>0.0549884259259259</v>
      </c>
    </row>
    <row r="218" customFormat="false" ht="15" hidden="false" customHeight="false" outlineLevel="0" collapsed="false">
      <c r="A218" s="0" t="s">
        <v>422</v>
      </c>
      <c r="B218" s="0" t="s">
        <v>143</v>
      </c>
      <c r="C218" s="0" t="s">
        <v>74</v>
      </c>
      <c r="D218" s="0" t="s">
        <v>205</v>
      </c>
      <c r="E218" s="9" t="n">
        <v>0.00290509259259259</v>
      </c>
      <c r="F218" s="9" t="n">
        <v>0.00302083333333333</v>
      </c>
      <c r="G218" s="9" t="n">
        <v>0.00321759259259259</v>
      </c>
      <c r="H218" s="9" t="n">
        <v>0.00212962962962963</v>
      </c>
      <c r="I218" s="9" t="n">
        <v>0.0033912037037037</v>
      </c>
      <c r="J218" s="9" t="n">
        <v>0.00369212962962963</v>
      </c>
      <c r="K218" s="9" t="n">
        <v>0.00341435185185185</v>
      </c>
      <c r="L218" s="9" t="n">
        <v>0.00295138888888889</v>
      </c>
      <c r="M218" s="9" t="n">
        <v>0.00347222222222222</v>
      </c>
      <c r="N218" s="9" t="n">
        <v>0.00349537037037037</v>
      </c>
      <c r="O218" s="9" t="n">
        <v>0.00344907407407407</v>
      </c>
      <c r="P218" s="9" t="n">
        <v>0.00123842592592593</v>
      </c>
      <c r="Q218" s="9" t="n">
        <v>0.00350694444444444</v>
      </c>
      <c r="R218" s="9" t="n">
        <v>0.00298611111111111</v>
      </c>
      <c r="S218" s="9" t="n">
        <v>0.00398148148148148</v>
      </c>
      <c r="T218" s="9" t="n">
        <v>0.00318287037037037</v>
      </c>
      <c r="U218" s="9" t="n">
        <v>0.00511574074074074</v>
      </c>
      <c r="V218" s="10" t="s">
        <v>76</v>
      </c>
      <c r="W218" s="10" t="n">
        <f aca="false">E218 + G218 + I218 + K218 + M218 + O218 + Q218 + S218</f>
        <v>0.027337962962963</v>
      </c>
      <c r="X218" s="11" t="n">
        <f aca="false">W218 / 8</f>
        <v>0.00341724537037037</v>
      </c>
      <c r="Y218" s="11" t="n">
        <f aca="false">MAX(ABS(E218 - X218), ABS(G218 - X218), ABS(I218 - X218), ABS(K218 - X218), ABS(M218 - X218), ABS(O218 - X218), ABS(Q218 - X218), ABS(S218 - X218))</f>
        <v>0.000564236111111111</v>
      </c>
      <c r="Z218" s="9" t="n">
        <v>0.0550694444444444</v>
      </c>
    </row>
    <row r="219" customFormat="false" ht="15" hidden="false" customHeight="false" outlineLevel="0" collapsed="false">
      <c r="A219" s="0" t="s">
        <v>423</v>
      </c>
      <c r="B219" s="0" t="s">
        <v>73</v>
      </c>
      <c r="C219" s="0" t="s">
        <v>74</v>
      </c>
      <c r="D219" s="0" t="s">
        <v>205</v>
      </c>
      <c r="E219" s="9" t="n">
        <v>0.00302083333333333</v>
      </c>
      <c r="F219" s="9" t="n">
        <v>0.0031712962962963</v>
      </c>
      <c r="G219" s="9" t="n">
        <v>0.00326388888888889</v>
      </c>
      <c r="H219" s="9" t="n">
        <v>0.00244212962962963</v>
      </c>
      <c r="I219" s="9" t="n">
        <v>0.0034375</v>
      </c>
      <c r="J219" s="9" t="n">
        <v>0.00268518518518519</v>
      </c>
      <c r="K219" s="9" t="n">
        <v>0.0034375</v>
      </c>
      <c r="L219" s="9" t="n">
        <v>0.00295138888888889</v>
      </c>
      <c r="M219" s="9" t="n">
        <v>0.00347222222222222</v>
      </c>
      <c r="N219" s="9" t="n">
        <v>0.00342592592592593</v>
      </c>
      <c r="O219" s="9" t="n">
        <v>0.0033912037037037</v>
      </c>
      <c r="P219" s="9" t="n">
        <v>0.00152777777777778</v>
      </c>
      <c r="Q219" s="9" t="n">
        <v>0.00350694444444444</v>
      </c>
      <c r="R219" s="9" t="n">
        <v>0.00400462962962963</v>
      </c>
      <c r="S219" s="9" t="n">
        <v>0.00413194444444444</v>
      </c>
      <c r="T219" s="9" t="n">
        <v>0.00318287037037037</v>
      </c>
      <c r="U219" s="9" t="n">
        <v>0.00413194444444444</v>
      </c>
      <c r="V219" s="10" t="s">
        <v>76</v>
      </c>
      <c r="W219" s="10" t="n">
        <f aca="false">E219 + G219 + I219 + K219 + M219 + O219 + Q219 + S219</f>
        <v>0.027662037037037</v>
      </c>
      <c r="X219" s="11" t="n">
        <f aca="false">W219 / 8</f>
        <v>0.00345775462962963</v>
      </c>
      <c r="Y219" s="11" t="n">
        <f aca="false">MAX(ABS(E219 - X219), ABS(G219 - X219), ABS(I219 - X219), ABS(K219 - X219), ABS(M219 - X219), ABS(O219 - X219), ABS(Q219 - X219), ABS(S219 - X219))</f>
        <v>0.000674189814814815</v>
      </c>
      <c r="Z219" s="9" t="n">
        <v>0.0551041666666667</v>
      </c>
    </row>
    <row r="220" customFormat="false" ht="15" hidden="false" customHeight="false" outlineLevel="0" collapsed="false">
      <c r="A220" s="0" t="s">
        <v>424</v>
      </c>
      <c r="B220" s="0" t="s">
        <v>80</v>
      </c>
      <c r="C220" s="0" t="s">
        <v>74</v>
      </c>
      <c r="D220" s="0" t="s">
        <v>205</v>
      </c>
      <c r="E220" s="9" t="n">
        <v>0.00278935185185185</v>
      </c>
      <c r="F220" s="9" t="n">
        <v>0.00310185185185185</v>
      </c>
      <c r="G220" s="9" t="n">
        <v>0.00303240740740741</v>
      </c>
      <c r="H220" s="9" t="n">
        <v>0.00226851851851852</v>
      </c>
      <c r="I220" s="9" t="n">
        <v>0.00344907407407407</v>
      </c>
      <c r="J220" s="9" t="n">
        <v>0.00333333333333333</v>
      </c>
      <c r="K220" s="9" t="n">
        <v>0.00335648148148148</v>
      </c>
      <c r="L220" s="9" t="n">
        <v>0.00351851851851852</v>
      </c>
      <c r="M220" s="9" t="n">
        <v>0.00333333333333333</v>
      </c>
      <c r="N220" s="9" t="n">
        <v>0.00331018518518519</v>
      </c>
      <c r="O220" s="9" t="n">
        <v>0.00342592592592593</v>
      </c>
      <c r="P220" s="9" t="n">
        <v>0.00145833333333333</v>
      </c>
      <c r="Q220" s="9" t="n">
        <v>0.00340277777777778</v>
      </c>
      <c r="R220" s="9" t="n">
        <v>0.00288194444444444</v>
      </c>
      <c r="S220" s="9" t="n">
        <v>0.00436342592592593</v>
      </c>
      <c r="T220" s="9" t="n">
        <v>0.00381944444444444</v>
      </c>
      <c r="U220" s="9" t="n">
        <v>0.00436342592592593</v>
      </c>
      <c r="V220" s="10" t="s">
        <v>76</v>
      </c>
      <c r="W220" s="10" t="n">
        <f aca="false">E220 + G220 + I220 + K220 + M220 + O220 + Q220 + S220</f>
        <v>0.0271527777777778</v>
      </c>
      <c r="X220" s="11" t="n">
        <f aca="false">W220 / 8</f>
        <v>0.00339409722222222</v>
      </c>
      <c r="Y220" s="11" t="n">
        <f aca="false">MAX(ABS(E220 - X220), ABS(G220 - X220), ABS(I220 - X220), ABS(K220 - X220), ABS(M220 - X220), ABS(O220 - X220), ABS(Q220 - X220), ABS(S220 - X220))</f>
        <v>0.000969328703703704</v>
      </c>
      <c r="Z220" s="9" t="n">
        <v>0.0551388888888889</v>
      </c>
    </row>
    <row r="221" customFormat="false" ht="15" hidden="false" customHeight="false" outlineLevel="0" collapsed="false">
      <c r="A221" s="0" t="s">
        <v>425</v>
      </c>
      <c r="B221" s="0" t="s">
        <v>78</v>
      </c>
      <c r="C221" s="0" t="s">
        <v>74</v>
      </c>
      <c r="D221" s="0" t="s">
        <v>205</v>
      </c>
      <c r="E221" s="9" t="n">
        <v>0.00231481481481482</v>
      </c>
      <c r="F221" s="9" t="n">
        <v>0.00322916666666667</v>
      </c>
      <c r="G221" s="9" t="n">
        <v>0.00269675925925926</v>
      </c>
      <c r="H221" s="9" t="n">
        <v>0.00364583333333333</v>
      </c>
      <c r="I221" s="9" t="n">
        <v>0.00299768518518519</v>
      </c>
      <c r="J221" s="9" t="n">
        <v>0.00483796296296296</v>
      </c>
      <c r="K221" s="9" t="n">
        <v>0.0028125</v>
      </c>
      <c r="L221" s="9" t="n">
        <v>0.00277777777777778</v>
      </c>
      <c r="M221" s="9" t="n">
        <v>0.00314814814814815</v>
      </c>
      <c r="N221" s="9" t="n">
        <v>0.00351851851851852</v>
      </c>
      <c r="O221" s="9" t="n">
        <v>0.00284722222222222</v>
      </c>
      <c r="P221" s="9" t="n">
        <v>0.00189814814814815</v>
      </c>
      <c r="Q221" s="9" t="n">
        <v>0.00273148148148148</v>
      </c>
      <c r="R221" s="9" t="n">
        <v>0.00425925925925926</v>
      </c>
      <c r="S221" s="9" t="n">
        <v>0.00357638888888889</v>
      </c>
      <c r="T221" s="9" t="n">
        <v>0.0040625</v>
      </c>
      <c r="U221" s="9" t="n">
        <v>0.00388888888888889</v>
      </c>
      <c r="V221" s="10" t="s">
        <v>76</v>
      </c>
      <c r="W221" s="10" t="n">
        <f aca="false">E221 + G221 + I221 + K221 + M221 + O221 + Q221 + S221</f>
        <v>0.023125</v>
      </c>
      <c r="X221" s="11" t="n">
        <f aca="false">W221 / 8</f>
        <v>0.002890625</v>
      </c>
      <c r="Y221" s="11" t="n">
        <f aca="false">MAX(ABS(E221 - X221), ABS(G221 - X221), ABS(I221 - X221), ABS(K221 - X221), ABS(M221 - X221), ABS(O221 - X221), ABS(Q221 - X221), ABS(S221 - X221))</f>
        <v>0.000685763888888889</v>
      </c>
      <c r="Z221" s="9" t="n">
        <v>0.055150462962963</v>
      </c>
    </row>
    <row r="222" customFormat="false" ht="15" hidden="false" customHeight="false" outlineLevel="0" collapsed="false">
      <c r="A222" s="0" t="s">
        <v>426</v>
      </c>
      <c r="B222" s="0" t="s">
        <v>73</v>
      </c>
      <c r="C222" s="0" t="s">
        <v>74</v>
      </c>
      <c r="D222" s="0" t="s">
        <v>205</v>
      </c>
      <c r="E222" s="9" t="n">
        <v>0.00267361111111111</v>
      </c>
      <c r="F222" s="9" t="n">
        <v>0.00284722222222222</v>
      </c>
      <c r="G222" s="9" t="n">
        <v>0.00334490740740741</v>
      </c>
      <c r="H222" s="9" t="n">
        <v>0.00189814814814815</v>
      </c>
      <c r="I222" s="9" t="n">
        <v>0.00373842592592593</v>
      </c>
      <c r="J222" s="9" t="n">
        <v>0.00313657407407407</v>
      </c>
      <c r="K222" s="9" t="n">
        <v>0.00376157407407407</v>
      </c>
      <c r="L222" s="9" t="n">
        <v>0.00296296296296296</v>
      </c>
      <c r="M222" s="9" t="n">
        <v>0.00388888888888889</v>
      </c>
      <c r="N222" s="9" t="n">
        <v>0.00304398148148148</v>
      </c>
      <c r="O222" s="9" t="n">
        <v>0.00385416666666667</v>
      </c>
      <c r="P222" s="9" t="n">
        <v>0.00152777777777778</v>
      </c>
      <c r="Q222" s="9" t="n">
        <v>0.00376157407407407</v>
      </c>
      <c r="R222" s="9" t="n">
        <v>0.00340277777777778</v>
      </c>
      <c r="S222" s="9" t="n">
        <v>0.00446759259259259</v>
      </c>
      <c r="T222" s="9" t="n">
        <v>0.00280092592592593</v>
      </c>
      <c r="U222" s="9" t="n">
        <v>0.00415509259259259</v>
      </c>
      <c r="V222" s="10" t="s">
        <v>76</v>
      </c>
      <c r="W222" s="10" t="n">
        <f aca="false">E222 + G222 + I222 + K222 + M222 + O222 + Q222 + S222</f>
        <v>0.0294907407407407</v>
      </c>
      <c r="X222" s="11" t="n">
        <f aca="false">W222 / 8</f>
        <v>0.00368634259259259</v>
      </c>
      <c r="Y222" s="11" t="n">
        <f aca="false">MAX(ABS(E222 - X222), ABS(G222 - X222), ABS(I222 - X222), ABS(K222 - X222), ABS(M222 - X222), ABS(O222 - X222), ABS(Q222 - X222), ABS(S222 - X222))</f>
        <v>0.00101273148148148</v>
      </c>
      <c r="Z222" s="9" t="n">
        <v>0.055162037037037</v>
      </c>
    </row>
    <row r="223" customFormat="false" ht="15" hidden="false" customHeight="false" outlineLevel="0" collapsed="false">
      <c r="A223" s="0" t="s">
        <v>427</v>
      </c>
      <c r="B223" s="0" t="s">
        <v>94</v>
      </c>
      <c r="C223" s="0" t="s">
        <v>74</v>
      </c>
      <c r="D223" s="0" t="s">
        <v>205</v>
      </c>
      <c r="E223" s="9" t="n">
        <v>0.00262731481481482</v>
      </c>
      <c r="F223" s="9" t="n">
        <v>0.00295138888888889</v>
      </c>
      <c r="G223" s="9" t="n">
        <v>0.00288194444444444</v>
      </c>
      <c r="H223" s="9" t="n">
        <v>0.00297453703703704</v>
      </c>
      <c r="I223" s="9" t="n">
        <v>0.00304398148148148</v>
      </c>
      <c r="J223" s="9" t="n">
        <v>0.00260416666666667</v>
      </c>
      <c r="K223" s="9" t="n">
        <v>0.00331018518518519</v>
      </c>
      <c r="L223" s="9" t="n">
        <v>0.00305555555555556</v>
      </c>
      <c r="M223" s="9" t="n">
        <v>0.00335648148148148</v>
      </c>
      <c r="N223" s="9" t="n">
        <v>0.00336805555555556</v>
      </c>
      <c r="O223" s="9" t="n">
        <v>0.00337962962962963</v>
      </c>
      <c r="P223" s="9" t="n">
        <v>0.00178240740740741</v>
      </c>
      <c r="Q223" s="9" t="n">
        <v>0.00354166666666667</v>
      </c>
      <c r="R223" s="9" t="n">
        <v>0.00393518518518519</v>
      </c>
      <c r="S223" s="9" t="n">
        <v>0.00390046296296296</v>
      </c>
      <c r="T223" s="9" t="n">
        <v>0.00375</v>
      </c>
      <c r="U223" s="9" t="n">
        <v>0.00482638888888889</v>
      </c>
      <c r="V223" s="10" t="s">
        <v>76</v>
      </c>
      <c r="W223" s="10" t="n">
        <f aca="false">E223 + G223 + I223 + K223 + M223 + O223 + Q223 + S223</f>
        <v>0.0260416666666667</v>
      </c>
      <c r="X223" s="11" t="n">
        <f aca="false">W223 / 8</f>
        <v>0.00325520833333333</v>
      </c>
      <c r="Y223" s="11" t="n">
        <f aca="false">MAX(ABS(E223 - X223), ABS(G223 - X223), ABS(I223 - X223), ABS(K223 - X223), ABS(M223 - X223), ABS(O223 - X223), ABS(Q223 - X223), ABS(S223 - X223))</f>
        <v>0.00064525462962963</v>
      </c>
      <c r="Z223" s="9" t="n">
        <v>0.0551967592592593</v>
      </c>
    </row>
    <row r="224" customFormat="false" ht="15" hidden="false" customHeight="false" outlineLevel="0" collapsed="false">
      <c r="A224" s="0" t="s">
        <v>428</v>
      </c>
      <c r="B224" s="0" t="s">
        <v>165</v>
      </c>
      <c r="C224" s="0" t="s">
        <v>74</v>
      </c>
      <c r="D224" s="0" t="s">
        <v>205</v>
      </c>
      <c r="E224" s="9" t="n">
        <v>0.00306712962962963</v>
      </c>
      <c r="F224" s="9" t="n">
        <v>0.00341435185185185</v>
      </c>
      <c r="G224" s="9" t="n">
        <v>0.00325231481481482</v>
      </c>
      <c r="H224" s="9" t="n">
        <v>0.00195601851851852</v>
      </c>
      <c r="I224" s="9" t="n">
        <v>0.00328703703703704</v>
      </c>
      <c r="J224" s="9" t="n">
        <v>0.00356481481481482</v>
      </c>
      <c r="K224" s="9" t="n">
        <v>0.00336805555555556</v>
      </c>
      <c r="L224" s="9" t="n">
        <v>0.00313657407407407</v>
      </c>
      <c r="M224" s="9" t="n">
        <v>0.00337962962962963</v>
      </c>
      <c r="N224" s="9" t="n">
        <v>0.00342592592592593</v>
      </c>
      <c r="O224" s="9" t="n">
        <v>0.00342592592592593</v>
      </c>
      <c r="P224" s="9" t="n">
        <v>0.00148148148148148</v>
      </c>
      <c r="Q224" s="9" t="n">
        <v>0.00333333333333333</v>
      </c>
      <c r="R224" s="9" t="n">
        <v>0.0031712962962963</v>
      </c>
      <c r="S224" s="9" t="n">
        <v>0.00392361111111111</v>
      </c>
      <c r="T224" s="9" t="n">
        <v>0.00409722222222222</v>
      </c>
      <c r="U224" s="9" t="n">
        <v>0.00402777777777778</v>
      </c>
      <c r="V224" s="10" t="s">
        <v>76</v>
      </c>
      <c r="W224" s="10" t="n">
        <f aca="false">E224 + G224 + I224 + K224 + M224 + O224 + Q224 + S224</f>
        <v>0.027037037037037</v>
      </c>
      <c r="X224" s="11" t="n">
        <f aca="false">W224 / 8</f>
        <v>0.00337962962962963</v>
      </c>
      <c r="Y224" s="11" t="n">
        <f aca="false">MAX(ABS(E224 - X224), ABS(G224 - X224), ABS(I224 - X224), ABS(K224 - X224), ABS(M224 - X224), ABS(O224 - X224), ABS(Q224 - X224), ABS(S224 - X224))</f>
        <v>0.000543981481481482</v>
      </c>
      <c r="Z224" s="9" t="n">
        <v>0.0552314814814815</v>
      </c>
    </row>
    <row r="225" customFormat="false" ht="15" hidden="false" customHeight="false" outlineLevel="0" collapsed="false">
      <c r="A225" s="0" t="s">
        <v>429</v>
      </c>
      <c r="B225" s="0" t="s">
        <v>165</v>
      </c>
      <c r="C225" s="0" t="s">
        <v>74</v>
      </c>
      <c r="D225" s="0" t="s">
        <v>205</v>
      </c>
      <c r="E225" s="9" t="n">
        <v>0.00261574074074074</v>
      </c>
      <c r="F225" s="9" t="n">
        <v>0.0030787037037037</v>
      </c>
      <c r="G225" s="9" t="n">
        <v>0.00311342592592593</v>
      </c>
      <c r="H225" s="9" t="n">
        <v>0.00209490740740741</v>
      </c>
      <c r="I225" s="9" t="n">
        <v>0.00341435185185185</v>
      </c>
      <c r="J225" s="9" t="n">
        <v>0.00362268518518519</v>
      </c>
      <c r="K225" s="9" t="n">
        <v>0.00356481481481482</v>
      </c>
      <c r="L225" s="9" t="n">
        <v>0.00364583333333333</v>
      </c>
      <c r="M225" s="9" t="n">
        <v>0.00346064814814815</v>
      </c>
      <c r="N225" s="9" t="n">
        <v>0.00350694444444444</v>
      </c>
      <c r="O225" s="9" t="n">
        <v>0.00341435185185185</v>
      </c>
      <c r="P225" s="9" t="n">
        <v>0.00130787037037037</v>
      </c>
      <c r="Q225" s="9" t="n">
        <v>0.00321759259259259</v>
      </c>
      <c r="R225" s="9" t="n">
        <v>0.00318287037037037</v>
      </c>
      <c r="S225" s="9" t="n">
        <v>0.00400462962962963</v>
      </c>
      <c r="T225" s="9" t="n">
        <v>0.00362268518518519</v>
      </c>
      <c r="U225" s="9" t="n">
        <v>0.00453703703703704</v>
      </c>
      <c r="V225" s="10" t="s">
        <v>76</v>
      </c>
      <c r="W225" s="10" t="n">
        <f aca="false">E225 + G225 + I225 + K225 + M225 + O225 + Q225 + S225</f>
        <v>0.0268055555555556</v>
      </c>
      <c r="X225" s="11" t="n">
        <f aca="false">W225 / 8</f>
        <v>0.00335069444444444</v>
      </c>
      <c r="Y225" s="11" t="n">
        <f aca="false">MAX(ABS(E225 - X225), ABS(G225 - X225), ABS(I225 - X225), ABS(K225 - X225), ABS(M225 - X225), ABS(O225 - X225), ABS(Q225 - X225), ABS(S225 - X225))</f>
        <v>0.000734953703703704</v>
      </c>
      <c r="Z225" s="9" t="n">
        <v>0.0552777777777778</v>
      </c>
    </row>
    <row r="226" customFormat="false" ht="15" hidden="false" customHeight="false" outlineLevel="0" collapsed="false">
      <c r="A226" s="0" t="s">
        <v>430</v>
      </c>
      <c r="B226" s="0" t="s">
        <v>78</v>
      </c>
      <c r="C226" s="0" t="s">
        <v>74</v>
      </c>
      <c r="D226" s="0" t="s">
        <v>205</v>
      </c>
      <c r="E226" s="9" t="n">
        <v>0.00270833333333333</v>
      </c>
      <c r="F226" s="9" t="n">
        <v>0.00298611111111111</v>
      </c>
      <c r="G226" s="9" t="n">
        <v>0.0031712962962963</v>
      </c>
      <c r="H226" s="9" t="n">
        <v>0.00206018518518519</v>
      </c>
      <c r="I226" s="9" t="n">
        <v>0.00344907407407407</v>
      </c>
      <c r="J226" s="9" t="n">
        <v>0.00356481481481482</v>
      </c>
      <c r="K226" s="9" t="n">
        <v>0.00340277777777778</v>
      </c>
      <c r="L226" s="9" t="n">
        <v>0.00267361111111111</v>
      </c>
      <c r="M226" s="9" t="n">
        <v>0.0033912037037037</v>
      </c>
      <c r="N226" s="9" t="n">
        <v>0.00353009259259259</v>
      </c>
      <c r="O226" s="9" t="n">
        <v>0.00333333333333333</v>
      </c>
      <c r="P226" s="9" t="n">
        <v>0.00178240740740741</v>
      </c>
      <c r="Q226" s="9" t="n">
        <v>0.00318287037037037</v>
      </c>
      <c r="R226" s="9" t="n">
        <v>0.00350694444444444</v>
      </c>
      <c r="S226" s="9" t="n">
        <v>0.00373842592592593</v>
      </c>
      <c r="T226" s="9" t="n">
        <v>0.00280092592592593</v>
      </c>
      <c r="U226" s="9" t="n">
        <v>0.00612268518518519</v>
      </c>
      <c r="V226" s="10" t="s">
        <v>76</v>
      </c>
      <c r="W226" s="10" t="n">
        <f aca="false">E226 + G226 + I226 + K226 + M226 + O226 + Q226 + S226</f>
        <v>0.0263773148148148</v>
      </c>
      <c r="X226" s="11" t="n">
        <f aca="false">W226 / 8</f>
        <v>0.00329716435185185</v>
      </c>
      <c r="Y226" s="11" t="n">
        <f aca="false">MAX(ABS(E226 - X226), ABS(G226 - X226), ABS(I226 - X226), ABS(K226 - X226), ABS(M226 - X226), ABS(O226 - X226), ABS(Q226 - X226), ABS(S226 - X226))</f>
        <v>0.000588831018530093</v>
      </c>
      <c r="Z226" s="9" t="n">
        <v>0.0553125</v>
      </c>
    </row>
    <row r="227" customFormat="false" ht="15" hidden="false" customHeight="false" outlineLevel="0" collapsed="false">
      <c r="A227" s="0" t="s">
        <v>431</v>
      </c>
      <c r="B227" s="0" t="s">
        <v>73</v>
      </c>
      <c r="C227" s="0" t="s">
        <v>74</v>
      </c>
      <c r="D227" s="0" t="s">
        <v>205</v>
      </c>
      <c r="E227" s="9" t="n">
        <v>0.00309027777777778</v>
      </c>
      <c r="F227" s="9" t="n">
        <v>0.0030787037037037</v>
      </c>
      <c r="G227" s="9" t="n">
        <v>0.00340277777777778</v>
      </c>
      <c r="H227" s="9" t="n">
        <v>0.00204861111111111</v>
      </c>
      <c r="I227" s="9" t="n">
        <v>0.00359953703703704</v>
      </c>
      <c r="J227" s="9" t="n">
        <v>0.00226851851851852</v>
      </c>
      <c r="K227" s="9" t="n">
        <v>0.00361111111111111</v>
      </c>
      <c r="L227" s="9" t="n">
        <v>0.00231481481481482</v>
      </c>
      <c r="M227" s="9" t="n">
        <v>0.00368055555555556</v>
      </c>
      <c r="N227" s="9" t="n">
        <v>0.00334490740740741</v>
      </c>
      <c r="O227" s="9" t="n">
        <v>0.00375</v>
      </c>
      <c r="P227" s="9" t="n">
        <v>0.00162037037037037</v>
      </c>
      <c r="Q227" s="9" t="n">
        <v>0.00357638888888889</v>
      </c>
      <c r="R227" s="9" t="n">
        <v>0.00322916666666667</v>
      </c>
      <c r="S227" s="9" t="n">
        <v>0.00424768518518519</v>
      </c>
      <c r="T227" s="9" t="n">
        <v>0.004375</v>
      </c>
      <c r="U227" s="9" t="n">
        <v>0.00421296296296296</v>
      </c>
      <c r="V227" s="10" t="s">
        <v>76</v>
      </c>
      <c r="W227" s="10" t="n">
        <f aca="false">E227 + G227 + I227 + K227 + M227 + O227 + Q227 + S227</f>
        <v>0.0289583333333333</v>
      </c>
      <c r="X227" s="11" t="n">
        <f aca="false">W227 / 8</f>
        <v>0.00361979166666667</v>
      </c>
      <c r="Y227" s="11" t="n">
        <f aca="false">MAX(ABS(E227 - X227), ABS(G227 - X227), ABS(I227 - X227), ABS(K227 - X227), ABS(M227 - X227), ABS(O227 - X227), ABS(Q227 - X227), ABS(S227 - X227))</f>
        <v>0.000627893518518519</v>
      </c>
      <c r="Z227" s="9" t="n">
        <v>0.0553472222222222</v>
      </c>
    </row>
    <row r="228" customFormat="false" ht="15" hidden="false" customHeight="false" outlineLevel="0" collapsed="false">
      <c r="A228" s="0" t="s">
        <v>432</v>
      </c>
      <c r="B228" s="0" t="s">
        <v>73</v>
      </c>
      <c r="C228" s="0" t="s">
        <v>74</v>
      </c>
      <c r="D228" s="0" t="s">
        <v>205</v>
      </c>
      <c r="E228" s="9" t="n">
        <v>0.00383101851851852</v>
      </c>
      <c r="F228" s="9" t="n">
        <v>0.003125</v>
      </c>
      <c r="G228" s="9" t="n">
        <v>0.00335648148148148</v>
      </c>
      <c r="H228" s="9" t="n">
        <v>0.00246527777777778</v>
      </c>
      <c r="I228" s="9" t="n">
        <v>0.00321759259259259</v>
      </c>
      <c r="J228" s="9" t="n">
        <v>0.00306712962962963</v>
      </c>
      <c r="K228" s="9" t="n">
        <v>0.00336805555555556</v>
      </c>
      <c r="L228" s="9" t="n">
        <v>0.0025</v>
      </c>
      <c r="M228" s="9" t="n">
        <v>0.00349537037037037</v>
      </c>
      <c r="N228" s="9" t="n">
        <v>0.00349537037037037</v>
      </c>
      <c r="O228" s="9" t="n">
        <v>0.00354166666666667</v>
      </c>
      <c r="P228" s="9" t="n">
        <v>0.00152777777777778</v>
      </c>
      <c r="Q228" s="9" t="n">
        <v>0.00357638888888889</v>
      </c>
      <c r="R228" s="9" t="n">
        <v>0.00256944444444445</v>
      </c>
      <c r="S228" s="9" t="n">
        <v>0.00400462962962963</v>
      </c>
      <c r="T228" s="9" t="n">
        <v>0.00458333333333333</v>
      </c>
      <c r="U228" s="9" t="n">
        <v>0.00378472222222222</v>
      </c>
      <c r="V228" s="10" t="s">
        <v>76</v>
      </c>
      <c r="W228" s="10" t="n">
        <f aca="false">E228 + G228 + I228 + K228 + M228 + O228 + Q228 + S228</f>
        <v>0.0283912037037037</v>
      </c>
      <c r="X228" s="11" t="n">
        <f aca="false">W228 / 8</f>
        <v>0.00354890046296296</v>
      </c>
      <c r="Y228" s="11" t="n">
        <f aca="false">MAX(ABS(E228 - X228), ABS(G228 - X228), ABS(I228 - X228), ABS(K228 - X228), ABS(M228 - X228), ABS(O228 - X228), ABS(Q228 - X228), ABS(S228 - X228))</f>
        <v>0.000455729166666667</v>
      </c>
      <c r="Z228" s="9" t="n">
        <v>0.0554282407407407</v>
      </c>
    </row>
    <row r="229" customFormat="false" ht="15" hidden="false" customHeight="false" outlineLevel="0" collapsed="false">
      <c r="A229" s="0" t="s">
        <v>433</v>
      </c>
      <c r="B229" s="0" t="s">
        <v>80</v>
      </c>
      <c r="C229" s="0" t="s">
        <v>74</v>
      </c>
      <c r="D229" s="0" t="s">
        <v>205</v>
      </c>
      <c r="E229" s="9" t="n">
        <v>0.00295138888888889</v>
      </c>
      <c r="F229" s="9" t="n">
        <v>0.00325231481481482</v>
      </c>
      <c r="G229" s="9" t="n">
        <v>0.00313657407407407</v>
      </c>
      <c r="H229" s="9" t="n">
        <v>0.00256944444444445</v>
      </c>
      <c r="I229" s="9" t="n">
        <v>0.00331018518518519</v>
      </c>
      <c r="J229" s="9" t="n">
        <v>0.0041087962962963</v>
      </c>
      <c r="K229" s="9" t="n">
        <v>0.00342592592592593</v>
      </c>
      <c r="L229" s="9" t="n">
        <v>0.00273148148148148</v>
      </c>
      <c r="M229" s="9" t="n">
        <v>0.00337962962962963</v>
      </c>
      <c r="N229" s="9" t="n">
        <v>0.00340277777777778</v>
      </c>
      <c r="O229" s="9" t="n">
        <v>0.00324074074074074</v>
      </c>
      <c r="P229" s="9" t="n">
        <v>0.00168981481481482</v>
      </c>
      <c r="Q229" s="9" t="n">
        <v>0.00320601851851852</v>
      </c>
      <c r="R229" s="9" t="n">
        <v>0.00277777777777778</v>
      </c>
      <c r="S229" s="9" t="n">
        <v>0.00375</v>
      </c>
      <c r="T229" s="9" t="n">
        <v>0.0037037037037037</v>
      </c>
      <c r="U229" s="9" t="n">
        <v>0.00487268518518519</v>
      </c>
      <c r="V229" s="10" t="s">
        <v>76</v>
      </c>
      <c r="W229" s="10" t="n">
        <f aca="false">E229 + G229 + I229 + K229 + M229 + O229 + Q229 + S229</f>
        <v>0.026400462962963</v>
      </c>
      <c r="X229" s="11" t="n">
        <f aca="false">W229 / 8</f>
        <v>0.00330005787037037</v>
      </c>
      <c r="Y229" s="11" t="n">
        <f aca="false">MAX(ABS(E229 - X229), ABS(G229 - X229), ABS(I229 - X229), ABS(K229 - X229), ABS(M229 - X229), ABS(O229 - X229), ABS(Q229 - X229), ABS(S229 - X229))</f>
        <v>0.00044994212962963</v>
      </c>
      <c r="Z229" s="9" t="n">
        <v>0.0554282407407407</v>
      </c>
    </row>
    <row r="230" customFormat="false" ht="15" hidden="false" customHeight="false" outlineLevel="0" collapsed="false">
      <c r="A230" s="0" t="s">
        <v>434</v>
      </c>
      <c r="B230" s="0" t="s">
        <v>73</v>
      </c>
      <c r="C230" s="0" t="s">
        <v>74</v>
      </c>
      <c r="D230" s="0" t="s">
        <v>205</v>
      </c>
      <c r="E230" s="9" t="n">
        <v>0.00292824074074074</v>
      </c>
      <c r="F230" s="9" t="n">
        <v>0.00318287037037037</v>
      </c>
      <c r="G230" s="9" t="n">
        <v>0.00326388888888889</v>
      </c>
      <c r="H230" s="9" t="n">
        <v>0.00200231481481482</v>
      </c>
      <c r="I230" s="9" t="n">
        <v>0.00369212962962963</v>
      </c>
      <c r="J230" s="9" t="n">
        <v>0.00336805555555556</v>
      </c>
      <c r="K230" s="9" t="n">
        <v>0.00333333333333333</v>
      </c>
      <c r="L230" s="9" t="n">
        <v>0.00233796296296296</v>
      </c>
      <c r="M230" s="9" t="n">
        <v>0.0034375</v>
      </c>
      <c r="N230" s="9" t="n">
        <v>0.00355324074074074</v>
      </c>
      <c r="O230" s="9" t="n">
        <v>0.00327546296296296</v>
      </c>
      <c r="P230" s="9" t="n">
        <v>0.00130787037037037</v>
      </c>
      <c r="Q230" s="9" t="n">
        <v>0.00327546296296296</v>
      </c>
      <c r="R230" s="9" t="n">
        <v>0.00270833333333333</v>
      </c>
      <c r="S230" s="9" t="n">
        <v>0.00427083333333333</v>
      </c>
      <c r="T230" s="9" t="n">
        <v>0.00487268518518519</v>
      </c>
      <c r="U230" s="9" t="n">
        <v>0.00472222222222222</v>
      </c>
      <c r="V230" s="10" t="s">
        <v>76</v>
      </c>
      <c r="W230" s="10" t="n">
        <f aca="false">E230 + G230 + I230 + K230 + M230 + O230 + Q230 + S230</f>
        <v>0.0274768518518519</v>
      </c>
      <c r="X230" s="11" t="n">
        <f aca="false">W230 / 8</f>
        <v>0.00343460648148148</v>
      </c>
      <c r="Y230" s="11" t="n">
        <f aca="false">MAX(ABS(E230 - X230), ABS(G230 - X230), ABS(I230 - X230), ABS(K230 - X230), ABS(M230 - X230), ABS(O230 - X230), ABS(Q230 - X230), ABS(S230 - X230))</f>
        <v>0.000836226851851852</v>
      </c>
      <c r="Z230" s="9" t="n">
        <v>0.0554513888888889</v>
      </c>
    </row>
    <row r="231" customFormat="false" ht="15" hidden="false" customHeight="false" outlineLevel="0" collapsed="false">
      <c r="A231" s="0" t="s">
        <v>435</v>
      </c>
      <c r="B231" s="0" t="s">
        <v>80</v>
      </c>
      <c r="C231" s="0" t="s">
        <v>74</v>
      </c>
      <c r="D231" s="0" t="s">
        <v>205</v>
      </c>
      <c r="E231" s="9" t="n">
        <v>0.00290509259259259</v>
      </c>
      <c r="F231" s="9" t="n">
        <v>0.00295138888888889</v>
      </c>
      <c r="G231" s="9" t="n">
        <v>0.00333333333333333</v>
      </c>
      <c r="H231" s="9" t="n">
        <v>0.00157407407407407</v>
      </c>
      <c r="I231" s="9" t="n">
        <v>0.00365740740740741</v>
      </c>
      <c r="J231" s="9" t="n">
        <v>0.00278935185185185</v>
      </c>
      <c r="K231" s="9" t="n">
        <v>0.00366898148148148</v>
      </c>
      <c r="L231" s="9" t="n">
        <v>0.00373842592592593</v>
      </c>
      <c r="M231" s="9" t="n">
        <v>0.00373842592592593</v>
      </c>
      <c r="N231" s="9" t="n">
        <v>0.00340277777777778</v>
      </c>
      <c r="O231" s="9" t="n">
        <v>0.00369212962962963</v>
      </c>
      <c r="P231" s="9" t="n">
        <v>0.00111111111111111</v>
      </c>
      <c r="Q231" s="9" t="n">
        <v>0.00359953703703704</v>
      </c>
      <c r="R231" s="9" t="n">
        <v>0.00299768518518519</v>
      </c>
      <c r="S231" s="9" t="n">
        <v>0.00450231481481482</v>
      </c>
      <c r="T231" s="9" t="n">
        <v>0.00327546296296296</v>
      </c>
      <c r="U231" s="9" t="n">
        <v>0.0047337962962963</v>
      </c>
      <c r="V231" s="10" t="s">
        <v>76</v>
      </c>
      <c r="W231" s="10" t="n">
        <f aca="false">E231 + G231 + I231 + K231 + M231 + O231 + Q231 + S231</f>
        <v>0.0290972222222222</v>
      </c>
      <c r="X231" s="11" t="n">
        <f aca="false">W231 / 8</f>
        <v>0.00363715277777778</v>
      </c>
      <c r="Y231" s="11" t="n">
        <f aca="false">MAX(ABS(E231 - X231), ABS(G231 - X231), ABS(I231 - X231), ABS(K231 - X231), ABS(M231 - X231), ABS(O231 - X231), ABS(Q231 - X231), ABS(S231 - X231))</f>
        <v>0.000865162037037037</v>
      </c>
      <c r="Z231" s="9" t="n">
        <v>0.0555671296296296</v>
      </c>
    </row>
    <row r="232" customFormat="false" ht="15" hidden="false" customHeight="false" outlineLevel="0" collapsed="false">
      <c r="A232" s="0" t="s">
        <v>436</v>
      </c>
      <c r="B232" s="0" t="s">
        <v>80</v>
      </c>
      <c r="C232" s="0" t="s">
        <v>74</v>
      </c>
      <c r="D232" s="0" t="s">
        <v>205</v>
      </c>
      <c r="E232" s="9" t="n">
        <v>0.0028125</v>
      </c>
      <c r="F232" s="9" t="n">
        <v>0.00310185185185185</v>
      </c>
      <c r="G232" s="9" t="n">
        <v>0.00304398148148148</v>
      </c>
      <c r="H232" s="9" t="n">
        <v>0.00229166666666667</v>
      </c>
      <c r="I232" s="9" t="n">
        <v>0.003125</v>
      </c>
      <c r="J232" s="9" t="n">
        <v>0.00284722222222222</v>
      </c>
      <c r="K232" s="9" t="n">
        <v>0.00320601851851852</v>
      </c>
      <c r="L232" s="9" t="n">
        <v>0.00359953703703704</v>
      </c>
      <c r="M232" s="9" t="n">
        <v>0.00378472222222222</v>
      </c>
      <c r="N232" s="9" t="n">
        <v>0.00328703703703704</v>
      </c>
      <c r="O232" s="9" t="n">
        <v>0.00427083333333333</v>
      </c>
      <c r="P232" s="9" t="n">
        <v>0.00121527777777778</v>
      </c>
      <c r="Q232" s="9" t="n">
        <v>0.00337962962962963</v>
      </c>
      <c r="R232" s="9" t="n">
        <v>0.00347222222222222</v>
      </c>
      <c r="S232" s="9" t="n">
        <v>0.00435185185185185</v>
      </c>
      <c r="T232" s="9" t="n">
        <v>0.00371527777777778</v>
      </c>
      <c r="U232" s="9" t="n">
        <v>0.00415509259259259</v>
      </c>
      <c r="V232" s="10" t="s">
        <v>76</v>
      </c>
      <c r="W232" s="10" t="n">
        <f aca="false">E232 + G232 + I232 + K232 + M232 + O232 + Q232 + S232</f>
        <v>0.027974537037037</v>
      </c>
      <c r="X232" s="11" t="n">
        <f aca="false">W232 / 8</f>
        <v>0.00349681712962963</v>
      </c>
      <c r="Y232" s="11" t="n">
        <f aca="false">MAX(ABS(E232 - X232), ABS(G232 - X232), ABS(I232 - X232), ABS(K232 - X232), ABS(M232 - X232), ABS(O232 - X232), ABS(Q232 - X232), ABS(S232 - X232))</f>
        <v>0.000855034722222222</v>
      </c>
      <c r="Z232" s="9" t="n">
        <v>0.0555787037037037</v>
      </c>
    </row>
    <row r="233" customFormat="false" ht="15" hidden="false" customHeight="false" outlineLevel="0" collapsed="false">
      <c r="A233" s="0" t="s">
        <v>437</v>
      </c>
      <c r="B233" s="0" t="s">
        <v>80</v>
      </c>
      <c r="C233" s="0" t="s">
        <v>74</v>
      </c>
      <c r="D233" s="0" t="s">
        <v>205</v>
      </c>
      <c r="E233" s="9" t="n">
        <v>0.00325231481481482</v>
      </c>
      <c r="F233" s="9" t="n">
        <v>0.00335648148148148</v>
      </c>
      <c r="G233" s="9" t="n">
        <v>0.00332175925925926</v>
      </c>
      <c r="H233" s="9" t="n">
        <v>0.00144675925925926</v>
      </c>
      <c r="I233" s="9" t="n">
        <v>0.00356481481481482</v>
      </c>
      <c r="J233" s="9" t="n">
        <v>0.00305555555555556</v>
      </c>
      <c r="K233" s="9" t="n">
        <v>0.00362268518518519</v>
      </c>
      <c r="L233" s="9" t="n">
        <v>0.00269675925925926</v>
      </c>
      <c r="M233" s="9" t="n">
        <v>0.00380787037037037</v>
      </c>
      <c r="N233" s="9" t="n">
        <v>0.00344907407407407</v>
      </c>
      <c r="O233" s="9" t="n">
        <v>0.00357638888888889</v>
      </c>
      <c r="P233" s="9" t="n">
        <v>0.00131944444444444</v>
      </c>
      <c r="Q233" s="9" t="n">
        <v>0.00350694444444444</v>
      </c>
      <c r="R233" s="9" t="n">
        <v>0.0028587962962963</v>
      </c>
      <c r="S233" s="9" t="n">
        <v>0.00431712962962963</v>
      </c>
      <c r="T233" s="9" t="n">
        <v>0.00361111111111111</v>
      </c>
      <c r="U233" s="9" t="n">
        <v>0.00491898148148148</v>
      </c>
      <c r="V233" s="10" t="s">
        <v>76</v>
      </c>
      <c r="W233" s="10" t="n">
        <f aca="false">E233 + G233 + I233 + K233 + M233 + O233 + Q233 + S233</f>
        <v>0.0289699074074074</v>
      </c>
      <c r="X233" s="11" t="n">
        <f aca="false">W233 / 8</f>
        <v>0.00362123842592593</v>
      </c>
      <c r="Y233" s="11" t="n">
        <f aca="false">MAX(ABS(E233 - X233), ABS(G233 - X233), ABS(I233 - X233), ABS(K233 - X233), ABS(M233 - X233), ABS(O233 - X233), ABS(Q233 - X233), ABS(S233 - X233))</f>
        <v>0.000695891203703704</v>
      </c>
      <c r="Z233" s="9" t="n">
        <v>0.0555787037037037</v>
      </c>
    </row>
    <row r="234" customFormat="false" ht="15" hidden="false" customHeight="false" outlineLevel="0" collapsed="false">
      <c r="A234" s="0" t="s">
        <v>438</v>
      </c>
      <c r="B234" s="0" t="s">
        <v>80</v>
      </c>
      <c r="C234" s="0" t="s">
        <v>74</v>
      </c>
      <c r="D234" s="0" t="s">
        <v>205</v>
      </c>
      <c r="E234" s="9" t="n">
        <v>0.00288194444444444</v>
      </c>
      <c r="F234" s="9" t="n">
        <v>0.0034375</v>
      </c>
      <c r="G234" s="9" t="n">
        <v>0.00303240740740741</v>
      </c>
      <c r="H234" s="9" t="n">
        <v>0.00246527777777778</v>
      </c>
      <c r="I234" s="9" t="n">
        <v>0.00326388888888889</v>
      </c>
      <c r="J234" s="9" t="n">
        <v>0.00359953703703704</v>
      </c>
      <c r="K234" s="9" t="n">
        <v>0.00319444444444445</v>
      </c>
      <c r="L234" s="9" t="n">
        <v>0.00299768518518519</v>
      </c>
      <c r="M234" s="9" t="n">
        <v>0.00326388888888889</v>
      </c>
      <c r="N234" s="9" t="n">
        <v>0.00358796296296296</v>
      </c>
      <c r="O234" s="9" t="n">
        <v>0.00344907407407407</v>
      </c>
      <c r="P234" s="9" t="n">
        <v>0.00165509259259259</v>
      </c>
      <c r="Q234" s="9" t="n">
        <v>0.00327546296296296</v>
      </c>
      <c r="R234" s="9" t="n">
        <v>0.00309027777777778</v>
      </c>
      <c r="S234" s="9" t="n">
        <v>0.00403935185185185</v>
      </c>
      <c r="T234" s="9" t="n">
        <v>0.00399305555555556</v>
      </c>
      <c r="U234" s="9" t="n">
        <v>0.00445601851851852</v>
      </c>
      <c r="V234" s="10" t="s">
        <v>76</v>
      </c>
      <c r="W234" s="10" t="n">
        <f aca="false">E234 + G234 + I234 + K234 + M234 + O234 + Q234 + S234</f>
        <v>0.026400462962963</v>
      </c>
      <c r="X234" s="11" t="n">
        <f aca="false">W234 / 8</f>
        <v>0.00330005787037037</v>
      </c>
      <c r="Y234" s="11" t="n">
        <f aca="false">MAX(ABS(E234 - X234), ABS(G234 - X234), ABS(I234 - X234), ABS(K234 - X234), ABS(M234 - X234), ABS(O234 - X234), ABS(Q234 - X234), ABS(S234 - X234))</f>
        <v>0.000739293981481481</v>
      </c>
      <c r="Z234" s="9" t="n">
        <v>0.0555902777777778</v>
      </c>
    </row>
    <row r="235" customFormat="false" ht="15" hidden="false" customHeight="false" outlineLevel="0" collapsed="false">
      <c r="A235" s="0" t="s">
        <v>439</v>
      </c>
      <c r="B235" s="0" t="s">
        <v>165</v>
      </c>
      <c r="C235" s="0" t="s">
        <v>74</v>
      </c>
      <c r="D235" s="0" t="s">
        <v>205</v>
      </c>
      <c r="E235" s="9" t="n">
        <v>0.00298611111111111</v>
      </c>
      <c r="F235" s="9" t="n">
        <v>0.00315972222222222</v>
      </c>
      <c r="G235" s="9" t="n">
        <v>0.00325231481481482</v>
      </c>
      <c r="H235" s="9" t="n">
        <v>0.00221064814814815</v>
      </c>
      <c r="I235" s="9" t="n">
        <v>0.00336805555555556</v>
      </c>
      <c r="J235" s="9" t="n">
        <v>0.00357638888888889</v>
      </c>
      <c r="K235" s="9" t="n">
        <v>0.00331018518518519</v>
      </c>
      <c r="L235" s="9" t="n">
        <v>0.00346064814814815</v>
      </c>
      <c r="M235" s="9" t="n">
        <v>0.00341435185185185</v>
      </c>
      <c r="N235" s="9" t="n">
        <v>0.00322916666666667</v>
      </c>
      <c r="O235" s="9" t="n">
        <v>0.00362268518518519</v>
      </c>
      <c r="P235" s="9" t="n">
        <v>0.00144675925925926</v>
      </c>
      <c r="Q235" s="9" t="n">
        <v>0.00347222222222222</v>
      </c>
      <c r="R235" s="9" t="n">
        <v>0.00275462962962963</v>
      </c>
      <c r="S235" s="9" t="n">
        <v>0.00420138888888889</v>
      </c>
      <c r="T235" s="9" t="n">
        <v>0.00409722222222222</v>
      </c>
      <c r="U235" s="9" t="n">
        <v>0.00414351851851852</v>
      </c>
      <c r="V235" s="10" t="s">
        <v>76</v>
      </c>
      <c r="W235" s="10" t="n">
        <f aca="false">E235 + G235 + I235 + K235 + M235 + O235 + Q235 + S235</f>
        <v>0.0276273148148148</v>
      </c>
      <c r="X235" s="11" t="n">
        <f aca="false">W235 / 8</f>
        <v>0.00345341435185185</v>
      </c>
      <c r="Y235" s="11" t="n">
        <f aca="false">MAX(ABS(E235 - X235), ABS(G235 - X235), ABS(I235 - X235), ABS(K235 - X235), ABS(M235 - X235), ABS(O235 - X235), ABS(Q235 - X235), ABS(S235 - X235))</f>
        <v>0.000747974537037037</v>
      </c>
      <c r="Z235" s="9" t="n">
        <v>0.0556018518518519</v>
      </c>
    </row>
    <row r="236" customFormat="false" ht="15" hidden="false" customHeight="false" outlineLevel="0" collapsed="false">
      <c r="A236" s="0" t="s">
        <v>440</v>
      </c>
      <c r="B236" s="0" t="s">
        <v>145</v>
      </c>
      <c r="C236" s="0" t="s">
        <v>74</v>
      </c>
      <c r="D236" s="0" t="s">
        <v>205</v>
      </c>
      <c r="E236" s="9" t="n">
        <v>0.00299768518518519</v>
      </c>
      <c r="F236" s="9" t="n">
        <v>0.00324074074074074</v>
      </c>
      <c r="G236" s="9" t="n">
        <v>0.00321759259259259</v>
      </c>
      <c r="H236" s="9" t="n">
        <v>0.00197916666666667</v>
      </c>
      <c r="I236" s="9" t="n">
        <v>0.0033912037037037</v>
      </c>
      <c r="J236" s="9" t="n">
        <v>0.00346064814814815</v>
      </c>
      <c r="K236" s="9" t="n">
        <v>0.00341435185185185</v>
      </c>
      <c r="L236" s="9" t="n">
        <v>0.00232638888888889</v>
      </c>
      <c r="M236" s="9" t="n">
        <v>0.0034837962962963</v>
      </c>
      <c r="N236" s="9" t="n">
        <v>0.00351851851851852</v>
      </c>
      <c r="O236" s="9" t="n">
        <v>0.00332175925925926</v>
      </c>
      <c r="P236" s="9" t="n">
        <v>0.00140046296296296</v>
      </c>
      <c r="Q236" s="9" t="n">
        <v>0.00334490740740741</v>
      </c>
      <c r="R236" s="9" t="n">
        <v>0.00340277777777778</v>
      </c>
      <c r="S236" s="9" t="n">
        <v>0.00403935185185185</v>
      </c>
      <c r="T236" s="9" t="n">
        <v>0.00403935185185185</v>
      </c>
      <c r="U236" s="9" t="n">
        <v>0.00512731481481482</v>
      </c>
      <c r="V236" s="10" t="s">
        <v>76</v>
      </c>
      <c r="W236" s="10" t="n">
        <f aca="false">E236 + G236 + I236 + K236 + M236 + O236 + Q236 + S236</f>
        <v>0.0272106481481482</v>
      </c>
      <c r="X236" s="11" t="n">
        <f aca="false">W236 / 8</f>
        <v>0.00340133101851852</v>
      </c>
      <c r="Y236" s="11" t="n">
        <f aca="false">MAX(ABS(E236 - X236), ABS(G236 - X236), ABS(I236 - X236), ABS(K236 - X236), ABS(M236 - X236), ABS(O236 - X236), ABS(Q236 - X236), ABS(S236 - X236))</f>
        <v>0.000638020833333333</v>
      </c>
      <c r="Z236" s="9" t="n">
        <v>0.0556018518518519</v>
      </c>
    </row>
    <row r="237" customFormat="false" ht="15" hidden="false" customHeight="false" outlineLevel="0" collapsed="false">
      <c r="A237" s="0" t="s">
        <v>441</v>
      </c>
      <c r="B237" s="0" t="s">
        <v>78</v>
      </c>
      <c r="C237" s="0" t="s">
        <v>74</v>
      </c>
      <c r="D237" s="0" t="s">
        <v>205</v>
      </c>
      <c r="E237" s="9" t="n">
        <v>0.00261574074074074</v>
      </c>
      <c r="F237" s="9" t="n">
        <v>0.00311342592592593</v>
      </c>
      <c r="G237" s="9" t="n">
        <v>0.00310185185185185</v>
      </c>
      <c r="H237" s="9" t="n">
        <v>0.00260416666666667</v>
      </c>
      <c r="I237" s="9" t="n">
        <v>0.00333333333333333</v>
      </c>
      <c r="J237" s="9" t="n">
        <v>0.00344907407407407</v>
      </c>
      <c r="K237" s="9" t="n">
        <v>0.00340277777777778</v>
      </c>
      <c r="L237" s="9" t="n">
        <v>0.003125</v>
      </c>
      <c r="M237" s="9" t="n">
        <v>0.00341435185185185</v>
      </c>
      <c r="N237" s="9" t="n">
        <v>0.00335648148148148</v>
      </c>
      <c r="O237" s="9" t="n">
        <v>0.00332175925925926</v>
      </c>
      <c r="P237" s="9" t="n">
        <v>0.00126157407407407</v>
      </c>
      <c r="Q237" s="9" t="n">
        <v>0.00325231481481482</v>
      </c>
      <c r="R237" s="9" t="n">
        <v>0.0033912037037037</v>
      </c>
      <c r="S237" s="9" t="n">
        <v>0.00388888888888889</v>
      </c>
      <c r="T237" s="9" t="n">
        <v>0.0043287037037037</v>
      </c>
      <c r="U237" s="9" t="n">
        <v>0.00474537037037037</v>
      </c>
      <c r="V237" s="10" t="s">
        <v>76</v>
      </c>
      <c r="W237" s="10" t="n">
        <f aca="false">E237 + G237 + I237 + K237 + M237 + O237 + Q237 + S237</f>
        <v>0.0263310185185185</v>
      </c>
      <c r="X237" s="11" t="n">
        <f aca="false">W237 / 8</f>
        <v>0.00329137731481482</v>
      </c>
      <c r="Y237" s="11" t="n">
        <f aca="false">MAX(ABS(E237 - X237), ABS(G237 - X237), ABS(I237 - X237), ABS(K237 - X237), ABS(M237 - X237), ABS(O237 - X237), ABS(Q237 - X237), ABS(S237 - X237))</f>
        <v>0.000675636574085648</v>
      </c>
      <c r="Z237" s="9" t="n">
        <v>0.0556134259259259</v>
      </c>
    </row>
    <row r="238" customFormat="false" ht="15" hidden="false" customHeight="false" outlineLevel="0" collapsed="false">
      <c r="A238" s="0" t="s">
        <v>442</v>
      </c>
      <c r="B238" s="0" t="s">
        <v>80</v>
      </c>
      <c r="C238" s="0" t="s">
        <v>74</v>
      </c>
      <c r="D238" s="0" t="s">
        <v>205</v>
      </c>
      <c r="E238" s="9" t="n">
        <v>0.00283564814814815</v>
      </c>
      <c r="F238" s="9" t="n">
        <v>0.00313657407407407</v>
      </c>
      <c r="G238" s="9" t="n">
        <v>0.0031712962962963</v>
      </c>
      <c r="H238" s="9" t="n">
        <v>0.00228009259259259</v>
      </c>
      <c r="I238" s="9" t="n">
        <v>0.00354166666666667</v>
      </c>
      <c r="J238" s="9" t="n">
        <v>0.00306712962962963</v>
      </c>
      <c r="K238" s="9" t="n">
        <v>0.00354166666666667</v>
      </c>
      <c r="L238" s="9" t="n">
        <v>0.00270833333333333</v>
      </c>
      <c r="M238" s="9" t="n">
        <v>0.0033912037037037</v>
      </c>
      <c r="N238" s="9" t="n">
        <v>0.00347222222222222</v>
      </c>
      <c r="O238" s="9" t="n">
        <v>0.00333333333333333</v>
      </c>
      <c r="P238" s="9" t="n">
        <v>0.00142361111111111</v>
      </c>
      <c r="Q238" s="9" t="n">
        <v>0.00326388888888889</v>
      </c>
      <c r="R238" s="9" t="n">
        <v>0.00331018518518519</v>
      </c>
      <c r="S238" s="9" t="n">
        <v>0.00395833333333333</v>
      </c>
      <c r="T238" s="9" t="n">
        <v>0.00347222222222222</v>
      </c>
      <c r="U238" s="9" t="n">
        <v>0.00579861111111111</v>
      </c>
      <c r="V238" s="10" t="s">
        <v>76</v>
      </c>
      <c r="W238" s="10" t="n">
        <f aca="false">E238 + G238 + I238 + K238 + M238 + O238 + Q238 + S238</f>
        <v>0.027037037037037</v>
      </c>
      <c r="X238" s="11" t="n">
        <f aca="false">W238 / 8</f>
        <v>0.00337962962962963</v>
      </c>
      <c r="Y238" s="11" t="n">
        <f aca="false">MAX(ABS(E238 - X238), ABS(G238 - X238), ABS(I238 - X238), ABS(K238 - X238), ABS(M238 - X238), ABS(O238 - X238), ABS(Q238 - X238), ABS(S238 - X238))</f>
        <v>0.000578703703703704</v>
      </c>
      <c r="Z238" s="9" t="n">
        <v>0.055625</v>
      </c>
    </row>
    <row r="239" customFormat="false" ht="15" hidden="false" customHeight="false" outlineLevel="0" collapsed="false">
      <c r="A239" s="0" t="s">
        <v>443</v>
      </c>
      <c r="B239" s="0" t="s">
        <v>78</v>
      </c>
      <c r="C239" s="0" t="s">
        <v>74</v>
      </c>
      <c r="D239" s="0" t="s">
        <v>205</v>
      </c>
      <c r="E239" s="9" t="n">
        <v>0.00277777777777778</v>
      </c>
      <c r="F239" s="9" t="n">
        <v>0.00299768518518519</v>
      </c>
      <c r="G239" s="9" t="n">
        <v>0.0031712962962963</v>
      </c>
      <c r="H239" s="9" t="n">
        <v>0.00181712962962963</v>
      </c>
      <c r="I239" s="9" t="n">
        <v>0.00342592592592593</v>
      </c>
      <c r="J239" s="9" t="n">
        <v>0.00311342592592593</v>
      </c>
      <c r="K239" s="9" t="n">
        <v>0.00354166666666667</v>
      </c>
      <c r="L239" s="9" t="n">
        <v>0.00326388888888889</v>
      </c>
      <c r="M239" s="9" t="n">
        <v>0.0037037037037037</v>
      </c>
      <c r="N239" s="9" t="n">
        <v>0.00364583333333333</v>
      </c>
      <c r="O239" s="9" t="n">
        <v>0.00347222222222222</v>
      </c>
      <c r="P239" s="9" t="n">
        <v>0.00181712962962963</v>
      </c>
      <c r="Q239" s="9" t="n">
        <v>0.0033912037037037</v>
      </c>
      <c r="R239" s="9" t="n">
        <v>0.00275462962962963</v>
      </c>
      <c r="S239" s="9" t="n">
        <v>0.00421296296296296</v>
      </c>
      <c r="T239" s="9" t="n">
        <v>0.00380787037037037</v>
      </c>
      <c r="U239" s="9" t="n">
        <v>0.00481481481481482</v>
      </c>
      <c r="V239" s="10" t="s">
        <v>76</v>
      </c>
      <c r="W239" s="10" t="n">
        <f aca="false">E239 + G239 + I239 + K239 + M239 + O239 + Q239 + S239</f>
        <v>0.0276967592592593</v>
      </c>
      <c r="X239" s="11" t="n">
        <f aca="false">W239 / 8</f>
        <v>0.00346209490740741</v>
      </c>
      <c r="Y239" s="11" t="n">
        <f aca="false">MAX(ABS(E239 - X239), ABS(G239 - X239), ABS(I239 - X239), ABS(K239 - X239), ABS(M239 - X239), ABS(O239 - X239), ABS(Q239 - X239), ABS(S239 - X239))</f>
        <v>0.000750868055555556</v>
      </c>
      <c r="Z239" s="9" t="n">
        <v>0.0556365740740741</v>
      </c>
    </row>
    <row r="240" customFormat="false" ht="15" hidden="false" customHeight="false" outlineLevel="0" collapsed="false">
      <c r="A240" s="0" t="s">
        <v>444</v>
      </c>
      <c r="B240" s="0" t="s">
        <v>145</v>
      </c>
      <c r="C240" s="0" t="s">
        <v>74</v>
      </c>
      <c r="D240" s="0" t="s">
        <v>205</v>
      </c>
      <c r="E240" s="9" t="n">
        <v>0.00295138888888889</v>
      </c>
      <c r="F240" s="9" t="n">
        <v>0.0031712962962963</v>
      </c>
      <c r="G240" s="9" t="n">
        <v>0.00321759259259259</v>
      </c>
      <c r="H240" s="9" t="n">
        <v>0.00255787037037037</v>
      </c>
      <c r="I240" s="9" t="n">
        <v>0.00315972222222222</v>
      </c>
      <c r="J240" s="9" t="n">
        <v>0.00388888888888889</v>
      </c>
      <c r="K240" s="9" t="n">
        <v>0.00321759259259259</v>
      </c>
      <c r="L240" s="9" t="n">
        <v>0.00271990740740741</v>
      </c>
      <c r="M240" s="9" t="n">
        <v>0.00320601851851852</v>
      </c>
      <c r="N240" s="9" t="n">
        <v>0.00337962962962963</v>
      </c>
      <c r="O240" s="9" t="n">
        <v>0.00326388888888889</v>
      </c>
      <c r="P240" s="9" t="n">
        <v>0.00172453703703704</v>
      </c>
      <c r="Q240" s="9" t="n">
        <v>0.00327546296296296</v>
      </c>
      <c r="R240" s="9" t="n">
        <v>0.0033912037037037</v>
      </c>
      <c r="S240" s="9" t="n">
        <v>0.00409722222222222</v>
      </c>
      <c r="T240" s="9" t="n">
        <v>0.00372685185185185</v>
      </c>
      <c r="U240" s="9" t="n">
        <v>0.00484953703703704</v>
      </c>
      <c r="V240" s="10" t="s">
        <v>76</v>
      </c>
      <c r="W240" s="10" t="n">
        <f aca="false">E240 + G240 + I240 + K240 + M240 + O240 + Q240 + S240</f>
        <v>0.0263888888888889</v>
      </c>
      <c r="X240" s="11" t="n">
        <f aca="false">W240 / 8</f>
        <v>0.00329861111111111</v>
      </c>
      <c r="Y240" s="11" t="n">
        <f aca="false">MAX(ABS(E240 - X240), ABS(G240 - X240), ABS(I240 - X240), ABS(K240 - X240), ABS(M240 - X240), ABS(O240 - X240), ABS(Q240 - X240), ABS(S240 - X240))</f>
        <v>0.000798611111111111</v>
      </c>
      <c r="Z240" s="9" t="n">
        <v>0.0557175925925926</v>
      </c>
    </row>
    <row r="241" customFormat="false" ht="15" hidden="false" customHeight="false" outlineLevel="0" collapsed="false">
      <c r="A241" s="0" t="s">
        <v>445</v>
      </c>
      <c r="B241" s="0" t="s">
        <v>78</v>
      </c>
      <c r="C241" s="0" t="s">
        <v>74</v>
      </c>
      <c r="D241" s="0" t="s">
        <v>205</v>
      </c>
      <c r="E241" s="9" t="n">
        <v>0.00298611111111111</v>
      </c>
      <c r="F241" s="9" t="n">
        <v>0.00313657407407407</v>
      </c>
      <c r="G241" s="9" t="n">
        <v>0.00335648148148148</v>
      </c>
      <c r="H241" s="9" t="n">
        <v>0.00226851851851852</v>
      </c>
      <c r="I241" s="9" t="n">
        <v>0.0034375</v>
      </c>
      <c r="J241" s="9" t="n">
        <v>0.00403935185185185</v>
      </c>
      <c r="K241" s="9" t="n">
        <v>0.0034375</v>
      </c>
      <c r="L241" s="9" t="n">
        <v>0.00163194444444445</v>
      </c>
      <c r="M241" s="9" t="n">
        <v>0.00355324074074074</v>
      </c>
      <c r="N241" s="9" t="n">
        <v>0.00369212962962963</v>
      </c>
      <c r="O241" s="9" t="n">
        <v>0.00372685185185185</v>
      </c>
      <c r="P241" s="9" t="n">
        <v>0.00163194444444445</v>
      </c>
      <c r="Q241" s="9" t="n">
        <v>0.0034375</v>
      </c>
      <c r="R241" s="9" t="n">
        <v>0.00304398148148148</v>
      </c>
      <c r="S241" s="9" t="n">
        <v>0.00399305555555556</v>
      </c>
      <c r="T241" s="9" t="n">
        <v>0.00332175925925926</v>
      </c>
      <c r="U241" s="9" t="n">
        <v>0.00512731481481482</v>
      </c>
      <c r="V241" s="10" t="s">
        <v>76</v>
      </c>
      <c r="W241" s="10" t="n">
        <f aca="false">E241 + G241 + I241 + K241 + M241 + O241 + Q241 + S241</f>
        <v>0.0279282407407407</v>
      </c>
      <c r="X241" s="11" t="n">
        <f aca="false">W241 / 8</f>
        <v>0.00349103009259259</v>
      </c>
      <c r="Y241" s="11" t="n">
        <f aca="false">MAX(ABS(E241 - X241), ABS(G241 - X241), ABS(I241 - X241), ABS(K241 - X241), ABS(M241 - X241), ABS(O241 - X241), ABS(Q241 - X241), ABS(S241 - X241))</f>
        <v>0.000504918981481482</v>
      </c>
      <c r="Z241" s="9" t="n">
        <v>0.0557291666666667</v>
      </c>
    </row>
    <row r="242" customFormat="false" ht="15" hidden="false" customHeight="false" outlineLevel="0" collapsed="false">
      <c r="A242" s="0" t="s">
        <v>446</v>
      </c>
      <c r="B242" s="0" t="s">
        <v>94</v>
      </c>
      <c r="C242" s="0" t="s">
        <v>74</v>
      </c>
      <c r="D242" s="0" t="s">
        <v>205</v>
      </c>
      <c r="E242" s="9" t="n">
        <v>0.00297453703703704</v>
      </c>
      <c r="F242" s="9" t="n">
        <v>0.00331018518518519</v>
      </c>
      <c r="G242" s="9" t="n">
        <v>0.00327546296296296</v>
      </c>
      <c r="H242" s="9" t="n">
        <v>0.00217592592592593</v>
      </c>
      <c r="I242" s="9" t="n">
        <v>0.00353009259259259</v>
      </c>
      <c r="J242" s="9" t="n">
        <v>0.00313657407407407</v>
      </c>
      <c r="K242" s="9" t="n">
        <v>0.00350694444444444</v>
      </c>
      <c r="L242" s="9" t="n">
        <v>0.00222222222222222</v>
      </c>
      <c r="M242" s="9" t="n">
        <v>0.00364583333333333</v>
      </c>
      <c r="N242" s="9" t="n">
        <v>0.00341435185185185</v>
      </c>
      <c r="O242" s="9" t="n">
        <v>0.00362268518518519</v>
      </c>
      <c r="P242" s="9" t="n">
        <v>0.00171296296296296</v>
      </c>
      <c r="Q242" s="9" t="n">
        <v>0.00358796296296296</v>
      </c>
      <c r="R242" s="9" t="n">
        <v>0.00268518518518519</v>
      </c>
      <c r="S242" s="9" t="n">
        <v>0.00427083333333333</v>
      </c>
      <c r="T242" s="9" t="n">
        <v>0.00346064814814815</v>
      </c>
      <c r="U242" s="9" t="n">
        <v>0.00527777777777778</v>
      </c>
      <c r="V242" s="10" t="s">
        <v>76</v>
      </c>
      <c r="W242" s="10" t="n">
        <f aca="false">E242 + G242 + I242 + K242 + M242 + O242 + Q242 + S242</f>
        <v>0.0284143518518519</v>
      </c>
      <c r="X242" s="11" t="n">
        <f aca="false">W242 / 8</f>
        <v>0.00355179398148148</v>
      </c>
      <c r="Y242" s="11" t="n">
        <f aca="false">MAX(ABS(E242 - X242), ABS(G242 - X242), ABS(I242 - X242), ABS(K242 - X242), ABS(M242 - X242), ABS(O242 - X242), ABS(Q242 - X242), ABS(S242 - X242))</f>
        <v>0.000719039351851852</v>
      </c>
      <c r="Z242" s="9" t="n">
        <v>0.0557291666666667</v>
      </c>
    </row>
    <row r="243" customFormat="false" ht="15" hidden="false" customHeight="false" outlineLevel="0" collapsed="false">
      <c r="A243" s="0" t="s">
        <v>447</v>
      </c>
      <c r="B243" s="0" t="s">
        <v>73</v>
      </c>
      <c r="C243" s="0" t="s">
        <v>74</v>
      </c>
      <c r="D243" s="0" t="s">
        <v>205</v>
      </c>
      <c r="E243" s="9" t="n">
        <v>0.00270833333333333</v>
      </c>
      <c r="F243" s="9" t="n">
        <v>0.00335648148148148</v>
      </c>
      <c r="G243" s="9" t="n">
        <v>0.00282407407407407</v>
      </c>
      <c r="H243" s="9" t="n">
        <v>0.00292824074074074</v>
      </c>
      <c r="I243" s="9" t="n">
        <v>0.00299768518518519</v>
      </c>
      <c r="J243" s="9" t="n">
        <v>0.00394675925925926</v>
      </c>
      <c r="K243" s="9" t="n">
        <v>0.00292824074074074</v>
      </c>
      <c r="L243" s="9" t="n">
        <v>0.00297453703703704</v>
      </c>
      <c r="M243" s="9" t="n">
        <v>0.00311342592592593</v>
      </c>
      <c r="N243" s="9" t="n">
        <v>0.00336805555555556</v>
      </c>
      <c r="O243" s="9" t="n">
        <v>0.00315972222222222</v>
      </c>
      <c r="P243" s="9" t="n">
        <v>0.00190972222222222</v>
      </c>
      <c r="Q243" s="9" t="n">
        <v>0.00306712962962963</v>
      </c>
      <c r="R243" s="9" t="n">
        <v>0.00381944444444444</v>
      </c>
      <c r="S243" s="9" t="n">
        <v>0.00377314814814815</v>
      </c>
      <c r="T243" s="9" t="n">
        <v>0.005</v>
      </c>
      <c r="U243" s="9" t="n">
        <v>0.00396990740740741</v>
      </c>
      <c r="V243" s="10" t="s">
        <v>76</v>
      </c>
      <c r="W243" s="10" t="n">
        <f aca="false">E243 + G243 + I243 + K243 + M243 + O243 + Q243 + S243</f>
        <v>0.0245717592592593</v>
      </c>
      <c r="X243" s="11" t="n">
        <f aca="false">W243 / 8</f>
        <v>0.00307146990740741</v>
      </c>
      <c r="Y243" s="11" t="n">
        <f aca="false">MAX(ABS(E243 - X243), ABS(G243 - X243), ABS(I243 - X243), ABS(K243 - X243), ABS(M243 - X243), ABS(O243 - X243), ABS(Q243 - X243), ABS(S243 - X243))</f>
        <v>0.000701678240740741</v>
      </c>
      <c r="Z243" s="9" t="n">
        <v>0.055775462962963</v>
      </c>
    </row>
    <row r="244" customFormat="false" ht="15" hidden="false" customHeight="false" outlineLevel="0" collapsed="false">
      <c r="A244" s="0" t="s">
        <v>448</v>
      </c>
      <c r="B244" s="0" t="s">
        <v>143</v>
      </c>
      <c r="C244" s="0" t="s">
        <v>74</v>
      </c>
      <c r="D244" s="0" t="s">
        <v>205</v>
      </c>
      <c r="E244" s="9" t="n">
        <v>0.00297453703703704</v>
      </c>
      <c r="F244" s="9" t="n">
        <v>0.00347222222222222</v>
      </c>
      <c r="G244" s="9" t="n">
        <v>0.0031712962962963</v>
      </c>
      <c r="H244" s="9" t="n">
        <v>0.00244212962962963</v>
      </c>
      <c r="I244" s="9" t="n">
        <v>0.00334490740740741</v>
      </c>
      <c r="J244" s="9" t="n">
        <v>0.00386574074074074</v>
      </c>
      <c r="K244" s="9" t="n">
        <v>0.00341435185185185</v>
      </c>
      <c r="L244" s="9" t="n">
        <v>0.00291666666666667</v>
      </c>
      <c r="M244" s="9" t="n">
        <v>0.00361111111111111</v>
      </c>
      <c r="N244" s="9" t="n">
        <v>0.00342592592592593</v>
      </c>
      <c r="O244" s="9" t="n">
        <v>0.00344907407407407</v>
      </c>
      <c r="P244" s="9" t="n">
        <v>0.00106481481481482</v>
      </c>
      <c r="Q244" s="9" t="n">
        <v>0.00353009259259259</v>
      </c>
      <c r="R244" s="9" t="n">
        <v>0.00315972222222222</v>
      </c>
      <c r="S244" s="9" t="n">
        <v>0.00407407407407407</v>
      </c>
      <c r="T244" s="9" t="n">
        <v>0.00418981481481482</v>
      </c>
      <c r="U244" s="9" t="n">
        <v>0.00380787037037037</v>
      </c>
      <c r="V244" s="10" t="s">
        <v>76</v>
      </c>
      <c r="W244" s="10" t="n">
        <f aca="false">E244 + G244 + I244 + K244 + M244 + O244 + Q244 + S244</f>
        <v>0.0275694444444444</v>
      </c>
      <c r="X244" s="11" t="n">
        <f aca="false">W244 / 8</f>
        <v>0.00344618055555556</v>
      </c>
      <c r="Y244" s="11" t="n">
        <f aca="false">MAX(ABS(E244 - X244), ABS(G244 - X244), ABS(I244 - X244), ABS(K244 - X244), ABS(M244 - X244), ABS(O244 - X244), ABS(Q244 - X244), ABS(S244 - X244))</f>
        <v>0.000627893518518519</v>
      </c>
      <c r="Z244" s="9" t="n">
        <v>0.0558101851851852</v>
      </c>
    </row>
    <row r="245" customFormat="false" ht="15" hidden="false" customHeight="false" outlineLevel="0" collapsed="false">
      <c r="A245" s="0" t="s">
        <v>449</v>
      </c>
      <c r="B245" s="0" t="s">
        <v>94</v>
      </c>
      <c r="C245" s="0" t="s">
        <v>74</v>
      </c>
      <c r="D245" s="0" t="s">
        <v>205</v>
      </c>
      <c r="E245" s="9" t="n">
        <v>0.00274305555555556</v>
      </c>
      <c r="F245" s="9" t="n">
        <v>0.00318287037037037</v>
      </c>
      <c r="G245" s="9" t="n">
        <v>0.00310185185185185</v>
      </c>
      <c r="H245" s="9" t="n">
        <v>0.00222222222222222</v>
      </c>
      <c r="I245" s="9" t="n">
        <v>0.0034837962962963</v>
      </c>
      <c r="J245" s="9" t="n">
        <v>0.0041087962962963</v>
      </c>
      <c r="K245" s="9" t="n">
        <v>0.00328703703703704</v>
      </c>
      <c r="L245" s="9" t="n">
        <v>0.00302083333333333</v>
      </c>
      <c r="M245" s="9" t="n">
        <v>0.00353009259259259</v>
      </c>
      <c r="N245" s="9" t="n">
        <v>0.00350694444444444</v>
      </c>
      <c r="O245" s="9" t="n">
        <v>0.00327546296296296</v>
      </c>
      <c r="P245" s="9" t="n">
        <v>0.00188657407407407</v>
      </c>
      <c r="Q245" s="9" t="n">
        <v>0.00299768518518519</v>
      </c>
      <c r="R245" s="9" t="n">
        <v>0.00288194444444444</v>
      </c>
      <c r="S245" s="9" t="n">
        <v>0.0041087962962963</v>
      </c>
      <c r="T245" s="9" t="n">
        <v>0.00427083333333333</v>
      </c>
      <c r="U245" s="9" t="n">
        <v>0.0043287037037037</v>
      </c>
      <c r="V245" s="10" t="s">
        <v>76</v>
      </c>
      <c r="W245" s="10" t="n">
        <f aca="false">E245 + G245 + I245 + K245 + M245 + O245 + Q245 + S245</f>
        <v>0.0265277777777778</v>
      </c>
      <c r="X245" s="11" t="n">
        <f aca="false">W245 / 8</f>
        <v>0.00331597222222222</v>
      </c>
      <c r="Y245" s="11" t="n">
        <f aca="false">MAX(ABS(E245 - X245), ABS(G245 - X245), ABS(I245 - X245), ABS(K245 - X245), ABS(M245 - X245), ABS(O245 - X245), ABS(Q245 - X245), ABS(S245 - X245))</f>
        <v>0.000792824074074074</v>
      </c>
      <c r="Z245" s="9" t="n">
        <v>0.0558333333333333</v>
      </c>
    </row>
    <row r="246" customFormat="false" ht="15" hidden="false" customHeight="false" outlineLevel="0" collapsed="false">
      <c r="A246" s="0" t="s">
        <v>450</v>
      </c>
      <c r="B246" s="0" t="s">
        <v>78</v>
      </c>
      <c r="C246" s="0" t="s">
        <v>74</v>
      </c>
      <c r="D246" s="0" t="s">
        <v>205</v>
      </c>
      <c r="E246" s="9" t="n">
        <v>0.00283564814814815</v>
      </c>
      <c r="F246" s="9" t="n">
        <v>0.00309027777777778</v>
      </c>
      <c r="G246" s="9" t="n">
        <v>0.003125</v>
      </c>
      <c r="H246" s="9" t="n">
        <v>0.0019212962962963</v>
      </c>
      <c r="I246" s="9" t="n">
        <v>0.00570601851851852</v>
      </c>
      <c r="J246" s="9" t="n">
        <v>0.003125</v>
      </c>
      <c r="K246" s="9" t="n">
        <v>0.00340277777777778</v>
      </c>
      <c r="L246" s="9" t="n">
        <v>0.00203703703703704</v>
      </c>
      <c r="M246" s="9" t="n">
        <v>0.00375</v>
      </c>
      <c r="N246" s="9" t="n">
        <v>0.00340277777777778</v>
      </c>
      <c r="O246" s="9" t="n">
        <v>0.00342592592592593</v>
      </c>
      <c r="P246" s="9" t="n">
        <v>0.00181712962962963</v>
      </c>
      <c r="Q246" s="9" t="n">
        <v>0.00322916666666667</v>
      </c>
      <c r="R246" s="9" t="n">
        <v>0.00287037037037037</v>
      </c>
      <c r="S246" s="9" t="n">
        <v>0.0041087962962963</v>
      </c>
      <c r="T246" s="9" t="n">
        <v>0.00324074074074074</v>
      </c>
      <c r="U246" s="9" t="n">
        <v>0.00484953703703704</v>
      </c>
      <c r="V246" s="10" t="s">
        <v>89</v>
      </c>
      <c r="W246" s="10" t="n">
        <f aca="false">E246 + G246 + I246 + K246 + M246 + O246 + Q246 + S246</f>
        <v>0.0295833333333333</v>
      </c>
      <c r="X246" s="11" t="n">
        <f aca="false">W246 / 8</f>
        <v>0.00369791666666667</v>
      </c>
      <c r="Y246" s="11" t="n">
        <f aca="false">MAX(ABS(E246 - X246), ABS(G246 - X246), ABS(I246 - X246), ABS(K246 - X246), ABS(M246 - X246), ABS(O246 - X246), ABS(Q246 - X246), ABS(S246 - X246))</f>
        <v>0.00200810185185185</v>
      </c>
      <c r="Z246" s="9" t="n">
        <v>0.0558449074074074</v>
      </c>
    </row>
    <row r="247" customFormat="false" ht="15" hidden="false" customHeight="false" outlineLevel="0" collapsed="false">
      <c r="A247" s="0" t="s">
        <v>451</v>
      </c>
      <c r="B247" s="0" t="s">
        <v>73</v>
      </c>
      <c r="C247" s="0" t="s">
        <v>74</v>
      </c>
      <c r="D247" s="0" t="s">
        <v>205</v>
      </c>
      <c r="E247" s="9" t="n">
        <v>0.00305555555555556</v>
      </c>
      <c r="F247" s="9" t="n">
        <v>0.0030787037037037</v>
      </c>
      <c r="G247" s="9" t="n">
        <v>0.00335648148148148</v>
      </c>
      <c r="H247" s="9" t="n">
        <v>0.00262731481481482</v>
      </c>
      <c r="I247" s="9" t="n">
        <v>0.00349537037037037</v>
      </c>
      <c r="J247" s="9" t="n">
        <v>0.00349537037037037</v>
      </c>
      <c r="K247" s="9" t="n">
        <v>0.00350694444444444</v>
      </c>
      <c r="L247" s="9" t="n">
        <v>0.00327546296296296</v>
      </c>
      <c r="M247" s="9" t="n">
        <v>0.00363425925925926</v>
      </c>
      <c r="N247" s="9" t="n">
        <v>0.00328703703703704</v>
      </c>
      <c r="O247" s="9" t="n">
        <v>0.00355324074074074</v>
      </c>
      <c r="P247" s="9" t="n">
        <v>0.00127314814814815</v>
      </c>
      <c r="Q247" s="9" t="n">
        <v>0.00342592592592593</v>
      </c>
      <c r="R247" s="9" t="n">
        <v>0.00321759259259259</v>
      </c>
      <c r="S247" s="9" t="n">
        <v>0.00395833333333333</v>
      </c>
      <c r="T247" s="9" t="n">
        <v>0.00329861111111111</v>
      </c>
      <c r="U247" s="9" t="n">
        <v>0.00456018518518519</v>
      </c>
      <c r="V247" s="10" t="s">
        <v>76</v>
      </c>
      <c r="W247" s="10" t="n">
        <f aca="false">E247 + G247 + I247 + K247 + M247 + O247 + Q247 + S247</f>
        <v>0.0279861111111111</v>
      </c>
      <c r="X247" s="11" t="n">
        <f aca="false">W247 / 8</f>
        <v>0.00349826388888889</v>
      </c>
      <c r="Y247" s="11" t="n">
        <f aca="false">MAX(ABS(E247 - X247), ABS(G247 - X247), ABS(I247 - X247), ABS(K247 - X247), ABS(M247 - X247), ABS(O247 - X247), ABS(Q247 - X247), ABS(S247 - X247))</f>
        <v>0.000460069444444444</v>
      </c>
      <c r="Z247" s="9" t="n">
        <v>0.0559837962962963</v>
      </c>
    </row>
    <row r="248" customFormat="false" ht="15" hidden="false" customHeight="false" outlineLevel="0" collapsed="false">
      <c r="A248" s="0" t="s">
        <v>452</v>
      </c>
      <c r="B248" s="0" t="s">
        <v>100</v>
      </c>
      <c r="C248" s="0" t="s">
        <v>74</v>
      </c>
      <c r="D248" s="0" t="s">
        <v>205</v>
      </c>
      <c r="E248" s="9" t="n">
        <v>0.0028125</v>
      </c>
      <c r="F248" s="9" t="n">
        <v>0.003125</v>
      </c>
      <c r="G248" s="9" t="n">
        <v>0.00328703703703704</v>
      </c>
      <c r="H248" s="9" t="n">
        <v>0.00231481481481482</v>
      </c>
      <c r="I248" s="9" t="n">
        <v>0.00336805555555556</v>
      </c>
      <c r="J248" s="9" t="n">
        <v>0.00351851851851852</v>
      </c>
      <c r="K248" s="9" t="n">
        <v>0.00334490740740741</v>
      </c>
      <c r="L248" s="9" t="n">
        <v>0.0025</v>
      </c>
      <c r="M248" s="9" t="n">
        <v>0.00334490740740741</v>
      </c>
      <c r="N248" s="9" t="n">
        <v>0.00334490740740741</v>
      </c>
      <c r="O248" s="9" t="n">
        <v>0.00324074074074074</v>
      </c>
      <c r="P248" s="9" t="n">
        <v>0.00190972222222222</v>
      </c>
      <c r="Q248" s="9" t="n">
        <v>0.00324074074074074</v>
      </c>
      <c r="R248" s="9" t="n">
        <v>0.00344907407407407</v>
      </c>
      <c r="S248" s="9" t="n">
        <v>0.00402777777777778</v>
      </c>
      <c r="T248" s="9" t="n">
        <v>0.0040625</v>
      </c>
      <c r="U248" s="9" t="n">
        <v>0.00524305555555556</v>
      </c>
      <c r="V248" s="10" t="s">
        <v>76</v>
      </c>
      <c r="W248" s="10" t="n">
        <f aca="false">E248 + G248 + I248 + K248 + M248 + O248 + Q248 + S248</f>
        <v>0.0266666666666667</v>
      </c>
      <c r="X248" s="11" t="n">
        <f aca="false">W248 / 8</f>
        <v>0.00333333333333333</v>
      </c>
      <c r="Y248" s="11" t="n">
        <f aca="false">MAX(ABS(E248 - X248), ABS(G248 - X248), ABS(I248 - X248), ABS(K248 - X248), ABS(M248 - X248), ABS(O248 - X248), ABS(Q248 - X248), ABS(S248 - X248))</f>
        <v>0.000694444444444445</v>
      </c>
      <c r="Z248" s="9" t="n">
        <v>0.0560532407407407</v>
      </c>
    </row>
    <row r="249" customFormat="false" ht="15" hidden="false" customHeight="false" outlineLevel="0" collapsed="false">
      <c r="A249" s="0" t="s">
        <v>453</v>
      </c>
      <c r="B249" s="0" t="s">
        <v>73</v>
      </c>
      <c r="C249" s="0" t="s">
        <v>74</v>
      </c>
      <c r="D249" s="0" t="s">
        <v>205</v>
      </c>
      <c r="E249" s="9" t="n">
        <v>0.00291666666666667</v>
      </c>
      <c r="F249" s="9" t="n">
        <v>0.00299768518518519</v>
      </c>
      <c r="G249" s="9" t="n">
        <v>0.00309027777777778</v>
      </c>
      <c r="H249" s="9" t="n">
        <v>0.00216435185185185</v>
      </c>
      <c r="I249" s="9" t="n">
        <v>0.00361111111111111</v>
      </c>
      <c r="J249" s="9" t="n">
        <v>0.00313657407407407</v>
      </c>
      <c r="K249" s="9" t="n">
        <v>0.00351851851851852</v>
      </c>
      <c r="L249" s="9" t="n">
        <v>0.00385416666666667</v>
      </c>
      <c r="M249" s="9" t="n">
        <v>0.00356481481481482</v>
      </c>
      <c r="N249" s="9" t="n">
        <v>0.00315972222222222</v>
      </c>
      <c r="O249" s="9" t="n">
        <v>0.00361111111111111</v>
      </c>
      <c r="P249" s="9" t="n">
        <v>0.00142361111111111</v>
      </c>
      <c r="Q249" s="9" t="n">
        <v>0.00349537037037037</v>
      </c>
      <c r="R249" s="9" t="n">
        <v>0.00302083333333333</v>
      </c>
      <c r="S249" s="9" t="n">
        <v>0.00407407407407407</v>
      </c>
      <c r="T249" s="9" t="n">
        <v>0.00335648148148148</v>
      </c>
      <c r="U249" s="9" t="n">
        <v>0.00517361111111111</v>
      </c>
      <c r="V249" s="10" t="s">
        <v>76</v>
      </c>
      <c r="W249" s="10" t="n">
        <f aca="false">E249 + G249 + I249 + K249 + M249 + O249 + Q249 + S249</f>
        <v>0.0278819444444444</v>
      </c>
      <c r="X249" s="11" t="n">
        <f aca="false">W249 / 8</f>
        <v>0.00348524305555556</v>
      </c>
      <c r="Y249" s="11" t="n">
        <f aca="false">MAX(ABS(E249 - X249), ABS(G249 - X249), ABS(I249 - X249), ABS(K249 - X249), ABS(M249 - X249), ABS(O249 - X249), ABS(Q249 - X249), ABS(S249 - X249))</f>
        <v>0.000588831018518519</v>
      </c>
      <c r="Z249" s="9" t="n">
        <v>0.056087962962963</v>
      </c>
    </row>
    <row r="250" customFormat="false" ht="15" hidden="false" customHeight="false" outlineLevel="0" collapsed="false">
      <c r="A250" s="0" t="s">
        <v>454</v>
      </c>
      <c r="B250" s="0" t="s">
        <v>73</v>
      </c>
      <c r="C250" s="0" t="s">
        <v>74</v>
      </c>
      <c r="D250" s="0" t="s">
        <v>205</v>
      </c>
      <c r="E250" s="9" t="n">
        <v>0.00306712962962963</v>
      </c>
      <c r="F250" s="9" t="n">
        <v>0.00322916666666667</v>
      </c>
      <c r="G250" s="9" t="n">
        <v>0.00324074074074074</v>
      </c>
      <c r="H250" s="9" t="n">
        <v>0.0021412037037037</v>
      </c>
      <c r="I250" s="9" t="n">
        <v>0.00328703703703704</v>
      </c>
      <c r="J250" s="9" t="n">
        <v>0.00369212962962963</v>
      </c>
      <c r="K250" s="9" t="n">
        <v>0.00322916666666667</v>
      </c>
      <c r="L250" s="9" t="n">
        <v>0.00310185185185185</v>
      </c>
      <c r="M250" s="9" t="n">
        <v>0.00334490740740741</v>
      </c>
      <c r="N250" s="9" t="n">
        <v>0.00341435185185185</v>
      </c>
      <c r="O250" s="9" t="n">
        <v>0.00332175925925926</v>
      </c>
      <c r="P250" s="9" t="n">
        <v>0.00199074074074074</v>
      </c>
      <c r="Q250" s="9" t="n">
        <v>0.0030787037037037</v>
      </c>
      <c r="R250" s="9" t="n">
        <v>0.00309027777777778</v>
      </c>
      <c r="S250" s="9" t="n">
        <v>0.00417824074074074</v>
      </c>
      <c r="T250" s="9" t="n">
        <v>0.00423611111111111</v>
      </c>
      <c r="U250" s="9" t="n">
        <v>0.00452546296296296</v>
      </c>
      <c r="V250" s="10" t="s">
        <v>76</v>
      </c>
      <c r="W250" s="10" t="n">
        <f aca="false">E250 + G250 + I250 + K250 + M250 + O250 + Q250 + S250</f>
        <v>0.0267476851851852</v>
      </c>
      <c r="X250" s="11" t="n">
        <f aca="false">W250 / 8</f>
        <v>0.00334346064814815</v>
      </c>
      <c r="Y250" s="11" t="n">
        <f aca="false">MAX(ABS(E250 - X250), ABS(G250 - X250), ABS(I250 - X250), ABS(K250 - X250), ABS(M250 - X250), ABS(O250 - X250), ABS(Q250 - X250), ABS(S250 - X250))</f>
        <v>0.000834780092581019</v>
      </c>
      <c r="Z250" s="9" t="n">
        <v>0.0561111111111111</v>
      </c>
    </row>
    <row r="251" customFormat="false" ht="15" hidden="false" customHeight="false" outlineLevel="0" collapsed="false">
      <c r="A251" s="0" t="s">
        <v>455</v>
      </c>
      <c r="B251" s="0" t="s">
        <v>80</v>
      </c>
      <c r="C251" s="0" t="s">
        <v>74</v>
      </c>
      <c r="D251" s="0" t="s">
        <v>205</v>
      </c>
      <c r="E251" s="9" t="n">
        <v>0.00311342592592593</v>
      </c>
      <c r="F251" s="9" t="n">
        <v>0.00295138888888889</v>
      </c>
      <c r="G251" s="9" t="n">
        <v>0.00334490740740741</v>
      </c>
      <c r="H251" s="9" t="n">
        <v>0.00186342592592593</v>
      </c>
      <c r="I251" s="9" t="n">
        <v>0.00351851851851852</v>
      </c>
      <c r="J251" s="9" t="n">
        <v>0.00325231481481482</v>
      </c>
      <c r="K251" s="9" t="n">
        <v>0.00358796296296296</v>
      </c>
      <c r="L251" s="9" t="n">
        <v>0.00359953703703704</v>
      </c>
      <c r="M251" s="9" t="n">
        <v>0.00336805555555556</v>
      </c>
      <c r="N251" s="9" t="n">
        <v>0.00331018518518519</v>
      </c>
      <c r="O251" s="9" t="n">
        <v>0.00320601851851852</v>
      </c>
      <c r="P251" s="9" t="n">
        <v>0.00112268518518519</v>
      </c>
      <c r="Q251" s="9" t="n">
        <v>0.00355324074074074</v>
      </c>
      <c r="R251" s="9" t="n">
        <v>0.00517361111111111</v>
      </c>
      <c r="S251" s="9" t="n">
        <v>0.00376157407407407</v>
      </c>
      <c r="T251" s="9" t="n">
        <v>0.00322916666666667</v>
      </c>
      <c r="U251" s="9" t="n">
        <v>0.0043287037037037</v>
      </c>
      <c r="V251" s="10" t="s">
        <v>335</v>
      </c>
      <c r="W251" s="10" t="n">
        <f aca="false">E251 + G251 + I251 + K251 + M251 + O251 + Q251 + S251</f>
        <v>0.0274537037037037</v>
      </c>
      <c r="X251" s="11" t="n">
        <f aca="false">W251 / 8</f>
        <v>0.00343171296296296</v>
      </c>
      <c r="Y251" s="11" t="n">
        <f aca="false">MAX(ABS(E251 - X251), ABS(G251 - X251), ABS(I251 - X251), ABS(K251 - X251), ABS(M251 - X251), ABS(O251 - X251), ABS(Q251 - X251), ABS(S251 - X251))</f>
        <v>0.000329861111111111</v>
      </c>
      <c r="Z251" s="9" t="n">
        <v>0.0561921296296296</v>
      </c>
    </row>
    <row r="252" customFormat="false" ht="15" hidden="false" customHeight="false" outlineLevel="0" collapsed="false">
      <c r="A252" s="0" t="s">
        <v>456</v>
      </c>
      <c r="B252" s="0" t="s">
        <v>145</v>
      </c>
      <c r="C252" s="0" t="s">
        <v>74</v>
      </c>
      <c r="D252" s="0" t="s">
        <v>205</v>
      </c>
      <c r="E252" s="9" t="n">
        <v>0.00283564814814815</v>
      </c>
      <c r="F252" s="9" t="n">
        <v>0.00321759259259259</v>
      </c>
      <c r="G252" s="9" t="n">
        <v>0.00302083333333333</v>
      </c>
      <c r="H252" s="9" t="n">
        <v>0.00224537037037037</v>
      </c>
      <c r="I252" s="9" t="n">
        <v>0.00310185185185185</v>
      </c>
      <c r="J252" s="9" t="n">
        <v>0.00331018518518519</v>
      </c>
      <c r="K252" s="9" t="n">
        <v>0.00311342592592593</v>
      </c>
      <c r="L252" s="9" t="n">
        <v>0.00340277777777778</v>
      </c>
      <c r="M252" s="9" t="n">
        <v>0.0030787037037037</v>
      </c>
      <c r="N252" s="9" t="n">
        <v>0.00346064814814815</v>
      </c>
      <c r="O252" s="9" t="n">
        <v>0.00305555555555556</v>
      </c>
      <c r="P252" s="9" t="n">
        <v>0.00164351851851852</v>
      </c>
      <c r="Q252" s="9" t="n">
        <v>0.00299768518518519</v>
      </c>
      <c r="R252" s="9" t="n">
        <v>0.00390046296296296</v>
      </c>
      <c r="S252" s="9" t="n">
        <v>0.00359953703703704</v>
      </c>
      <c r="T252" s="9" t="n">
        <v>0.00655092592592593</v>
      </c>
      <c r="U252" s="9" t="n">
        <v>0.0037962962962963</v>
      </c>
      <c r="V252" s="10" t="s">
        <v>76</v>
      </c>
      <c r="W252" s="10" t="n">
        <f aca="false">E252 + G252 + I252 + K252 + M252 + O252 + Q252 + S252</f>
        <v>0.0248032407407407</v>
      </c>
      <c r="X252" s="11" t="n">
        <f aca="false">W252 / 8</f>
        <v>0.00310040509259259</v>
      </c>
      <c r="Y252" s="11" t="n">
        <f aca="false">MAX(ABS(E252 - X252), ABS(G252 - X252), ABS(I252 - X252), ABS(K252 - X252), ABS(M252 - X252), ABS(O252 - X252), ABS(Q252 - X252), ABS(S252 - X252))</f>
        <v>0.000499131944444445</v>
      </c>
      <c r="Z252" s="9" t="n">
        <v>0.0562268518518519</v>
      </c>
    </row>
    <row r="253" customFormat="false" ht="15" hidden="false" customHeight="false" outlineLevel="0" collapsed="false">
      <c r="A253" s="0" t="s">
        <v>457</v>
      </c>
      <c r="B253" s="0" t="s">
        <v>80</v>
      </c>
      <c r="C253" s="0" t="s">
        <v>74</v>
      </c>
      <c r="D253" s="0" t="s">
        <v>205</v>
      </c>
      <c r="E253" s="9" t="n">
        <v>0.00266203703703704</v>
      </c>
      <c r="F253" s="9" t="n">
        <v>0.0030787037037037</v>
      </c>
      <c r="G253" s="9" t="n">
        <v>0.00313657407407407</v>
      </c>
      <c r="H253" s="9" t="n">
        <v>0.00197916666666667</v>
      </c>
      <c r="I253" s="9" t="n">
        <v>0.0034375</v>
      </c>
      <c r="J253" s="9" t="n">
        <v>0.00351851851851852</v>
      </c>
      <c r="K253" s="9" t="n">
        <v>0.00340277777777778</v>
      </c>
      <c r="L253" s="9" t="n">
        <v>0.00327546296296296</v>
      </c>
      <c r="M253" s="9" t="n">
        <v>0.00363425925925926</v>
      </c>
      <c r="N253" s="9" t="n">
        <v>0.00344907407407407</v>
      </c>
      <c r="O253" s="9" t="n">
        <v>0.0034375</v>
      </c>
      <c r="P253" s="9" t="n">
        <v>0.00155092592592593</v>
      </c>
      <c r="Q253" s="9" t="n">
        <v>0.00344907407407407</v>
      </c>
      <c r="R253" s="9" t="n">
        <v>0.00361111111111111</v>
      </c>
      <c r="S253" s="9" t="n">
        <v>0.00422453703703704</v>
      </c>
      <c r="T253" s="9" t="n">
        <v>0.004375</v>
      </c>
      <c r="U253" s="9" t="n">
        <v>0.00420138888888889</v>
      </c>
      <c r="V253" s="10" t="s">
        <v>76</v>
      </c>
      <c r="W253" s="10" t="n">
        <f aca="false">E253 + G253 + I253 + K253 + M253 + O253 + Q253 + S253</f>
        <v>0.0273842592592593</v>
      </c>
      <c r="X253" s="11" t="n">
        <f aca="false">W253 / 8</f>
        <v>0.00342303240740741</v>
      </c>
      <c r="Y253" s="11" t="n">
        <f aca="false">MAX(ABS(E253 - X253), ABS(G253 - X253), ABS(I253 - X253), ABS(K253 - X253), ABS(M253 - X253), ABS(O253 - X253), ABS(Q253 - X253), ABS(S253 - X253))</f>
        <v>0.00080150462962963</v>
      </c>
      <c r="Z253" s="9" t="n">
        <v>0.0563310185185185</v>
      </c>
    </row>
    <row r="254" customFormat="false" ht="15" hidden="false" customHeight="false" outlineLevel="0" collapsed="false">
      <c r="A254" s="0" t="s">
        <v>458</v>
      </c>
      <c r="B254" s="0" t="s">
        <v>94</v>
      </c>
      <c r="C254" s="0" t="s">
        <v>74</v>
      </c>
      <c r="D254" s="0" t="s">
        <v>205</v>
      </c>
      <c r="E254" s="9" t="n">
        <v>0.00306712962962963</v>
      </c>
      <c r="F254" s="9" t="n">
        <v>0.00332175925925926</v>
      </c>
      <c r="G254" s="9" t="n">
        <v>0.00340277777777778</v>
      </c>
      <c r="H254" s="9" t="n">
        <v>0.00236111111111111</v>
      </c>
      <c r="I254" s="9" t="n">
        <v>0.00350694444444444</v>
      </c>
      <c r="J254" s="9" t="n">
        <v>0.00337962962962963</v>
      </c>
      <c r="K254" s="9" t="n">
        <v>0.00359953703703704</v>
      </c>
      <c r="L254" s="9" t="n">
        <v>0.00334490740740741</v>
      </c>
      <c r="M254" s="9" t="n">
        <v>0.00362268518518519</v>
      </c>
      <c r="N254" s="9" t="n">
        <v>0.00325231481481482</v>
      </c>
      <c r="O254" s="9" t="n">
        <v>0.00369212962962963</v>
      </c>
      <c r="P254" s="9" t="n">
        <v>0.0012962962962963</v>
      </c>
      <c r="Q254" s="9" t="n">
        <v>0.00362268518518519</v>
      </c>
      <c r="R254" s="9" t="n">
        <v>0.00361111111111111</v>
      </c>
      <c r="S254" s="9" t="n">
        <v>0.00435185185185185</v>
      </c>
      <c r="T254" s="9" t="n">
        <v>0.00270833333333333</v>
      </c>
      <c r="U254" s="9" t="n">
        <v>0.00436342592592593</v>
      </c>
      <c r="V254" s="10" t="s">
        <v>76</v>
      </c>
      <c r="W254" s="10" t="n">
        <f aca="false">E254 + G254 + I254 + K254 + M254 + O254 + Q254 + S254</f>
        <v>0.0288657407407407</v>
      </c>
      <c r="X254" s="11" t="n">
        <f aca="false">W254 / 8</f>
        <v>0.00360821759259259</v>
      </c>
      <c r="Y254" s="11" t="n">
        <f aca="false">MAX(ABS(E254 - X254), ABS(G254 - X254), ABS(I254 - X254), ABS(K254 - X254), ABS(M254 - X254), ABS(O254 - X254), ABS(Q254 - X254), ABS(S254 - X254))</f>
        <v>0.000743634259259259</v>
      </c>
      <c r="Z254" s="9" t="n">
        <v>0.0563888888888889</v>
      </c>
    </row>
    <row r="255" customFormat="false" ht="15" hidden="false" customHeight="false" outlineLevel="0" collapsed="false">
      <c r="A255" s="0" t="s">
        <v>459</v>
      </c>
      <c r="B255" s="0" t="s">
        <v>145</v>
      </c>
      <c r="C255" s="0" t="s">
        <v>74</v>
      </c>
      <c r="D255" s="0" t="s">
        <v>205</v>
      </c>
      <c r="E255" s="9" t="n">
        <v>0.0028587962962963</v>
      </c>
      <c r="F255" s="9" t="n">
        <v>0.00319444444444445</v>
      </c>
      <c r="G255" s="9" t="n">
        <v>0.00306712962962963</v>
      </c>
      <c r="H255" s="9" t="n">
        <v>0.00217592592592593</v>
      </c>
      <c r="I255" s="9" t="n">
        <v>0.00325231481481482</v>
      </c>
      <c r="J255" s="9" t="n">
        <v>0.00395833333333333</v>
      </c>
      <c r="K255" s="9" t="n">
        <v>0.00320601851851852</v>
      </c>
      <c r="L255" s="9" t="n">
        <v>0.00403935185185185</v>
      </c>
      <c r="M255" s="9" t="n">
        <v>0.00337962962962963</v>
      </c>
      <c r="N255" s="9" t="n">
        <v>0.0034375</v>
      </c>
      <c r="O255" s="9" t="n">
        <v>0.00327546296296296</v>
      </c>
      <c r="P255" s="9" t="n">
        <v>0.00146990740740741</v>
      </c>
      <c r="Q255" s="9" t="n">
        <v>0.00328703703703704</v>
      </c>
      <c r="R255" s="9" t="n">
        <v>0.00359953703703704</v>
      </c>
      <c r="S255" s="9" t="n">
        <v>0.0041087962962963</v>
      </c>
      <c r="T255" s="9" t="n">
        <v>0.0040162037037037</v>
      </c>
      <c r="U255" s="9" t="n">
        <v>0.00420138888888889</v>
      </c>
      <c r="V255" s="10" t="s">
        <v>76</v>
      </c>
      <c r="W255" s="10" t="n">
        <f aca="false">E255 + G255 + I255 + K255 + M255 + O255 + Q255 + S255</f>
        <v>0.0264351851851852</v>
      </c>
      <c r="X255" s="11" t="n">
        <f aca="false">W255 / 8</f>
        <v>0.00330439814814815</v>
      </c>
      <c r="Y255" s="11" t="n">
        <f aca="false">MAX(ABS(E255 - X255), ABS(G255 - X255), ABS(I255 - X255), ABS(K255 - X255), ABS(M255 - X255), ABS(O255 - X255), ABS(Q255 - X255), ABS(S255 - X255))</f>
        <v>0.000804398148148148</v>
      </c>
      <c r="Z255" s="9" t="n">
        <v>0.0564236111111111</v>
      </c>
    </row>
    <row r="256" customFormat="false" ht="15" hidden="false" customHeight="false" outlineLevel="0" collapsed="false">
      <c r="A256" s="0" t="s">
        <v>460</v>
      </c>
      <c r="B256" s="0" t="s">
        <v>80</v>
      </c>
      <c r="C256" s="0" t="s">
        <v>74</v>
      </c>
      <c r="D256" s="0" t="s">
        <v>205</v>
      </c>
      <c r="E256" s="9" t="n">
        <v>0.00300925925925926</v>
      </c>
      <c r="F256" s="9" t="n">
        <v>0.00278935185185185</v>
      </c>
      <c r="G256" s="9" t="n">
        <v>0.00341435185185185</v>
      </c>
      <c r="H256" s="9" t="n">
        <v>0.00167824074074074</v>
      </c>
      <c r="I256" s="9" t="n">
        <v>0.00351851851851852</v>
      </c>
      <c r="J256" s="9" t="n">
        <v>0.00269675925925926</v>
      </c>
      <c r="K256" s="9" t="n">
        <v>0.00353009259259259</v>
      </c>
      <c r="L256" s="9" t="n">
        <v>0.00274305555555556</v>
      </c>
      <c r="M256" s="9" t="n">
        <v>0.00373842592592593</v>
      </c>
      <c r="N256" s="9" t="n">
        <v>0.00300925925925926</v>
      </c>
      <c r="O256" s="9" t="n">
        <v>0.00373842592592593</v>
      </c>
      <c r="P256" s="9" t="n">
        <v>0.00128472222222222</v>
      </c>
      <c r="Q256" s="9" t="n">
        <v>0.00393518518518519</v>
      </c>
      <c r="R256" s="9" t="n">
        <v>0.00579861111111111</v>
      </c>
      <c r="S256" s="9" t="n">
        <v>0.00449074074074074</v>
      </c>
      <c r="T256" s="9" t="n">
        <v>0.00295138888888889</v>
      </c>
      <c r="U256" s="9" t="n">
        <v>0.00420138888888889</v>
      </c>
      <c r="V256" s="10" t="s">
        <v>335</v>
      </c>
      <c r="W256" s="10" t="n">
        <f aca="false">E256 + G256 + I256 + K256 + M256 + O256 + Q256 + S256</f>
        <v>0.029375</v>
      </c>
      <c r="X256" s="11" t="n">
        <f aca="false">W256 / 8</f>
        <v>0.003671875</v>
      </c>
      <c r="Y256" s="11" t="n">
        <f aca="false">MAX(ABS(E256 - X256), ABS(G256 - X256), ABS(I256 - X256), ABS(K256 - X256), ABS(M256 - X256), ABS(O256 - X256), ABS(Q256 - X256), ABS(S256 - X256))</f>
        <v>0.000818865740740741</v>
      </c>
      <c r="Z256" s="9" t="n">
        <v>0.0564467592592593</v>
      </c>
    </row>
    <row r="257" customFormat="false" ht="15" hidden="false" customHeight="false" outlineLevel="0" collapsed="false">
      <c r="A257" s="0" t="s">
        <v>461</v>
      </c>
      <c r="B257" s="0" t="s">
        <v>94</v>
      </c>
      <c r="C257" s="0" t="s">
        <v>74</v>
      </c>
      <c r="D257" s="0" t="s">
        <v>205</v>
      </c>
      <c r="E257" s="9" t="n">
        <v>0.00313657407407407</v>
      </c>
      <c r="F257" s="9" t="n">
        <v>0.00318287037037037</v>
      </c>
      <c r="G257" s="9" t="n">
        <v>0.00309027777777778</v>
      </c>
      <c r="H257" s="9" t="n">
        <v>0.0021875</v>
      </c>
      <c r="I257" s="9" t="n">
        <v>0.0033912037037037</v>
      </c>
      <c r="J257" s="9" t="n">
        <v>0.00350694444444444</v>
      </c>
      <c r="K257" s="9" t="n">
        <v>0.00350694444444444</v>
      </c>
      <c r="L257" s="9" t="n">
        <v>0.00408564814814815</v>
      </c>
      <c r="M257" s="9" t="n">
        <v>0.00356481481481482</v>
      </c>
      <c r="N257" s="9" t="n">
        <v>0.00342592592592593</v>
      </c>
      <c r="O257" s="9" t="n">
        <v>0.00349537037037037</v>
      </c>
      <c r="P257" s="9" t="n">
        <v>0.00105324074074074</v>
      </c>
      <c r="Q257" s="9" t="n">
        <v>0.00341435185185185</v>
      </c>
      <c r="R257" s="9" t="n">
        <v>0.00368055555555556</v>
      </c>
      <c r="S257" s="9" t="n">
        <v>0.00402777777777778</v>
      </c>
      <c r="T257" s="9" t="n">
        <v>0.00356481481481482</v>
      </c>
      <c r="U257" s="9" t="n">
        <v>0.00425925925925926</v>
      </c>
      <c r="V257" s="10" t="s">
        <v>76</v>
      </c>
      <c r="W257" s="10" t="n">
        <f aca="false">E257 + G257 + I257 + K257 + M257 + O257 + Q257 + S257</f>
        <v>0.0276273148148148</v>
      </c>
      <c r="X257" s="11" t="n">
        <f aca="false">W257 / 8</f>
        <v>0.00345341435185185</v>
      </c>
      <c r="Y257" s="11" t="n">
        <f aca="false">MAX(ABS(E257 - X257), ABS(G257 - X257), ABS(I257 - X257), ABS(K257 - X257), ABS(M257 - X257), ABS(O257 - X257), ABS(Q257 - X257), ABS(S257 - X257))</f>
        <v>0.000574363425914352</v>
      </c>
      <c r="Z257" s="9" t="n">
        <v>0.0564814814814815</v>
      </c>
    </row>
    <row r="258" customFormat="false" ht="15" hidden="false" customHeight="false" outlineLevel="0" collapsed="false">
      <c r="A258" s="0" t="s">
        <v>462</v>
      </c>
      <c r="B258" s="0" t="s">
        <v>78</v>
      </c>
      <c r="C258" s="0" t="s">
        <v>74</v>
      </c>
      <c r="D258" s="0" t="s">
        <v>205</v>
      </c>
      <c r="E258" s="9" t="n">
        <v>0.00309027777777778</v>
      </c>
      <c r="F258" s="9" t="n">
        <v>0.00303240740740741</v>
      </c>
      <c r="G258" s="9" t="n">
        <v>0.00336805555555556</v>
      </c>
      <c r="H258" s="9" t="n">
        <v>0.00231481481481482</v>
      </c>
      <c r="I258" s="9" t="n">
        <v>0.00357638888888889</v>
      </c>
      <c r="J258" s="9" t="n">
        <v>0.00295138888888889</v>
      </c>
      <c r="K258" s="9" t="n">
        <v>0.00363425925925926</v>
      </c>
      <c r="L258" s="9" t="n">
        <v>0.0034375</v>
      </c>
      <c r="M258" s="9" t="n">
        <v>0.00381944444444444</v>
      </c>
      <c r="N258" s="9" t="n">
        <v>0.0034375</v>
      </c>
      <c r="O258" s="9" t="n">
        <v>0.00375</v>
      </c>
      <c r="P258" s="9" t="n">
        <v>0.00157407407407407</v>
      </c>
      <c r="Q258" s="9" t="n">
        <v>0.0037037037037037</v>
      </c>
      <c r="R258" s="9" t="n">
        <v>0.00329861111111111</v>
      </c>
      <c r="S258" s="9" t="n">
        <v>0.00422453703703704</v>
      </c>
      <c r="T258" s="9" t="n">
        <v>0.00354166666666667</v>
      </c>
      <c r="U258" s="9" t="n">
        <v>0.00388888888888889</v>
      </c>
      <c r="V258" s="10" t="s">
        <v>76</v>
      </c>
      <c r="W258" s="10" t="n">
        <f aca="false">E258 + G258 + I258 + K258 + M258 + O258 + Q258 + S258</f>
        <v>0.0291666666666667</v>
      </c>
      <c r="X258" s="11" t="n">
        <f aca="false">W258 / 8</f>
        <v>0.00364583333333333</v>
      </c>
      <c r="Y258" s="11" t="n">
        <f aca="false">MAX(ABS(E258 - X258), ABS(G258 - X258), ABS(I258 - X258), ABS(K258 - X258), ABS(M258 - X258), ABS(O258 - X258), ABS(Q258 - X258), ABS(S258 - X258))</f>
        <v>0.000578703703703704</v>
      </c>
      <c r="Z258" s="9" t="n">
        <v>0.0565509259259259</v>
      </c>
    </row>
    <row r="259" customFormat="false" ht="15" hidden="false" customHeight="false" outlineLevel="0" collapsed="false">
      <c r="A259" s="0" t="s">
        <v>463</v>
      </c>
      <c r="B259" s="0" t="s">
        <v>145</v>
      </c>
      <c r="C259" s="0" t="s">
        <v>74</v>
      </c>
      <c r="D259" s="0" t="s">
        <v>205</v>
      </c>
      <c r="E259" s="9" t="n">
        <v>0.00342592592592593</v>
      </c>
      <c r="F259" s="9" t="n">
        <v>0.00302083333333333</v>
      </c>
      <c r="G259" s="9" t="n">
        <v>0.00322916666666667</v>
      </c>
      <c r="H259" s="9" t="n">
        <v>0.00177083333333333</v>
      </c>
      <c r="I259" s="9" t="n">
        <v>0.0034375</v>
      </c>
      <c r="J259" s="9" t="n">
        <v>0.00305555555555556</v>
      </c>
      <c r="K259" s="9" t="n">
        <v>0.00333333333333333</v>
      </c>
      <c r="L259" s="9" t="n">
        <v>0.00297453703703704</v>
      </c>
      <c r="M259" s="9" t="n">
        <v>0.00354166666666667</v>
      </c>
      <c r="N259" s="9" t="n">
        <v>0.00346064814814815</v>
      </c>
      <c r="O259" s="9" t="n">
        <v>0.00353009259259259</v>
      </c>
      <c r="P259" s="9" t="n">
        <v>0.00144675925925926</v>
      </c>
      <c r="Q259" s="9" t="n">
        <v>0.0034375</v>
      </c>
      <c r="R259" s="9" t="n">
        <v>0.00305555555555556</v>
      </c>
      <c r="S259" s="9" t="n">
        <v>0.00430555555555556</v>
      </c>
      <c r="T259" s="9" t="n">
        <v>0.00444444444444444</v>
      </c>
      <c r="U259" s="9" t="n">
        <v>0.00518518518518519</v>
      </c>
      <c r="V259" s="10" t="s">
        <v>76</v>
      </c>
      <c r="W259" s="10" t="n">
        <f aca="false">E259 + G259 + I259 + K259 + M259 + O259 + Q259 + S259</f>
        <v>0.0282407407407407</v>
      </c>
      <c r="X259" s="11" t="n">
        <f aca="false">W259 / 8</f>
        <v>0.00353009259259259</v>
      </c>
      <c r="Y259" s="11" t="n">
        <f aca="false">MAX(ABS(E259 - X259), ABS(G259 - X259), ABS(I259 - X259), ABS(K259 - X259), ABS(M259 - X259), ABS(O259 - X259), ABS(Q259 - X259), ABS(S259 - X259))</f>
        <v>0.000775462962962963</v>
      </c>
      <c r="Z259" s="9" t="n">
        <v>0.0565625</v>
      </c>
    </row>
    <row r="260" customFormat="false" ht="15" hidden="false" customHeight="false" outlineLevel="0" collapsed="false">
      <c r="A260" s="0" t="s">
        <v>464</v>
      </c>
      <c r="B260" s="0" t="s">
        <v>94</v>
      </c>
      <c r="C260" s="0" t="s">
        <v>74</v>
      </c>
      <c r="D260" s="0" t="s">
        <v>205</v>
      </c>
      <c r="E260" s="9" t="n">
        <v>0.00309027777777778</v>
      </c>
      <c r="F260" s="9" t="n">
        <v>0.00350694444444444</v>
      </c>
      <c r="G260" s="9" t="n">
        <v>0.00325231481481482</v>
      </c>
      <c r="H260" s="9" t="n">
        <v>0.00200231481481482</v>
      </c>
      <c r="I260" s="9" t="n">
        <v>0.00324074074074074</v>
      </c>
      <c r="J260" s="9" t="n">
        <v>0.00303240740740741</v>
      </c>
      <c r="K260" s="9" t="n">
        <v>0.00325231481481482</v>
      </c>
      <c r="L260" s="9" t="n">
        <v>0.00334490740740741</v>
      </c>
      <c r="M260" s="9" t="n">
        <v>0.00342592592592593</v>
      </c>
      <c r="N260" s="9" t="n">
        <v>0.00373842592592593</v>
      </c>
      <c r="O260" s="9" t="n">
        <v>0.00320601851851852</v>
      </c>
      <c r="P260" s="9" t="n">
        <v>0.00138888888888889</v>
      </c>
      <c r="Q260" s="9" t="n">
        <v>0.00324074074074074</v>
      </c>
      <c r="R260" s="9" t="n">
        <v>0.00391203703703704</v>
      </c>
      <c r="S260" s="9" t="n">
        <v>0.00392361111111111</v>
      </c>
      <c r="T260" s="9" t="n">
        <v>0.00399305555555556</v>
      </c>
      <c r="U260" s="9" t="n">
        <v>0.00518518518518519</v>
      </c>
      <c r="V260" s="10" t="s">
        <v>76</v>
      </c>
      <c r="W260" s="10" t="n">
        <f aca="false">E260 + G260 + I260 + K260 + M260 + O260 + Q260 + S260</f>
        <v>0.0266319444444444</v>
      </c>
      <c r="X260" s="11" t="n">
        <f aca="false">W260 / 8</f>
        <v>0.00332899305555556</v>
      </c>
      <c r="Y260" s="11" t="n">
        <f aca="false">MAX(ABS(E260 - X260), ABS(G260 - X260), ABS(I260 - X260), ABS(K260 - X260), ABS(M260 - X260), ABS(O260 - X260), ABS(Q260 - X260), ABS(S260 - X260))</f>
        <v>0.000594618055555556</v>
      </c>
      <c r="Z260" s="9" t="n">
        <v>0.0566203703703704</v>
      </c>
    </row>
    <row r="261" customFormat="false" ht="15" hidden="false" customHeight="false" outlineLevel="0" collapsed="false">
      <c r="A261" s="0" t="s">
        <v>465</v>
      </c>
      <c r="B261" s="0" t="s">
        <v>80</v>
      </c>
      <c r="C261" s="0" t="s">
        <v>74</v>
      </c>
      <c r="D261" s="0" t="s">
        <v>205</v>
      </c>
      <c r="E261" s="9" t="n">
        <v>0.00303240740740741</v>
      </c>
      <c r="F261" s="9" t="n">
        <v>0.00309027777777778</v>
      </c>
      <c r="G261" s="9" t="n">
        <v>0.00333333333333333</v>
      </c>
      <c r="H261" s="9" t="n">
        <v>0.0021412037037037</v>
      </c>
      <c r="I261" s="9" t="n">
        <v>0.00359953703703704</v>
      </c>
      <c r="J261" s="9" t="n">
        <v>0.00319444444444445</v>
      </c>
      <c r="K261" s="9" t="n">
        <v>0.00327546296296296</v>
      </c>
      <c r="L261" s="9" t="n">
        <v>0.00336805555555556</v>
      </c>
      <c r="M261" s="9" t="n">
        <v>0.00340277777777778</v>
      </c>
      <c r="N261" s="9" t="n">
        <v>0.00332175925925926</v>
      </c>
      <c r="O261" s="9" t="n">
        <v>0.0034837962962963</v>
      </c>
      <c r="P261" s="9" t="n">
        <v>0.00177083333333333</v>
      </c>
      <c r="Q261" s="9" t="n">
        <v>0.00344907407407407</v>
      </c>
      <c r="R261" s="9" t="n">
        <v>0.0028125</v>
      </c>
      <c r="S261" s="9" t="n">
        <v>0.00417824074074074</v>
      </c>
      <c r="T261" s="9" t="n">
        <v>0.00453703703703704</v>
      </c>
      <c r="U261" s="9" t="n">
        <v>0.0047337962962963</v>
      </c>
      <c r="V261" s="10" t="s">
        <v>76</v>
      </c>
      <c r="W261" s="10" t="n">
        <f aca="false">E261 + G261 + I261 + K261 + M261 + O261 + Q261 + S261</f>
        <v>0.0277546296296296</v>
      </c>
      <c r="X261" s="11" t="n">
        <f aca="false">W261 / 8</f>
        <v>0.0034693287037037</v>
      </c>
      <c r="Y261" s="11" t="n">
        <f aca="false">MAX(ABS(E261 - X261), ABS(G261 - X261), ABS(I261 - X261), ABS(K261 - X261), ABS(M261 - X261), ABS(O261 - X261), ABS(Q261 - X261), ABS(S261 - X261))</f>
        <v>0.000708912037037037</v>
      </c>
      <c r="Z261" s="9" t="n">
        <v>0.0566203703703704</v>
      </c>
    </row>
    <row r="262" customFormat="false" ht="15" hidden="false" customHeight="false" outlineLevel="0" collapsed="false">
      <c r="A262" s="0" t="s">
        <v>466</v>
      </c>
      <c r="B262" s="0" t="s">
        <v>80</v>
      </c>
      <c r="C262" s="0" t="s">
        <v>74</v>
      </c>
      <c r="D262" s="0" t="s">
        <v>205</v>
      </c>
      <c r="E262" s="9" t="n">
        <v>0.00267361111111111</v>
      </c>
      <c r="F262" s="9" t="n">
        <v>0.00296296296296296</v>
      </c>
      <c r="G262" s="9" t="n">
        <v>0.00303240740740741</v>
      </c>
      <c r="H262" s="9" t="n">
        <v>0.00170138888888889</v>
      </c>
      <c r="I262" s="9" t="n">
        <v>0.00331018518518519</v>
      </c>
      <c r="J262" s="9" t="n">
        <v>0.00336805555555556</v>
      </c>
      <c r="K262" s="9" t="n">
        <v>0.00303240740740741</v>
      </c>
      <c r="L262" s="9" t="n">
        <v>0.00309027777777778</v>
      </c>
      <c r="M262" s="9" t="n">
        <v>0.00313657407407407</v>
      </c>
      <c r="N262" s="9" t="n">
        <v>0.00548611111111111</v>
      </c>
      <c r="O262" s="9" t="n">
        <v>0.00309027777777778</v>
      </c>
      <c r="P262" s="9" t="n">
        <v>0.00363425925925926</v>
      </c>
      <c r="Q262" s="9" t="n">
        <v>0.00315972222222222</v>
      </c>
      <c r="R262" s="9" t="n">
        <v>0.00311342592592593</v>
      </c>
      <c r="S262" s="9" t="n">
        <v>0.00368055555555556</v>
      </c>
      <c r="T262" s="9" t="n">
        <v>0.0034375</v>
      </c>
      <c r="U262" s="9" t="n">
        <v>0.00481481481481482</v>
      </c>
      <c r="V262" s="10" t="s">
        <v>467</v>
      </c>
      <c r="W262" s="10" t="n">
        <f aca="false">E262 + G262 + I262 + K262 + M262 + O262 + Q262 + S262</f>
        <v>0.0251157407407407</v>
      </c>
      <c r="X262" s="11" t="n">
        <f aca="false">W262 / 8</f>
        <v>0.00313946759259259</v>
      </c>
      <c r="Y262" s="11" t="n">
        <f aca="false">MAX(ABS(E262 - X262), ABS(G262 - X262), ABS(I262 - X262), ABS(K262 - X262), ABS(M262 - X262), ABS(O262 - X262), ABS(Q262 - X262), ABS(S262 - X262))</f>
        <v>0.000541087962962963</v>
      </c>
      <c r="Z262" s="9" t="n">
        <v>0.0566319444444444</v>
      </c>
    </row>
    <row r="263" customFormat="false" ht="15" hidden="false" customHeight="false" outlineLevel="0" collapsed="false">
      <c r="A263" s="0" t="s">
        <v>468</v>
      </c>
      <c r="B263" s="0" t="s">
        <v>94</v>
      </c>
      <c r="C263" s="0" t="s">
        <v>74</v>
      </c>
      <c r="D263" s="0" t="s">
        <v>205</v>
      </c>
      <c r="E263" s="9" t="n">
        <v>0.003125</v>
      </c>
      <c r="F263" s="9" t="n">
        <v>0.00314814814814815</v>
      </c>
      <c r="G263" s="9" t="n">
        <v>0.0031712962962963</v>
      </c>
      <c r="H263" s="9" t="n">
        <v>0.00241898148148148</v>
      </c>
      <c r="I263" s="9" t="n">
        <v>0.00334490740740741</v>
      </c>
      <c r="J263" s="9" t="n">
        <v>0.0034837962962963</v>
      </c>
      <c r="K263" s="9" t="n">
        <v>0.00327546296296296</v>
      </c>
      <c r="L263" s="9" t="n">
        <v>0.00290509259259259</v>
      </c>
      <c r="M263" s="9" t="n">
        <v>0.00342592592592593</v>
      </c>
      <c r="N263" s="9" t="n">
        <v>0.0033912037037037</v>
      </c>
      <c r="O263" s="9" t="n">
        <v>0.00327546296296296</v>
      </c>
      <c r="P263" s="9" t="n">
        <v>0.00179398148148148</v>
      </c>
      <c r="Q263" s="9" t="n">
        <v>0.00422453703703704</v>
      </c>
      <c r="R263" s="9" t="n">
        <v>0.00392361111111111</v>
      </c>
      <c r="S263" s="9" t="n">
        <v>0.00405092592592593</v>
      </c>
      <c r="T263" s="9" t="n">
        <v>0.00346064814814815</v>
      </c>
      <c r="U263" s="9" t="n">
        <v>0.00434027777777778</v>
      </c>
      <c r="V263" s="10" t="s">
        <v>76</v>
      </c>
      <c r="W263" s="10" t="n">
        <f aca="false">E263 + G263 + I263 + K263 + M263 + O263 + Q263 + S263</f>
        <v>0.0278935185185185</v>
      </c>
      <c r="X263" s="11" t="n">
        <f aca="false">W263 / 8</f>
        <v>0.00348668981481482</v>
      </c>
      <c r="Y263" s="11" t="n">
        <f aca="false">MAX(ABS(E263 - X263), ABS(G263 - X263), ABS(I263 - X263), ABS(K263 - X263), ABS(M263 - X263), ABS(O263 - X263), ABS(Q263 - X263), ABS(S263 - X263))</f>
        <v>0.000737847222222222</v>
      </c>
      <c r="Z263" s="9" t="n">
        <v>0.0566435185185185</v>
      </c>
    </row>
    <row r="264" customFormat="false" ht="15" hidden="false" customHeight="false" outlineLevel="0" collapsed="false">
      <c r="A264" s="0" t="s">
        <v>469</v>
      </c>
      <c r="B264" s="0" t="s">
        <v>94</v>
      </c>
      <c r="C264" s="0" t="s">
        <v>74</v>
      </c>
      <c r="D264" s="0" t="s">
        <v>205</v>
      </c>
      <c r="E264" s="9" t="n">
        <v>0.003125</v>
      </c>
      <c r="F264" s="9" t="n">
        <v>0.00321759259259259</v>
      </c>
      <c r="G264" s="9" t="n">
        <v>0.00324074074074074</v>
      </c>
      <c r="H264" s="9" t="n">
        <v>0.00219907407407407</v>
      </c>
      <c r="I264" s="9" t="n">
        <v>0.00334490740740741</v>
      </c>
      <c r="J264" s="9" t="n">
        <v>0.00332175925925926</v>
      </c>
      <c r="K264" s="9" t="n">
        <v>0.00333333333333333</v>
      </c>
      <c r="L264" s="9" t="n">
        <v>0.00277777777777778</v>
      </c>
      <c r="M264" s="9" t="n">
        <v>0.00337962962962963</v>
      </c>
      <c r="N264" s="9" t="n">
        <v>0.00335648148148148</v>
      </c>
      <c r="O264" s="9" t="n">
        <v>0.00333333333333333</v>
      </c>
      <c r="P264" s="9" t="n">
        <v>0.00168981481481482</v>
      </c>
      <c r="Q264" s="9" t="n">
        <v>0.00329861111111111</v>
      </c>
      <c r="R264" s="9" t="n">
        <v>0.00443287037037037</v>
      </c>
      <c r="S264" s="9" t="n">
        <v>0.00405092592592593</v>
      </c>
      <c r="T264" s="9" t="n">
        <v>0.00427083333333333</v>
      </c>
      <c r="U264" s="9" t="n">
        <v>0.00436342592592593</v>
      </c>
      <c r="V264" s="10" t="s">
        <v>76</v>
      </c>
      <c r="W264" s="10" t="n">
        <f aca="false">E264 + G264 + I264 + K264 + M264 + O264 + Q264 + S264</f>
        <v>0.0271064814814815</v>
      </c>
      <c r="X264" s="11" t="n">
        <f aca="false">W264 / 8</f>
        <v>0.00338831018518519</v>
      </c>
      <c r="Y264" s="11" t="n">
        <f aca="false">MAX(ABS(E264 - X264), ABS(G264 - X264), ABS(I264 - X264), ABS(K264 - X264), ABS(M264 - X264), ABS(O264 - X264), ABS(Q264 - X264), ABS(S264 - X264))</f>
        <v>0.000662615740740741</v>
      </c>
      <c r="Z264" s="9" t="n">
        <v>0.0566550925925926</v>
      </c>
    </row>
    <row r="265" customFormat="false" ht="15" hidden="false" customHeight="false" outlineLevel="0" collapsed="false">
      <c r="A265" s="0" t="s">
        <v>470</v>
      </c>
      <c r="B265" s="0" t="s">
        <v>145</v>
      </c>
      <c r="C265" s="0" t="s">
        <v>74</v>
      </c>
      <c r="D265" s="0" t="s">
        <v>205</v>
      </c>
      <c r="E265" s="9" t="n">
        <v>0.00305555555555556</v>
      </c>
      <c r="F265" s="9" t="n">
        <v>0.00326388888888889</v>
      </c>
      <c r="G265" s="9" t="n">
        <v>0.00346064814814815</v>
      </c>
      <c r="H265" s="9" t="n">
        <v>0.00199074074074074</v>
      </c>
      <c r="I265" s="9" t="n">
        <v>0.00351851851851852</v>
      </c>
      <c r="J265" s="9" t="n">
        <v>0.00300925925925926</v>
      </c>
      <c r="K265" s="9" t="n">
        <v>0.00366898148148148</v>
      </c>
      <c r="L265" s="9" t="n">
        <v>0.00165509259259259</v>
      </c>
      <c r="M265" s="9" t="n">
        <v>0.00385416666666667</v>
      </c>
      <c r="N265" s="9" t="n">
        <v>0.0033912037037037</v>
      </c>
      <c r="O265" s="9" t="n">
        <v>0.00377314814814815</v>
      </c>
      <c r="P265" s="9" t="n">
        <v>0.00114583333333333</v>
      </c>
      <c r="Q265" s="9" t="n">
        <v>0.00377314814814815</v>
      </c>
      <c r="R265" s="9" t="n">
        <v>0.00302083333333333</v>
      </c>
      <c r="S265" s="9" t="n">
        <v>0.00465277777777778</v>
      </c>
      <c r="T265" s="9" t="n">
        <v>0.00358796296296296</v>
      </c>
      <c r="U265" s="9" t="n">
        <v>0.0059375</v>
      </c>
      <c r="V265" s="10" t="s">
        <v>76</v>
      </c>
      <c r="W265" s="10" t="n">
        <f aca="false">E265 + G265 + I265 + K265 + M265 + O265 + Q265 + S265</f>
        <v>0.0297569444444444</v>
      </c>
      <c r="X265" s="11" t="n">
        <f aca="false">W265 / 8</f>
        <v>0.00371961805555556</v>
      </c>
      <c r="Y265" s="11" t="n">
        <f aca="false">MAX(ABS(E265 - X265), ABS(G265 - X265), ABS(I265 - X265), ABS(K265 - X265), ABS(M265 - X265), ABS(O265 - X265), ABS(Q265 - X265), ABS(S265 - X265))</f>
        <v>0.000933159722222222</v>
      </c>
      <c r="Z265" s="9" t="n">
        <v>0.0566782407407407</v>
      </c>
    </row>
    <row r="266" customFormat="false" ht="15" hidden="false" customHeight="false" outlineLevel="0" collapsed="false">
      <c r="A266" s="0" t="s">
        <v>471</v>
      </c>
      <c r="B266" s="0" t="s">
        <v>94</v>
      </c>
      <c r="C266" s="0" t="s">
        <v>74</v>
      </c>
      <c r="D266" s="0" t="s">
        <v>205</v>
      </c>
      <c r="E266" s="9" t="n">
        <v>0.00332175925925926</v>
      </c>
      <c r="F266" s="9" t="n">
        <v>0.00341435185185185</v>
      </c>
      <c r="G266" s="9" t="n">
        <v>0.0034375</v>
      </c>
      <c r="H266" s="9" t="n">
        <v>0.00253472222222222</v>
      </c>
      <c r="I266" s="9" t="n">
        <v>0.00350694444444444</v>
      </c>
      <c r="J266" s="9" t="n">
        <v>0.00329861111111111</v>
      </c>
      <c r="K266" s="9" t="n">
        <v>0.00351851851851852</v>
      </c>
      <c r="L266" s="9" t="n">
        <v>0.00300925925925926</v>
      </c>
      <c r="M266" s="9" t="n">
        <v>0.00363425925925926</v>
      </c>
      <c r="N266" s="9" t="n">
        <v>0.00342592592592593</v>
      </c>
      <c r="O266" s="9" t="n">
        <v>0.00350694444444444</v>
      </c>
      <c r="P266" s="9" t="n">
        <v>0.00186342592592593</v>
      </c>
      <c r="Q266" s="9" t="n">
        <v>0.00346064814814815</v>
      </c>
      <c r="R266" s="9" t="n">
        <v>0.00325231481481482</v>
      </c>
      <c r="S266" s="9" t="n">
        <v>0.00430555555555556</v>
      </c>
      <c r="T266" s="9" t="n">
        <v>0.00313657407407407</v>
      </c>
      <c r="U266" s="9" t="n">
        <v>0.00415509259259259</v>
      </c>
      <c r="V266" s="10" t="s">
        <v>76</v>
      </c>
      <c r="W266" s="10" t="n">
        <f aca="false">E266 + G266 + I266 + K266 + M266 + O266 + Q266 + S266</f>
        <v>0.0286921296296296</v>
      </c>
      <c r="X266" s="11" t="n">
        <f aca="false">W266 / 8</f>
        <v>0.0035865162037037</v>
      </c>
      <c r="Y266" s="11" t="n">
        <f aca="false">MAX(ABS(E266 - X266), ABS(G266 - X266), ABS(I266 - X266), ABS(K266 - X266), ABS(M266 - X266), ABS(O266 - X266), ABS(Q266 - X266), ABS(S266 - X266))</f>
        <v>0.000719039351851852</v>
      </c>
      <c r="Z266" s="9" t="n">
        <v>0.0567013888888889</v>
      </c>
    </row>
    <row r="267" customFormat="false" ht="15" hidden="false" customHeight="false" outlineLevel="0" collapsed="false">
      <c r="A267" s="0" t="s">
        <v>472</v>
      </c>
      <c r="B267" s="0" t="s">
        <v>145</v>
      </c>
      <c r="C267" s="0" t="s">
        <v>74</v>
      </c>
      <c r="D267" s="0" t="s">
        <v>205</v>
      </c>
      <c r="E267" s="9" t="n">
        <v>0.00297453703703704</v>
      </c>
      <c r="F267" s="9" t="n">
        <v>0.00303240740740741</v>
      </c>
      <c r="G267" s="9" t="n">
        <v>0.00335648148148148</v>
      </c>
      <c r="H267" s="9" t="n">
        <v>0.00184027777777778</v>
      </c>
      <c r="I267" s="9" t="n">
        <v>0.00358796296296296</v>
      </c>
      <c r="J267" s="9" t="n">
        <v>0.00388888888888889</v>
      </c>
      <c r="K267" s="9" t="n">
        <v>0.00364583333333333</v>
      </c>
      <c r="L267" s="9" t="n">
        <v>0.00266203703703704</v>
      </c>
      <c r="M267" s="9" t="n">
        <v>0.00359953703703704</v>
      </c>
      <c r="N267" s="9" t="n">
        <v>0.0034375</v>
      </c>
      <c r="O267" s="9" t="n">
        <v>0.00361111111111111</v>
      </c>
      <c r="P267" s="9" t="n">
        <v>0.00153935185185185</v>
      </c>
      <c r="Q267" s="9" t="n">
        <v>0.00337962962962963</v>
      </c>
      <c r="R267" s="9" t="n">
        <v>0.0034375</v>
      </c>
      <c r="S267" s="9" t="n">
        <v>0.00414351851851852</v>
      </c>
      <c r="T267" s="9" t="n">
        <v>0.00298611111111111</v>
      </c>
      <c r="U267" s="9" t="n">
        <v>0.0056712962962963</v>
      </c>
      <c r="V267" s="10" t="s">
        <v>76</v>
      </c>
      <c r="W267" s="10" t="n">
        <f aca="false">E267 + G267 + I267 + K267 + M267 + O267 + Q267 + S267</f>
        <v>0.0282986111111111</v>
      </c>
      <c r="X267" s="11" t="n">
        <f aca="false">W267 / 8</f>
        <v>0.00353732638888889</v>
      </c>
      <c r="Y267" s="11" t="n">
        <f aca="false">MAX(ABS(E267 - X267), ABS(G267 - X267), ABS(I267 - X267), ABS(K267 - X267), ABS(M267 - X267), ABS(O267 - X267), ABS(Q267 - X267), ABS(S267 - X267))</f>
        <v>0.00060619212962963</v>
      </c>
      <c r="Z267" s="9" t="n">
        <v>0.056712962962963</v>
      </c>
    </row>
    <row r="268" customFormat="false" ht="15" hidden="false" customHeight="false" outlineLevel="0" collapsed="false">
      <c r="A268" s="0" t="s">
        <v>473</v>
      </c>
      <c r="B268" s="0" t="s">
        <v>78</v>
      </c>
      <c r="C268" s="0" t="s">
        <v>74</v>
      </c>
      <c r="D268" s="0" t="s">
        <v>205</v>
      </c>
      <c r="E268" s="9" t="n">
        <v>0.00275462962962963</v>
      </c>
      <c r="F268" s="9" t="n">
        <v>0.00320601851851852</v>
      </c>
      <c r="G268" s="9" t="n">
        <v>0.00295138888888889</v>
      </c>
      <c r="H268" s="9" t="n">
        <v>0.00299768518518519</v>
      </c>
      <c r="I268" s="9" t="n">
        <v>0.00313657407407407</v>
      </c>
      <c r="J268" s="9" t="n">
        <v>0.0037037037037037</v>
      </c>
      <c r="K268" s="9" t="n">
        <v>0.00314814814814815</v>
      </c>
      <c r="L268" s="9" t="n">
        <v>0.00400462962962963</v>
      </c>
      <c r="M268" s="9" t="n">
        <v>0.00314814814814815</v>
      </c>
      <c r="N268" s="9" t="n">
        <v>0.00362268518518519</v>
      </c>
      <c r="O268" s="9" t="n">
        <v>0.00313657407407407</v>
      </c>
      <c r="P268" s="9" t="n">
        <v>0.00166666666666667</v>
      </c>
      <c r="Q268" s="9" t="n">
        <v>0.0031712962962963</v>
      </c>
      <c r="R268" s="9" t="n">
        <v>0.00354166666666667</v>
      </c>
      <c r="S268" s="9" t="n">
        <v>0.00388888888888889</v>
      </c>
      <c r="T268" s="9" t="n">
        <v>0.00472222222222222</v>
      </c>
      <c r="U268" s="9" t="n">
        <v>0.0040162037037037</v>
      </c>
      <c r="V268" s="10" t="s">
        <v>76</v>
      </c>
      <c r="W268" s="10" t="n">
        <f aca="false">E268 + G268 + I268 + K268 + M268 + O268 + Q268 + S268</f>
        <v>0.0253356481481482</v>
      </c>
      <c r="X268" s="11" t="n">
        <f aca="false">W268 / 8</f>
        <v>0.00316695601851852</v>
      </c>
      <c r="Y268" s="11" t="n">
        <f aca="false">MAX(ABS(E268 - X268), ABS(G268 - X268), ABS(I268 - X268), ABS(K268 - X268), ABS(M268 - X268), ABS(O268 - X268), ABS(Q268 - X268), ABS(S268 - X268))</f>
        <v>0.00072193287037037</v>
      </c>
      <c r="Z268" s="9" t="n">
        <v>0.056724537037037</v>
      </c>
    </row>
    <row r="269" customFormat="false" ht="15" hidden="false" customHeight="false" outlineLevel="0" collapsed="false">
      <c r="A269" s="0" t="s">
        <v>474</v>
      </c>
      <c r="B269" s="0" t="s">
        <v>94</v>
      </c>
      <c r="C269" s="0" t="s">
        <v>74</v>
      </c>
      <c r="D269" s="0" t="s">
        <v>205</v>
      </c>
      <c r="E269" s="9" t="n">
        <v>0.00297453703703704</v>
      </c>
      <c r="F269" s="9" t="n">
        <v>0.00315972222222222</v>
      </c>
      <c r="G269" s="9" t="n">
        <v>0.00319444444444445</v>
      </c>
      <c r="H269" s="9" t="n">
        <v>0.0016087962962963</v>
      </c>
      <c r="I269" s="9" t="n">
        <v>0.00350694444444444</v>
      </c>
      <c r="J269" s="9" t="n">
        <v>0.00340277777777778</v>
      </c>
      <c r="K269" s="9" t="n">
        <v>0.00366898148148148</v>
      </c>
      <c r="L269" s="9" t="n">
        <v>0.00386574074074074</v>
      </c>
      <c r="M269" s="9" t="n">
        <v>0.0037037037037037</v>
      </c>
      <c r="N269" s="9" t="n">
        <v>0.0034837962962963</v>
      </c>
      <c r="O269" s="9" t="n">
        <v>0.00341435185185185</v>
      </c>
      <c r="P269" s="9" t="n">
        <v>0.00145833333333333</v>
      </c>
      <c r="Q269" s="9" t="n">
        <v>0.0033912037037037</v>
      </c>
      <c r="R269" s="9" t="n">
        <v>0.0037037037037037</v>
      </c>
      <c r="S269" s="9" t="n">
        <v>0.00407407407407407</v>
      </c>
      <c r="T269" s="9" t="n">
        <v>0.00405092592592593</v>
      </c>
      <c r="U269" s="9" t="n">
        <v>0.00418981481481482</v>
      </c>
      <c r="V269" s="10" t="s">
        <v>76</v>
      </c>
      <c r="W269" s="10" t="n">
        <f aca="false">E269 + G269 + I269 + K269 + M269 + O269 + Q269 + S269</f>
        <v>0.0279282407407407</v>
      </c>
      <c r="X269" s="11" t="n">
        <f aca="false">W269 / 8</f>
        <v>0.00349103009259259</v>
      </c>
      <c r="Y269" s="11" t="n">
        <f aca="false">MAX(ABS(E269 - X269), ABS(G269 - X269), ABS(I269 - X269), ABS(K269 - X269), ABS(M269 - X269), ABS(O269 - X269), ABS(Q269 - X269), ABS(S269 - X269))</f>
        <v>0.000583043981469907</v>
      </c>
      <c r="Z269" s="9" t="n">
        <v>0.0567361111111111</v>
      </c>
    </row>
    <row r="270" customFormat="false" ht="15" hidden="false" customHeight="false" outlineLevel="0" collapsed="false">
      <c r="A270" s="0" t="s">
        <v>475</v>
      </c>
      <c r="B270" s="0" t="s">
        <v>145</v>
      </c>
      <c r="C270" s="0" t="s">
        <v>74</v>
      </c>
      <c r="D270" s="0" t="s">
        <v>205</v>
      </c>
      <c r="E270" s="9" t="n">
        <v>0.00314814814814815</v>
      </c>
      <c r="F270" s="9" t="n">
        <v>0.00306712962962963</v>
      </c>
      <c r="G270" s="9" t="n">
        <v>0.00337962962962963</v>
      </c>
      <c r="H270" s="9" t="n">
        <v>0.00206018518518519</v>
      </c>
      <c r="I270" s="9" t="n">
        <v>0.00346064814814815</v>
      </c>
      <c r="J270" s="9" t="n">
        <v>0.00335648148148148</v>
      </c>
      <c r="K270" s="9" t="n">
        <v>0.00383101851851852</v>
      </c>
      <c r="L270" s="9" t="n">
        <v>0.00309027777777778</v>
      </c>
      <c r="M270" s="9" t="n">
        <v>0.00387731481481482</v>
      </c>
      <c r="N270" s="9" t="n">
        <v>0.00334490740740741</v>
      </c>
      <c r="O270" s="9" t="n">
        <v>0.00371527777777778</v>
      </c>
      <c r="P270" s="9" t="n">
        <v>0.00121527777777778</v>
      </c>
      <c r="Q270" s="9" t="n">
        <v>0.0037037037037037</v>
      </c>
      <c r="R270" s="9" t="n">
        <v>0.00320601851851852</v>
      </c>
      <c r="S270" s="9" t="n">
        <v>0.004375</v>
      </c>
      <c r="T270" s="9" t="n">
        <v>0.00342592592592593</v>
      </c>
      <c r="U270" s="9" t="n">
        <v>0.00465277777777778</v>
      </c>
      <c r="V270" s="10" t="s">
        <v>76</v>
      </c>
      <c r="W270" s="10" t="n">
        <f aca="false">E270 + G270 + I270 + K270 + M270 + O270 + Q270 + S270</f>
        <v>0.0294907407407407</v>
      </c>
      <c r="X270" s="11" t="n">
        <f aca="false">W270 / 8</f>
        <v>0.00368634259259259</v>
      </c>
      <c r="Y270" s="11" t="n">
        <f aca="false">MAX(ABS(E270 - X270), ABS(G270 - X270), ABS(I270 - X270), ABS(K270 - X270), ABS(M270 - X270), ABS(O270 - X270), ABS(Q270 - X270), ABS(S270 - X270))</f>
        <v>0.000688657407407408</v>
      </c>
      <c r="Z270" s="9" t="n">
        <v>0.0568402777777778</v>
      </c>
    </row>
    <row r="271" customFormat="false" ht="15" hidden="false" customHeight="false" outlineLevel="0" collapsed="false">
      <c r="A271" s="0" t="s">
        <v>476</v>
      </c>
      <c r="B271" s="0" t="s">
        <v>80</v>
      </c>
      <c r="C271" s="0" t="s">
        <v>74</v>
      </c>
      <c r="D271" s="0" t="s">
        <v>205</v>
      </c>
      <c r="E271" s="9" t="n">
        <v>0.00296296296296296</v>
      </c>
      <c r="F271" s="9" t="n">
        <v>0.00305555555555556</v>
      </c>
      <c r="G271" s="9" t="n">
        <v>0.00319444444444445</v>
      </c>
      <c r="H271" s="9" t="n">
        <v>0.00201388888888889</v>
      </c>
      <c r="I271" s="9" t="n">
        <v>0.0034837962962963</v>
      </c>
      <c r="J271" s="9" t="n">
        <v>0.00390046296296296</v>
      </c>
      <c r="K271" s="9" t="n">
        <v>0.00340277777777778</v>
      </c>
      <c r="L271" s="9" t="n">
        <v>0.00318287037037037</v>
      </c>
      <c r="M271" s="9" t="n">
        <v>0.00351851851851852</v>
      </c>
      <c r="N271" s="9" t="n">
        <v>0.0034837962962963</v>
      </c>
      <c r="O271" s="9" t="n">
        <v>0.00356481481481482</v>
      </c>
      <c r="P271" s="9" t="n">
        <v>0.00125</v>
      </c>
      <c r="Q271" s="9" t="n">
        <v>0.00341435185185185</v>
      </c>
      <c r="R271" s="9" t="n">
        <v>0.003125</v>
      </c>
      <c r="S271" s="9" t="n">
        <v>0.00417824074074074</v>
      </c>
      <c r="T271" s="9" t="n">
        <v>0.00324074074074074</v>
      </c>
      <c r="U271" s="9" t="n">
        <v>0.00596064814814815</v>
      </c>
      <c r="V271" s="10" t="s">
        <v>76</v>
      </c>
      <c r="W271" s="10" t="n">
        <f aca="false">E271 + G271 + I271 + K271 + M271 + O271 + Q271 + S271</f>
        <v>0.0277199074074074</v>
      </c>
      <c r="X271" s="11" t="n">
        <f aca="false">W271 / 8</f>
        <v>0.00346498842592593</v>
      </c>
      <c r="Y271" s="11" t="n">
        <f aca="false">MAX(ABS(E271 - X271), ABS(G271 - X271), ABS(I271 - X271), ABS(K271 - X271), ABS(M271 - X271), ABS(O271 - X271), ABS(Q271 - X271), ABS(S271 - X271))</f>
        <v>0.000713252314814815</v>
      </c>
      <c r="Z271" s="9" t="n">
        <v>0.0568402777777778</v>
      </c>
    </row>
    <row r="272" customFormat="false" ht="15" hidden="false" customHeight="false" outlineLevel="0" collapsed="false">
      <c r="A272" s="0" t="s">
        <v>477</v>
      </c>
      <c r="B272" s="0" t="s">
        <v>73</v>
      </c>
      <c r="C272" s="0" t="s">
        <v>74</v>
      </c>
      <c r="D272" s="0" t="s">
        <v>205</v>
      </c>
      <c r="E272" s="9" t="n">
        <v>0.0028587962962963</v>
      </c>
      <c r="F272" s="9" t="n">
        <v>0.00327546296296296</v>
      </c>
      <c r="G272" s="9" t="n">
        <v>0.00299768518518519</v>
      </c>
      <c r="H272" s="9" t="n">
        <v>0.00277777777777778</v>
      </c>
      <c r="I272" s="9" t="n">
        <v>0.00333333333333333</v>
      </c>
      <c r="J272" s="9" t="n">
        <v>0.00386574074074074</v>
      </c>
      <c r="K272" s="9" t="n">
        <v>0.00324074074074074</v>
      </c>
      <c r="L272" s="9" t="n">
        <v>0.00337962962962963</v>
      </c>
      <c r="M272" s="9" t="n">
        <v>0.00353009259259259</v>
      </c>
      <c r="N272" s="9" t="n">
        <v>0.00349537037037037</v>
      </c>
      <c r="O272" s="9" t="n">
        <v>0.00329861111111111</v>
      </c>
      <c r="P272" s="9" t="n">
        <v>0.00203703703703704</v>
      </c>
      <c r="Q272" s="9" t="n">
        <v>0.00333333333333333</v>
      </c>
      <c r="R272" s="9" t="n">
        <v>0.00380787037037037</v>
      </c>
      <c r="S272" s="9" t="n">
        <v>0.00380787037037037</v>
      </c>
      <c r="T272" s="9" t="n">
        <v>0.00373842592592593</v>
      </c>
      <c r="U272" s="9" t="n">
        <v>0.00417824074074074</v>
      </c>
      <c r="V272" s="10" t="s">
        <v>76</v>
      </c>
      <c r="W272" s="10" t="n">
        <f aca="false">E272 + G272 + I272 + K272 + M272 + O272 + Q272 + S272</f>
        <v>0.026400462962963</v>
      </c>
      <c r="X272" s="11" t="n">
        <f aca="false">W272 / 8</f>
        <v>0.00330005787037037</v>
      </c>
      <c r="Y272" s="11" t="n">
        <f aca="false">MAX(ABS(E272 - X272), ABS(G272 - X272), ABS(I272 - X272), ABS(K272 - X272), ABS(M272 - X272), ABS(O272 - X272), ABS(Q272 - X272), ABS(S272 - X272))</f>
        <v>0.0005078125</v>
      </c>
      <c r="Z272" s="9" t="n">
        <v>0.0568518518518519</v>
      </c>
    </row>
    <row r="273" customFormat="false" ht="15" hidden="false" customHeight="false" outlineLevel="0" collapsed="false">
      <c r="A273" s="0" t="s">
        <v>478</v>
      </c>
      <c r="B273" s="0" t="s">
        <v>78</v>
      </c>
      <c r="C273" s="0" t="s">
        <v>74</v>
      </c>
      <c r="D273" s="0" t="s">
        <v>205</v>
      </c>
      <c r="E273" s="9" t="n">
        <v>0.00269675925925926</v>
      </c>
      <c r="F273" s="9" t="n">
        <v>0.00292824074074074</v>
      </c>
      <c r="G273" s="9" t="n">
        <v>0.003125</v>
      </c>
      <c r="H273" s="9" t="n">
        <v>0.00267361111111111</v>
      </c>
      <c r="I273" s="9" t="n">
        <v>0.00324074074074074</v>
      </c>
      <c r="J273" s="9" t="n">
        <v>0.00422453703703704</v>
      </c>
      <c r="K273" s="9" t="n">
        <v>0.00334490740740741</v>
      </c>
      <c r="L273" s="9" t="n">
        <v>0.00268518518518519</v>
      </c>
      <c r="M273" s="9" t="n">
        <v>0.00353009259259259</v>
      </c>
      <c r="N273" s="9" t="n">
        <v>0.00341435185185185</v>
      </c>
      <c r="O273" s="9" t="n">
        <v>0.00344907407407407</v>
      </c>
      <c r="P273" s="9" t="n">
        <v>0.00168981481481482</v>
      </c>
      <c r="Q273" s="9" t="n">
        <v>0.00324074074074074</v>
      </c>
      <c r="R273" s="9" t="n">
        <v>0.00353009259259259</v>
      </c>
      <c r="S273" s="9" t="n">
        <v>0.00375</v>
      </c>
      <c r="T273" s="9" t="n">
        <v>0.00446759259259259</v>
      </c>
      <c r="U273" s="9" t="n">
        <v>0.00497685185185185</v>
      </c>
      <c r="V273" s="10" t="s">
        <v>76</v>
      </c>
      <c r="W273" s="10" t="n">
        <f aca="false">E273 + G273 + I273 + K273 + M273 + O273 + Q273 + S273</f>
        <v>0.0263773148148148</v>
      </c>
      <c r="X273" s="11" t="n">
        <f aca="false">W273 / 8</f>
        <v>0.00329716435185185</v>
      </c>
      <c r="Y273" s="11" t="n">
        <f aca="false">MAX(ABS(E273 - X273), ABS(G273 - X273), ABS(I273 - X273), ABS(K273 - X273), ABS(M273 - X273), ABS(O273 - X273), ABS(Q273 - X273), ABS(S273 - X273))</f>
        <v>0.000600405092592593</v>
      </c>
      <c r="Z273" s="9" t="n">
        <v>0.0568634259259259</v>
      </c>
    </row>
    <row r="274" customFormat="false" ht="15" hidden="false" customHeight="false" outlineLevel="0" collapsed="false">
      <c r="A274" s="0" t="s">
        <v>479</v>
      </c>
      <c r="B274" s="0" t="s">
        <v>80</v>
      </c>
      <c r="C274" s="0" t="s">
        <v>74</v>
      </c>
      <c r="D274" s="0" t="s">
        <v>205</v>
      </c>
      <c r="E274" s="9" t="n">
        <v>0.00287037037037037</v>
      </c>
      <c r="F274" s="9" t="n">
        <v>0.00309027777777778</v>
      </c>
      <c r="G274" s="9" t="n">
        <v>0.00309027777777778</v>
      </c>
      <c r="H274" s="9" t="n">
        <v>0.00240740740740741</v>
      </c>
      <c r="I274" s="9" t="n">
        <v>0.00327546296296296</v>
      </c>
      <c r="J274" s="9" t="n">
        <v>0.00350694444444444</v>
      </c>
      <c r="K274" s="9" t="n">
        <v>0.00328703703703704</v>
      </c>
      <c r="L274" s="9" t="n">
        <v>0.00335648148148148</v>
      </c>
      <c r="M274" s="9" t="n">
        <v>0.00326388888888889</v>
      </c>
      <c r="N274" s="9" t="n">
        <v>0.0037962962962963</v>
      </c>
      <c r="O274" s="9" t="n">
        <v>0.00331018518518519</v>
      </c>
      <c r="P274" s="9" t="n">
        <v>0.00137731481481482</v>
      </c>
      <c r="Q274" s="9" t="n">
        <v>0.00332175925925926</v>
      </c>
      <c r="R274" s="9" t="n">
        <v>0.00310185185185185</v>
      </c>
      <c r="S274" s="9" t="n">
        <v>0.00408564814814815</v>
      </c>
      <c r="T274" s="9" t="n">
        <v>0.00436342592592593</v>
      </c>
      <c r="U274" s="9" t="n">
        <v>0.00545138888888889</v>
      </c>
      <c r="V274" s="10" t="s">
        <v>76</v>
      </c>
      <c r="W274" s="10" t="n">
        <f aca="false">E274 + G274 + I274 + K274 + M274 + O274 + Q274 + S274</f>
        <v>0.0265046296296296</v>
      </c>
      <c r="X274" s="11" t="n">
        <f aca="false">W274 / 8</f>
        <v>0.0033130787037037</v>
      </c>
      <c r="Y274" s="11" t="n">
        <f aca="false">MAX(ABS(E274 - X274), ABS(G274 - X274), ABS(I274 - X274), ABS(K274 - X274), ABS(M274 - X274), ABS(O274 - X274), ABS(Q274 - X274), ABS(S274 - X274))</f>
        <v>0.000772569444444445</v>
      </c>
      <c r="Z274" s="9" t="n">
        <v>0.0568634259259259</v>
      </c>
    </row>
    <row r="275" customFormat="false" ht="15" hidden="false" customHeight="false" outlineLevel="0" collapsed="false">
      <c r="A275" s="0" t="s">
        <v>480</v>
      </c>
      <c r="B275" s="0" t="s">
        <v>73</v>
      </c>
      <c r="C275" s="0" t="s">
        <v>74</v>
      </c>
      <c r="D275" s="0" t="s">
        <v>205</v>
      </c>
      <c r="E275" s="9" t="n">
        <v>0.00302083333333333</v>
      </c>
      <c r="F275" s="9" t="n">
        <v>0.00311342592592593</v>
      </c>
      <c r="G275" s="9" t="n">
        <v>0.00315972222222222</v>
      </c>
      <c r="H275" s="9" t="n">
        <v>0.00167824074074074</v>
      </c>
      <c r="I275" s="9" t="n">
        <v>0.00337962962962963</v>
      </c>
      <c r="J275" s="9" t="n">
        <v>0.00351851851851852</v>
      </c>
      <c r="K275" s="9" t="n">
        <v>0.00328703703703704</v>
      </c>
      <c r="L275" s="9" t="n">
        <v>0.00369212962962963</v>
      </c>
      <c r="M275" s="9" t="n">
        <v>0.00341435185185185</v>
      </c>
      <c r="N275" s="9" t="n">
        <v>0.00337962962962963</v>
      </c>
      <c r="O275" s="9" t="n">
        <v>0.00325231481481482</v>
      </c>
      <c r="P275" s="9" t="n">
        <v>0.00149305555555556</v>
      </c>
      <c r="Q275" s="9" t="n">
        <v>0.0034375</v>
      </c>
      <c r="R275" s="9" t="n">
        <v>0.00388888888888889</v>
      </c>
      <c r="S275" s="9" t="n">
        <v>0.00430555555555556</v>
      </c>
      <c r="T275" s="9" t="n">
        <v>0.00400462962962963</v>
      </c>
      <c r="U275" s="9" t="n">
        <v>0.0049537037037037</v>
      </c>
      <c r="V275" s="10" t="s">
        <v>76</v>
      </c>
      <c r="W275" s="10" t="n">
        <f aca="false">E275 + G275 + I275 + K275 + M275 + O275 + Q275 + S275</f>
        <v>0.0272569444444444</v>
      </c>
      <c r="X275" s="11" t="n">
        <f aca="false">W275 / 8</f>
        <v>0.00340711805555556</v>
      </c>
      <c r="Y275" s="11" t="n">
        <f aca="false">MAX(ABS(E275 - X275), ABS(G275 - X275), ABS(I275 - X275), ABS(K275 - X275), ABS(M275 - X275), ABS(O275 - X275), ABS(Q275 - X275), ABS(S275 - X275))</f>
        <v>0.0008984375</v>
      </c>
      <c r="Z275" s="9" t="n">
        <v>0.0568634259259259</v>
      </c>
    </row>
    <row r="276" customFormat="false" ht="15" hidden="false" customHeight="false" outlineLevel="0" collapsed="false">
      <c r="A276" s="0" t="s">
        <v>481</v>
      </c>
      <c r="B276" s="0" t="s">
        <v>73</v>
      </c>
      <c r="C276" s="0" t="s">
        <v>74</v>
      </c>
      <c r="D276" s="0" t="s">
        <v>205</v>
      </c>
      <c r="E276" s="9" t="n">
        <v>0.00277777777777778</v>
      </c>
      <c r="F276" s="9" t="n">
        <v>0.00341435185185185</v>
      </c>
      <c r="G276" s="9" t="n">
        <v>0.00306712962962963</v>
      </c>
      <c r="H276" s="9" t="n">
        <v>0.00200231481481482</v>
      </c>
      <c r="I276" s="9" t="n">
        <v>0.00327546296296296</v>
      </c>
      <c r="J276" s="9" t="n">
        <v>0.00325231481481482</v>
      </c>
      <c r="K276" s="9" t="n">
        <v>0.00334490740740741</v>
      </c>
      <c r="L276" s="9" t="n">
        <v>0.00322916666666667</v>
      </c>
      <c r="M276" s="9" t="n">
        <v>0.00342592592592593</v>
      </c>
      <c r="N276" s="9" t="n">
        <v>0.00394675925925926</v>
      </c>
      <c r="O276" s="9" t="n">
        <v>0.00331018518518519</v>
      </c>
      <c r="P276" s="9" t="n">
        <v>0.00202546296296296</v>
      </c>
      <c r="Q276" s="9" t="n">
        <v>0.00331018518518519</v>
      </c>
      <c r="R276" s="9" t="n">
        <v>0.00412037037037037</v>
      </c>
      <c r="S276" s="9" t="n">
        <v>0.00402777777777778</v>
      </c>
      <c r="T276" s="9" t="n">
        <v>0.00420138888888889</v>
      </c>
      <c r="U276" s="9" t="n">
        <v>0.00423611111111111</v>
      </c>
      <c r="V276" s="10" t="s">
        <v>76</v>
      </c>
      <c r="W276" s="10" t="n">
        <f aca="false">E276 + G276 + I276 + K276 + M276 + O276 + Q276 + S276</f>
        <v>0.0265393518518519</v>
      </c>
      <c r="X276" s="11" t="n">
        <f aca="false">W276 / 8</f>
        <v>0.00331741898148148</v>
      </c>
      <c r="Y276" s="11" t="n">
        <f aca="false">MAX(ABS(E276 - X276), ABS(G276 - X276), ABS(I276 - X276), ABS(K276 - X276), ABS(M276 - X276), ABS(O276 - X276), ABS(Q276 - X276), ABS(S276 - X276))</f>
        <v>0.000710358796296296</v>
      </c>
      <c r="Z276" s="9" t="n">
        <v>0.056875</v>
      </c>
    </row>
    <row r="277" customFormat="false" ht="15" hidden="false" customHeight="false" outlineLevel="0" collapsed="false">
      <c r="A277" s="0" t="s">
        <v>482</v>
      </c>
      <c r="B277" s="0" t="s">
        <v>73</v>
      </c>
      <c r="C277" s="0" t="s">
        <v>74</v>
      </c>
      <c r="D277" s="0" t="s">
        <v>205</v>
      </c>
      <c r="E277" s="9" t="n">
        <v>0.00298611111111111</v>
      </c>
      <c r="F277" s="9" t="n">
        <v>0.00315972222222222</v>
      </c>
      <c r="G277" s="9" t="n">
        <v>0.00295138888888889</v>
      </c>
      <c r="H277" s="9" t="n">
        <v>0.00212962962962963</v>
      </c>
      <c r="I277" s="9" t="n">
        <v>0.00315972222222222</v>
      </c>
      <c r="J277" s="9" t="n">
        <v>0.00274305555555556</v>
      </c>
      <c r="K277" s="9" t="n">
        <v>0.00325231481481482</v>
      </c>
      <c r="L277" s="9" t="n">
        <v>0.00415509259259259</v>
      </c>
      <c r="M277" s="9" t="n">
        <v>0.0041087962962963</v>
      </c>
      <c r="N277" s="9" t="n">
        <v>0.00346064814814815</v>
      </c>
      <c r="O277" s="9" t="n">
        <v>0.0034375</v>
      </c>
      <c r="P277" s="9" t="n">
        <v>0.0015625</v>
      </c>
      <c r="Q277" s="9" t="n">
        <v>0.00326388888888889</v>
      </c>
      <c r="R277" s="9" t="n">
        <v>0.00377314814814815</v>
      </c>
      <c r="S277" s="9" t="n">
        <v>0.00394675925925926</v>
      </c>
      <c r="T277" s="9" t="n">
        <v>0.00381944444444444</v>
      </c>
      <c r="U277" s="9" t="n">
        <v>0.00513888888888889</v>
      </c>
      <c r="V277" s="10" t="s">
        <v>76</v>
      </c>
      <c r="W277" s="10" t="n">
        <f aca="false">E277 + G277 + I277 + K277 + M277 + O277 + Q277 + S277</f>
        <v>0.0271064814814815</v>
      </c>
      <c r="X277" s="11" t="n">
        <f aca="false">W277 / 8</f>
        <v>0.00338831018518519</v>
      </c>
      <c r="Y277" s="11" t="n">
        <f aca="false">MAX(ABS(E277 - X277), ABS(G277 - X277), ABS(I277 - X277), ABS(K277 - X277), ABS(M277 - X277), ABS(O277 - X277), ABS(Q277 - X277), ABS(S277 - X277))</f>
        <v>0.000720486111111111</v>
      </c>
      <c r="Z277" s="9" t="n">
        <v>0.0569444444444444</v>
      </c>
    </row>
    <row r="278" customFormat="false" ht="15" hidden="false" customHeight="false" outlineLevel="0" collapsed="false">
      <c r="A278" s="0" t="s">
        <v>483</v>
      </c>
      <c r="B278" s="0" t="s">
        <v>94</v>
      </c>
      <c r="C278" s="0" t="s">
        <v>74</v>
      </c>
      <c r="D278" s="0" t="s">
        <v>205</v>
      </c>
      <c r="E278" s="9" t="n">
        <v>0.00297453703703704</v>
      </c>
      <c r="F278" s="9" t="n">
        <v>0.00299768518518519</v>
      </c>
      <c r="G278" s="9" t="n">
        <v>0.00322916666666667</v>
      </c>
      <c r="H278" s="9" t="n">
        <v>0.00195601851851852</v>
      </c>
      <c r="I278" s="9" t="n">
        <v>0.00332175925925926</v>
      </c>
      <c r="J278" s="9" t="n">
        <v>0.00322916666666667</v>
      </c>
      <c r="K278" s="9" t="n">
        <v>0.00344907407407407</v>
      </c>
      <c r="L278" s="9" t="n">
        <v>0.00305555555555556</v>
      </c>
      <c r="M278" s="9" t="n">
        <v>0.00353009259259259</v>
      </c>
      <c r="N278" s="9" t="n">
        <v>0.00334490740740741</v>
      </c>
      <c r="O278" s="9" t="n">
        <v>0.00353009259259259</v>
      </c>
      <c r="P278" s="9" t="n">
        <v>0.00144675925925926</v>
      </c>
      <c r="Q278" s="9" t="n">
        <v>0.00363425925925926</v>
      </c>
      <c r="R278" s="9" t="n">
        <v>0.00327546296296296</v>
      </c>
      <c r="S278" s="9" t="n">
        <v>0.00462962962962963</v>
      </c>
      <c r="T278" s="9" t="n">
        <v>0.00362268518518519</v>
      </c>
      <c r="U278" s="9" t="n">
        <v>0.00583333333333333</v>
      </c>
      <c r="V278" s="10" t="s">
        <v>76</v>
      </c>
      <c r="W278" s="10" t="n">
        <f aca="false">E278 + G278 + I278 + K278 + M278 + O278 + Q278 + S278</f>
        <v>0.0282986111111111</v>
      </c>
      <c r="X278" s="11" t="n">
        <f aca="false">W278 / 8</f>
        <v>0.00353732638888889</v>
      </c>
      <c r="Y278" s="11" t="n">
        <f aca="false">MAX(ABS(E278 - X278), ABS(G278 - X278), ABS(I278 - X278), ABS(K278 - X278), ABS(M278 - X278), ABS(O278 - X278), ABS(Q278 - X278), ABS(S278 - X278))</f>
        <v>0.00109230324074074</v>
      </c>
      <c r="Z278" s="9" t="n">
        <v>0.0569560185185185</v>
      </c>
    </row>
    <row r="279" customFormat="false" ht="15" hidden="false" customHeight="false" outlineLevel="0" collapsed="false">
      <c r="A279" s="0" t="s">
        <v>484</v>
      </c>
      <c r="B279" s="0" t="s">
        <v>100</v>
      </c>
      <c r="C279" s="0" t="s">
        <v>74</v>
      </c>
      <c r="D279" s="0" t="s">
        <v>205</v>
      </c>
      <c r="E279" s="9" t="n">
        <v>0.0028587962962963</v>
      </c>
      <c r="F279" s="9" t="n">
        <v>0.00306712962962963</v>
      </c>
      <c r="G279" s="9" t="n">
        <v>0.00315972222222222</v>
      </c>
      <c r="H279" s="9" t="n">
        <v>0.000891203703703704</v>
      </c>
      <c r="I279" s="9" t="n">
        <v>0.00400462962962963</v>
      </c>
      <c r="J279" s="9" t="n">
        <v>0.00163194444444445</v>
      </c>
      <c r="K279" s="9" t="n">
        <v>0.00363425925925926</v>
      </c>
      <c r="L279" s="9" t="n">
        <v>0.00366898148148148</v>
      </c>
      <c r="M279" s="9" t="n">
        <v>0.00386574074074074</v>
      </c>
      <c r="N279" s="9" t="n">
        <v>0.00324074074074074</v>
      </c>
      <c r="O279" s="9" t="n">
        <v>0.00355324074074074</v>
      </c>
      <c r="P279" s="9" t="n">
        <v>0.00140046296296296</v>
      </c>
      <c r="Q279" s="9" t="n">
        <v>0.00356481481481482</v>
      </c>
      <c r="R279" s="9" t="n">
        <v>0.00336805555555556</v>
      </c>
      <c r="S279" s="9" t="n">
        <v>0.00497685185185185</v>
      </c>
      <c r="T279" s="9" t="n">
        <v>0.00491898148148148</v>
      </c>
      <c r="U279" s="9" t="n">
        <v>0.00528935185185185</v>
      </c>
      <c r="V279" s="10" t="s">
        <v>76</v>
      </c>
      <c r="W279" s="10" t="n">
        <f aca="false">E279 + G279 + I279 + K279 + M279 + O279 + Q279 + S279</f>
        <v>0.0296180555555556</v>
      </c>
      <c r="X279" s="11" t="n">
        <f aca="false">W279 / 8</f>
        <v>0.00370225694444444</v>
      </c>
      <c r="Y279" s="11" t="n">
        <f aca="false">MAX(ABS(E279 - X279), ABS(G279 - X279), ABS(I279 - X279), ABS(K279 - X279), ABS(M279 - X279), ABS(O279 - X279), ABS(Q279 - X279), ABS(S279 - X279))</f>
        <v>0.00127459490740741</v>
      </c>
      <c r="Z279" s="9" t="n">
        <v>0.057025462962963</v>
      </c>
    </row>
    <row r="280" customFormat="false" ht="15" hidden="false" customHeight="false" outlineLevel="0" collapsed="false">
      <c r="A280" s="0" t="s">
        <v>485</v>
      </c>
      <c r="B280" s="0" t="s">
        <v>73</v>
      </c>
      <c r="C280" s="0" t="s">
        <v>74</v>
      </c>
      <c r="D280" s="0" t="s">
        <v>205</v>
      </c>
      <c r="E280" s="9" t="n">
        <v>0.00324074074074074</v>
      </c>
      <c r="F280" s="9" t="n">
        <v>0.00319444444444445</v>
      </c>
      <c r="G280" s="9" t="n">
        <v>0.00329861111111111</v>
      </c>
      <c r="H280" s="9" t="n">
        <v>0.00229166666666667</v>
      </c>
      <c r="I280" s="9" t="n">
        <v>0.00354166666666667</v>
      </c>
      <c r="J280" s="9" t="n">
        <v>0.00322916666666667</v>
      </c>
      <c r="K280" s="9" t="n">
        <v>0.00357638888888889</v>
      </c>
      <c r="L280" s="9" t="n">
        <v>0.00357638888888889</v>
      </c>
      <c r="M280" s="9" t="n">
        <v>0.00357638888888889</v>
      </c>
      <c r="N280" s="9" t="n">
        <v>0.00324074074074074</v>
      </c>
      <c r="O280" s="9" t="n">
        <v>0.00351851851851852</v>
      </c>
      <c r="P280" s="9" t="n">
        <v>0.0015625</v>
      </c>
      <c r="Q280" s="9" t="n">
        <v>0.00349537037037037</v>
      </c>
      <c r="R280" s="9" t="n">
        <v>0.0034375</v>
      </c>
      <c r="S280" s="9" t="n">
        <v>0.00424768518518519</v>
      </c>
      <c r="T280" s="9" t="n">
        <v>0.00351851851851852</v>
      </c>
      <c r="U280" s="9" t="n">
        <v>0.00461805555555556</v>
      </c>
      <c r="V280" s="10" t="s">
        <v>76</v>
      </c>
      <c r="W280" s="10" t="n">
        <f aca="false">E280 + G280 + I280 + K280 + M280 + O280 + Q280 + S280</f>
        <v>0.0284953703703704</v>
      </c>
      <c r="X280" s="11" t="n">
        <f aca="false">W280 / 8</f>
        <v>0.0035619212962963</v>
      </c>
      <c r="Y280" s="11" t="n">
        <f aca="false">MAX(ABS(E280 - X280), ABS(G280 - X280), ABS(I280 - X280), ABS(K280 - X280), ABS(M280 - X280), ABS(O280 - X280), ABS(Q280 - X280), ABS(S280 - X280))</f>
        <v>0.000685763888888889</v>
      </c>
      <c r="Z280" s="9" t="n">
        <v>0.0570601851851852</v>
      </c>
    </row>
    <row r="281" customFormat="false" ht="15" hidden="false" customHeight="false" outlineLevel="0" collapsed="false">
      <c r="A281" s="0" t="s">
        <v>486</v>
      </c>
      <c r="B281" s="0" t="s">
        <v>80</v>
      </c>
      <c r="C281" s="0" t="s">
        <v>74</v>
      </c>
      <c r="D281" s="0" t="s">
        <v>205</v>
      </c>
      <c r="E281" s="9" t="n">
        <v>0.00282407407407407</v>
      </c>
      <c r="F281" s="9" t="n">
        <v>0.00329861111111111</v>
      </c>
      <c r="G281" s="9" t="n">
        <v>0.00318287037037037</v>
      </c>
      <c r="H281" s="9" t="n">
        <v>0.00206018518518519</v>
      </c>
      <c r="I281" s="9" t="n">
        <v>0.00358796296296296</v>
      </c>
      <c r="J281" s="9" t="n">
        <v>0.0034375</v>
      </c>
      <c r="K281" s="9" t="n">
        <v>0.00366898148148148</v>
      </c>
      <c r="L281" s="9" t="n">
        <v>0.00358796296296296</v>
      </c>
      <c r="M281" s="9" t="n">
        <v>0.00373842592592593</v>
      </c>
      <c r="N281" s="9" t="n">
        <v>0.00347222222222222</v>
      </c>
      <c r="O281" s="9" t="n">
        <v>0.00341435185185185</v>
      </c>
      <c r="P281" s="9" t="n">
        <v>0.00141203703703704</v>
      </c>
      <c r="Q281" s="9" t="n">
        <v>0.00334490740740741</v>
      </c>
      <c r="R281" s="9" t="n">
        <v>0.00383101851851852</v>
      </c>
      <c r="S281" s="9" t="n">
        <v>0.00424768518518519</v>
      </c>
      <c r="T281" s="9" t="n">
        <v>0.00387731481481482</v>
      </c>
      <c r="U281" s="9" t="n">
        <v>0.00423611111111111</v>
      </c>
      <c r="V281" s="10" t="s">
        <v>76</v>
      </c>
      <c r="W281" s="10" t="n">
        <f aca="false">E281 + G281 + I281 + K281 + M281 + O281 + Q281 + S281</f>
        <v>0.0280092592592593</v>
      </c>
      <c r="X281" s="11" t="n">
        <f aca="false">W281 / 8</f>
        <v>0.00350115740740741</v>
      </c>
      <c r="Y281" s="11" t="n">
        <f aca="false">MAX(ABS(E281 - X281), ABS(G281 - X281), ABS(I281 - X281), ABS(K281 - X281), ABS(M281 - X281), ABS(O281 - X281), ABS(Q281 - X281), ABS(S281 - X281))</f>
        <v>0.000746527777777778</v>
      </c>
      <c r="Z281" s="9" t="n">
        <v>0.0571296296296296</v>
      </c>
    </row>
    <row r="282" customFormat="false" ht="15" hidden="false" customHeight="false" outlineLevel="0" collapsed="false">
      <c r="A282" s="0" t="s">
        <v>487</v>
      </c>
      <c r="B282" s="0" t="s">
        <v>80</v>
      </c>
      <c r="C282" s="0" t="s">
        <v>74</v>
      </c>
      <c r="D282" s="0" t="s">
        <v>205</v>
      </c>
      <c r="E282" s="9" t="n">
        <v>0.00311342592592593</v>
      </c>
      <c r="F282" s="9" t="n">
        <v>0.00314814814814815</v>
      </c>
      <c r="G282" s="9" t="n">
        <v>0.00337962962962963</v>
      </c>
      <c r="H282" s="9" t="n">
        <v>0.00260416666666667</v>
      </c>
      <c r="I282" s="9" t="n">
        <v>0.00366898148148148</v>
      </c>
      <c r="J282" s="9" t="n">
        <v>0.00336805555555556</v>
      </c>
      <c r="K282" s="9" t="n">
        <v>0.00385416666666667</v>
      </c>
      <c r="L282" s="9" t="n">
        <v>0.00216435185185185</v>
      </c>
      <c r="M282" s="9" t="n">
        <v>0.00385416666666667</v>
      </c>
      <c r="N282" s="9" t="n">
        <v>0.00332175925925926</v>
      </c>
      <c r="O282" s="9" t="n">
        <v>0.00392361111111111</v>
      </c>
      <c r="P282" s="9" t="n">
        <v>0.00171296296296296</v>
      </c>
      <c r="Q282" s="9" t="n">
        <v>0.00399305555555556</v>
      </c>
      <c r="R282" s="9" t="n">
        <v>0.00293981481481482</v>
      </c>
      <c r="S282" s="9" t="n">
        <v>0.0046412037037037</v>
      </c>
      <c r="T282" s="9" t="n">
        <v>0.003125</v>
      </c>
      <c r="U282" s="9" t="n">
        <v>0.00445601851851852</v>
      </c>
      <c r="V282" s="10" t="s">
        <v>76</v>
      </c>
      <c r="W282" s="10" t="n">
        <f aca="false">E282 + G282 + I282 + K282 + M282 + O282 + Q282 + S282</f>
        <v>0.0304282407407407</v>
      </c>
      <c r="X282" s="11" t="n">
        <f aca="false">W282 / 8</f>
        <v>0.00380353009259259</v>
      </c>
      <c r="Y282" s="11" t="n">
        <f aca="false">MAX(ABS(E282 - X282), ABS(G282 - X282), ABS(I282 - X282), ABS(K282 - X282), ABS(M282 - X282), ABS(O282 - X282), ABS(Q282 - X282), ABS(S282 - X282))</f>
        <v>0.000837673611111111</v>
      </c>
      <c r="Z282" s="9" t="n">
        <v>0.0571875</v>
      </c>
    </row>
    <row r="283" customFormat="false" ht="15" hidden="false" customHeight="false" outlineLevel="0" collapsed="false">
      <c r="A283" s="0" t="s">
        <v>488</v>
      </c>
      <c r="B283" s="0" t="s">
        <v>80</v>
      </c>
      <c r="C283" s="0" t="s">
        <v>74</v>
      </c>
      <c r="D283" s="0" t="s">
        <v>205</v>
      </c>
      <c r="E283" s="9" t="n">
        <v>0.00319444444444445</v>
      </c>
      <c r="F283" s="9" t="n">
        <v>0.00325231481481482</v>
      </c>
      <c r="G283" s="9" t="n">
        <v>0.00329861111111111</v>
      </c>
      <c r="H283" s="9" t="n">
        <v>0.00195601851851852</v>
      </c>
      <c r="I283" s="9" t="n">
        <v>0.00350694444444444</v>
      </c>
      <c r="J283" s="9" t="n">
        <v>0.00295138888888889</v>
      </c>
      <c r="K283" s="9" t="n">
        <v>0.00362268518518519</v>
      </c>
      <c r="L283" s="9" t="n">
        <v>0.00336805555555556</v>
      </c>
      <c r="M283" s="9" t="n">
        <v>0.00373842592592593</v>
      </c>
      <c r="N283" s="9" t="n">
        <v>0.00309027777777778</v>
      </c>
      <c r="O283" s="9" t="n">
        <v>0.00351851851851852</v>
      </c>
      <c r="P283" s="9" t="n">
        <v>0.00113425925925926</v>
      </c>
      <c r="Q283" s="9" t="n">
        <v>0.00357638888888889</v>
      </c>
      <c r="R283" s="9" t="n">
        <v>0.00400462962962963</v>
      </c>
      <c r="S283" s="9" t="n">
        <v>0.00444444444444444</v>
      </c>
      <c r="T283" s="9" t="n">
        <v>0.00388888888888889</v>
      </c>
      <c r="U283" s="9" t="n">
        <v>0.00487268518518519</v>
      </c>
      <c r="V283" s="10" t="s">
        <v>76</v>
      </c>
      <c r="W283" s="10" t="n">
        <f aca="false">E283 + G283 + I283 + K283 + M283 + O283 + Q283 + S283</f>
        <v>0.028900462962963</v>
      </c>
      <c r="X283" s="11" t="n">
        <f aca="false">W283 / 8</f>
        <v>0.00361255787037037</v>
      </c>
      <c r="Y283" s="11" t="n">
        <f aca="false">MAX(ABS(E283 - X283), ABS(G283 - X283), ABS(I283 - X283), ABS(K283 - X283), ABS(M283 - X283), ABS(O283 - X283), ABS(Q283 - X283), ABS(S283 - X283))</f>
        <v>0.0008318865740625</v>
      </c>
      <c r="Z283" s="9" t="n">
        <v>0.0572916666666667</v>
      </c>
    </row>
    <row r="284" customFormat="false" ht="15" hidden="false" customHeight="false" outlineLevel="0" collapsed="false">
      <c r="A284" s="0" t="s">
        <v>489</v>
      </c>
      <c r="B284" s="0" t="s">
        <v>80</v>
      </c>
      <c r="C284" s="0" t="s">
        <v>74</v>
      </c>
      <c r="D284" s="0" t="s">
        <v>205</v>
      </c>
      <c r="E284" s="9" t="n">
        <v>0.00292824074074074</v>
      </c>
      <c r="F284" s="9" t="n">
        <v>0.00326388888888889</v>
      </c>
      <c r="G284" s="9" t="n">
        <v>0.00320601851851852</v>
      </c>
      <c r="H284" s="9" t="n">
        <v>0.00204861111111111</v>
      </c>
      <c r="I284" s="9" t="n">
        <v>0.00332175925925926</v>
      </c>
      <c r="J284" s="9" t="n">
        <v>0.00353009259259259</v>
      </c>
      <c r="K284" s="9" t="n">
        <v>0.0033912037037037</v>
      </c>
      <c r="L284" s="9" t="n">
        <v>0.0033912037037037</v>
      </c>
      <c r="M284" s="9" t="n">
        <v>0.00341435185185185</v>
      </c>
      <c r="N284" s="9" t="n">
        <v>0.00344907407407407</v>
      </c>
      <c r="O284" s="9" t="n">
        <v>0.00335648148148148</v>
      </c>
      <c r="P284" s="9" t="n">
        <v>0.00153935185185185</v>
      </c>
      <c r="Q284" s="9" t="n">
        <v>0.00333333333333333</v>
      </c>
      <c r="R284" s="9" t="n">
        <v>0.00328703703703704</v>
      </c>
      <c r="S284" s="9" t="n">
        <v>0.00417824074074074</v>
      </c>
      <c r="T284" s="9" t="n">
        <v>0.00511574074074074</v>
      </c>
      <c r="U284" s="9" t="n">
        <v>0.00465277777777778</v>
      </c>
      <c r="V284" s="10" t="s">
        <v>76</v>
      </c>
      <c r="W284" s="10" t="n">
        <f aca="false">E284 + G284 + I284 + K284 + M284 + O284 + Q284 + S284</f>
        <v>0.0271296296296296</v>
      </c>
      <c r="X284" s="11" t="n">
        <f aca="false">W284 / 8</f>
        <v>0.0033912037037037</v>
      </c>
      <c r="Y284" s="11" t="n">
        <f aca="false">MAX(ABS(E284 - X284), ABS(G284 - X284), ABS(I284 - X284), ABS(K284 - X284), ABS(M284 - X284), ABS(O284 - X284), ABS(Q284 - X284), ABS(S284 - X284))</f>
        <v>0.000787037037037037</v>
      </c>
      <c r="Z284" s="9" t="n">
        <v>0.0572916666666667</v>
      </c>
    </row>
    <row r="285" customFormat="false" ht="15" hidden="false" customHeight="false" outlineLevel="0" collapsed="false">
      <c r="A285" s="0" t="s">
        <v>490</v>
      </c>
      <c r="B285" s="0" t="s">
        <v>94</v>
      </c>
      <c r="C285" s="0" t="s">
        <v>74</v>
      </c>
      <c r="D285" s="0" t="s">
        <v>205</v>
      </c>
      <c r="E285" s="9" t="n">
        <v>0.00277777777777778</v>
      </c>
      <c r="F285" s="9" t="n">
        <v>0.00303240740740741</v>
      </c>
      <c r="G285" s="9" t="n">
        <v>0.00319444444444445</v>
      </c>
      <c r="H285" s="9" t="n">
        <v>0.00358796296296296</v>
      </c>
      <c r="I285" s="9" t="n">
        <v>0.00320601851851852</v>
      </c>
      <c r="J285" s="9" t="n">
        <v>0.00314814814814815</v>
      </c>
      <c r="K285" s="9" t="n">
        <v>0.00329861111111111</v>
      </c>
      <c r="L285" s="9" t="n">
        <v>0.00412037037037037</v>
      </c>
      <c r="M285" s="9" t="n">
        <v>0.00335648148148148</v>
      </c>
      <c r="N285" s="9" t="n">
        <v>0.0034837962962963</v>
      </c>
      <c r="O285" s="9" t="n">
        <v>0.00326388888888889</v>
      </c>
      <c r="P285" s="9" t="n">
        <v>0.0016087962962963</v>
      </c>
      <c r="Q285" s="9" t="n">
        <v>0.00329861111111111</v>
      </c>
      <c r="R285" s="9" t="n">
        <v>0.00315972222222222</v>
      </c>
      <c r="S285" s="9" t="n">
        <v>0.00417824074074074</v>
      </c>
      <c r="T285" s="9" t="n">
        <v>0.00423611111111111</v>
      </c>
      <c r="U285" s="9" t="n">
        <v>0.00456018518518519</v>
      </c>
      <c r="V285" s="10" t="s">
        <v>76</v>
      </c>
      <c r="W285" s="10" t="n">
        <f aca="false">E285 + G285 + I285 + K285 + M285 + O285 + Q285 + S285</f>
        <v>0.0265740740740741</v>
      </c>
      <c r="X285" s="11" t="n">
        <f aca="false">W285 / 8</f>
        <v>0.00332175925925926</v>
      </c>
      <c r="Y285" s="11" t="n">
        <f aca="false">MAX(ABS(E285 - X285), ABS(G285 - X285), ABS(I285 - X285), ABS(K285 - X285), ABS(M285 - X285), ABS(O285 - X285), ABS(Q285 - X285), ABS(S285 - X285))</f>
        <v>0.000856481481481482</v>
      </c>
      <c r="Z285" s="9" t="n">
        <v>0.0574074074074074</v>
      </c>
    </row>
    <row r="286" customFormat="false" ht="15" hidden="false" customHeight="false" outlineLevel="0" collapsed="false">
      <c r="A286" s="0" t="s">
        <v>491</v>
      </c>
      <c r="B286" s="0" t="s">
        <v>73</v>
      </c>
      <c r="C286" s="0" t="s">
        <v>74</v>
      </c>
      <c r="D286" s="0" t="s">
        <v>205</v>
      </c>
      <c r="E286" s="9" t="n">
        <v>0.00300925925925926</v>
      </c>
      <c r="F286" s="9" t="n">
        <v>0.00324074074074074</v>
      </c>
      <c r="G286" s="9" t="n">
        <v>0.00318287037037037</v>
      </c>
      <c r="H286" s="9" t="n">
        <v>0.00236111111111111</v>
      </c>
      <c r="I286" s="9" t="n">
        <v>0.0034375</v>
      </c>
      <c r="J286" s="9" t="n">
        <v>0.00277777777777778</v>
      </c>
      <c r="K286" s="9" t="n">
        <v>0.00357638888888889</v>
      </c>
      <c r="L286" s="9" t="n">
        <v>0.00299768518518519</v>
      </c>
      <c r="M286" s="9" t="n">
        <v>0.0037037037037037</v>
      </c>
      <c r="N286" s="9" t="n">
        <v>0.00329861111111111</v>
      </c>
      <c r="O286" s="9" t="n">
        <v>0.00363425925925926</v>
      </c>
      <c r="P286" s="9" t="n">
        <v>0.00136574074074074</v>
      </c>
      <c r="Q286" s="9" t="n">
        <v>0.00365740740740741</v>
      </c>
      <c r="R286" s="9" t="n">
        <v>0.00376157407407407</v>
      </c>
      <c r="S286" s="9" t="n">
        <v>0.00418981481481482</v>
      </c>
      <c r="T286" s="9" t="n">
        <v>0.00490740740740741</v>
      </c>
      <c r="U286" s="9" t="n">
        <v>0.00438657407407407</v>
      </c>
      <c r="V286" s="10" t="s">
        <v>76</v>
      </c>
      <c r="W286" s="10" t="n">
        <f aca="false">E286 + G286 + I286 + K286 + M286 + O286 + Q286 + S286</f>
        <v>0.0283912037037037</v>
      </c>
      <c r="X286" s="11" t="n">
        <f aca="false">W286 / 8</f>
        <v>0.00354890046296296</v>
      </c>
      <c r="Y286" s="11" t="n">
        <f aca="false">MAX(ABS(E286 - X286), ABS(G286 - X286), ABS(I286 - X286), ABS(K286 - X286), ABS(M286 - X286), ABS(O286 - X286), ABS(Q286 - X286), ABS(S286 - X286))</f>
        <v>0.000640914351851852</v>
      </c>
      <c r="Z286" s="9" t="n">
        <v>0.0574074074074074</v>
      </c>
    </row>
    <row r="287" customFormat="false" ht="15" hidden="false" customHeight="false" outlineLevel="0" collapsed="false">
      <c r="A287" s="0" t="s">
        <v>492</v>
      </c>
      <c r="B287" s="0" t="s">
        <v>80</v>
      </c>
      <c r="C287" s="0" t="s">
        <v>74</v>
      </c>
      <c r="D287" s="0" t="s">
        <v>205</v>
      </c>
      <c r="E287" s="9" t="n">
        <v>0.00297453703703704</v>
      </c>
      <c r="F287" s="9" t="n">
        <v>0.00311342592592593</v>
      </c>
      <c r="G287" s="9" t="n">
        <v>0.00325231481481482</v>
      </c>
      <c r="H287" s="9" t="n">
        <v>0.00226851851851852</v>
      </c>
      <c r="I287" s="9" t="n">
        <v>0.00363425925925926</v>
      </c>
      <c r="J287" s="9" t="n">
        <v>0.00327546296296296</v>
      </c>
      <c r="K287" s="9" t="n">
        <v>0.00368055555555556</v>
      </c>
      <c r="L287" s="9" t="n">
        <v>0.00278935185185185</v>
      </c>
      <c r="M287" s="9" t="n">
        <v>0.00361111111111111</v>
      </c>
      <c r="N287" s="9" t="n">
        <v>0.00328703703703704</v>
      </c>
      <c r="O287" s="9" t="n">
        <v>0.00384259259259259</v>
      </c>
      <c r="P287" s="9" t="n">
        <v>0.0022337962962963</v>
      </c>
      <c r="Q287" s="9" t="n">
        <v>0.00354166666666667</v>
      </c>
      <c r="R287" s="9" t="n">
        <v>0.00305555555555556</v>
      </c>
      <c r="S287" s="9" t="n">
        <v>0.004375</v>
      </c>
      <c r="T287" s="9" t="n">
        <v>0.00356481481481482</v>
      </c>
      <c r="U287" s="9" t="n">
        <v>0.0050462962962963</v>
      </c>
      <c r="V287" s="10" t="s">
        <v>76</v>
      </c>
      <c r="W287" s="10" t="n">
        <f aca="false">E287 + G287 + I287 + K287 + M287 + O287 + Q287 + S287</f>
        <v>0.028912037037037</v>
      </c>
      <c r="X287" s="11" t="n">
        <f aca="false">W287 / 8</f>
        <v>0.00361400462962963</v>
      </c>
      <c r="Y287" s="11" t="n">
        <f aca="false">MAX(ABS(E287 - X287), ABS(G287 - X287), ABS(I287 - X287), ABS(K287 - X287), ABS(M287 - X287), ABS(O287 - X287), ABS(Q287 - X287), ABS(S287 - X287))</f>
        <v>0.00076099537037037</v>
      </c>
      <c r="Z287" s="9" t="n">
        <v>0.0574537037037037</v>
      </c>
    </row>
    <row r="288" customFormat="false" ht="15" hidden="false" customHeight="false" outlineLevel="0" collapsed="false">
      <c r="A288" s="0" t="s">
        <v>493</v>
      </c>
      <c r="B288" s="0" t="s">
        <v>145</v>
      </c>
      <c r="C288" s="0" t="s">
        <v>74</v>
      </c>
      <c r="D288" s="0" t="s">
        <v>205</v>
      </c>
      <c r="E288" s="9" t="n">
        <v>0.00314814814814815</v>
      </c>
      <c r="F288" s="9" t="n">
        <v>0.0031712962962963</v>
      </c>
      <c r="G288" s="9" t="n">
        <v>0.00333333333333333</v>
      </c>
      <c r="H288" s="9" t="n">
        <v>0.00240740740740741</v>
      </c>
      <c r="I288" s="9" t="n">
        <v>0.00346064814814815</v>
      </c>
      <c r="J288" s="9" t="n">
        <v>0.00241898148148148</v>
      </c>
      <c r="K288" s="9" t="n">
        <v>0.00364583333333333</v>
      </c>
      <c r="L288" s="9" t="n">
        <v>0.00418981481481482</v>
      </c>
      <c r="M288" s="9" t="n">
        <v>0.00341435185185185</v>
      </c>
      <c r="N288" s="9" t="n">
        <v>0.0033912037037037</v>
      </c>
      <c r="O288" s="9" t="n">
        <v>0.00340277777777778</v>
      </c>
      <c r="P288" s="9" t="n">
        <v>0.0015625</v>
      </c>
      <c r="Q288" s="9" t="n">
        <v>0.00333333333333333</v>
      </c>
      <c r="R288" s="9" t="n">
        <v>0.00392361111111111</v>
      </c>
      <c r="S288" s="9" t="n">
        <v>0.00395833333333333</v>
      </c>
      <c r="T288" s="9" t="n">
        <v>0.00418981481481482</v>
      </c>
      <c r="U288" s="9" t="n">
        <v>0.00462962962962963</v>
      </c>
      <c r="V288" s="10" t="s">
        <v>76</v>
      </c>
      <c r="W288" s="10" t="n">
        <f aca="false">E288 + G288 + I288 + K288 + M288 + O288 + Q288 + S288</f>
        <v>0.0276967592592593</v>
      </c>
      <c r="X288" s="11" t="n">
        <f aca="false">W288 / 8</f>
        <v>0.00346209490740741</v>
      </c>
      <c r="Y288" s="11" t="n">
        <f aca="false">MAX(ABS(E288 - X288), ABS(G288 - X288), ABS(I288 - X288), ABS(K288 - X288), ABS(M288 - X288), ABS(O288 - X288), ABS(Q288 - X288), ABS(S288 - X288))</f>
        <v>0.000496238425925926</v>
      </c>
      <c r="Z288" s="9" t="n">
        <v>0.0574884259259259</v>
      </c>
    </row>
    <row r="289" customFormat="false" ht="15" hidden="false" customHeight="false" outlineLevel="0" collapsed="false">
      <c r="A289" s="0" t="s">
        <v>494</v>
      </c>
      <c r="B289" s="0" t="s">
        <v>100</v>
      </c>
      <c r="C289" s="0" t="s">
        <v>74</v>
      </c>
      <c r="D289" s="0" t="s">
        <v>205</v>
      </c>
      <c r="E289" s="9" t="n">
        <v>0.00271990740740741</v>
      </c>
      <c r="F289" s="9" t="n">
        <v>0.00320601851851852</v>
      </c>
      <c r="G289" s="9" t="n">
        <v>0.00306712962962963</v>
      </c>
      <c r="H289" s="9" t="n">
        <v>0.00199074074074074</v>
      </c>
      <c r="I289" s="9" t="n">
        <v>0.00333333333333333</v>
      </c>
      <c r="J289" s="9" t="n">
        <v>0.00427083333333333</v>
      </c>
      <c r="K289" s="9" t="n">
        <v>0.00319444444444445</v>
      </c>
      <c r="L289" s="9" t="n">
        <v>0.0034375</v>
      </c>
      <c r="M289" s="9" t="n">
        <v>0.00333333333333333</v>
      </c>
      <c r="N289" s="9" t="n">
        <v>0.00353009259259259</v>
      </c>
      <c r="O289" s="9" t="n">
        <v>0.00336805555555556</v>
      </c>
      <c r="P289" s="9" t="n">
        <v>0.00184027777777778</v>
      </c>
      <c r="Q289" s="9" t="n">
        <v>0.0031712962962963</v>
      </c>
      <c r="R289" s="9" t="n">
        <v>0.00341435185185185</v>
      </c>
      <c r="S289" s="9" t="n">
        <v>0.00413194444444444</v>
      </c>
      <c r="T289" s="9" t="n">
        <v>0.004375</v>
      </c>
      <c r="U289" s="9" t="n">
        <v>0.00520833333333333</v>
      </c>
      <c r="V289" s="10" t="s">
        <v>76</v>
      </c>
      <c r="W289" s="10" t="n">
        <f aca="false">E289 + G289 + I289 + K289 + M289 + O289 + Q289 + S289</f>
        <v>0.0263194444444444</v>
      </c>
      <c r="X289" s="11" t="n">
        <f aca="false">W289 / 8</f>
        <v>0.00328993055555556</v>
      </c>
      <c r="Y289" s="11" t="n">
        <f aca="false">MAX(ABS(E289 - X289), ABS(G289 - X289), ABS(I289 - X289), ABS(K289 - X289), ABS(M289 - X289), ABS(O289 - X289), ABS(Q289 - X289), ABS(S289 - X289))</f>
        <v>0.000842013888877315</v>
      </c>
      <c r="Z289" s="9" t="n">
        <v>0.0575</v>
      </c>
    </row>
    <row r="290" customFormat="false" ht="15" hidden="false" customHeight="false" outlineLevel="0" collapsed="false">
      <c r="A290" s="0" t="s">
        <v>495</v>
      </c>
      <c r="B290" s="0" t="s">
        <v>80</v>
      </c>
      <c r="C290" s="0" t="s">
        <v>74</v>
      </c>
      <c r="D290" s="0" t="s">
        <v>205</v>
      </c>
      <c r="E290" s="9" t="n">
        <v>0.0025462962962963</v>
      </c>
      <c r="F290" s="9" t="n">
        <v>0.00315972222222222</v>
      </c>
      <c r="G290" s="9" t="n">
        <v>0.00296296296296296</v>
      </c>
      <c r="H290" s="9" t="n">
        <v>0.00253472222222222</v>
      </c>
      <c r="I290" s="9" t="n">
        <v>0.00309027777777778</v>
      </c>
      <c r="J290" s="9" t="n">
        <v>0.003125</v>
      </c>
      <c r="K290" s="9" t="n">
        <v>0.00324074074074074</v>
      </c>
      <c r="L290" s="9" t="n">
        <v>0.00371527777777778</v>
      </c>
      <c r="M290" s="9" t="n">
        <v>0.00347222222222222</v>
      </c>
      <c r="N290" s="9" t="n">
        <v>0.00356481481481482</v>
      </c>
      <c r="O290" s="9" t="n">
        <v>0.00319444444444445</v>
      </c>
      <c r="P290" s="9" t="n">
        <v>0.00150462962962963</v>
      </c>
      <c r="Q290" s="9" t="n">
        <v>0.00334490740740741</v>
      </c>
      <c r="R290" s="9" t="n">
        <v>0.00377314814814815</v>
      </c>
      <c r="S290" s="9" t="n">
        <v>0.00434027777777778</v>
      </c>
      <c r="T290" s="9" t="n">
        <v>0.00584490740740741</v>
      </c>
      <c r="U290" s="9" t="n">
        <v>0.00422453703703704</v>
      </c>
      <c r="V290" s="10" t="s">
        <v>76</v>
      </c>
      <c r="W290" s="10" t="n">
        <f aca="false">E290 + G290 + I290 + K290 + M290 + O290 + Q290 + S290</f>
        <v>0.0261921296296296</v>
      </c>
      <c r="X290" s="11" t="n">
        <f aca="false">W290 / 8</f>
        <v>0.0032740162037037</v>
      </c>
      <c r="Y290" s="11" t="n">
        <f aca="false">MAX(ABS(E290 - X290), ABS(G290 - X290), ABS(I290 - X290), ABS(K290 - X290), ABS(M290 - X290), ABS(O290 - X290), ABS(Q290 - X290), ABS(S290 - X290))</f>
        <v>0.00106626157407407</v>
      </c>
      <c r="Z290" s="9" t="n">
        <v>0.0575115740740741</v>
      </c>
    </row>
    <row r="291" customFormat="false" ht="15" hidden="false" customHeight="false" outlineLevel="0" collapsed="false">
      <c r="A291" s="0" t="s">
        <v>496</v>
      </c>
      <c r="B291" s="0" t="s">
        <v>80</v>
      </c>
      <c r="C291" s="0" t="s">
        <v>74</v>
      </c>
      <c r="D291" s="0" t="s">
        <v>205</v>
      </c>
      <c r="E291" s="9" t="n">
        <v>0.00296296296296296</v>
      </c>
      <c r="F291" s="9" t="n">
        <v>0.00310185185185185</v>
      </c>
      <c r="G291" s="9" t="n">
        <v>0.00327546296296296</v>
      </c>
      <c r="H291" s="9" t="n">
        <v>0.001875</v>
      </c>
      <c r="I291" s="9" t="n">
        <v>0.0033912037037037</v>
      </c>
      <c r="J291" s="9" t="n">
        <v>0.00321759259259259</v>
      </c>
      <c r="K291" s="9" t="n">
        <v>0.00350694444444444</v>
      </c>
      <c r="L291" s="9" t="n">
        <v>0.00395833333333333</v>
      </c>
      <c r="M291" s="9" t="n">
        <v>0.00362268518518519</v>
      </c>
      <c r="N291" s="9" t="n">
        <v>0.00341435185185185</v>
      </c>
      <c r="O291" s="9" t="n">
        <v>0.00358796296296296</v>
      </c>
      <c r="P291" s="9" t="n">
        <v>0.00211805555555556</v>
      </c>
      <c r="Q291" s="9" t="n">
        <v>0.00328703703703704</v>
      </c>
      <c r="R291" s="9" t="n">
        <v>0.00337962962962963</v>
      </c>
      <c r="S291" s="9" t="n">
        <v>0.00398148148148148</v>
      </c>
      <c r="T291" s="9" t="n">
        <v>0.00454861111111111</v>
      </c>
      <c r="U291" s="9" t="n">
        <v>0.00445601851851852</v>
      </c>
      <c r="V291" s="10" t="s">
        <v>76</v>
      </c>
      <c r="W291" s="10" t="n">
        <f aca="false">E291 + G291 + I291 + K291 + M291 + O291 + Q291 + S291</f>
        <v>0.0276157407407407</v>
      </c>
      <c r="X291" s="11" t="n">
        <f aca="false">W291 / 8</f>
        <v>0.00345196759259259</v>
      </c>
      <c r="Y291" s="11" t="n">
        <f aca="false">MAX(ABS(E291 - X291), ABS(G291 - X291), ABS(I291 - X291), ABS(K291 - X291), ABS(M291 - X291), ABS(O291 - X291), ABS(Q291 - X291), ABS(S291 - X291))</f>
        <v>0.000529513888888889</v>
      </c>
      <c r="Z291" s="9" t="n">
        <v>0.0576041666666667</v>
      </c>
    </row>
    <row r="292" customFormat="false" ht="15" hidden="false" customHeight="false" outlineLevel="0" collapsed="false">
      <c r="A292" s="0" t="s">
        <v>497</v>
      </c>
      <c r="B292" s="0" t="s">
        <v>78</v>
      </c>
      <c r="C292" s="0" t="s">
        <v>74</v>
      </c>
      <c r="D292" s="0" t="s">
        <v>205</v>
      </c>
      <c r="E292" s="9" t="n">
        <v>0.00234953703703704</v>
      </c>
      <c r="F292" s="9" t="n">
        <v>0.00364583333333333</v>
      </c>
      <c r="G292" s="9" t="n">
        <v>0.00256944444444445</v>
      </c>
      <c r="H292" s="9" t="n">
        <v>0.00396990740740741</v>
      </c>
      <c r="I292" s="9" t="n">
        <v>0.00299768518518519</v>
      </c>
      <c r="J292" s="9" t="n">
        <v>0.00388888888888889</v>
      </c>
      <c r="K292" s="9" t="n">
        <v>0.00283564814814815</v>
      </c>
      <c r="L292" s="9" t="n">
        <v>0.00340277777777778</v>
      </c>
      <c r="M292" s="9" t="n">
        <v>0.0030787037037037</v>
      </c>
      <c r="N292" s="9" t="n">
        <v>0.00394675925925926</v>
      </c>
      <c r="O292" s="9" t="n">
        <v>0.00277777777777778</v>
      </c>
      <c r="P292" s="9" t="n">
        <v>0.00190972222222222</v>
      </c>
      <c r="Q292" s="9" t="n">
        <v>0.00267361111111111</v>
      </c>
      <c r="R292" s="9" t="n">
        <v>0.00303240740740741</v>
      </c>
      <c r="S292" s="9" t="n">
        <v>0.00332175925925926</v>
      </c>
      <c r="T292" s="9" t="n">
        <v>0.00584490740740741</v>
      </c>
      <c r="U292" s="9" t="n">
        <v>0.00543981481481482</v>
      </c>
      <c r="V292" s="10" t="s">
        <v>76</v>
      </c>
      <c r="W292" s="10" t="n">
        <f aca="false">E292 + G292 + I292 + K292 + M292 + O292 + Q292 + S292</f>
        <v>0.0226041666666667</v>
      </c>
      <c r="X292" s="11" t="n">
        <f aca="false">W292 / 8</f>
        <v>0.00282552083333333</v>
      </c>
      <c r="Y292" s="11" t="n">
        <f aca="false">MAX(ABS(E292 - X292), ABS(G292 - X292), ABS(I292 - X292), ABS(K292 - X292), ABS(M292 - X292), ABS(O292 - X292), ABS(Q292 - X292), ABS(S292 - X292))</f>
        <v>0.000496238425925926</v>
      </c>
      <c r="Z292" s="9" t="n">
        <v>0.0576041666666667</v>
      </c>
    </row>
    <row r="293" customFormat="false" ht="15" hidden="false" customHeight="false" outlineLevel="0" collapsed="false">
      <c r="A293" s="0" t="s">
        <v>498</v>
      </c>
      <c r="B293" s="0" t="s">
        <v>94</v>
      </c>
      <c r="C293" s="0" t="s">
        <v>74</v>
      </c>
      <c r="D293" s="0" t="s">
        <v>205</v>
      </c>
      <c r="E293" s="9" t="n">
        <v>0.00344907407407407</v>
      </c>
      <c r="F293" s="9" t="n">
        <v>0.00310185185185185</v>
      </c>
      <c r="G293" s="9" t="n">
        <v>0.00361111111111111</v>
      </c>
      <c r="H293" s="9" t="n">
        <v>0.0019212962962963</v>
      </c>
      <c r="I293" s="9" t="n">
        <v>0.00362268518518519</v>
      </c>
      <c r="J293" s="9" t="n">
        <v>0.00373842592592593</v>
      </c>
      <c r="K293" s="9" t="n">
        <v>0.00366898148148148</v>
      </c>
      <c r="L293" s="9" t="n">
        <v>0.00302083333333333</v>
      </c>
      <c r="M293" s="9" t="n">
        <v>0.00378472222222222</v>
      </c>
      <c r="N293" s="9" t="n">
        <v>0.00315972222222222</v>
      </c>
      <c r="O293" s="9" t="n">
        <v>0.00350694444444444</v>
      </c>
      <c r="P293" s="9" t="n">
        <v>0.00116898148148148</v>
      </c>
      <c r="Q293" s="9" t="n">
        <v>0.00365740740740741</v>
      </c>
      <c r="R293" s="9" t="n">
        <v>0.00319444444444445</v>
      </c>
      <c r="S293" s="9" t="n">
        <v>0.00447916666666667</v>
      </c>
      <c r="T293" s="9" t="n">
        <v>0.0040162037037037</v>
      </c>
      <c r="U293" s="9" t="n">
        <v>0.00457175925925926</v>
      </c>
      <c r="V293" s="10" t="s">
        <v>76</v>
      </c>
      <c r="W293" s="10" t="n">
        <f aca="false">E293 + G293 + I293 + K293 + M293 + O293 + Q293 + S293</f>
        <v>0.0297800925925926</v>
      </c>
      <c r="X293" s="11" t="n">
        <f aca="false">W293 / 8</f>
        <v>0.00372251157407407</v>
      </c>
      <c r="Y293" s="11" t="n">
        <f aca="false">MAX(ABS(E293 - X293), ABS(G293 - X293), ABS(I293 - X293), ABS(K293 - X293), ABS(M293 - X293), ABS(O293 - X293), ABS(Q293 - X293), ABS(S293 - X293))</f>
        <v>0.000756655092592593</v>
      </c>
      <c r="Z293" s="9" t="n">
        <v>0.0576041666666667</v>
      </c>
    </row>
    <row r="294" customFormat="false" ht="15" hidden="false" customHeight="false" outlineLevel="0" collapsed="false">
      <c r="A294" s="0" t="s">
        <v>499</v>
      </c>
      <c r="B294" s="0" t="s">
        <v>94</v>
      </c>
      <c r="C294" s="0" t="s">
        <v>74</v>
      </c>
      <c r="D294" s="0" t="s">
        <v>205</v>
      </c>
      <c r="E294" s="9" t="n">
        <v>0.00289351851851852</v>
      </c>
      <c r="F294" s="9" t="n">
        <v>0.00329861111111111</v>
      </c>
      <c r="G294" s="9" t="n">
        <v>0.00305555555555556</v>
      </c>
      <c r="H294" s="9" t="n">
        <v>0.00224537037037037</v>
      </c>
      <c r="I294" s="9" t="n">
        <v>0.00342592592592593</v>
      </c>
      <c r="J294" s="9" t="n">
        <v>0.00378472222222222</v>
      </c>
      <c r="K294" s="9" t="n">
        <v>0.00356481481481482</v>
      </c>
      <c r="L294" s="9" t="n">
        <v>0.00363425925925926</v>
      </c>
      <c r="M294" s="9" t="n">
        <v>0.00371527777777778</v>
      </c>
      <c r="N294" s="9" t="n">
        <v>0.00363425925925926</v>
      </c>
      <c r="O294" s="9" t="n">
        <v>0.00349537037037037</v>
      </c>
      <c r="P294" s="9" t="n">
        <v>0.0012037037037037</v>
      </c>
      <c r="Q294" s="9" t="n">
        <v>0.00347222222222222</v>
      </c>
      <c r="R294" s="9" t="n">
        <v>0.00306712962962963</v>
      </c>
      <c r="S294" s="9" t="n">
        <v>0.00434027777777778</v>
      </c>
      <c r="T294" s="9" t="n">
        <v>0.00458333333333333</v>
      </c>
      <c r="U294" s="9" t="n">
        <v>0.00435185185185185</v>
      </c>
      <c r="V294" s="10" t="s">
        <v>76</v>
      </c>
      <c r="W294" s="10" t="n">
        <f aca="false">E294 + G294 + I294 + K294 + M294 + O294 + Q294 + S294</f>
        <v>0.027962962962963</v>
      </c>
      <c r="X294" s="11" t="n">
        <f aca="false">W294 / 8</f>
        <v>0.00349537037037037</v>
      </c>
      <c r="Y294" s="11" t="n">
        <f aca="false">MAX(ABS(E294 - X294), ABS(G294 - X294), ABS(I294 - X294), ABS(K294 - X294), ABS(M294 - X294), ABS(O294 - X294), ABS(Q294 - X294), ABS(S294 - X294))</f>
        <v>0.000844907407407407</v>
      </c>
      <c r="Z294" s="9" t="n">
        <v>0.057662037037037</v>
      </c>
    </row>
    <row r="295" customFormat="false" ht="15" hidden="false" customHeight="false" outlineLevel="0" collapsed="false">
      <c r="A295" s="0" t="s">
        <v>500</v>
      </c>
      <c r="B295" s="0" t="s">
        <v>80</v>
      </c>
      <c r="C295" s="0" t="s">
        <v>74</v>
      </c>
      <c r="D295" s="0" t="s">
        <v>205</v>
      </c>
      <c r="E295" s="9" t="n">
        <v>0.00263888888888889</v>
      </c>
      <c r="F295" s="9" t="n">
        <v>0.00304398148148148</v>
      </c>
      <c r="G295" s="9" t="n">
        <v>0.00303240740740741</v>
      </c>
      <c r="H295" s="9" t="n">
        <v>0.00244212962962963</v>
      </c>
      <c r="I295" s="9" t="n">
        <v>0.00356481481481482</v>
      </c>
      <c r="J295" s="9" t="n">
        <v>0.00414351851851852</v>
      </c>
      <c r="K295" s="9" t="n">
        <v>0.00328703703703704</v>
      </c>
      <c r="L295" s="9" t="n">
        <v>0.00365740740740741</v>
      </c>
      <c r="M295" s="9" t="n">
        <v>0.00334490740740741</v>
      </c>
      <c r="N295" s="9" t="n">
        <v>0.00306712962962963</v>
      </c>
      <c r="O295" s="9" t="n">
        <v>0.00342592592592593</v>
      </c>
      <c r="P295" s="9" t="n">
        <v>0.00157407407407407</v>
      </c>
      <c r="Q295" s="9" t="n">
        <v>0.00328703703703704</v>
      </c>
      <c r="R295" s="9" t="n">
        <v>0.00436342592592593</v>
      </c>
      <c r="S295" s="9" t="n">
        <v>0.00417824074074074</v>
      </c>
      <c r="T295" s="9" t="n">
        <v>0.00456018518518519</v>
      </c>
      <c r="U295" s="9" t="n">
        <v>0.00425925925925926</v>
      </c>
      <c r="V295" s="10" t="s">
        <v>76</v>
      </c>
      <c r="W295" s="10" t="n">
        <f aca="false">E295 + G295 + I295 + K295 + M295 + O295 + Q295 + S295</f>
        <v>0.0267592592592593</v>
      </c>
      <c r="X295" s="11" t="n">
        <f aca="false">W295 / 8</f>
        <v>0.00334490740740741</v>
      </c>
      <c r="Y295" s="11" t="n">
        <f aca="false">MAX(ABS(E295 - X295), ABS(G295 - X295), ABS(I295 - X295), ABS(K295 - X295), ABS(M295 - X295), ABS(O295 - X295), ABS(Q295 - X295), ABS(S295 - X295))</f>
        <v>0.000833333333333333</v>
      </c>
      <c r="Z295" s="9" t="n">
        <v>0.0577546296296296</v>
      </c>
    </row>
    <row r="296" customFormat="false" ht="15" hidden="false" customHeight="false" outlineLevel="0" collapsed="false">
      <c r="A296" s="0" t="s">
        <v>501</v>
      </c>
      <c r="B296" s="0" t="s">
        <v>78</v>
      </c>
      <c r="C296" s="0" t="s">
        <v>74</v>
      </c>
      <c r="D296" s="0" t="s">
        <v>205</v>
      </c>
      <c r="E296" s="9" t="n">
        <v>0.00266203703703704</v>
      </c>
      <c r="F296" s="9" t="n">
        <v>0.00336805555555556</v>
      </c>
      <c r="G296" s="9" t="n">
        <v>0.00304398148148148</v>
      </c>
      <c r="H296" s="9" t="n">
        <v>0.00229166666666667</v>
      </c>
      <c r="I296" s="9" t="n">
        <v>0.00371527777777778</v>
      </c>
      <c r="J296" s="9" t="n">
        <v>0.00336805555555556</v>
      </c>
      <c r="K296" s="9" t="n">
        <v>0.00340277777777778</v>
      </c>
      <c r="L296" s="9" t="n">
        <v>0.0025462962962963</v>
      </c>
      <c r="M296" s="9" t="n">
        <v>0.00364583333333333</v>
      </c>
      <c r="N296" s="9" t="n">
        <v>0.0037037037037037</v>
      </c>
      <c r="O296" s="9" t="n">
        <v>0.00349537037037037</v>
      </c>
      <c r="P296" s="9" t="n">
        <v>0.0024537037037037</v>
      </c>
      <c r="Q296" s="9" t="n">
        <v>0.00336805555555556</v>
      </c>
      <c r="R296" s="9" t="n">
        <v>0.00384259259259259</v>
      </c>
      <c r="S296" s="9" t="n">
        <v>0.00398148148148148</v>
      </c>
      <c r="T296" s="9" t="n">
        <v>0.00359953703703704</v>
      </c>
      <c r="U296" s="9" t="n">
        <v>0.00541666666666667</v>
      </c>
      <c r="V296" s="10" t="s">
        <v>76</v>
      </c>
      <c r="W296" s="10" t="n">
        <f aca="false">E296 + G296 + I296 + K296 + M296 + O296 + Q296 + S296</f>
        <v>0.0273148148148148</v>
      </c>
      <c r="X296" s="11" t="n">
        <f aca="false">W296 / 8</f>
        <v>0.00341435185185185</v>
      </c>
      <c r="Y296" s="11" t="n">
        <f aca="false">MAX(ABS(E296 - X296), ABS(G296 - X296), ABS(I296 - X296), ABS(K296 - X296), ABS(M296 - X296), ABS(O296 - X296), ABS(Q296 - X296), ABS(S296 - X296))</f>
        <v>0.000752314814814815</v>
      </c>
      <c r="Z296" s="9" t="n">
        <v>0.0578125</v>
      </c>
    </row>
    <row r="297" customFormat="false" ht="15" hidden="false" customHeight="false" outlineLevel="0" collapsed="false">
      <c r="A297" s="0" t="s">
        <v>502</v>
      </c>
      <c r="B297" s="0" t="s">
        <v>80</v>
      </c>
      <c r="C297" s="0" t="s">
        <v>74</v>
      </c>
      <c r="D297" s="0" t="s">
        <v>205</v>
      </c>
      <c r="E297" s="9" t="n">
        <v>0.00278935185185185</v>
      </c>
      <c r="F297" s="9" t="n">
        <v>0.00342592592592593</v>
      </c>
      <c r="G297" s="9" t="n">
        <v>0.00305555555555556</v>
      </c>
      <c r="H297" s="9" t="n">
        <v>0.00170138888888889</v>
      </c>
      <c r="I297" s="9" t="n">
        <v>0.00371527777777778</v>
      </c>
      <c r="J297" s="9" t="n">
        <v>0.00297453703703704</v>
      </c>
      <c r="K297" s="9" t="n">
        <v>0.00351851851851852</v>
      </c>
      <c r="L297" s="9" t="n">
        <v>0.00403935185185185</v>
      </c>
      <c r="M297" s="9" t="n">
        <v>0.00375</v>
      </c>
      <c r="N297" s="9" t="n">
        <v>0.00377314814814815</v>
      </c>
      <c r="O297" s="9" t="n">
        <v>0.00358796296296296</v>
      </c>
      <c r="P297" s="9" t="n">
        <v>0.00104166666666667</v>
      </c>
      <c r="Q297" s="9" t="n">
        <v>0.00398148148148148</v>
      </c>
      <c r="R297" s="9" t="n">
        <v>0.00391203703703704</v>
      </c>
      <c r="S297" s="9" t="n">
        <v>0.00429398148148148</v>
      </c>
      <c r="T297" s="9" t="n">
        <v>0.0028587962962963</v>
      </c>
      <c r="U297" s="9" t="n">
        <v>0.00547453703703704</v>
      </c>
      <c r="V297" s="10" t="s">
        <v>76</v>
      </c>
      <c r="W297" s="10" t="n">
        <f aca="false">E297 + G297 + I297 + K297 + M297 + O297 + Q297 + S297</f>
        <v>0.0286921296296296</v>
      </c>
      <c r="X297" s="11" t="n">
        <f aca="false">W297 / 8</f>
        <v>0.0035865162037037</v>
      </c>
      <c r="Y297" s="11" t="n">
        <f aca="false">MAX(ABS(E297 - X297), ABS(G297 - X297), ABS(I297 - X297), ABS(K297 - X297), ABS(M297 - X297), ABS(O297 - X297), ABS(Q297 - X297), ABS(S297 - X297))</f>
        <v>0.000797164351851852</v>
      </c>
      <c r="Z297" s="9" t="n">
        <v>0.0578125</v>
      </c>
    </row>
    <row r="298" customFormat="false" ht="15" hidden="false" customHeight="false" outlineLevel="0" collapsed="false">
      <c r="A298" s="0" t="s">
        <v>503</v>
      </c>
      <c r="B298" s="0" t="s">
        <v>504</v>
      </c>
      <c r="C298" s="0" t="s">
        <v>74</v>
      </c>
      <c r="D298" s="0" t="s">
        <v>205</v>
      </c>
      <c r="E298" s="9" t="n">
        <v>0.00320601851851852</v>
      </c>
      <c r="F298" s="9" t="n">
        <v>0.00324074074074074</v>
      </c>
      <c r="G298" s="9" t="n">
        <v>0.00324074074074074</v>
      </c>
      <c r="H298" s="9" t="n">
        <v>0.00247685185185185</v>
      </c>
      <c r="I298" s="9" t="n">
        <v>0.00326388888888889</v>
      </c>
      <c r="J298" s="9" t="n">
        <v>0.00359953703703704</v>
      </c>
      <c r="K298" s="9" t="n">
        <v>0.00344907407407407</v>
      </c>
      <c r="L298" s="9" t="n">
        <v>0.00329861111111111</v>
      </c>
      <c r="M298" s="9" t="n">
        <v>0.00335648148148148</v>
      </c>
      <c r="N298" s="9" t="n">
        <v>0.00344907407407407</v>
      </c>
      <c r="O298" s="9" t="n">
        <v>0.00332175925925926</v>
      </c>
      <c r="P298" s="9" t="n">
        <v>0.000949074074074074</v>
      </c>
      <c r="Q298" s="9" t="n">
        <v>0.00326388888888889</v>
      </c>
      <c r="R298" s="9" t="n">
        <v>0.00314814814814815</v>
      </c>
      <c r="S298" s="9" t="n">
        <v>0.00435185185185185</v>
      </c>
      <c r="T298" s="9" t="n">
        <v>0.00555555555555556</v>
      </c>
      <c r="U298" s="9" t="n">
        <v>0.00475694444444445</v>
      </c>
      <c r="V298" s="10" t="s">
        <v>76</v>
      </c>
      <c r="W298" s="10" t="n">
        <f aca="false">E298 + G298 + I298 + K298 + M298 + O298 + Q298 + S298</f>
        <v>0.0274537037037037</v>
      </c>
      <c r="X298" s="11" t="n">
        <f aca="false">W298 / 8</f>
        <v>0.00343171296296296</v>
      </c>
      <c r="Y298" s="11" t="n">
        <f aca="false">MAX(ABS(E298 - X298), ABS(G298 - X298), ABS(I298 - X298), ABS(K298 - X298), ABS(M298 - X298), ABS(O298 - X298), ABS(Q298 - X298), ABS(S298 - X298))</f>
        <v>0.000920138888888889</v>
      </c>
      <c r="Z298" s="9" t="n">
        <v>0.0578472222222222</v>
      </c>
    </row>
    <row r="299" customFormat="false" ht="15" hidden="false" customHeight="false" outlineLevel="0" collapsed="false">
      <c r="A299" s="0" t="s">
        <v>505</v>
      </c>
      <c r="B299" s="0" t="s">
        <v>73</v>
      </c>
      <c r="C299" s="0" t="s">
        <v>74</v>
      </c>
      <c r="D299" s="0" t="s">
        <v>205</v>
      </c>
      <c r="E299" s="9" t="n">
        <v>0.00296296296296296</v>
      </c>
      <c r="F299" s="9" t="n">
        <v>0.0034375</v>
      </c>
      <c r="G299" s="9" t="n">
        <v>0.00298611111111111</v>
      </c>
      <c r="H299" s="9" t="n">
        <v>0.00203703703703704</v>
      </c>
      <c r="I299" s="9" t="n">
        <v>0.00311342592592593</v>
      </c>
      <c r="J299" s="9" t="n">
        <v>0.00380787037037037</v>
      </c>
      <c r="K299" s="9" t="n">
        <v>0.00340277777777778</v>
      </c>
      <c r="L299" s="9" t="n">
        <v>0.00381944444444444</v>
      </c>
      <c r="M299" s="9" t="n">
        <v>0.00328703703703704</v>
      </c>
      <c r="N299" s="9" t="n">
        <v>0.00363425925925926</v>
      </c>
      <c r="O299" s="9" t="n">
        <v>0.00331018518518519</v>
      </c>
      <c r="P299" s="9" t="n">
        <v>0.00171296296296296</v>
      </c>
      <c r="Q299" s="9" t="n">
        <v>0.00309027777777778</v>
      </c>
      <c r="R299" s="9" t="n">
        <v>0.0043287037037037</v>
      </c>
      <c r="S299" s="9" t="n">
        <v>0.00403935185185185</v>
      </c>
      <c r="T299" s="9" t="n">
        <v>0.00444444444444444</v>
      </c>
      <c r="U299" s="9" t="n">
        <v>0.00457175925925926</v>
      </c>
      <c r="V299" s="10" t="s">
        <v>76</v>
      </c>
      <c r="W299" s="10" t="n">
        <f aca="false">E299 + G299 + I299 + K299 + M299 + O299 + Q299 + S299</f>
        <v>0.0261921296296296</v>
      </c>
      <c r="X299" s="11" t="n">
        <f aca="false">W299 / 8</f>
        <v>0.0032740162037037</v>
      </c>
      <c r="Y299" s="11" t="n">
        <f aca="false">MAX(ABS(E299 - X299), ABS(G299 - X299), ABS(I299 - X299), ABS(K299 - X299), ABS(M299 - X299), ABS(O299 - X299), ABS(Q299 - X299), ABS(S299 - X299))</f>
        <v>0.000765335648148148</v>
      </c>
      <c r="Z299" s="9" t="n">
        <v>0.0578819444444444</v>
      </c>
    </row>
    <row r="300" customFormat="false" ht="15" hidden="false" customHeight="false" outlineLevel="0" collapsed="false">
      <c r="A300" s="0" t="s">
        <v>506</v>
      </c>
      <c r="B300" s="0" t="s">
        <v>100</v>
      </c>
      <c r="C300" s="0" t="s">
        <v>74</v>
      </c>
      <c r="D300" s="0" t="s">
        <v>205</v>
      </c>
      <c r="E300" s="9" t="n">
        <v>0.00274305555555556</v>
      </c>
      <c r="F300" s="9" t="n">
        <v>0.00309027777777778</v>
      </c>
      <c r="G300" s="9" t="n">
        <v>0.00288194444444444</v>
      </c>
      <c r="H300" s="9" t="n">
        <v>0.00273148148148148</v>
      </c>
      <c r="I300" s="9" t="n">
        <v>0.003125</v>
      </c>
      <c r="J300" s="9" t="n">
        <v>0.00520833333333333</v>
      </c>
      <c r="K300" s="9" t="n">
        <v>0.00306712962962963</v>
      </c>
      <c r="L300" s="9" t="n">
        <v>0.00369212962962963</v>
      </c>
      <c r="M300" s="9" t="n">
        <v>0.00310185185185185</v>
      </c>
      <c r="N300" s="9" t="n">
        <v>0.00331018518518519</v>
      </c>
      <c r="O300" s="9" t="n">
        <v>0.00305555555555556</v>
      </c>
      <c r="P300" s="9" t="n">
        <v>0.00127314814814815</v>
      </c>
      <c r="Q300" s="9" t="n">
        <v>0.00304398148148148</v>
      </c>
      <c r="R300" s="9" t="n">
        <v>0.00355324074074074</v>
      </c>
      <c r="S300" s="9" t="n">
        <v>0.00415509259259259</v>
      </c>
      <c r="T300" s="9" t="n">
        <v>0.00494212962962963</v>
      </c>
      <c r="U300" s="9" t="n">
        <v>0.00516203703703704</v>
      </c>
      <c r="V300" s="10" t="s">
        <v>76</v>
      </c>
      <c r="W300" s="10" t="n">
        <f aca="false">E300 + G300 + I300 + K300 + M300 + O300 + Q300 + S300</f>
        <v>0.0251736111111111</v>
      </c>
      <c r="X300" s="11" t="n">
        <f aca="false">W300 / 8</f>
        <v>0.00314670138888889</v>
      </c>
      <c r="Y300" s="11" t="n">
        <f aca="false">MAX(ABS(E300 - X300), ABS(G300 - X300), ABS(I300 - X300), ABS(K300 - X300), ABS(M300 - X300), ABS(O300 - X300), ABS(Q300 - X300), ABS(S300 - X300))</f>
        <v>0.0010083912037037</v>
      </c>
      <c r="Z300" s="9" t="n">
        <v>0.0580439814814815</v>
      </c>
    </row>
    <row r="301" customFormat="false" ht="15" hidden="false" customHeight="false" outlineLevel="0" collapsed="false">
      <c r="A301" s="0" t="s">
        <v>507</v>
      </c>
      <c r="B301" s="0" t="s">
        <v>78</v>
      </c>
      <c r="C301" s="0" t="s">
        <v>74</v>
      </c>
      <c r="D301" s="0" t="s">
        <v>205</v>
      </c>
      <c r="E301" s="9" t="n">
        <v>0.00271990740740741</v>
      </c>
      <c r="F301" s="9" t="n">
        <v>0.00354166666666667</v>
      </c>
      <c r="G301" s="9" t="n">
        <v>0.00311342592592593</v>
      </c>
      <c r="H301" s="9" t="n">
        <v>0.00300925925925926</v>
      </c>
      <c r="I301" s="9" t="n">
        <v>0.00332175925925926</v>
      </c>
      <c r="J301" s="9" t="n">
        <v>0.0033912037037037</v>
      </c>
      <c r="K301" s="9" t="n">
        <v>0.00346064814814815</v>
      </c>
      <c r="L301" s="9" t="n">
        <v>0.00333333333333333</v>
      </c>
      <c r="M301" s="9" t="n">
        <v>0.00347222222222222</v>
      </c>
      <c r="N301" s="9" t="n">
        <v>0.00377314814814815</v>
      </c>
      <c r="O301" s="9" t="n">
        <v>0.00344907407407407</v>
      </c>
      <c r="P301" s="9" t="n">
        <v>0.00112268518518519</v>
      </c>
      <c r="Q301" s="9" t="n">
        <v>0.00347222222222222</v>
      </c>
      <c r="R301" s="9" t="n">
        <v>0.0037037037037037</v>
      </c>
      <c r="S301" s="9" t="n">
        <v>0.00413194444444444</v>
      </c>
      <c r="T301" s="9" t="n">
        <v>0.00400462962962963</v>
      </c>
      <c r="U301" s="9" t="n">
        <v>0.00516203703703704</v>
      </c>
      <c r="V301" s="10" t="s">
        <v>76</v>
      </c>
      <c r="W301" s="10" t="n">
        <f aca="false">E301 + G301 + I301 + K301 + M301 + O301 + Q301 + S301</f>
        <v>0.0271412037037037</v>
      </c>
      <c r="X301" s="11" t="n">
        <f aca="false">W301 / 8</f>
        <v>0.00339265046296296</v>
      </c>
      <c r="Y301" s="11" t="n">
        <f aca="false">MAX(ABS(E301 - X301), ABS(G301 - X301), ABS(I301 - X301), ABS(K301 - X301), ABS(M301 - X301), ABS(O301 - X301), ABS(Q301 - X301), ABS(S301 - X301))</f>
        <v>0.000739293981481481</v>
      </c>
      <c r="Z301" s="9" t="n">
        <v>0.0580787037037037</v>
      </c>
    </row>
    <row r="302" customFormat="false" ht="15" hidden="false" customHeight="false" outlineLevel="0" collapsed="false">
      <c r="A302" s="0" t="s">
        <v>508</v>
      </c>
      <c r="B302" s="0" t="s">
        <v>145</v>
      </c>
      <c r="C302" s="0" t="s">
        <v>74</v>
      </c>
      <c r="D302" s="0" t="s">
        <v>205</v>
      </c>
      <c r="E302" s="9" t="n">
        <v>0.00291666666666667</v>
      </c>
      <c r="F302" s="9" t="n">
        <v>0.003125</v>
      </c>
      <c r="G302" s="9" t="n">
        <v>0.00335648148148148</v>
      </c>
      <c r="H302" s="9" t="n">
        <v>0.00211805555555556</v>
      </c>
      <c r="I302" s="9" t="n">
        <v>0.00353009259259259</v>
      </c>
      <c r="J302" s="9" t="n">
        <v>0.00337962962962963</v>
      </c>
      <c r="K302" s="9" t="n">
        <v>0.00342592592592593</v>
      </c>
      <c r="L302" s="9" t="n">
        <v>0.00450231481481482</v>
      </c>
      <c r="M302" s="9" t="n">
        <v>0.00349537037037037</v>
      </c>
      <c r="N302" s="9" t="n">
        <v>0.0034837962962963</v>
      </c>
      <c r="O302" s="9" t="n">
        <v>0.00363425925925926</v>
      </c>
      <c r="P302" s="9" t="n">
        <v>0.000833333333333333</v>
      </c>
      <c r="Q302" s="9" t="n">
        <v>0.00351851851851852</v>
      </c>
      <c r="R302" s="9" t="n">
        <v>0.00344907407407407</v>
      </c>
      <c r="S302" s="9" t="n">
        <v>0.00386574074074074</v>
      </c>
      <c r="T302" s="9" t="n">
        <v>0.00413194444444444</v>
      </c>
      <c r="U302" s="9" t="n">
        <v>0.00542824074074074</v>
      </c>
      <c r="V302" s="10" t="s">
        <v>76</v>
      </c>
      <c r="W302" s="10" t="n">
        <f aca="false">E302 + G302 + I302 + K302 + M302 + O302 + Q302 + S302</f>
        <v>0.0277430555555556</v>
      </c>
      <c r="X302" s="11" t="n">
        <f aca="false">W302 / 8</f>
        <v>0.00346788194444445</v>
      </c>
      <c r="Y302" s="11" t="n">
        <f aca="false">MAX(ABS(E302 - X302), ABS(G302 - X302), ABS(I302 - X302), ABS(K302 - X302), ABS(M302 - X302), ABS(O302 - X302), ABS(Q302 - X302), ABS(S302 - X302))</f>
        <v>0.000551215277777778</v>
      </c>
      <c r="Z302" s="9" t="n">
        <v>0.0580787037037037</v>
      </c>
    </row>
    <row r="303" customFormat="false" ht="15" hidden="false" customHeight="false" outlineLevel="0" collapsed="false">
      <c r="A303" s="0" t="s">
        <v>509</v>
      </c>
      <c r="B303" s="0" t="s">
        <v>73</v>
      </c>
      <c r="C303" s="0" t="s">
        <v>74</v>
      </c>
      <c r="D303" s="0" t="s">
        <v>205</v>
      </c>
      <c r="E303" s="9" t="n">
        <v>0.00255787037037037</v>
      </c>
      <c r="F303" s="9" t="n">
        <v>0.00319444444444445</v>
      </c>
      <c r="G303" s="9" t="n">
        <v>0.00306712962962963</v>
      </c>
      <c r="H303" s="9" t="n">
        <v>0.00313657407407407</v>
      </c>
      <c r="I303" s="9" t="n">
        <v>0.00318287037037037</v>
      </c>
      <c r="J303" s="9" t="n">
        <v>0.00378472222222222</v>
      </c>
      <c r="K303" s="9" t="n">
        <v>0.00325231481481482</v>
      </c>
      <c r="L303" s="9" t="n">
        <v>0.00326388888888889</v>
      </c>
      <c r="M303" s="9" t="n">
        <v>0.00326388888888889</v>
      </c>
      <c r="N303" s="9" t="n">
        <v>0.00386574074074074</v>
      </c>
      <c r="O303" s="9" t="n">
        <v>0.00328703703703704</v>
      </c>
      <c r="P303" s="9" t="n">
        <v>0.00174768518518519</v>
      </c>
      <c r="Q303" s="9" t="n">
        <v>0.00321759259259259</v>
      </c>
      <c r="R303" s="9" t="n">
        <v>0.00363425925925926</v>
      </c>
      <c r="S303" s="9" t="n">
        <v>0.00420138888888889</v>
      </c>
      <c r="T303" s="9" t="n">
        <v>0.00491898148148148</v>
      </c>
      <c r="U303" s="9" t="n">
        <v>0.00466435185185185</v>
      </c>
      <c r="V303" s="10" t="s">
        <v>76</v>
      </c>
      <c r="W303" s="10" t="n">
        <f aca="false">E303 + G303 + I303 + K303 + M303 + O303 + Q303 + S303</f>
        <v>0.0260300925925926</v>
      </c>
      <c r="X303" s="11" t="n">
        <f aca="false">W303 / 8</f>
        <v>0.00325376157407407</v>
      </c>
      <c r="Y303" s="11" t="n">
        <f aca="false">MAX(ABS(E303 - X303), ABS(G303 - X303), ABS(I303 - X303), ABS(K303 - X303), ABS(M303 - X303), ABS(O303 - X303), ABS(Q303 - X303), ABS(S303 - X303))</f>
        <v>0.000947627314814815</v>
      </c>
      <c r="Z303" s="9" t="n">
        <v>0.0581481481481482</v>
      </c>
    </row>
    <row r="304" customFormat="false" ht="15" hidden="false" customHeight="false" outlineLevel="0" collapsed="false">
      <c r="A304" s="0" t="s">
        <v>510</v>
      </c>
      <c r="B304" s="0" t="s">
        <v>78</v>
      </c>
      <c r="C304" s="0" t="s">
        <v>74</v>
      </c>
      <c r="D304" s="0" t="s">
        <v>205</v>
      </c>
      <c r="E304" s="9" t="n">
        <v>0.00274305555555556</v>
      </c>
      <c r="F304" s="9" t="n">
        <v>0.00326388888888889</v>
      </c>
      <c r="G304" s="9" t="n">
        <v>0.00303240740740741</v>
      </c>
      <c r="H304" s="9" t="n">
        <v>0.00243055555555556</v>
      </c>
      <c r="I304" s="9" t="n">
        <v>0.00347222222222222</v>
      </c>
      <c r="J304" s="9" t="n">
        <v>0.00377314814814815</v>
      </c>
      <c r="K304" s="9" t="n">
        <v>0.00459490740740741</v>
      </c>
      <c r="L304" s="9" t="n">
        <v>0.0027662037037037</v>
      </c>
      <c r="M304" s="9" t="n">
        <v>0.00324074074074074</v>
      </c>
      <c r="N304" s="9" t="n">
        <v>0.00336805555555556</v>
      </c>
      <c r="O304" s="9" t="n">
        <v>0.00341435185185185</v>
      </c>
      <c r="P304" s="9" t="n">
        <v>0.00216435185185185</v>
      </c>
      <c r="Q304" s="9" t="n">
        <v>0.00327546296296296</v>
      </c>
      <c r="R304" s="9" t="n">
        <v>0.00298611111111111</v>
      </c>
      <c r="S304" s="9" t="n">
        <v>0.00400462962962963</v>
      </c>
      <c r="T304" s="9" t="n">
        <v>0.00518518518518519</v>
      </c>
      <c r="U304" s="9" t="n">
        <v>0.00456018518518519</v>
      </c>
      <c r="V304" s="10" t="s">
        <v>76</v>
      </c>
      <c r="W304" s="10" t="n">
        <f aca="false">E304 + G304 + I304 + K304 + M304 + O304 + Q304 + S304</f>
        <v>0.0277777777777778</v>
      </c>
      <c r="X304" s="11" t="n">
        <f aca="false">W304 / 8</f>
        <v>0.00347222222222222</v>
      </c>
      <c r="Y304" s="11" t="n">
        <f aca="false">MAX(ABS(E304 - X304), ABS(G304 - X304), ABS(I304 - X304), ABS(K304 - X304), ABS(M304 - X304), ABS(O304 - X304), ABS(Q304 - X304), ABS(S304 - X304))</f>
        <v>0.00112268518518519</v>
      </c>
      <c r="Z304" s="9" t="n">
        <v>0.0581712962962963</v>
      </c>
    </row>
    <row r="305" customFormat="false" ht="15" hidden="false" customHeight="false" outlineLevel="0" collapsed="false">
      <c r="A305" s="0" t="s">
        <v>511</v>
      </c>
      <c r="B305" s="0" t="s">
        <v>73</v>
      </c>
      <c r="C305" s="0" t="s">
        <v>74</v>
      </c>
      <c r="D305" s="0" t="s">
        <v>205</v>
      </c>
      <c r="E305" s="9" t="n">
        <v>0.00303240740740741</v>
      </c>
      <c r="F305" s="9" t="n">
        <v>0.00302083333333333</v>
      </c>
      <c r="G305" s="9" t="n">
        <v>0.00332175925925926</v>
      </c>
      <c r="H305" s="9" t="n">
        <v>0.00196759259259259</v>
      </c>
      <c r="I305" s="9" t="n">
        <v>0.00368055555555556</v>
      </c>
      <c r="J305" s="9" t="n">
        <v>0.00396990740740741</v>
      </c>
      <c r="K305" s="9" t="n">
        <v>0.00358796296296296</v>
      </c>
      <c r="L305" s="9" t="n">
        <v>0.00318287037037037</v>
      </c>
      <c r="M305" s="9" t="n">
        <v>0.00362268518518519</v>
      </c>
      <c r="N305" s="9" t="n">
        <v>0.00332175925925926</v>
      </c>
      <c r="O305" s="9" t="n">
        <v>0.00368055555555556</v>
      </c>
      <c r="P305" s="9" t="n">
        <v>0.00144675925925926</v>
      </c>
      <c r="Q305" s="9" t="n">
        <v>0.00354166666666667</v>
      </c>
      <c r="R305" s="9" t="n">
        <v>0.00284722222222222</v>
      </c>
      <c r="S305" s="9" t="n">
        <v>0.00454861111111111</v>
      </c>
      <c r="T305" s="9" t="n">
        <v>0.00372685185185185</v>
      </c>
      <c r="U305" s="9" t="n">
        <v>0.00579861111111111</v>
      </c>
      <c r="V305" s="10" t="s">
        <v>76</v>
      </c>
      <c r="W305" s="10" t="n">
        <f aca="false">E305 + G305 + I305 + K305 + M305 + O305 + Q305 + S305</f>
        <v>0.0290162037037037</v>
      </c>
      <c r="X305" s="11" t="n">
        <f aca="false">W305 / 8</f>
        <v>0.00362702546296296</v>
      </c>
      <c r="Y305" s="11" t="n">
        <f aca="false">MAX(ABS(E305 - X305), ABS(G305 - X305), ABS(I305 - X305), ABS(K305 - X305), ABS(M305 - X305), ABS(O305 - X305), ABS(Q305 - X305), ABS(S305 - X305))</f>
        <v>0.000921585648148148</v>
      </c>
      <c r="Z305" s="9" t="n">
        <v>0.0582060185185185</v>
      </c>
    </row>
    <row r="306" customFormat="false" ht="15" hidden="false" customHeight="false" outlineLevel="0" collapsed="false">
      <c r="A306" s="0" t="s">
        <v>512</v>
      </c>
      <c r="B306" s="0" t="s">
        <v>80</v>
      </c>
      <c r="C306" s="0" t="s">
        <v>74</v>
      </c>
      <c r="D306" s="0" t="s">
        <v>205</v>
      </c>
      <c r="E306" s="9" t="n">
        <v>0.00278935185185185</v>
      </c>
      <c r="F306" s="9" t="n">
        <v>0.00378472222222222</v>
      </c>
      <c r="G306" s="9" t="n">
        <v>0.00315972222222222</v>
      </c>
      <c r="H306" s="9" t="n">
        <v>0.00170138888888889</v>
      </c>
      <c r="I306" s="9" t="n">
        <v>0.0034837962962963</v>
      </c>
      <c r="J306" s="9" t="n">
        <v>0.00326388888888889</v>
      </c>
      <c r="K306" s="9" t="n">
        <v>0.00344907407407407</v>
      </c>
      <c r="L306" s="9" t="n">
        <v>0.00216435185185185</v>
      </c>
      <c r="M306" s="9" t="n">
        <v>0.0037037037037037</v>
      </c>
      <c r="N306" s="9" t="n">
        <v>0.00371527777777778</v>
      </c>
      <c r="O306" s="9" t="n">
        <v>0.00332175925925926</v>
      </c>
      <c r="P306" s="9" t="n">
        <v>0.00393518518518519</v>
      </c>
      <c r="Q306" s="9" t="n">
        <v>0.00314814814814815</v>
      </c>
      <c r="R306" s="9" t="n">
        <v>0.00273148148148148</v>
      </c>
      <c r="S306" s="9" t="n">
        <v>0.00417824074074074</v>
      </c>
      <c r="T306" s="9" t="n">
        <v>0.00497685185185185</v>
      </c>
      <c r="U306" s="9" t="n">
        <v>0.00481481481481482</v>
      </c>
      <c r="V306" s="10" t="s">
        <v>335</v>
      </c>
      <c r="W306" s="10" t="n">
        <f aca="false">E306 + G306 + I306 + K306 + M306 + O306 + Q306 + S306</f>
        <v>0.0272337962962963</v>
      </c>
      <c r="X306" s="11" t="n">
        <f aca="false">W306 / 8</f>
        <v>0.00340422453703704</v>
      </c>
      <c r="Y306" s="11" t="n">
        <f aca="false">MAX(ABS(E306 - X306), ABS(G306 - X306), ABS(I306 - X306), ABS(K306 - X306), ABS(M306 - X306), ABS(O306 - X306), ABS(Q306 - X306), ABS(S306 - X306))</f>
        <v>0.000774016203703704</v>
      </c>
      <c r="Z306" s="9" t="n">
        <v>0.0582407407407407</v>
      </c>
    </row>
    <row r="307" customFormat="false" ht="15" hidden="false" customHeight="false" outlineLevel="0" collapsed="false">
      <c r="A307" s="0" t="s">
        <v>513</v>
      </c>
      <c r="B307" s="0" t="s">
        <v>78</v>
      </c>
      <c r="C307" s="0" t="s">
        <v>74</v>
      </c>
      <c r="D307" s="0" t="s">
        <v>205</v>
      </c>
      <c r="E307" s="9" t="n">
        <v>0.00273148148148148</v>
      </c>
      <c r="F307" s="9" t="n">
        <v>0.00300925925925926</v>
      </c>
      <c r="G307" s="9" t="n">
        <v>0.00328703703703704</v>
      </c>
      <c r="H307" s="9" t="n">
        <v>0.0021875</v>
      </c>
      <c r="I307" s="9" t="n">
        <v>0.00355324074074074</v>
      </c>
      <c r="J307" s="9" t="n">
        <v>0.00335648148148148</v>
      </c>
      <c r="K307" s="9" t="n">
        <v>0.00372685185185185</v>
      </c>
      <c r="L307" s="9" t="n">
        <v>0.00377314814814815</v>
      </c>
      <c r="M307" s="9" t="n">
        <v>0.0037962962962963</v>
      </c>
      <c r="N307" s="9" t="n">
        <v>0.00326388888888889</v>
      </c>
      <c r="O307" s="9" t="n">
        <v>0.00376157407407407</v>
      </c>
      <c r="P307" s="9" t="n">
        <v>0.0016087962962963</v>
      </c>
      <c r="Q307" s="9" t="n">
        <v>0.00331018518518519</v>
      </c>
      <c r="R307" s="9" t="n">
        <v>0.00325231481481482</v>
      </c>
      <c r="S307" s="9" t="n">
        <v>0.00482638888888889</v>
      </c>
      <c r="T307" s="9" t="n">
        <v>0.00409722222222222</v>
      </c>
      <c r="U307" s="9" t="n">
        <v>0.00483796296296296</v>
      </c>
      <c r="V307" s="10" t="s">
        <v>76</v>
      </c>
      <c r="W307" s="10" t="n">
        <f aca="false">E307 + G307 + I307 + K307 + M307 + O307 + Q307 + S307</f>
        <v>0.0289930555555556</v>
      </c>
      <c r="X307" s="11" t="n">
        <f aca="false">W307 / 8</f>
        <v>0.00362413194444444</v>
      </c>
      <c r="Y307" s="11" t="n">
        <f aca="false">MAX(ABS(E307 - X307), ABS(G307 - X307), ABS(I307 - X307), ABS(K307 - X307), ABS(M307 - X307), ABS(O307 - X307), ABS(Q307 - X307), ABS(S307 - X307))</f>
        <v>0.00120225694444444</v>
      </c>
      <c r="Z307" s="9" t="n">
        <v>0.0582638888888889</v>
      </c>
    </row>
    <row r="308" customFormat="false" ht="15" hidden="false" customHeight="false" outlineLevel="0" collapsed="false">
      <c r="A308" s="0" t="s">
        <v>514</v>
      </c>
      <c r="B308" s="0" t="s">
        <v>165</v>
      </c>
      <c r="C308" s="0" t="s">
        <v>74</v>
      </c>
      <c r="D308" s="0" t="s">
        <v>205</v>
      </c>
      <c r="E308" s="9" t="n">
        <v>0.00318287037037037</v>
      </c>
      <c r="F308" s="9" t="n">
        <v>0.00313657407407407</v>
      </c>
      <c r="G308" s="9" t="n">
        <v>0.00459490740740741</v>
      </c>
      <c r="H308" s="9" t="n">
        <v>0.00172453703703704</v>
      </c>
      <c r="I308" s="9" t="n">
        <v>0.00341435185185185</v>
      </c>
      <c r="J308" s="9" t="n">
        <v>0.00302083333333333</v>
      </c>
      <c r="K308" s="9" t="n">
        <v>0.00342592592592593</v>
      </c>
      <c r="L308" s="9" t="n">
        <v>0.00298611111111111</v>
      </c>
      <c r="M308" s="9" t="n">
        <v>0.00362268518518519</v>
      </c>
      <c r="N308" s="9" t="n">
        <v>0.00337962962962963</v>
      </c>
      <c r="O308" s="9" t="n">
        <v>0.00349537037037037</v>
      </c>
      <c r="P308" s="9" t="n">
        <v>0.00137731481481482</v>
      </c>
      <c r="Q308" s="9" t="n">
        <v>0.00341435185185185</v>
      </c>
      <c r="R308" s="9" t="n">
        <v>0.00383101851851852</v>
      </c>
      <c r="S308" s="9" t="n">
        <v>0.00415509259259259</v>
      </c>
      <c r="T308" s="9" t="n">
        <v>0.00518518518518519</v>
      </c>
      <c r="U308" s="9" t="n">
        <v>0.00446759259259259</v>
      </c>
      <c r="V308" s="10" t="s">
        <v>76</v>
      </c>
      <c r="W308" s="10" t="n">
        <f aca="false">E308 + G308 + I308 + K308 + M308 + O308 + Q308 + S308</f>
        <v>0.0293055555555556</v>
      </c>
      <c r="X308" s="11" t="n">
        <f aca="false">W308 / 8</f>
        <v>0.00366319444444444</v>
      </c>
      <c r="Y308" s="11" t="n">
        <f aca="false">MAX(ABS(E308 - X308), ABS(G308 - X308), ABS(I308 - X308), ABS(K308 - X308), ABS(M308 - X308), ABS(O308 - X308), ABS(Q308 - X308), ABS(S308 - X308))</f>
        <v>0.000931712962962963</v>
      </c>
      <c r="Z308" s="9" t="n">
        <v>0.0583101851851852</v>
      </c>
    </row>
    <row r="309" customFormat="false" ht="15" hidden="false" customHeight="false" outlineLevel="0" collapsed="false">
      <c r="A309" s="0" t="s">
        <v>515</v>
      </c>
      <c r="B309" s="0" t="s">
        <v>73</v>
      </c>
      <c r="C309" s="0" t="s">
        <v>74</v>
      </c>
      <c r="D309" s="0" t="s">
        <v>205</v>
      </c>
      <c r="E309" s="9" t="n">
        <v>0.00303240740740741</v>
      </c>
      <c r="F309" s="9" t="n">
        <v>0.00341435185185185</v>
      </c>
      <c r="G309" s="9" t="n">
        <v>0.00311342592592593</v>
      </c>
      <c r="H309" s="9" t="n">
        <v>0.00232638888888889</v>
      </c>
      <c r="I309" s="9" t="n">
        <v>0.0033912037037037</v>
      </c>
      <c r="J309" s="9" t="n">
        <v>0.00424768518518519</v>
      </c>
      <c r="K309" s="9" t="n">
        <v>0.00335648148148148</v>
      </c>
      <c r="L309" s="9" t="n">
        <v>0.003125</v>
      </c>
      <c r="M309" s="9" t="n">
        <v>0.00375</v>
      </c>
      <c r="N309" s="9" t="n">
        <v>0.00363425925925926</v>
      </c>
      <c r="O309" s="9" t="n">
        <v>0.00333333333333333</v>
      </c>
      <c r="P309" s="9" t="n">
        <v>0.00145833333333333</v>
      </c>
      <c r="Q309" s="9" t="n">
        <v>0.00325231481481482</v>
      </c>
      <c r="R309" s="9" t="n">
        <v>0.00300925925925926</v>
      </c>
      <c r="S309" s="9" t="n">
        <v>0.00396990740740741</v>
      </c>
      <c r="T309" s="9" t="n">
        <v>0.00429398148148148</v>
      </c>
      <c r="U309" s="9" t="n">
        <v>0.00576388888888889</v>
      </c>
      <c r="V309" s="10" t="s">
        <v>76</v>
      </c>
      <c r="W309" s="10" t="n">
        <f aca="false">E309 + G309 + I309 + K309 + M309 + O309 + Q309 + S309</f>
        <v>0.0271990740740741</v>
      </c>
      <c r="X309" s="11" t="n">
        <f aca="false">W309 / 8</f>
        <v>0.00339988425925926</v>
      </c>
      <c r="Y309" s="11" t="n">
        <f aca="false">MAX(ABS(E309 - X309), ABS(G309 - X309), ABS(I309 - X309), ABS(K309 - X309), ABS(M309 - X309), ABS(O309 - X309), ABS(Q309 - X309), ABS(S309 - X309))</f>
        <v>0.000570023148148148</v>
      </c>
      <c r="Z309" s="9" t="n">
        <v>0.0583449074074074</v>
      </c>
    </row>
    <row r="310" customFormat="false" ht="15" hidden="false" customHeight="false" outlineLevel="0" collapsed="false">
      <c r="A310" s="0" t="s">
        <v>516</v>
      </c>
      <c r="B310" s="0" t="s">
        <v>80</v>
      </c>
      <c r="C310" s="0" t="s">
        <v>74</v>
      </c>
      <c r="D310" s="0" t="s">
        <v>205</v>
      </c>
      <c r="E310" s="9" t="n">
        <v>0.00252314814814815</v>
      </c>
      <c r="F310" s="9" t="n">
        <v>0.00313657407407407</v>
      </c>
      <c r="G310" s="9" t="n">
        <v>0.00313657407407407</v>
      </c>
      <c r="H310" s="9" t="n">
        <v>0.00304398148148148</v>
      </c>
      <c r="I310" s="9" t="n">
        <v>0.00321759259259259</v>
      </c>
      <c r="J310" s="9" t="n">
        <v>0.0040625</v>
      </c>
      <c r="K310" s="9" t="n">
        <v>0.00296296296296296</v>
      </c>
      <c r="L310" s="9" t="n">
        <v>0.00324074074074074</v>
      </c>
      <c r="M310" s="9" t="n">
        <v>0.00325231481481482</v>
      </c>
      <c r="N310" s="9" t="n">
        <v>0.00349537037037037</v>
      </c>
      <c r="O310" s="9" t="n">
        <v>0.00327546296296296</v>
      </c>
      <c r="P310" s="9" t="n">
        <v>0.00175925925925926</v>
      </c>
      <c r="Q310" s="9" t="n">
        <v>0.003125</v>
      </c>
      <c r="R310" s="9" t="n">
        <v>0.00375</v>
      </c>
      <c r="S310" s="9" t="n">
        <v>0.00413194444444444</v>
      </c>
      <c r="T310" s="9" t="n">
        <v>0.00488425925925926</v>
      </c>
      <c r="U310" s="9" t="n">
        <v>0.00546296296296296</v>
      </c>
      <c r="V310" s="10" t="s">
        <v>76</v>
      </c>
      <c r="W310" s="10" t="n">
        <f aca="false">E310 + G310 + I310 + K310 + M310 + O310 + Q310 + S310</f>
        <v>0.025625</v>
      </c>
      <c r="X310" s="11" t="n">
        <f aca="false">W310 / 8</f>
        <v>0.003203125</v>
      </c>
      <c r="Y310" s="11" t="n">
        <f aca="false">MAX(ABS(E310 - X310), ABS(G310 - X310), ABS(I310 - X310), ABS(K310 - X310), ABS(M310 - X310), ABS(O310 - X310), ABS(Q310 - X310), ABS(S310 - X310))</f>
        <v>0.000928819444444445</v>
      </c>
      <c r="Z310" s="9" t="n">
        <v>0.0583449074074074</v>
      </c>
    </row>
    <row r="311" customFormat="false" ht="15" hidden="false" customHeight="false" outlineLevel="0" collapsed="false">
      <c r="A311" s="0" t="s">
        <v>517</v>
      </c>
      <c r="B311" s="0" t="s">
        <v>94</v>
      </c>
      <c r="C311" s="0" t="s">
        <v>74</v>
      </c>
      <c r="D311" s="0" t="s">
        <v>205</v>
      </c>
      <c r="E311" s="9" t="n">
        <v>0.00284722222222222</v>
      </c>
      <c r="F311" s="9" t="n">
        <v>0.00315972222222222</v>
      </c>
      <c r="G311" s="9" t="n">
        <v>0.00311342592592593</v>
      </c>
      <c r="H311" s="9" t="n">
        <v>0.00165509259259259</v>
      </c>
      <c r="I311" s="9" t="n">
        <v>0.00357638888888889</v>
      </c>
      <c r="J311" s="9" t="n">
        <v>0.00358796296296296</v>
      </c>
      <c r="K311" s="9" t="n">
        <v>0.00366898148148148</v>
      </c>
      <c r="L311" s="9" t="n">
        <v>0.003125</v>
      </c>
      <c r="M311" s="9" t="n">
        <v>0.00373842592592593</v>
      </c>
      <c r="N311" s="9" t="n">
        <v>0.00327546296296296</v>
      </c>
      <c r="O311" s="9" t="n">
        <v>0.00365740740740741</v>
      </c>
      <c r="P311" s="9" t="n">
        <v>0.00166666666666667</v>
      </c>
      <c r="Q311" s="9" t="n">
        <v>0.00366898148148148</v>
      </c>
      <c r="R311" s="9" t="n">
        <v>0.00368055555555556</v>
      </c>
      <c r="S311" s="9" t="n">
        <v>0.00469907407407407</v>
      </c>
      <c r="T311" s="9" t="n">
        <v>0.00459490740740741</v>
      </c>
      <c r="U311" s="9" t="n">
        <v>0.0047337962962963</v>
      </c>
      <c r="V311" s="10" t="s">
        <v>76</v>
      </c>
      <c r="W311" s="10" t="n">
        <f aca="false">E311 + G311 + I311 + K311 + M311 + O311 + Q311 + S311</f>
        <v>0.0289699074074074</v>
      </c>
      <c r="X311" s="11" t="n">
        <f aca="false">W311 / 8</f>
        <v>0.00362123842592593</v>
      </c>
      <c r="Y311" s="11" t="n">
        <f aca="false">MAX(ABS(E311 - X311), ABS(G311 - X311), ABS(I311 - X311), ABS(K311 - X311), ABS(M311 - X311), ABS(O311 - X311), ABS(Q311 - X311), ABS(S311 - X311))</f>
        <v>0.00107783564814815</v>
      </c>
      <c r="Z311" s="9" t="n">
        <v>0.0583680555555556</v>
      </c>
    </row>
    <row r="312" customFormat="false" ht="15" hidden="false" customHeight="false" outlineLevel="0" collapsed="false">
      <c r="A312" s="0" t="s">
        <v>518</v>
      </c>
      <c r="B312" s="0" t="s">
        <v>145</v>
      </c>
      <c r="C312" s="0" t="s">
        <v>74</v>
      </c>
      <c r="D312" s="0" t="s">
        <v>205</v>
      </c>
      <c r="E312" s="9" t="n">
        <v>0.00319444444444445</v>
      </c>
      <c r="F312" s="9" t="n">
        <v>0.00362268518518519</v>
      </c>
      <c r="G312" s="9" t="n">
        <v>0.0034837962962963</v>
      </c>
      <c r="H312" s="9" t="n">
        <v>0.00239583333333333</v>
      </c>
      <c r="I312" s="9" t="n">
        <v>0.00356481481481482</v>
      </c>
      <c r="J312" s="9" t="n">
        <v>0.00395833333333333</v>
      </c>
      <c r="K312" s="9" t="n">
        <v>0.00359953703703704</v>
      </c>
      <c r="L312" s="9" t="n">
        <v>0.00221064814814815</v>
      </c>
      <c r="M312" s="9" t="n">
        <v>0.00373842592592593</v>
      </c>
      <c r="N312" s="9" t="n">
        <v>0.00361111111111111</v>
      </c>
      <c r="O312" s="9" t="n">
        <v>0.00357638888888889</v>
      </c>
      <c r="P312" s="9" t="n">
        <v>0.00136574074074074</v>
      </c>
      <c r="Q312" s="9" t="n">
        <v>0.00364583333333333</v>
      </c>
      <c r="R312" s="9" t="n">
        <v>0.00372685185185185</v>
      </c>
      <c r="S312" s="9" t="n">
        <v>0.00429398148148148</v>
      </c>
      <c r="T312" s="9" t="n">
        <v>0.0044212962962963</v>
      </c>
      <c r="U312" s="9" t="n">
        <v>0.00407407407407407</v>
      </c>
      <c r="V312" s="10" t="s">
        <v>76</v>
      </c>
      <c r="W312" s="10" t="n">
        <f aca="false">E312 + G312 + I312 + K312 + M312 + O312 + Q312 + S312</f>
        <v>0.0290972222222222</v>
      </c>
      <c r="X312" s="11" t="n">
        <f aca="false">W312 / 8</f>
        <v>0.00363715277777778</v>
      </c>
      <c r="Y312" s="11" t="n">
        <f aca="false">MAX(ABS(E312 - X312), ABS(G312 - X312), ABS(I312 - X312), ABS(K312 - X312), ABS(M312 - X312), ABS(O312 - X312), ABS(Q312 - X312), ABS(S312 - X312))</f>
        <v>0.00065682870369213</v>
      </c>
      <c r="Z312" s="9" t="n">
        <v>0.0583912037037037</v>
      </c>
    </row>
    <row r="313" customFormat="false" ht="15" hidden="false" customHeight="false" outlineLevel="0" collapsed="false">
      <c r="A313" s="0" t="s">
        <v>519</v>
      </c>
      <c r="B313" s="0" t="s">
        <v>78</v>
      </c>
      <c r="C313" s="0" t="s">
        <v>74</v>
      </c>
      <c r="D313" s="0" t="s">
        <v>205</v>
      </c>
      <c r="E313" s="9" t="n">
        <v>0.00297453703703704</v>
      </c>
      <c r="F313" s="9" t="n">
        <v>0.00303240740740741</v>
      </c>
      <c r="G313" s="9" t="n">
        <v>0.00335648148148148</v>
      </c>
      <c r="H313" s="9" t="n">
        <v>0.0021412037037037</v>
      </c>
      <c r="I313" s="9" t="n">
        <v>0.00351851851851852</v>
      </c>
      <c r="J313" s="9" t="n">
        <v>0.00314814814814815</v>
      </c>
      <c r="K313" s="9" t="n">
        <v>0.00364583333333333</v>
      </c>
      <c r="L313" s="9" t="n">
        <v>0.00375</v>
      </c>
      <c r="M313" s="9" t="n">
        <v>0.00373842592592593</v>
      </c>
      <c r="N313" s="9" t="n">
        <v>0.00340277777777778</v>
      </c>
      <c r="O313" s="9" t="n">
        <v>0.00378472222222222</v>
      </c>
      <c r="P313" s="9" t="n">
        <v>0.00196759259259259</v>
      </c>
      <c r="Q313" s="9" t="n">
        <v>0.0037037037037037</v>
      </c>
      <c r="R313" s="9" t="n">
        <v>0.00346064814814815</v>
      </c>
      <c r="S313" s="9" t="n">
        <v>0.00436342592592593</v>
      </c>
      <c r="T313" s="9" t="n">
        <v>0.00369212962962963</v>
      </c>
      <c r="U313" s="9" t="n">
        <v>0.00481481481481482</v>
      </c>
      <c r="V313" s="10" t="s">
        <v>76</v>
      </c>
      <c r="W313" s="10" t="n">
        <f aca="false">E313 + G313 + I313 + K313 + M313 + O313 + Q313 + S313</f>
        <v>0.0290856481481482</v>
      </c>
      <c r="X313" s="11" t="n">
        <f aca="false">W313 / 8</f>
        <v>0.00363570601851852</v>
      </c>
      <c r="Y313" s="11" t="n">
        <f aca="false">MAX(ABS(E313 - X313), ABS(G313 - X313), ABS(I313 - X313), ABS(K313 - X313), ABS(M313 - X313), ABS(O313 - X313), ABS(Q313 - X313), ABS(S313 - X313))</f>
        <v>0.000727719907407407</v>
      </c>
      <c r="Z313" s="9" t="n">
        <v>0.0584027777777778</v>
      </c>
    </row>
    <row r="314" customFormat="false" ht="15" hidden="false" customHeight="false" outlineLevel="0" collapsed="false">
      <c r="A314" s="0" t="s">
        <v>520</v>
      </c>
      <c r="B314" s="0" t="s">
        <v>80</v>
      </c>
      <c r="C314" s="0" t="s">
        <v>74</v>
      </c>
      <c r="D314" s="0" t="s">
        <v>205</v>
      </c>
      <c r="E314" s="9" t="n">
        <v>0.00297453703703704</v>
      </c>
      <c r="F314" s="9" t="n">
        <v>0.00325231481481482</v>
      </c>
      <c r="G314" s="9" t="n">
        <v>0.00333333333333333</v>
      </c>
      <c r="H314" s="9" t="n">
        <v>0.00195601851851852</v>
      </c>
      <c r="I314" s="9" t="n">
        <v>0.00369212962962963</v>
      </c>
      <c r="J314" s="9" t="n">
        <v>0.00361111111111111</v>
      </c>
      <c r="K314" s="9" t="n">
        <v>0.00376157407407407</v>
      </c>
      <c r="L314" s="9" t="n">
        <v>0.00262731481481482</v>
      </c>
      <c r="M314" s="9" t="n">
        <v>0.00376157407407407</v>
      </c>
      <c r="N314" s="9" t="n">
        <v>0.00342592592592593</v>
      </c>
      <c r="O314" s="9" t="n">
        <v>0.00369212962962963</v>
      </c>
      <c r="P314" s="9" t="n">
        <v>0.00158564814814815</v>
      </c>
      <c r="Q314" s="9" t="n">
        <v>0.00358796296296296</v>
      </c>
      <c r="R314" s="9" t="n">
        <v>0.00362268518518519</v>
      </c>
      <c r="S314" s="9" t="n">
        <v>0.0044212962962963</v>
      </c>
      <c r="T314" s="9" t="n">
        <v>0.00365740740740741</v>
      </c>
      <c r="U314" s="9" t="n">
        <v>0.0055787037037037</v>
      </c>
      <c r="V314" s="10" t="s">
        <v>76</v>
      </c>
      <c r="W314" s="10" t="n">
        <f aca="false">E314 + G314 + I314 + K314 + M314 + O314 + Q314 + S314</f>
        <v>0.029224537037037</v>
      </c>
      <c r="X314" s="11" t="n">
        <f aca="false">W314 / 8</f>
        <v>0.00365306712962963</v>
      </c>
      <c r="Y314" s="11" t="n">
        <f aca="false">MAX(ABS(E314 - X314), ABS(G314 - X314), ABS(I314 - X314), ABS(K314 - X314), ABS(M314 - X314), ABS(O314 - X314), ABS(Q314 - X314), ABS(S314 - X314))</f>
        <v>0.000768229166666667</v>
      </c>
      <c r="Z314" s="9" t="n">
        <v>0.0584375</v>
      </c>
    </row>
    <row r="315" customFormat="false" ht="15" hidden="false" customHeight="false" outlineLevel="0" collapsed="false">
      <c r="A315" s="0" t="s">
        <v>521</v>
      </c>
      <c r="B315" s="0" t="s">
        <v>73</v>
      </c>
      <c r="C315" s="0" t="s">
        <v>74</v>
      </c>
      <c r="D315" s="0" t="s">
        <v>205</v>
      </c>
      <c r="E315" s="9" t="n">
        <v>0.0028587962962963</v>
      </c>
      <c r="F315" s="9" t="n">
        <v>0.00318287037037037</v>
      </c>
      <c r="G315" s="9" t="n">
        <v>0.00303240740740741</v>
      </c>
      <c r="H315" s="9" t="n">
        <v>0.0024537037037037</v>
      </c>
      <c r="I315" s="9" t="n">
        <v>0.00336805555555556</v>
      </c>
      <c r="J315" s="9" t="n">
        <v>0.00356481481481482</v>
      </c>
      <c r="K315" s="9" t="n">
        <v>0.00329861111111111</v>
      </c>
      <c r="L315" s="9" t="n">
        <v>0.00380787037037037</v>
      </c>
      <c r="M315" s="9" t="n">
        <v>0.00332175925925926</v>
      </c>
      <c r="N315" s="9" t="n">
        <v>0.00331018518518519</v>
      </c>
      <c r="O315" s="9" t="n">
        <v>0.00336805555555556</v>
      </c>
      <c r="P315" s="9" t="n">
        <v>0.00134259259259259</v>
      </c>
      <c r="Q315" s="9" t="n">
        <v>0.00320601851851852</v>
      </c>
      <c r="R315" s="9" t="n">
        <v>0.003125</v>
      </c>
      <c r="S315" s="9" t="n">
        <v>0.00383101851851852</v>
      </c>
      <c r="T315" s="9" t="n">
        <v>0.00621527777777778</v>
      </c>
      <c r="U315" s="9" t="n">
        <v>0.00527777777777778</v>
      </c>
      <c r="V315" s="10" t="s">
        <v>76</v>
      </c>
      <c r="W315" s="10" t="n">
        <f aca="false">E315 + G315 + I315 + K315 + M315 + O315 + Q315 + S315</f>
        <v>0.0262847222222222</v>
      </c>
      <c r="X315" s="11" t="n">
        <f aca="false">W315 / 8</f>
        <v>0.00328559027777778</v>
      </c>
      <c r="Y315" s="11" t="n">
        <f aca="false">MAX(ABS(E315 - X315), ABS(G315 - X315), ABS(I315 - X315), ABS(K315 - X315), ABS(M315 - X315), ABS(O315 - X315), ABS(Q315 - X315), ABS(S315 - X315))</f>
        <v>0.000545428240740741</v>
      </c>
      <c r="Z315" s="9" t="n">
        <v>0.0584606481481482</v>
      </c>
    </row>
    <row r="316" customFormat="false" ht="15" hidden="false" customHeight="false" outlineLevel="0" collapsed="false">
      <c r="A316" s="0" t="s">
        <v>522</v>
      </c>
      <c r="B316" s="0" t="s">
        <v>145</v>
      </c>
      <c r="C316" s="0" t="s">
        <v>74</v>
      </c>
      <c r="D316" s="0" t="s">
        <v>205</v>
      </c>
      <c r="E316" s="9" t="n">
        <v>0.0028587962962963</v>
      </c>
      <c r="F316" s="9" t="n">
        <v>0.00336805555555556</v>
      </c>
      <c r="G316" s="9" t="n">
        <v>0.00302083333333333</v>
      </c>
      <c r="H316" s="9" t="n">
        <v>0.00181712962962963</v>
      </c>
      <c r="I316" s="9" t="n">
        <v>0.00322916666666667</v>
      </c>
      <c r="J316" s="9" t="n">
        <v>0.00361111111111111</v>
      </c>
      <c r="K316" s="9" t="n">
        <v>0.0030787037037037</v>
      </c>
      <c r="L316" s="9" t="n">
        <v>0.00319444444444445</v>
      </c>
      <c r="M316" s="9" t="n">
        <v>0.00326388888888889</v>
      </c>
      <c r="N316" s="9" t="n">
        <v>0.00354166666666667</v>
      </c>
      <c r="O316" s="9" t="n">
        <v>0.00321759259259259</v>
      </c>
      <c r="P316" s="9" t="n">
        <v>0.00127314814814815</v>
      </c>
      <c r="Q316" s="9" t="n">
        <v>0.00326388888888889</v>
      </c>
      <c r="R316" s="9" t="n">
        <v>0.00361111111111111</v>
      </c>
      <c r="S316" s="9" t="n">
        <v>0.00460648148148148</v>
      </c>
      <c r="T316" s="9" t="n">
        <v>0.00489583333333333</v>
      </c>
      <c r="U316" s="9" t="n">
        <v>0.00672453703703704</v>
      </c>
      <c r="V316" s="10" t="s">
        <v>76</v>
      </c>
      <c r="W316" s="10" t="n">
        <f aca="false">E316 + G316 + I316 + K316 + M316 + O316 + Q316 + S316</f>
        <v>0.0265393518518519</v>
      </c>
      <c r="X316" s="11" t="n">
        <f aca="false">W316 / 8</f>
        <v>0.00331741898148148</v>
      </c>
      <c r="Y316" s="11" t="n">
        <f aca="false">MAX(ABS(E316 - X316), ABS(G316 - X316), ABS(I316 - X316), ABS(K316 - X316), ABS(M316 - X316), ABS(O316 - X316), ABS(Q316 - X316), ABS(S316 - X316))</f>
        <v>0.0012890625</v>
      </c>
      <c r="Z316" s="9" t="n">
        <v>0.0584837962962963</v>
      </c>
    </row>
    <row r="317" customFormat="false" ht="15" hidden="false" customHeight="false" outlineLevel="0" collapsed="false">
      <c r="A317" s="0" t="s">
        <v>523</v>
      </c>
      <c r="B317" s="0" t="s">
        <v>165</v>
      </c>
      <c r="C317" s="0" t="s">
        <v>74</v>
      </c>
      <c r="D317" s="0" t="s">
        <v>205</v>
      </c>
      <c r="E317" s="9" t="n">
        <v>0.00300925925925926</v>
      </c>
      <c r="F317" s="9" t="n">
        <v>0.00340277777777778</v>
      </c>
      <c r="G317" s="9" t="n">
        <v>0.00309027777777778</v>
      </c>
      <c r="H317" s="9" t="n">
        <v>0.00318287037037037</v>
      </c>
      <c r="I317" s="9" t="n">
        <v>0.00313657407407407</v>
      </c>
      <c r="J317" s="9" t="n">
        <v>0.00409722222222222</v>
      </c>
      <c r="K317" s="9" t="n">
        <v>0.00311342592592593</v>
      </c>
      <c r="L317" s="9" t="n">
        <v>0.00355324074074074</v>
      </c>
      <c r="M317" s="9" t="n">
        <v>0.00320601851851852</v>
      </c>
      <c r="N317" s="9" t="n">
        <v>0.00344907407407407</v>
      </c>
      <c r="O317" s="9" t="n">
        <v>0.00315972222222222</v>
      </c>
      <c r="P317" s="9" t="n">
        <v>0.00142361111111111</v>
      </c>
      <c r="Q317" s="9" t="n">
        <v>0.0031712962962963</v>
      </c>
      <c r="R317" s="9" t="n">
        <v>0.00459490740740741</v>
      </c>
      <c r="S317" s="9" t="n">
        <v>0.00385416666666667</v>
      </c>
      <c r="T317" s="9" t="n">
        <v>0.00506944444444444</v>
      </c>
      <c r="U317" s="9" t="n">
        <v>0.0041087962962963</v>
      </c>
      <c r="V317" s="10" t="s">
        <v>76</v>
      </c>
      <c r="W317" s="10" t="n">
        <f aca="false">E317 + G317 + I317 + K317 + M317 + O317 + Q317 + S317</f>
        <v>0.0257407407407407</v>
      </c>
      <c r="X317" s="11" t="n">
        <f aca="false">W317 / 8</f>
        <v>0.00321759259259259</v>
      </c>
      <c r="Y317" s="11" t="n">
        <f aca="false">MAX(ABS(E317 - X317), ABS(G317 - X317), ABS(I317 - X317), ABS(K317 - X317), ABS(M317 - X317), ABS(O317 - X317), ABS(Q317 - X317), ABS(S317 - X317))</f>
        <v>0.000636574074074074</v>
      </c>
      <c r="Z317" s="9" t="n">
        <v>0.0585185185185185</v>
      </c>
    </row>
    <row r="318" customFormat="false" ht="15" hidden="false" customHeight="false" outlineLevel="0" collapsed="false">
      <c r="A318" s="0" t="s">
        <v>524</v>
      </c>
      <c r="B318" s="0" t="s">
        <v>145</v>
      </c>
      <c r="C318" s="0" t="s">
        <v>74</v>
      </c>
      <c r="D318" s="0" t="s">
        <v>205</v>
      </c>
      <c r="E318" s="9" t="n">
        <v>0.00305555555555556</v>
      </c>
      <c r="F318" s="9" t="n">
        <v>0.0031712962962963</v>
      </c>
      <c r="G318" s="9" t="n">
        <v>0.00315972222222222</v>
      </c>
      <c r="H318" s="9" t="n">
        <v>0.0021412037037037</v>
      </c>
      <c r="I318" s="9" t="n">
        <v>0.00324074074074074</v>
      </c>
      <c r="J318" s="9" t="n">
        <v>0.00335648148148148</v>
      </c>
      <c r="K318" s="9" t="n">
        <v>0.00340277777777778</v>
      </c>
      <c r="L318" s="9" t="n">
        <v>0.00381944444444444</v>
      </c>
      <c r="M318" s="9" t="n">
        <v>0.00347222222222222</v>
      </c>
      <c r="N318" s="9" t="n">
        <v>0.00344907407407407</v>
      </c>
      <c r="O318" s="9" t="n">
        <v>0.00337962962962963</v>
      </c>
      <c r="P318" s="9" t="n">
        <v>0.00171296296296296</v>
      </c>
      <c r="Q318" s="9" t="n">
        <v>0.00329861111111111</v>
      </c>
      <c r="R318" s="9" t="n">
        <v>0.00400462962962963</v>
      </c>
      <c r="S318" s="9" t="n">
        <v>0.00424768518518519</v>
      </c>
      <c r="T318" s="9" t="n">
        <v>0.00509259259259259</v>
      </c>
      <c r="U318" s="9" t="n">
        <v>0.00462962962962963</v>
      </c>
      <c r="V318" s="10" t="s">
        <v>76</v>
      </c>
      <c r="W318" s="10" t="n">
        <f aca="false">E318 + G318 + I318 + K318 + M318 + O318 + Q318 + S318</f>
        <v>0.0272569444444444</v>
      </c>
      <c r="X318" s="11" t="n">
        <f aca="false">W318 / 8</f>
        <v>0.00340711805555556</v>
      </c>
      <c r="Y318" s="11" t="n">
        <f aca="false">MAX(ABS(E318 - X318), ABS(G318 - X318), ABS(I318 - X318), ABS(K318 - X318), ABS(M318 - X318), ABS(O318 - X318), ABS(Q318 - X318), ABS(S318 - X318))</f>
        <v>0.00084056712962963</v>
      </c>
      <c r="Z318" s="9" t="n">
        <v>0.0585416666666667</v>
      </c>
    </row>
    <row r="319" customFormat="false" ht="15" hidden="false" customHeight="false" outlineLevel="0" collapsed="false">
      <c r="A319" s="0" t="s">
        <v>525</v>
      </c>
      <c r="B319" s="0" t="s">
        <v>145</v>
      </c>
      <c r="C319" s="0" t="s">
        <v>74</v>
      </c>
      <c r="D319" s="0" t="s">
        <v>205</v>
      </c>
      <c r="E319" s="9" t="n">
        <v>0.00296296296296296</v>
      </c>
      <c r="F319" s="9" t="n">
        <v>0.00324074074074074</v>
      </c>
      <c r="G319" s="9" t="n">
        <v>0.0030787037037037</v>
      </c>
      <c r="H319" s="9" t="n">
        <v>0.00251157407407407</v>
      </c>
      <c r="I319" s="9" t="n">
        <v>0.00381944444444444</v>
      </c>
      <c r="J319" s="9" t="n">
        <v>0.00329861111111111</v>
      </c>
      <c r="K319" s="9" t="n">
        <v>0.00341435185185185</v>
      </c>
      <c r="L319" s="9" t="n">
        <v>0.00296296296296296</v>
      </c>
      <c r="M319" s="9" t="n">
        <v>0.00349537037037037</v>
      </c>
      <c r="N319" s="9" t="n">
        <v>0.00346064814814815</v>
      </c>
      <c r="O319" s="9" t="n">
        <v>0.00341435185185185</v>
      </c>
      <c r="P319" s="9" t="n">
        <v>0.00159722222222222</v>
      </c>
      <c r="Q319" s="9" t="n">
        <v>0.00350694444444444</v>
      </c>
      <c r="R319" s="9" t="n">
        <v>0.00304398148148148</v>
      </c>
      <c r="S319" s="9" t="n">
        <v>0.00417824074074074</v>
      </c>
      <c r="T319" s="9" t="n">
        <v>0.00402777777777778</v>
      </c>
      <c r="U319" s="9" t="n">
        <v>0.00670138888888889</v>
      </c>
      <c r="V319" s="10" t="s">
        <v>76</v>
      </c>
      <c r="W319" s="10" t="n">
        <f aca="false">E319 + G319 + I319 + K319 + M319 + O319 + Q319 + S319</f>
        <v>0.0278703703703704</v>
      </c>
      <c r="X319" s="11" t="n">
        <f aca="false">W319 / 8</f>
        <v>0.0034837962962963</v>
      </c>
      <c r="Y319" s="11" t="n">
        <f aca="false">MAX(ABS(E319 - X319), ABS(G319 - X319), ABS(I319 - X319), ABS(K319 - X319), ABS(M319 - X319), ABS(O319 - X319), ABS(Q319 - X319), ABS(S319 - X319))</f>
        <v>0.000694444444444445</v>
      </c>
      <c r="Z319" s="9" t="n">
        <v>0.0586226851851852</v>
      </c>
    </row>
    <row r="320" customFormat="false" ht="15" hidden="false" customHeight="false" outlineLevel="0" collapsed="false">
      <c r="A320" s="0" t="s">
        <v>526</v>
      </c>
      <c r="B320" s="0" t="s">
        <v>73</v>
      </c>
      <c r="C320" s="0" t="s">
        <v>74</v>
      </c>
      <c r="D320" s="0" t="s">
        <v>205</v>
      </c>
      <c r="E320" s="9" t="n">
        <v>0.00291666666666667</v>
      </c>
      <c r="F320" s="9" t="n">
        <v>0.00334490740740741</v>
      </c>
      <c r="G320" s="9" t="n">
        <v>0.00329861111111111</v>
      </c>
      <c r="H320" s="9" t="n">
        <v>0.00241898148148148</v>
      </c>
      <c r="I320" s="9" t="n">
        <v>0.00368055555555556</v>
      </c>
      <c r="J320" s="9" t="n">
        <v>0.00383101851851852</v>
      </c>
      <c r="K320" s="9" t="n">
        <v>0.0034837962962963</v>
      </c>
      <c r="L320" s="9" t="n">
        <v>0.00300925925925926</v>
      </c>
      <c r="M320" s="9" t="n">
        <v>0.00342592592592593</v>
      </c>
      <c r="N320" s="9" t="n">
        <v>0.00375</v>
      </c>
      <c r="O320" s="9" t="n">
        <v>0.00335648148148148</v>
      </c>
      <c r="P320" s="9" t="n">
        <v>0.0019212962962963</v>
      </c>
      <c r="Q320" s="9" t="n">
        <v>0.0034375</v>
      </c>
      <c r="R320" s="9" t="n">
        <v>0.00368055555555556</v>
      </c>
      <c r="S320" s="9" t="n">
        <v>0.00421296296296296</v>
      </c>
      <c r="T320" s="9" t="n">
        <v>0.00460648148148148</v>
      </c>
      <c r="U320" s="9" t="n">
        <v>0.00443287037037037</v>
      </c>
      <c r="V320" s="10" t="s">
        <v>76</v>
      </c>
      <c r="W320" s="10" t="n">
        <f aca="false">E320 + G320 + I320 + K320 + M320 + O320 + Q320 + S320</f>
        <v>0.0278125</v>
      </c>
      <c r="X320" s="11" t="n">
        <f aca="false">W320 / 8</f>
        <v>0.0034765625</v>
      </c>
      <c r="Y320" s="11" t="n">
        <f aca="false">MAX(ABS(E320 - X320), ABS(G320 - X320), ABS(I320 - X320), ABS(K320 - X320), ABS(M320 - X320), ABS(O320 - X320), ABS(Q320 - X320), ABS(S320 - X320))</f>
        <v>0.000736400462962963</v>
      </c>
      <c r="Z320" s="9" t="n">
        <v>0.0587037037037037</v>
      </c>
    </row>
    <row r="321" customFormat="false" ht="15" hidden="false" customHeight="false" outlineLevel="0" collapsed="false">
      <c r="A321" s="0" t="s">
        <v>527</v>
      </c>
      <c r="B321" s="0" t="s">
        <v>145</v>
      </c>
      <c r="C321" s="0" t="s">
        <v>74</v>
      </c>
      <c r="D321" s="0" t="s">
        <v>205</v>
      </c>
      <c r="E321" s="9" t="n">
        <v>0.00310185185185185</v>
      </c>
      <c r="F321" s="9" t="n">
        <v>0.00298611111111111</v>
      </c>
      <c r="G321" s="9" t="n">
        <v>0.00332175925925926</v>
      </c>
      <c r="H321" s="9" t="n">
        <v>0.00216435185185185</v>
      </c>
      <c r="I321" s="9" t="n">
        <v>0.00347222222222222</v>
      </c>
      <c r="J321" s="9" t="n">
        <v>0.00314814814814815</v>
      </c>
      <c r="K321" s="9" t="n">
        <v>0.00356481481481482</v>
      </c>
      <c r="L321" s="9" t="n">
        <v>0.00332175925925926</v>
      </c>
      <c r="M321" s="9" t="n">
        <v>0.00369212962962963</v>
      </c>
      <c r="N321" s="9" t="n">
        <v>0.0034837962962963</v>
      </c>
      <c r="O321" s="9" t="n">
        <v>0.00356481481481482</v>
      </c>
      <c r="P321" s="9" t="n">
        <v>0.00173611111111111</v>
      </c>
      <c r="Q321" s="9" t="n">
        <v>0.00349537037037037</v>
      </c>
      <c r="R321" s="9" t="n">
        <v>0.00364583333333333</v>
      </c>
      <c r="S321" s="9" t="n">
        <v>0.00444444444444444</v>
      </c>
      <c r="T321" s="9" t="n">
        <v>0.00480324074074074</v>
      </c>
      <c r="U321" s="9" t="n">
        <v>0.00486111111111111</v>
      </c>
      <c r="V321" s="10" t="s">
        <v>76</v>
      </c>
      <c r="W321" s="10" t="n">
        <f aca="false">E321 + G321 + I321 + K321 + M321 + O321 + Q321 + S321</f>
        <v>0.0286574074074074</v>
      </c>
      <c r="X321" s="11" t="n">
        <f aca="false">W321 / 8</f>
        <v>0.00358217592592593</v>
      </c>
      <c r="Y321" s="11" t="n">
        <f aca="false">MAX(ABS(E321 - X321), ABS(G321 - X321), ABS(I321 - X321), ABS(K321 - X321), ABS(M321 - X321), ABS(O321 - X321), ABS(Q321 - X321), ABS(S321 - X321))</f>
        <v>0.000862268518506945</v>
      </c>
      <c r="Z321" s="9" t="n">
        <v>0.0587037037037037</v>
      </c>
    </row>
    <row r="322" customFormat="false" ht="15" hidden="false" customHeight="false" outlineLevel="0" collapsed="false">
      <c r="A322" s="0" t="s">
        <v>528</v>
      </c>
      <c r="B322" s="0" t="s">
        <v>73</v>
      </c>
      <c r="C322" s="0" t="s">
        <v>74</v>
      </c>
      <c r="D322" s="0" t="s">
        <v>205</v>
      </c>
      <c r="E322" s="9" t="n">
        <v>0.00270833333333333</v>
      </c>
      <c r="F322" s="9" t="n">
        <v>0.00313657407407407</v>
      </c>
      <c r="G322" s="9" t="n">
        <v>0.00306712962962963</v>
      </c>
      <c r="H322" s="9" t="n">
        <v>0.00247685185185185</v>
      </c>
      <c r="I322" s="9" t="n">
        <v>0.00327546296296296</v>
      </c>
      <c r="J322" s="9" t="n">
        <v>0.00331018518518519</v>
      </c>
      <c r="K322" s="9" t="n">
        <v>0.00333333333333333</v>
      </c>
      <c r="L322" s="9" t="n">
        <v>0.00409722222222222</v>
      </c>
      <c r="M322" s="9" t="n">
        <v>0.00342592592592593</v>
      </c>
      <c r="N322" s="9" t="n">
        <v>0.00344907407407407</v>
      </c>
      <c r="O322" s="9" t="n">
        <v>0.00326388888888889</v>
      </c>
      <c r="P322" s="9" t="n">
        <v>0.00138888888888889</v>
      </c>
      <c r="Q322" s="9" t="n">
        <v>0.00335648148148148</v>
      </c>
      <c r="R322" s="9" t="n">
        <v>0.00465277777777778</v>
      </c>
      <c r="S322" s="9" t="n">
        <v>0.0043287037037037</v>
      </c>
      <c r="T322" s="9" t="n">
        <v>0.00553240740740741</v>
      </c>
      <c r="U322" s="9" t="n">
        <v>0.00412037037037037</v>
      </c>
      <c r="V322" s="10" t="s">
        <v>76</v>
      </c>
      <c r="W322" s="10" t="n">
        <f aca="false">E322 + G322 + I322 + K322 + M322 + O322 + Q322 + S322</f>
        <v>0.0267592592592593</v>
      </c>
      <c r="X322" s="11" t="n">
        <f aca="false">W322 / 8</f>
        <v>0.00334490740740741</v>
      </c>
      <c r="Y322" s="11" t="n">
        <f aca="false">MAX(ABS(E322 - X322), ABS(G322 - X322), ABS(I322 - X322), ABS(K322 - X322), ABS(M322 - X322), ABS(O322 - X322), ABS(Q322 - X322), ABS(S322 - X322))</f>
        <v>0.000983796296296296</v>
      </c>
      <c r="Z322" s="9" t="n">
        <v>0.0588078703703704</v>
      </c>
    </row>
    <row r="323" customFormat="false" ht="15" hidden="false" customHeight="false" outlineLevel="0" collapsed="false">
      <c r="A323" s="0" t="s">
        <v>529</v>
      </c>
      <c r="B323" s="0" t="s">
        <v>73</v>
      </c>
      <c r="C323" s="0" t="s">
        <v>74</v>
      </c>
      <c r="D323" s="0" t="s">
        <v>205</v>
      </c>
      <c r="E323" s="9" t="n">
        <v>0.00303240740740741</v>
      </c>
      <c r="F323" s="9" t="n">
        <v>0.00315972222222222</v>
      </c>
      <c r="G323" s="9" t="n">
        <v>0.00324074074074074</v>
      </c>
      <c r="H323" s="9" t="n">
        <v>0.00203703703703704</v>
      </c>
      <c r="I323" s="9" t="n">
        <v>0.00556712962962963</v>
      </c>
      <c r="J323" s="9" t="n">
        <v>0.00435185185185185</v>
      </c>
      <c r="K323" s="9" t="n">
        <v>0.00336805555555556</v>
      </c>
      <c r="L323" s="9" t="n">
        <v>0.00247685185185185</v>
      </c>
      <c r="M323" s="9" t="n">
        <v>0.00353009259259259</v>
      </c>
      <c r="N323" s="9" t="n">
        <v>0.0034375</v>
      </c>
      <c r="O323" s="9" t="n">
        <v>0.00355324074074074</v>
      </c>
      <c r="P323" s="9" t="n">
        <v>0.00181712962962963</v>
      </c>
      <c r="Q323" s="9" t="n">
        <v>0.00346064814814815</v>
      </c>
      <c r="R323" s="9" t="n">
        <v>0.00300925925925926</v>
      </c>
      <c r="S323" s="9" t="n">
        <v>0.00425925925925926</v>
      </c>
      <c r="T323" s="9" t="n">
        <v>0.00363425925925926</v>
      </c>
      <c r="U323" s="9" t="n">
        <v>0.00508101851851852</v>
      </c>
      <c r="V323" s="10" t="s">
        <v>89</v>
      </c>
      <c r="W323" s="10" t="n">
        <f aca="false">E323 + G323 + I323 + K323 + M323 + O323 + Q323 + S323</f>
        <v>0.0300115740740741</v>
      </c>
      <c r="X323" s="11" t="n">
        <f aca="false">W323 / 8</f>
        <v>0.00375144675925926</v>
      </c>
      <c r="Y323" s="11" t="n">
        <f aca="false">MAX(ABS(E323 - X323), ABS(G323 - X323), ABS(I323 - X323), ABS(K323 - X323), ABS(M323 - X323), ABS(O323 - X323), ABS(Q323 - X323), ABS(S323 - X323))</f>
        <v>0.00181568287037037</v>
      </c>
      <c r="Z323" s="9" t="n">
        <v>0.0589236111111111</v>
      </c>
    </row>
    <row r="324" customFormat="false" ht="15" hidden="false" customHeight="false" outlineLevel="0" collapsed="false">
      <c r="A324" s="0" t="s">
        <v>530</v>
      </c>
      <c r="B324" s="0" t="s">
        <v>78</v>
      </c>
      <c r="C324" s="0" t="s">
        <v>74</v>
      </c>
      <c r="D324" s="0" t="s">
        <v>205</v>
      </c>
      <c r="E324" s="9" t="n">
        <v>0.00304398148148148</v>
      </c>
      <c r="F324" s="9" t="n">
        <v>0.00297453703703704</v>
      </c>
      <c r="G324" s="9" t="n">
        <v>0.00333333333333333</v>
      </c>
      <c r="H324" s="9" t="n">
        <v>0.00197916666666667</v>
      </c>
      <c r="I324" s="9" t="n">
        <v>0.00358796296296296</v>
      </c>
      <c r="J324" s="9" t="n">
        <v>0.00325231481481482</v>
      </c>
      <c r="K324" s="9" t="n">
        <v>0.00355324074074074</v>
      </c>
      <c r="L324" s="9" t="n">
        <v>0.00322916666666667</v>
      </c>
      <c r="M324" s="9" t="n">
        <v>0.00366898148148148</v>
      </c>
      <c r="N324" s="9" t="n">
        <v>0.00357638888888889</v>
      </c>
      <c r="O324" s="9" t="n">
        <v>0.00366898148148148</v>
      </c>
      <c r="P324" s="9" t="n">
        <v>0.00128472222222222</v>
      </c>
      <c r="Q324" s="9" t="n">
        <v>0.00420138888888889</v>
      </c>
      <c r="R324" s="9" t="n">
        <v>0.00408564814814815</v>
      </c>
      <c r="S324" s="9" t="n">
        <v>0.00452546296296296</v>
      </c>
      <c r="T324" s="9" t="n">
        <v>0.00318287037037037</v>
      </c>
      <c r="U324" s="9" t="n">
        <v>0.00587962962962963</v>
      </c>
      <c r="V324" s="10" t="s">
        <v>76</v>
      </c>
      <c r="W324" s="10" t="n">
        <f aca="false">E324 + G324 + I324 + K324 + M324 + O324 + Q324 + S324</f>
        <v>0.0295833333333333</v>
      </c>
      <c r="X324" s="11" t="n">
        <f aca="false">W324 / 8</f>
        <v>0.00369791666666667</v>
      </c>
      <c r="Y324" s="11" t="n">
        <f aca="false">MAX(ABS(E324 - X324), ABS(G324 - X324), ABS(I324 - X324), ABS(K324 - X324), ABS(M324 - X324), ABS(O324 - X324), ABS(Q324 - X324), ABS(S324 - X324))</f>
        <v>0.000827546296296296</v>
      </c>
      <c r="Z324" s="9" t="n">
        <v>0.0589467592592593</v>
      </c>
    </row>
    <row r="325" customFormat="false" ht="15" hidden="false" customHeight="false" outlineLevel="0" collapsed="false">
      <c r="A325" s="0" t="s">
        <v>531</v>
      </c>
      <c r="B325" s="0" t="s">
        <v>145</v>
      </c>
      <c r="C325" s="0" t="s">
        <v>74</v>
      </c>
      <c r="D325" s="0" t="s">
        <v>205</v>
      </c>
      <c r="E325" s="9" t="n">
        <v>0.00311342592592593</v>
      </c>
      <c r="F325" s="9" t="n">
        <v>0.00332175925925926</v>
      </c>
      <c r="G325" s="9" t="n">
        <v>0.00347222222222222</v>
      </c>
      <c r="H325" s="9" t="n">
        <v>0.0028125</v>
      </c>
      <c r="I325" s="9" t="n">
        <v>0.00362268518518519</v>
      </c>
      <c r="J325" s="9" t="n">
        <v>0.00405092592592593</v>
      </c>
      <c r="K325" s="9" t="n">
        <v>0.0037037037037037</v>
      </c>
      <c r="L325" s="9" t="n">
        <v>0.00253472222222222</v>
      </c>
      <c r="M325" s="9" t="n">
        <v>0.00375</v>
      </c>
      <c r="N325" s="9" t="n">
        <v>0.00346064814814815</v>
      </c>
      <c r="O325" s="9" t="n">
        <v>0.00365740740740741</v>
      </c>
      <c r="P325" s="9" t="n">
        <v>0.00181712962962963</v>
      </c>
      <c r="Q325" s="9" t="n">
        <v>0.00356481481481482</v>
      </c>
      <c r="R325" s="9" t="n">
        <v>0.00324074074074074</v>
      </c>
      <c r="S325" s="9" t="n">
        <v>0.00454861111111111</v>
      </c>
      <c r="T325" s="9" t="n">
        <v>0.00326388888888889</v>
      </c>
      <c r="U325" s="9" t="n">
        <v>0.00520833333333333</v>
      </c>
      <c r="V325" s="10" t="s">
        <v>76</v>
      </c>
      <c r="W325" s="10" t="n">
        <f aca="false">E325 + G325 + I325 + K325 + M325 + O325 + Q325 + S325</f>
        <v>0.0294328703703704</v>
      </c>
      <c r="X325" s="11" t="n">
        <f aca="false">W325 / 8</f>
        <v>0.0036791087962963</v>
      </c>
      <c r="Y325" s="11" t="n">
        <f aca="false">MAX(ABS(E325 - X325), ABS(G325 - X325), ABS(I325 - X325), ABS(K325 - X325), ABS(M325 - X325), ABS(O325 - X325), ABS(Q325 - X325), ABS(S325 - X325))</f>
        <v>0.000869502314814815</v>
      </c>
      <c r="Z325" s="9" t="n">
        <v>0.0590393518518519</v>
      </c>
    </row>
    <row r="326" customFormat="false" ht="15" hidden="false" customHeight="false" outlineLevel="0" collapsed="false">
      <c r="A326" s="0" t="s">
        <v>532</v>
      </c>
      <c r="B326" s="0" t="s">
        <v>78</v>
      </c>
      <c r="C326" s="0" t="s">
        <v>74</v>
      </c>
      <c r="D326" s="0" t="s">
        <v>205</v>
      </c>
      <c r="E326" s="9" t="n">
        <v>0.00278935185185185</v>
      </c>
      <c r="F326" s="9" t="n">
        <v>0.00328703703703704</v>
      </c>
      <c r="G326" s="9" t="n">
        <v>0.00289351851851852</v>
      </c>
      <c r="H326" s="9" t="n">
        <v>0.00246527777777778</v>
      </c>
      <c r="I326" s="9" t="n">
        <v>0.00305555555555556</v>
      </c>
      <c r="J326" s="9" t="n">
        <v>0.00292824074074074</v>
      </c>
      <c r="K326" s="9" t="n">
        <v>0.0030787037037037</v>
      </c>
      <c r="L326" s="9" t="n">
        <v>0.00318287037037037</v>
      </c>
      <c r="M326" s="9" t="n">
        <v>0.00326388888888889</v>
      </c>
      <c r="N326" s="9" t="n">
        <v>0.00356481481481482</v>
      </c>
      <c r="O326" s="9" t="n">
        <v>0.0033912037037037</v>
      </c>
      <c r="P326" s="9" t="n">
        <v>0.00195601851851852</v>
      </c>
      <c r="Q326" s="9" t="n">
        <v>0.00570601851851852</v>
      </c>
      <c r="R326" s="9" t="n">
        <v>0.00354166666666667</v>
      </c>
      <c r="S326" s="9" t="n">
        <v>0.00443287037037037</v>
      </c>
      <c r="T326" s="9" t="n">
        <v>0.00518518518518519</v>
      </c>
      <c r="U326" s="9" t="n">
        <v>0.00446759259259259</v>
      </c>
      <c r="V326" s="10" t="s">
        <v>89</v>
      </c>
      <c r="W326" s="10" t="n">
        <f aca="false">E326 + G326 + I326 + K326 + M326 + O326 + Q326 + S326</f>
        <v>0.0286111111111111</v>
      </c>
      <c r="X326" s="11" t="n">
        <f aca="false">W326 / 8</f>
        <v>0.00357638888888889</v>
      </c>
      <c r="Y326" s="11" t="n">
        <f aca="false">MAX(ABS(E326 - X326), ABS(G326 - X326), ABS(I326 - X326), ABS(K326 - X326), ABS(M326 - X326), ABS(O326 - X326), ABS(Q326 - X326), ABS(S326 - X326))</f>
        <v>0.00212962962962963</v>
      </c>
      <c r="Z326" s="9" t="n">
        <v>0.0591087962962963</v>
      </c>
    </row>
    <row r="327" customFormat="false" ht="15" hidden="false" customHeight="false" outlineLevel="0" collapsed="false">
      <c r="A327" s="0" t="s">
        <v>533</v>
      </c>
      <c r="B327" s="0" t="s">
        <v>80</v>
      </c>
      <c r="C327" s="0" t="s">
        <v>74</v>
      </c>
      <c r="D327" s="0" t="s">
        <v>205</v>
      </c>
      <c r="E327" s="9" t="n">
        <v>0.00283564814814815</v>
      </c>
      <c r="F327" s="9" t="n">
        <v>0.00327546296296296</v>
      </c>
      <c r="G327" s="9" t="n">
        <v>0.00303240740740741</v>
      </c>
      <c r="H327" s="9" t="n">
        <v>0.00233796296296296</v>
      </c>
      <c r="I327" s="9" t="n">
        <v>0.00326388888888889</v>
      </c>
      <c r="J327" s="9" t="n">
        <v>0.00346064814814815</v>
      </c>
      <c r="K327" s="9" t="n">
        <v>0.00329861111111111</v>
      </c>
      <c r="L327" s="9" t="n">
        <v>0.00288194444444444</v>
      </c>
      <c r="M327" s="9" t="n">
        <v>0.00350694444444444</v>
      </c>
      <c r="N327" s="9" t="n">
        <v>0.00371527777777778</v>
      </c>
      <c r="O327" s="9" t="n">
        <v>0.00333333333333333</v>
      </c>
      <c r="P327" s="9" t="n">
        <v>0.00260416666666667</v>
      </c>
      <c r="Q327" s="9" t="n">
        <v>0.00342592592592593</v>
      </c>
      <c r="R327" s="9" t="n">
        <v>0.00349537037037037</v>
      </c>
      <c r="S327" s="9" t="n">
        <v>0.00440972222222222</v>
      </c>
      <c r="T327" s="9" t="n">
        <v>0.00508101851851852</v>
      </c>
      <c r="U327" s="9" t="n">
        <v>0.00525462962962963</v>
      </c>
      <c r="V327" s="10" t="s">
        <v>76</v>
      </c>
      <c r="W327" s="10" t="n">
        <f aca="false">E327 + G327 + I327 + K327 + M327 + O327 + Q327 + S327</f>
        <v>0.0271064814814815</v>
      </c>
      <c r="X327" s="11" t="n">
        <f aca="false">W327 / 8</f>
        <v>0.00338831018518519</v>
      </c>
      <c r="Y327" s="11" t="n">
        <f aca="false">MAX(ABS(E327 - X327), ABS(G327 - X327), ABS(I327 - X327), ABS(K327 - X327), ABS(M327 - X327), ABS(O327 - X327), ABS(Q327 - X327), ABS(S327 - X327))</f>
        <v>0.00102141203703704</v>
      </c>
      <c r="Z327" s="9" t="n">
        <v>0.0591435185185185</v>
      </c>
    </row>
    <row r="328" customFormat="false" ht="15" hidden="false" customHeight="false" outlineLevel="0" collapsed="false">
      <c r="A328" s="0" t="s">
        <v>534</v>
      </c>
      <c r="B328" s="0" t="s">
        <v>143</v>
      </c>
      <c r="C328" s="0" t="s">
        <v>74</v>
      </c>
      <c r="D328" s="0" t="s">
        <v>205</v>
      </c>
      <c r="E328" s="9" t="n">
        <v>0.0034837962962963</v>
      </c>
      <c r="F328" s="9" t="n">
        <v>0.00355324074074074</v>
      </c>
      <c r="G328" s="9" t="n">
        <v>0.00346064814814815</v>
      </c>
      <c r="H328" s="9" t="n">
        <v>0.00180555555555556</v>
      </c>
      <c r="I328" s="9" t="n">
        <v>0.00371527777777778</v>
      </c>
      <c r="J328" s="9" t="n">
        <v>0.00333333333333333</v>
      </c>
      <c r="K328" s="9" t="n">
        <v>0.00384259259259259</v>
      </c>
      <c r="L328" s="9" t="n">
        <v>0.00246527777777778</v>
      </c>
      <c r="M328" s="9" t="n">
        <v>0.00380787037037037</v>
      </c>
      <c r="N328" s="9" t="n">
        <v>0.00368055555555556</v>
      </c>
      <c r="O328" s="9" t="n">
        <v>0.00386574074074074</v>
      </c>
      <c r="P328" s="9" t="n">
        <v>0.00159722222222222</v>
      </c>
      <c r="Q328" s="9" t="n">
        <v>0.00384259259259259</v>
      </c>
      <c r="R328" s="9" t="n">
        <v>0.00342592592592593</v>
      </c>
      <c r="S328" s="9" t="n">
        <v>0.00460648148148148</v>
      </c>
      <c r="T328" s="9" t="n">
        <v>0.00421296296296296</v>
      </c>
      <c r="U328" s="9" t="n">
        <v>0.00457175925925926</v>
      </c>
      <c r="V328" s="10" t="s">
        <v>76</v>
      </c>
      <c r="W328" s="10" t="n">
        <f aca="false">E328 + G328 + I328 + K328 + M328 + O328 + Q328 + S328</f>
        <v>0.030625</v>
      </c>
      <c r="X328" s="11" t="n">
        <f aca="false">W328 / 8</f>
        <v>0.003828125</v>
      </c>
      <c r="Y328" s="11" t="n">
        <f aca="false">MAX(ABS(E328 - X328), ABS(G328 - X328), ABS(I328 - X328), ABS(K328 - X328), ABS(M328 - X328), ABS(O328 - X328), ABS(Q328 - X328), ABS(S328 - X328))</f>
        <v>0.000778356481481481</v>
      </c>
      <c r="Z328" s="9" t="n">
        <v>0.0591898148148148</v>
      </c>
    </row>
    <row r="329" customFormat="false" ht="15" hidden="false" customHeight="false" outlineLevel="0" collapsed="false">
      <c r="A329" s="0" t="s">
        <v>535</v>
      </c>
      <c r="B329" s="0" t="s">
        <v>78</v>
      </c>
      <c r="C329" s="0" t="s">
        <v>74</v>
      </c>
      <c r="D329" s="0" t="s">
        <v>205</v>
      </c>
      <c r="E329" s="9" t="n">
        <v>0.00306712962962963</v>
      </c>
      <c r="F329" s="9" t="n">
        <v>0.00324074074074074</v>
      </c>
      <c r="G329" s="9" t="n">
        <v>0.00325231481481482</v>
      </c>
      <c r="H329" s="9" t="n">
        <v>0.00212962962962963</v>
      </c>
      <c r="I329" s="9" t="n">
        <v>0.00336805555555556</v>
      </c>
      <c r="J329" s="9" t="n">
        <v>0.00402777777777778</v>
      </c>
      <c r="K329" s="9" t="n">
        <v>0.00337962962962963</v>
      </c>
      <c r="L329" s="9" t="n">
        <v>0.00359953703703704</v>
      </c>
      <c r="M329" s="9" t="n">
        <v>0.00347222222222222</v>
      </c>
      <c r="N329" s="9" t="n">
        <v>0.00337962962962963</v>
      </c>
      <c r="O329" s="9" t="n">
        <v>0.0033912037037037</v>
      </c>
      <c r="P329" s="9" t="n">
        <v>0.00175925925925926</v>
      </c>
      <c r="Q329" s="9" t="n">
        <v>0.00333333333333333</v>
      </c>
      <c r="R329" s="9" t="n">
        <v>0.00364583333333333</v>
      </c>
      <c r="S329" s="9" t="n">
        <v>0.0043287037037037</v>
      </c>
      <c r="T329" s="9" t="n">
        <v>0.00481481481481482</v>
      </c>
      <c r="U329" s="9" t="n">
        <v>0.00509259259259259</v>
      </c>
      <c r="V329" s="10" t="s">
        <v>76</v>
      </c>
      <c r="W329" s="10" t="n">
        <f aca="false">E329 + G329 + I329 + K329 + M329 + O329 + Q329 + S329</f>
        <v>0.0275925925925926</v>
      </c>
      <c r="X329" s="11" t="n">
        <f aca="false">W329 / 8</f>
        <v>0.00344907407407408</v>
      </c>
      <c r="Y329" s="11" t="n">
        <f aca="false">MAX(ABS(E329 - X329), ABS(G329 - X329), ABS(I329 - X329), ABS(K329 - X329), ABS(M329 - X329), ABS(O329 - X329), ABS(Q329 - X329), ABS(S329 - X329))</f>
        <v>0.00087962962962963</v>
      </c>
      <c r="Z329" s="9" t="n">
        <v>0.059212962962963</v>
      </c>
    </row>
    <row r="330" customFormat="false" ht="15" hidden="false" customHeight="false" outlineLevel="0" collapsed="false">
      <c r="A330" s="0" t="s">
        <v>536</v>
      </c>
      <c r="B330" s="0" t="s">
        <v>78</v>
      </c>
      <c r="C330" s="0" t="s">
        <v>74</v>
      </c>
      <c r="D330" s="0" t="s">
        <v>205</v>
      </c>
      <c r="E330" s="9" t="n">
        <v>0.00320601851851852</v>
      </c>
      <c r="F330" s="9" t="n">
        <v>0.00318287037037037</v>
      </c>
      <c r="G330" s="9" t="n">
        <v>0.0037037037037037</v>
      </c>
      <c r="H330" s="9" t="n">
        <v>0.00231481481481482</v>
      </c>
      <c r="I330" s="9" t="n">
        <v>0.00387731481481482</v>
      </c>
      <c r="J330" s="9" t="n">
        <v>0.00335648148148148</v>
      </c>
      <c r="K330" s="9" t="n">
        <v>0.00386574074074074</v>
      </c>
      <c r="L330" s="9" t="n">
        <v>0.00373842592592593</v>
      </c>
      <c r="M330" s="9" t="n">
        <v>0.00377314814814815</v>
      </c>
      <c r="N330" s="9" t="n">
        <v>0.00383101851851852</v>
      </c>
      <c r="O330" s="9" t="n">
        <v>0.00365740740740741</v>
      </c>
      <c r="P330" s="9" t="n">
        <v>0.00172453703703704</v>
      </c>
      <c r="Q330" s="9" t="n">
        <v>0.00359953703703704</v>
      </c>
      <c r="R330" s="9" t="n">
        <v>0.00267361111111111</v>
      </c>
      <c r="S330" s="9" t="n">
        <v>0.00415509259259259</v>
      </c>
      <c r="T330" s="9" t="n">
        <v>0.00350694444444444</v>
      </c>
      <c r="U330" s="9" t="n">
        <v>0.00512731481481482</v>
      </c>
      <c r="V330" s="10" t="s">
        <v>76</v>
      </c>
      <c r="W330" s="10" t="n">
        <f aca="false">E330 + G330 + I330 + K330 + M330 + O330 + Q330 + S330</f>
        <v>0.029837962962963</v>
      </c>
      <c r="X330" s="11" t="n">
        <f aca="false">W330 / 8</f>
        <v>0.00372974537037037</v>
      </c>
      <c r="Y330" s="11" t="n">
        <f aca="false">MAX(ABS(E330 - X330), ABS(G330 - X330), ABS(I330 - X330), ABS(K330 - X330), ABS(M330 - X330), ABS(O330 - X330), ABS(Q330 - X330), ABS(S330 - X330))</f>
        <v>0.000523726851851852</v>
      </c>
      <c r="Z330" s="9" t="n">
        <v>0.059212962962963</v>
      </c>
    </row>
    <row r="331" customFormat="false" ht="15" hidden="false" customHeight="false" outlineLevel="0" collapsed="false">
      <c r="A331" s="0" t="s">
        <v>537</v>
      </c>
      <c r="B331" s="0" t="s">
        <v>94</v>
      </c>
      <c r="C331" s="0" t="s">
        <v>74</v>
      </c>
      <c r="D331" s="0" t="s">
        <v>205</v>
      </c>
      <c r="E331" s="9" t="n">
        <v>0.00288194444444444</v>
      </c>
      <c r="F331" s="9" t="n">
        <v>0.00321759259259259</v>
      </c>
      <c r="G331" s="9" t="n">
        <v>0.00304398148148148</v>
      </c>
      <c r="H331" s="9" t="n">
        <v>0.00247685185185185</v>
      </c>
      <c r="I331" s="9" t="n">
        <v>0.00333333333333333</v>
      </c>
      <c r="J331" s="9" t="n">
        <v>0.00340277777777778</v>
      </c>
      <c r="K331" s="9" t="n">
        <v>0.00350694444444444</v>
      </c>
      <c r="L331" s="9" t="n">
        <v>0.00393518518518519</v>
      </c>
      <c r="M331" s="9" t="n">
        <v>0.00355324074074074</v>
      </c>
      <c r="N331" s="9" t="n">
        <v>0.00349537037037037</v>
      </c>
      <c r="O331" s="9" t="n">
        <v>0.0034837962962963</v>
      </c>
      <c r="P331" s="9" t="n">
        <v>0.00134259259259259</v>
      </c>
      <c r="Q331" s="9" t="n">
        <v>0.00351851851851852</v>
      </c>
      <c r="R331" s="9" t="n">
        <v>0.00387731481481482</v>
      </c>
      <c r="S331" s="9" t="n">
        <v>0.00409722222222222</v>
      </c>
      <c r="T331" s="9" t="n">
        <v>0.00523148148148148</v>
      </c>
      <c r="U331" s="9" t="n">
        <v>0.00493055555555556</v>
      </c>
      <c r="V331" s="10" t="s">
        <v>76</v>
      </c>
      <c r="W331" s="10" t="n">
        <f aca="false">E331 + G331 + I331 + K331 + M331 + O331 + Q331 + S331</f>
        <v>0.0274189814814815</v>
      </c>
      <c r="X331" s="11" t="n">
        <f aca="false">W331 / 8</f>
        <v>0.00342737268518519</v>
      </c>
      <c r="Y331" s="11" t="n">
        <f aca="false">MAX(ABS(E331 - X331), ABS(G331 - X331), ABS(I331 - X331), ABS(K331 - X331), ABS(M331 - X331), ABS(O331 - X331), ABS(Q331 - X331), ABS(S331 - X331))</f>
        <v>0.000669849537037037</v>
      </c>
      <c r="Z331" s="9" t="n">
        <v>0.059224537037037</v>
      </c>
    </row>
    <row r="332" customFormat="false" ht="15" hidden="false" customHeight="false" outlineLevel="0" collapsed="false">
      <c r="A332" s="0" t="s">
        <v>538</v>
      </c>
      <c r="B332" s="0" t="s">
        <v>78</v>
      </c>
      <c r="C332" s="0" t="s">
        <v>74</v>
      </c>
      <c r="D332" s="0" t="s">
        <v>205</v>
      </c>
      <c r="E332" s="9" t="n">
        <v>0.00322916666666667</v>
      </c>
      <c r="F332" s="9" t="n">
        <v>0.00320601851851852</v>
      </c>
      <c r="G332" s="9" t="n">
        <v>0.00334490740740741</v>
      </c>
      <c r="H332" s="9" t="n">
        <v>0.00166666666666667</v>
      </c>
      <c r="I332" s="9" t="n">
        <v>0.00476851851851852</v>
      </c>
      <c r="J332" s="9" t="n">
        <v>0.00454861111111111</v>
      </c>
      <c r="K332" s="9" t="n">
        <v>0.00420138888888889</v>
      </c>
      <c r="L332" s="9" t="n">
        <v>0.00282407407407407</v>
      </c>
      <c r="M332" s="9" t="n">
        <v>0.00362268518518519</v>
      </c>
      <c r="N332" s="9" t="n">
        <v>0.00332175925925926</v>
      </c>
      <c r="O332" s="9" t="n">
        <v>0.00347222222222222</v>
      </c>
      <c r="P332" s="9" t="n">
        <v>0.00125</v>
      </c>
      <c r="Q332" s="9" t="n">
        <v>0.00346064814814815</v>
      </c>
      <c r="R332" s="9" t="n">
        <v>0.00319444444444445</v>
      </c>
      <c r="S332" s="9" t="n">
        <v>0.00438657407407407</v>
      </c>
      <c r="T332" s="9" t="n">
        <v>0.00297453703703704</v>
      </c>
      <c r="U332" s="9" t="n">
        <v>0.00581018518518519</v>
      </c>
      <c r="V332" s="10" t="s">
        <v>76</v>
      </c>
      <c r="W332" s="10" t="n">
        <f aca="false">E332 + G332 + I332 + K332 + M332 + O332 + Q332 + S332</f>
        <v>0.0304861111111111</v>
      </c>
      <c r="X332" s="11" t="n">
        <f aca="false">W332 / 8</f>
        <v>0.00381076388888889</v>
      </c>
      <c r="Y332" s="11" t="n">
        <f aca="false">MAX(ABS(E332 - X332), ABS(G332 - X332), ABS(I332 - X332), ABS(K332 - X332), ABS(M332 - X332), ABS(O332 - X332), ABS(Q332 - X332), ABS(S332 - X332))</f>
        <v>0.00095775462962963</v>
      </c>
      <c r="Z332" s="9" t="n">
        <v>0.059224537037037</v>
      </c>
    </row>
    <row r="333" customFormat="false" ht="15" hidden="false" customHeight="false" outlineLevel="0" collapsed="false">
      <c r="A333" s="0" t="s">
        <v>539</v>
      </c>
      <c r="B333" s="0" t="s">
        <v>165</v>
      </c>
      <c r="C333" s="0" t="s">
        <v>74</v>
      </c>
      <c r="D333" s="0" t="s">
        <v>205</v>
      </c>
      <c r="E333" s="9" t="n">
        <v>0.00287037037037037</v>
      </c>
      <c r="F333" s="9" t="n">
        <v>0.00324074074074074</v>
      </c>
      <c r="G333" s="9" t="n">
        <v>0.0030787037037037</v>
      </c>
      <c r="H333" s="9" t="n">
        <v>0.00247685185185185</v>
      </c>
      <c r="I333" s="9" t="n">
        <v>0.00350694444444444</v>
      </c>
      <c r="J333" s="9" t="n">
        <v>0.00311342592592593</v>
      </c>
      <c r="K333" s="9" t="n">
        <v>0.00342592592592593</v>
      </c>
      <c r="L333" s="9" t="n">
        <v>0.00453703703703704</v>
      </c>
      <c r="M333" s="9" t="n">
        <v>0.00356481481481482</v>
      </c>
      <c r="N333" s="9" t="n">
        <v>0.0037962962962963</v>
      </c>
      <c r="O333" s="9" t="n">
        <v>0.00351851851851852</v>
      </c>
      <c r="P333" s="9" t="n">
        <v>0.00128472222222222</v>
      </c>
      <c r="Q333" s="9" t="n">
        <v>0.00346064814814815</v>
      </c>
      <c r="R333" s="9" t="n">
        <v>0.0040625</v>
      </c>
      <c r="S333" s="9" t="n">
        <v>0.00405092592592593</v>
      </c>
      <c r="T333" s="9" t="n">
        <v>0.00483796296296296</v>
      </c>
      <c r="U333" s="9" t="n">
        <v>0.00451388888888889</v>
      </c>
      <c r="V333" s="10" t="s">
        <v>76</v>
      </c>
      <c r="W333" s="10" t="n">
        <f aca="false">E333 + G333 + I333 + K333 + M333 + O333 + Q333 + S333</f>
        <v>0.0274768518518519</v>
      </c>
      <c r="X333" s="11" t="n">
        <f aca="false">W333 / 8</f>
        <v>0.00343460648148148</v>
      </c>
      <c r="Y333" s="11" t="n">
        <f aca="false">MAX(ABS(E333 - X333), ABS(G333 - X333), ABS(I333 - X333), ABS(K333 - X333), ABS(M333 - X333), ABS(O333 - X333), ABS(Q333 - X333), ABS(S333 - X333))</f>
        <v>0.000616319444444444</v>
      </c>
      <c r="Z333" s="9" t="n">
        <v>0.059224537037037</v>
      </c>
    </row>
    <row r="334" customFormat="false" ht="15" hidden="false" customHeight="false" outlineLevel="0" collapsed="false">
      <c r="A334" s="0" t="s">
        <v>540</v>
      </c>
      <c r="B334" s="0" t="s">
        <v>145</v>
      </c>
      <c r="C334" s="0" t="s">
        <v>74</v>
      </c>
      <c r="D334" s="0" t="s">
        <v>205</v>
      </c>
      <c r="E334" s="9" t="n">
        <v>0.00310185185185185</v>
      </c>
      <c r="F334" s="9" t="n">
        <v>0.00326388888888889</v>
      </c>
      <c r="G334" s="9" t="n">
        <v>0.00358796296296296</v>
      </c>
      <c r="H334" s="9" t="n">
        <v>0.00203703703703704</v>
      </c>
      <c r="I334" s="9" t="n">
        <v>0.00383101851851852</v>
      </c>
      <c r="J334" s="9" t="n">
        <v>0.00289351851851852</v>
      </c>
      <c r="K334" s="9" t="n">
        <v>0.00384259259259259</v>
      </c>
      <c r="L334" s="9" t="n">
        <v>0.00375</v>
      </c>
      <c r="M334" s="9" t="n">
        <v>0.00399305555555556</v>
      </c>
      <c r="N334" s="9" t="n">
        <v>0.0033912037037037</v>
      </c>
      <c r="O334" s="9" t="n">
        <v>0.00386574074074074</v>
      </c>
      <c r="P334" s="9" t="n">
        <v>0.001875</v>
      </c>
      <c r="Q334" s="9" t="n">
        <v>0.00390046296296296</v>
      </c>
      <c r="R334" s="9" t="n">
        <v>0.00319444444444445</v>
      </c>
      <c r="S334" s="9" t="n">
        <v>0.00471064814814815</v>
      </c>
      <c r="T334" s="9" t="n">
        <v>0.00354166666666667</v>
      </c>
      <c r="U334" s="9" t="n">
        <v>0.00454861111111111</v>
      </c>
      <c r="V334" s="10" t="s">
        <v>76</v>
      </c>
      <c r="W334" s="10" t="n">
        <f aca="false">E334 + G334 + I334 + K334 + M334 + O334 + Q334 + S334</f>
        <v>0.0308333333333333</v>
      </c>
      <c r="X334" s="11" t="n">
        <f aca="false">W334 / 8</f>
        <v>0.00385416666666667</v>
      </c>
      <c r="Y334" s="11" t="n">
        <f aca="false">MAX(ABS(E334 - X334), ABS(G334 - X334), ABS(I334 - X334), ABS(K334 - X334), ABS(M334 - X334), ABS(O334 - X334), ABS(Q334 - X334), ABS(S334 - X334))</f>
        <v>0.000856481481481482</v>
      </c>
      <c r="Z334" s="9" t="n">
        <v>0.059224537037037</v>
      </c>
    </row>
    <row r="335" customFormat="false" ht="15" hidden="false" customHeight="false" outlineLevel="0" collapsed="false">
      <c r="A335" s="0" t="s">
        <v>541</v>
      </c>
      <c r="B335" s="0" t="s">
        <v>73</v>
      </c>
      <c r="C335" s="0" t="s">
        <v>74</v>
      </c>
      <c r="D335" s="0" t="s">
        <v>205</v>
      </c>
      <c r="E335" s="9" t="n">
        <v>0.00274305555555556</v>
      </c>
      <c r="F335" s="9" t="n">
        <v>0.00306712962962963</v>
      </c>
      <c r="G335" s="9" t="n">
        <v>0.00297453703703704</v>
      </c>
      <c r="H335" s="9" t="n">
        <v>0.00180555555555556</v>
      </c>
      <c r="I335" s="9" t="n">
        <v>0.00342592592592593</v>
      </c>
      <c r="J335" s="9" t="n">
        <v>0.00332175925925926</v>
      </c>
      <c r="K335" s="9" t="n">
        <v>0.0034837962962963</v>
      </c>
      <c r="L335" s="9" t="n">
        <v>0.00321759259259259</v>
      </c>
      <c r="M335" s="9" t="n">
        <v>0.00354166666666667</v>
      </c>
      <c r="N335" s="9" t="n">
        <v>0.00341435185185185</v>
      </c>
      <c r="O335" s="9" t="n">
        <v>0.00346064814814815</v>
      </c>
      <c r="P335" s="9" t="n">
        <v>0.00112268518518519</v>
      </c>
      <c r="Q335" s="9" t="n">
        <v>0.00329861111111111</v>
      </c>
      <c r="R335" s="9" t="n">
        <v>0.00373842592592593</v>
      </c>
      <c r="S335" s="9" t="n">
        <v>0.00431712962962963</v>
      </c>
      <c r="T335" s="9" t="n">
        <v>0.00608796296296296</v>
      </c>
      <c r="U335" s="9" t="n">
        <v>0.0065162037037037</v>
      </c>
      <c r="V335" s="10" t="s">
        <v>76</v>
      </c>
      <c r="W335" s="10" t="n">
        <f aca="false">E335 + G335 + I335 + K335 + M335 + O335 + Q335 + S335</f>
        <v>0.0272453703703704</v>
      </c>
      <c r="X335" s="11" t="n">
        <f aca="false">W335 / 8</f>
        <v>0.0034056712962963</v>
      </c>
      <c r="Y335" s="11" t="n">
        <f aca="false">MAX(ABS(E335 - X335), ABS(G335 - X335), ABS(I335 - X335), ABS(K335 - X335), ABS(M335 - X335), ABS(O335 - X335), ABS(Q335 - X335), ABS(S335 - X335))</f>
        <v>0.000911458333333334</v>
      </c>
      <c r="Z335" s="9" t="n">
        <v>0.0594328703703704</v>
      </c>
    </row>
    <row r="336" customFormat="false" ht="15" hidden="false" customHeight="false" outlineLevel="0" collapsed="false">
      <c r="A336" s="0" t="s">
        <v>542</v>
      </c>
      <c r="B336" s="0" t="s">
        <v>78</v>
      </c>
      <c r="C336" s="0" t="s">
        <v>74</v>
      </c>
      <c r="D336" s="0" t="s">
        <v>205</v>
      </c>
      <c r="E336" s="9" t="n">
        <v>0.00299768518518519</v>
      </c>
      <c r="F336" s="9" t="n">
        <v>0.00327546296296296</v>
      </c>
      <c r="G336" s="9" t="n">
        <v>0.00336805555555556</v>
      </c>
      <c r="H336" s="9" t="n">
        <v>0.0025462962962963</v>
      </c>
      <c r="I336" s="9" t="n">
        <v>0.0037037037037037</v>
      </c>
      <c r="J336" s="9" t="n">
        <v>0.00334490740740741</v>
      </c>
      <c r="K336" s="9" t="n">
        <v>0.00387731481481482</v>
      </c>
      <c r="L336" s="9" t="n">
        <v>0.00320601851851852</v>
      </c>
      <c r="M336" s="9" t="n">
        <v>0.00363425925925926</v>
      </c>
      <c r="N336" s="9" t="n">
        <v>0.00369212962962963</v>
      </c>
      <c r="O336" s="9" t="n">
        <v>0.00351851851851852</v>
      </c>
      <c r="P336" s="9" t="n">
        <v>0.00145833333333333</v>
      </c>
      <c r="Q336" s="9" t="n">
        <v>0.00361111111111111</v>
      </c>
      <c r="R336" s="9" t="n">
        <v>0.00353009259259259</v>
      </c>
      <c r="S336" s="9" t="n">
        <v>0.00418981481481482</v>
      </c>
      <c r="T336" s="9" t="n">
        <v>0.00421296296296296</v>
      </c>
      <c r="U336" s="9" t="n">
        <v>0.00549768518518519</v>
      </c>
      <c r="V336" s="10" t="s">
        <v>76</v>
      </c>
      <c r="W336" s="10" t="n">
        <f aca="false">E336 + G336 + I336 + K336 + M336 + O336 + Q336 + S336</f>
        <v>0.028900462962963</v>
      </c>
      <c r="X336" s="11" t="n">
        <f aca="false">W336 / 8</f>
        <v>0.00361255787037037</v>
      </c>
      <c r="Y336" s="11" t="n">
        <f aca="false">MAX(ABS(E336 - X336), ABS(G336 - X336), ABS(I336 - X336), ABS(K336 - X336), ABS(M336 - X336), ABS(O336 - X336), ABS(Q336 - X336), ABS(S336 - X336))</f>
        <v>0.000614872685185185</v>
      </c>
      <c r="Z336" s="9" t="n">
        <v>0.0595717592592593</v>
      </c>
    </row>
    <row r="337" customFormat="false" ht="15" hidden="false" customHeight="false" outlineLevel="0" collapsed="false">
      <c r="A337" s="0" t="s">
        <v>543</v>
      </c>
      <c r="B337" s="0" t="s">
        <v>80</v>
      </c>
      <c r="C337" s="0" t="s">
        <v>74</v>
      </c>
      <c r="D337" s="0" t="s">
        <v>205</v>
      </c>
      <c r="E337" s="9" t="n">
        <v>0.00309027777777778</v>
      </c>
      <c r="F337" s="9" t="n">
        <v>0.00328703703703704</v>
      </c>
      <c r="G337" s="9" t="n">
        <v>0.00335648148148148</v>
      </c>
      <c r="H337" s="9" t="n">
        <v>0.00255787037037037</v>
      </c>
      <c r="I337" s="9" t="n">
        <v>0.00363425925925926</v>
      </c>
      <c r="J337" s="9" t="n">
        <v>0.00376157407407407</v>
      </c>
      <c r="K337" s="9" t="n">
        <v>0.00378472222222222</v>
      </c>
      <c r="L337" s="9" t="n">
        <v>0.0028125</v>
      </c>
      <c r="M337" s="9" t="n">
        <v>0.00357638888888889</v>
      </c>
      <c r="N337" s="9" t="n">
        <v>0.00331018518518519</v>
      </c>
      <c r="O337" s="9" t="n">
        <v>0.00354166666666667</v>
      </c>
      <c r="P337" s="9" t="n">
        <v>0.00179398148148148</v>
      </c>
      <c r="Q337" s="9" t="n">
        <v>0.00365740740740741</v>
      </c>
      <c r="R337" s="9" t="n">
        <v>0.00398148148148148</v>
      </c>
      <c r="S337" s="9" t="n">
        <v>0.00428240740740741</v>
      </c>
      <c r="T337" s="9" t="n">
        <v>0.00486111111111111</v>
      </c>
      <c r="U337" s="9" t="n">
        <v>0.00444444444444444</v>
      </c>
      <c r="V337" s="10" t="s">
        <v>76</v>
      </c>
      <c r="W337" s="10" t="n">
        <f aca="false">E337 + G337 + I337 + K337 + M337 + O337 + Q337 + S337</f>
        <v>0.0289236111111111</v>
      </c>
      <c r="X337" s="11" t="n">
        <f aca="false">W337 / 8</f>
        <v>0.00361545138888889</v>
      </c>
      <c r="Y337" s="11" t="n">
        <f aca="false">MAX(ABS(E337 - X337), ABS(G337 - X337), ABS(I337 - X337), ABS(K337 - X337), ABS(M337 - X337), ABS(O337 - X337), ABS(Q337 - X337), ABS(S337 - X337))</f>
        <v>0.000666956018518519</v>
      </c>
      <c r="Z337" s="9" t="n">
        <v>0.0596643518518519</v>
      </c>
    </row>
    <row r="338" customFormat="false" ht="15" hidden="false" customHeight="false" outlineLevel="0" collapsed="false">
      <c r="A338" s="0" t="s">
        <v>544</v>
      </c>
      <c r="B338" s="0" t="s">
        <v>73</v>
      </c>
      <c r="C338" s="0" t="s">
        <v>74</v>
      </c>
      <c r="D338" s="0" t="s">
        <v>205</v>
      </c>
      <c r="E338" s="9" t="n">
        <v>0.00256944444444445</v>
      </c>
      <c r="F338" s="9" t="n">
        <v>0.00300925925925926</v>
      </c>
      <c r="G338" s="9" t="n">
        <v>0.00310185185185185</v>
      </c>
      <c r="H338" s="9" t="n">
        <v>0.00230324074074074</v>
      </c>
      <c r="I338" s="9" t="n">
        <v>0.00366898148148148</v>
      </c>
      <c r="J338" s="9" t="n">
        <v>0.00344907407407407</v>
      </c>
      <c r="K338" s="9" t="n">
        <v>0.00373842592592593</v>
      </c>
      <c r="L338" s="9" t="n">
        <v>0.00304398148148148</v>
      </c>
      <c r="M338" s="9" t="n">
        <v>0.00378472222222222</v>
      </c>
      <c r="N338" s="9" t="n">
        <v>0.00342592592592593</v>
      </c>
      <c r="O338" s="9" t="n">
        <v>0.00394675925925926</v>
      </c>
      <c r="P338" s="9" t="n">
        <v>0.00212962962962963</v>
      </c>
      <c r="Q338" s="9" t="n">
        <v>0.00364583333333333</v>
      </c>
      <c r="R338" s="9" t="n">
        <v>0.00300925925925926</v>
      </c>
      <c r="S338" s="9" t="n">
        <v>0.00467592592592593</v>
      </c>
      <c r="T338" s="9" t="n">
        <v>0.00309027777777778</v>
      </c>
      <c r="U338" s="9" t="n">
        <v>0.00717592592592593</v>
      </c>
      <c r="V338" s="10" t="s">
        <v>76</v>
      </c>
      <c r="W338" s="10" t="n">
        <f aca="false">E338 + G338 + I338 + K338 + M338 + O338 + Q338 + S338</f>
        <v>0.0291319444444445</v>
      </c>
      <c r="X338" s="11" t="n">
        <f aca="false">W338 / 8</f>
        <v>0.00364149305555556</v>
      </c>
      <c r="Y338" s="11" t="n">
        <f aca="false">MAX(ABS(E338 - X338), ABS(G338 - X338), ABS(I338 - X338), ABS(K338 - X338), ABS(M338 - X338), ABS(O338 - X338), ABS(Q338 - X338), ABS(S338 - X338))</f>
        <v>0.00107204861111111</v>
      </c>
      <c r="Z338" s="9" t="n">
        <v>0.0596759259259259</v>
      </c>
    </row>
    <row r="339" customFormat="false" ht="15" hidden="false" customHeight="false" outlineLevel="0" collapsed="false">
      <c r="A339" s="0" t="s">
        <v>545</v>
      </c>
      <c r="B339" s="0" t="s">
        <v>73</v>
      </c>
      <c r="C339" s="0" t="s">
        <v>74</v>
      </c>
      <c r="D339" s="0" t="s">
        <v>205</v>
      </c>
      <c r="E339" s="9" t="n">
        <v>0.00311342592592593</v>
      </c>
      <c r="F339" s="9" t="n">
        <v>0.00327546296296296</v>
      </c>
      <c r="G339" s="9" t="n">
        <v>0.00344907407407407</v>
      </c>
      <c r="H339" s="9" t="n">
        <v>0.00211805555555556</v>
      </c>
      <c r="I339" s="9" t="n">
        <v>0.00371527777777778</v>
      </c>
      <c r="J339" s="9" t="n">
        <v>0.00326388888888889</v>
      </c>
      <c r="K339" s="9" t="n">
        <v>0.00386574074074074</v>
      </c>
      <c r="L339" s="9" t="n">
        <v>0.0031712962962963</v>
      </c>
      <c r="M339" s="9" t="n">
        <v>0.00398148148148148</v>
      </c>
      <c r="N339" s="9" t="n">
        <v>0.00324074074074074</v>
      </c>
      <c r="O339" s="9" t="n">
        <v>0.00408564814814815</v>
      </c>
      <c r="P339" s="9" t="n">
        <v>0.00148148148148148</v>
      </c>
      <c r="Q339" s="9" t="n">
        <v>0.00363425925925926</v>
      </c>
      <c r="R339" s="9" t="n">
        <v>0.00365740740740741</v>
      </c>
      <c r="S339" s="9" t="n">
        <v>0.00488425925925926</v>
      </c>
      <c r="T339" s="9" t="n">
        <v>0.00333333333333333</v>
      </c>
      <c r="U339" s="9" t="n">
        <v>0.00561342592592593</v>
      </c>
      <c r="V339" s="10" t="s">
        <v>76</v>
      </c>
      <c r="W339" s="10" t="n">
        <f aca="false">E339 + G339 + I339 + K339 + M339 + O339 + Q339 + S339</f>
        <v>0.0307291666666667</v>
      </c>
      <c r="X339" s="11" t="n">
        <f aca="false">W339 / 8</f>
        <v>0.00384114583333333</v>
      </c>
      <c r="Y339" s="11" t="n">
        <f aca="false">MAX(ABS(E339 - X339), ABS(G339 - X339), ABS(I339 - X339), ABS(K339 - X339), ABS(M339 - X339), ABS(O339 - X339), ABS(Q339 - X339), ABS(S339 - X339))</f>
        <v>0.00104311342592593</v>
      </c>
      <c r="Z339" s="9" t="n">
        <v>0.0597685185185185</v>
      </c>
    </row>
    <row r="340" customFormat="false" ht="15" hidden="false" customHeight="false" outlineLevel="0" collapsed="false">
      <c r="A340" s="0" t="s">
        <v>546</v>
      </c>
      <c r="B340" s="0" t="s">
        <v>78</v>
      </c>
      <c r="C340" s="0" t="s">
        <v>74</v>
      </c>
      <c r="D340" s="0" t="s">
        <v>205</v>
      </c>
      <c r="E340" s="9" t="n">
        <v>0.00283564814814815</v>
      </c>
      <c r="F340" s="9" t="n">
        <v>0.0033912037037037</v>
      </c>
      <c r="G340" s="9" t="n">
        <v>0.00300925925925926</v>
      </c>
      <c r="H340" s="9" t="n">
        <v>0.00290509259259259</v>
      </c>
      <c r="I340" s="9" t="n">
        <v>0.00321759259259259</v>
      </c>
      <c r="J340" s="9" t="n">
        <v>0.00479166666666667</v>
      </c>
      <c r="K340" s="9" t="n">
        <v>0.00327546296296296</v>
      </c>
      <c r="L340" s="9" t="n">
        <v>0.00320601851851852</v>
      </c>
      <c r="M340" s="9" t="n">
        <v>0.00342592592592593</v>
      </c>
      <c r="N340" s="9" t="n">
        <v>0.00372685185185185</v>
      </c>
      <c r="O340" s="9" t="n">
        <v>0.00341435185185185</v>
      </c>
      <c r="P340" s="9" t="n">
        <v>0.00188657407407407</v>
      </c>
      <c r="Q340" s="9" t="n">
        <v>0.00354166666666667</v>
      </c>
      <c r="R340" s="9" t="n">
        <v>0.00315972222222222</v>
      </c>
      <c r="S340" s="9" t="n">
        <v>0.00422453703703704</v>
      </c>
      <c r="T340" s="9" t="n">
        <v>0.00545138888888889</v>
      </c>
      <c r="U340" s="9" t="n">
        <v>0.00445601851851852</v>
      </c>
      <c r="V340" s="10" t="s">
        <v>76</v>
      </c>
      <c r="W340" s="10" t="n">
        <f aca="false">E340 + G340 + I340 + K340 + M340 + O340 + Q340 + S340</f>
        <v>0.0269444444444444</v>
      </c>
      <c r="X340" s="11" t="n">
        <f aca="false">W340 / 8</f>
        <v>0.00336805555555556</v>
      </c>
      <c r="Y340" s="11" t="n">
        <f aca="false">MAX(ABS(E340 - X340), ABS(G340 - X340), ABS(I340 - X340), ABS(K340 - X340), ABS(M340 - X340), ABS(O340 - X340), ABS(Q340 - X340), ABS(S340 - X340))</f>
        <v>0.000856481481481482</v>
      </c>
      <c r="Z340" s="9" t="n">
        <v>0.0598148148148148</v>
      </c>
    </row>
    <row r="341" customFormat="false" ht="15" hidden="false" customHeight="false" outlineLevel="0" collapsed="false">
      <c r="A341" s="0" t="s">
        <v>547</v>
      </c>
      <c r="B341" s="0" t="s">
        <v>73</v>
      </c>
      <c r="C341" s="0" t="s">
        <v>74</v>
      </c>
      <c r="D341" s="0" t="s">
        <v>205</v>
      </c>
      <c r="E341" s="9" t="n">
        <v>0.00270833333333333</v>
      </c>
      <c r="F341" s="9" t="n">
        <v>0.00327546296296296</v>
      </c>
      <c r="G341" s="9" t="n">
        <v>0.00302083333333333</v>
      </c>
      <c r="H341" s="9" t="n">
        <v>0.00302083333333333</v>
      </c>
      <c r="I341" s="9" t="n">
        <v>0.00328703703703704</v>
      </c>
      <c r="J341" s="9" t="n">
        <v>0.00388888888888889</v>
      </c>
      <c r="K341" s="9" t="n">
        <v>0.00322916666666667</v>
      </c>
      <c r="L341" s="9" t="n">
        <v>0.00393518518518519</v>
      </c>
      <c r="M341" s="9" t="n">
        <v>0.00313657407407407</v>
      </c>
      <c r="N341" s="9" t="n">
        <v>0.00358796296296296</v>
      </c>
      <c r="O341" s="9" t="n">
        <v>0.00326388888888889</v>
      </c>
      <c r="P341" s="9" t="n">
        <v>0.00193287037037037</v>
      </c>
      <c r="Q341" s="9" t="n">
        <v>0.00327546296296296</v>
      </c>
      <c r="R341" s="9" t="n">
        <v>0.00354166666666667</v>
      </c>
      <c r="S341" s="9" t="n">
        <v>0.00409722222222222</v>
      </c>
      <c r="T341" s="9" t="n">
        <v>0.00459490740740741</v>
      </c>
      <c r="U341" s="9" t="n">
        <v>0.00618055555555556</v>
      </c>
      <c r="V341" s="10" t="s">
        <v>76</v>
      </c>
      <c r="W341" s="10" t="n">
        <f aca="false">E341 + G341 + I341 + K341 + M341 + O341 + Q341 + S341</f>
        <v>0.0260185185185185</v>
      </c>
      <c r="X341" s="11" t="n">
        <f aca="false">W341 / 8</f>
        <v>0.00325231481481481</v>
      </c>
      <c r="Y341" s="11" t="n">
        <f aca="false">MAX(ABS(E341 - X341), ABS(G341 - X341), ABS(I341 - X341), ABS(K341 - X341), ABS(M341 - X341), ABS(O341 - X341), ABS(Q341 - X341), ABS(S341 - X341))</f>
        <v>0.000844907407407407</v>
      </c>
      <c r="Z341" s="9" t="n">
        <v>0.0599074074074074</v>
      </c>
    </row>
    <row r="342" customFormat="false" ht="15" hidden="false" customHeight="false" outlineLevel="0" collapsed="false">
      <c r="A342" s="0" t="s">
        <v>548</v>
      </c>
      <c r="B342" s="0" t="s">
        <v>80</v>
      </c>
      <c r="C342" s="0" t="s">
        <v>74</v>
      </c>
      <c r="D342" s="0" t="s">
        <v>205</v>
      </c>
      <c r="E342" s="9" t="n">
        <v>0.00295138888888889</v>
      </c>
      <c r="F342" s="9" t="n">
        <v>0.00329861111111111</v>
      </c>
      <c r="G342" s="9" t="n">
        <v>0.00315972222222222</v>
      </c>
      <c r="H342" s="9" t="n">
        <v>0.00334490740740741</v>
      </c>
      <c r="I342" s="9" t="n">
        <v>0.00334490740740741</v>
      </c>
      <c r="J342" s="9" t="n">
        <v>0.00378472222222222</v>
      </c>
      <c r="K342" s="9" t="n">
        <v>0.0034375</v>
      </c>
      <c r="L342" s="9" t="n">
        <v>0.00373842592592593</v>
      </c>
      <c r="M342" s="9" t="n">
        <v>0.00362268518518519</v>
      </c>
      <c r="N342" s="9" t="n">
        <v>0.00340277777777778</v>
      </c>
      <c r="O342" s="9" t="n">
        <v>0.00356481481481482</v>
      </c>
      <c r="P342" s="9" t="n">
        <v>0.00153935185185185</v>
      </c>
      <c r="Q342" s="9" t="n">
        <v>0.00349537037037037</v>
      </c>
      <c r="R342" s="9" t="n">
        <v>0.00399305555555556</v>
      </c>
      <c r="S342" s="9" t="n">
        <v>0.00398148148148148</v>
      </c>
      <c r="T342" s="9" t="n">
        <v>0.00540509259259259</v>
      </c>
      <c r="U342" s="9" t="n">
        <v>0.00399305555555556</v>
      </c>
      <c r="V342" s="10" t="s">
        <v>76</v>
      </c>
      <c r="W342" s="10" t="n">
        <f aca="false">E342 + G342 + I342 + K342 + M342 + O342 + Q342 + S342</f>
        <v>0.0275578703703704</v>
      </c>
      <c r="X342" s="11" t="n">
        <f aca="false">W342 / 8</f>
        <v>0.0034447337962963</v>
      </c>
      <c r="Y342" s="11" t="n">
        <f aca="false">MAX(ABS(E342 - X342), ABS(G342 - X342), ABS(I342 - X342), ABS(K342 - X342), ABS(M342 - X342), ABS(O342 - X342), ABS(Q342 - X342), ABS(S342 - X342))</f>
        <v>0.000536747685185185</v>
      </c>
      <c r="Z342" s="9" t="n">
        <v>0.0599768518518519</v>
      </c>
    </row>
    <row r="343" customFormat="false" ht="15" hidden="false" customHeight="false" outlineLevel="0" collapsed="false">
      <c r="A343" s="0" t="s">
        <v>549</v>
      </c>
      <c r="B343" s="0" t="s">
        <v>504</v>
      </c>
      <c r="C343" s="0" t="s">
        <v>74</v>
      </c>
      <c r="D343" s="0" t="s">
        <v>205</v>
      </c>
      <c r="E343" s="9" t="n">
        <v>0.00332175925925926</v>
      </c>
      <c r="F343" s="9" t="n">
        <v>0.00340277777777778</v>
      </c>
      <c r="G343" s="9" t="n">
        <v>0.00359953703703704</v>
      </c>
      <c r="H343" s="9" t="n">
        <v>0.00266203703703704</v>
      </c>
      <c r="I343" s="9" t="n">
        <v>0.00356481481481482</v>
      </c>
      <c r="J343" s="9" t="n">
        <v>0.00362268518518519</v>
      </c>
      <c r="K343" s="9" t="n">
        <v>0.00358796296296296</v>
      </c>
      <c r="L343" s="9" t="n">
        <v>0.0033912037037037</v>
      </c>
      <c r="M343" s="9" t="n">
        <v>0.00378472222222222</v>
      </c>
      <c r="N343" s="9" t="n">
        <v>0.00332175925925926</v>
      </c>
      <c r="O343" s="9" t="n">
        <v>0.00376157407407407</v>
      </c>
      <c r="P343" s="9" t="n">
        <v>0.00127314814814815</v>
      </c>
      <c r="Q343" s="9" t="n">
        <v>0.00362268518518519</v>
      </c>
      <c r="R343" s="9" t="n">
        <v>0.00336805555555556</v>
      </c>
      <c r="S343" s="9" t="n">
        <v>0.00444444444444444</v>
      </c>
      <c r="T343" s="9" t="n">
        <v>0.00494212962962963</v>
      </c>
      <c r="U343" s="9" t="n">
        <v>0.00450231481481482</v>
      </c>
      <c r="V343" s="10" t="s">
        <v>76</v>
      </c>
      <c r="W343" s="10" t="n">
        <f aca="false">E343 + G343 + I343 + K343 + M343 + O343 + Q343 + S343</f>
        <v>0.0296875</v>
      </c>
      <c r="X343" s="11" t="n">
        <f aca="false">W343 / 8</f>
        <v>0.0037109375</v>
      </c>
      <c r="Y343" s="11" t="n">
        <f aca="false">MAX(ABS(E343 - X343), ABS(G343 - X343), ABS(I343 - X343), ABS(K343 - X343), ABS(M343 - X343), ABS(O343 - X343), ABS(Q343 - X343), ABS(S343 - X343))</f>
        <v>0.00073350694443287</v>
      </c>
      <c r="Z343" s="9" t="n">
        <v>0.0600925925925926</v>
      </c>
    </row>
    <row r="344" customFormat="false" ht="15" hidden="false" customHeight="false" outlineLevel="0" collapsed="false">
      <c r="A344" s="0" t="s">
        <v>550</v>
      </c>
      <c r="B344" s="0" t="s">
        <v>80</v>
      </c>
      <c r="C344" s="0" t="s">
        <v>74</v>
      </c>
      <c r="D344" s="0" t="s">
        <v>205</v>
      </c>
      <c r="E344" s="9" t="n">
        <v>0.00292824074074074</v>
      </c>
      <c r="F344" s="9" t="n">
        <v>0.00320601851851852</v>
      </c>
      <c r="G344" s="9" t="n">
        <v>0.00327546296296296</v>
      </c>
      <c r="H344" s="9" t="n">
        <v>0.0022337962962963</v>
      </c>
      <c r="I344" s="9" t="n">
        <v>0.00388888888888889</v>
      </c>
      <c r="J344" s="9" t="n">
        <v>0.00386574074074074</v>
      </c>
      <c r="K344" s="9" t="n">
        <v>0.00373842592592593</v>
      </c>
      <c r="L344" s="9" t="n">
        <v>0.00373842592592593</v>
      </c>
      <c r="M344" s="9" t="n">
        <v>0.00372685185185185</v>
      </c>
      <c r="N344" s="9" t="n">
        <v>0.0034375</v>
      </c>
      <c r="O344" s="9" t="n">
        <v>0.00344907407407407</v>
      </c>
      <c r="P344" s="9" t="n">
        <v>0.00119212962962963</v>
      </c>
      <c r="Q344" s="9" t="n">
        <v>0.00342592592592593</v>
      </c>
      <c r="R344" s="9" t="n">
        <v>0.00369212962962963</v>
      </c>
      <c r="S344" s="9" t="n">
        <v>0.00407407407407407</v>
      </c>
      <c r="T344" s="9" t="n">
        <v>0.00638888888888889</v>
      </c>
      <c r="U344" s="9" t="n">
        <v>0.00396990740740741</v>
      </c>
      <c r="V344" s="10" t="s">
        <v>76</v>
      </c>
      <c r="W344" s="10" t="n">
        <f aca="false">E344 + G344 + I344 + K344 + M344 + O344 + Q344 + S344</f>
        <v>0.0285069444444444</v>
      </c>
      <c r="X344" s="11" t="n">
        <f aca="false">W344 / 8</f>
        <v>0.00356336805555556</v>
      </c>
      <c r="Y344" s="11" t="n">
        <f aca="false">MAX(ABS(E344 - X344), ABS(G344 - X344), ABS(I344 - X344), ABS(K344 - X344), ABS(M344 - X344), ABS(O344 - X344), ABS(Q344 - X344), ABS(S344 - X344))</f>
        <v>0.000635127314814815</v>
      </c>
      <c r="Z344" s="9" t="n">
        <v>0.060150462962963</v>
      </c>
    </row>
    <row r="345" customFormat="false" ht="15" hidden="false" customHeight="false" outlineLevel="0" collapsed="false">
      <c r="A345" s="0" t="s">
        <v>551</v>
      </c>
      <c r="B345" s="0" t="s">
        <v>73</v>
      </c>
      <c r="C345" s="0" t="s">
        <v>74</v>
      </c>
      <c r="D345" s="0" t="s">
        <v>205</v>
      </c>
      <c r="E345" s="9" t="n">
        <v>0.00278935185185185</v>
      </c>
      <c r="F345" s="9" t="n">
        <v>0.00353009259259259</v>
      </c>
      <c r="G345" s="9" t="n">
        <v>0.00305555555555556</v>
      </c>
      <c r="H345" s="9" t="n">
        <v>0.00200231481481482</v>
      </c>
      <c r="I345" s="9" t="n">
        <v>0.00324074074074074</v>
      </c>
      <c r="J345" s="9" t="n">
        <v>0.00394675925925926</v>
      </c>
      <c r="K345" s="9" t="n">
        <v>0.00314814814814815</v>
      </c>
      <c r="L345" s="9" t="n">
        <v>0.00394675925925926</v>
      </c>
      <c r="M345" s="9" t="n">
        <v>0.0033912037037037</v>
      </c>
      <c r="N345" s="9" t="n">
        <v>0.00350694444444444</v>
      </c>
      <c r="O345" s="9" t="n">
        <v>0.00327546296296296</v>
      </c>
      <c r="P345" s="9" t="n">
        <v>0.00180555555555556</v>
      </c>
      <c r="Q345" s="9" t="n">
        <v>0.00329861111111111</v>
      </c>
      <c r="R345" s="9" t="n">
        <v>0.00523148148148148</v>
      </c>
      <c r="S345" s="9" t="n">
        <v>0.00440972222222222</v>
      </c>
      <c r="T345" s="9" t="n">
        <v>0.00517361111111111</v>
      </c>
      <c r="U345" s="9" t="n">
        <v>0.00451388888888889</v>
      </c>
      <c r="V345" s="10" t="s">
        <v>76</v>
      </c>
      <c r="W345" s="10" t="n">
        <f aca="false">E345 + G345 + I345 + K345 + M345 + O345 + Q345 + S345</f>
        <v>0.0266087962962963</v>
      </c>
      <c r="X345" s="11" t="n">
        <f aca="false">W345 / 8</f>
        <v>0.00332609953703704</v>
      </c>
      <c r="Y345" s="11" t="n">
        <f aca="false">MAX(ABS(E345 - X345), ABS(G345 - X345), ABS(I345 - X345), ABS(K345 - X345), ABS(M345 - X345), ABS(O345 - X345), ABS(Q345 - X345), ABS(S345 - X345))</f>
        <v>0.00108362268518519</v>
      </c>
      <c r="Z345" s="9" t="n">
        <v>0.0601967592592593</v>
      </c>
    </row>
    <row r="346" customFormat="false" ht="15" hidden="false" customHeight="false" outlineLevel="0" collapsed="false">
      <c r="A346" s="0" t="s">
        <v>552</v>
      </c>
      <c r="B346" s="0" t="s">
        <v>143</v>
      </c>
      <c r="C346" s="0" t="s">
        <v>74</v>
      </c>
      <c r="D346" s="0" t="s">
        <v>205</v>
      </c>
      <c r="E346" s="9" t="n">
        <v>0.00291666666666667</v>
      </c>
      <c r="F346" s="9" t="n">
        <v>0.00340277777777778</v>
      </c>
      <c r="G346" s="9" t="n">
        <v>0.00303240740740741</v>
      </c>
      <c r="H346" s="9" t="n">
        <v>0.00215277777777778</v>
      </c>
      <c r="I346" s="9" t="n">
        <v>0.00344907407407407</v>
      </c>
      <c r="J346" s="9" t="n">
        <v>0.00380787037037037</v>
      </c>
      <c r="K346" s="9" t="n">
        <v>0.00329861111111111</v>
      </c>
      <c r="L346" s="9" t="n">
        <v>0.00277777777777778</v>
      </c>
      <c r="M346" s="9" t="n">
        <v>0.00347222222222222</v>
      </c>
      <c r="N346" s="9" t="n">
        <v>0.00385416666666667</v>
      </c>
      <c r="O346" s="9" t="n">
        <v>0.00337962962962963</v>
      </c>
      <c r="P346" s="9" t="n">
        <v>0.00155092592592593</v>
      </c>
      <c r="Q346" s="9" t="n">
        <v>0.00341435185185185</v>
      </c>
      <c r="R346" s="9" t="n">
        <v>0.00357638888888889</v>
      </c>
      <c r="S346" s="9" t="n">
        <v>0.00453703703703704</v>
      </c>
      <c r="T346" s="9" t="n">
        <v>0.00670138888888889</v>
      </c>
      <c r="U346" s="9" t="n">
        <v>0.00496527777777778</v>
      </c>
      <c r="V346" s="10" t="s">
        <v>76</v>
      </c>
      <c r="W346" s="10" t="n">
        <f aca="false">E346 + G346 + I346 + K346 + M346 + O346 + Q346 + S346</f>
        <v>0.0275</v>
      </c>
      <c r="X346" s="11" t="n">
        <f aca="false">W346 / 8</f>
        <v>0.0034375</v>
      </c>
      <c r="Y346" s="11" t="n">
        <f aca="false">MAX(ABS(E346 - X346), ABS(G346 - X346), ABS(I346 - X346), ABS(K346 - X346), ABS(M346 - X346), ABS(O346 - X346), ABS(Q346 - X346), ABS(S346 - X346))</f>
        <v>0.00109953703703704</v>
      </c>
      <c r="Z346" s="9" t="n">
        <v>0.0601967592592593</v>
      </c>
    </row>
    <row r="347" customFormat="false" ht="15" hidden="false" customHeight="false" outlineLevel="0" collapsed="false">
      <c r="A347" s="0" t="s">
        <v>553</v>
      </c>
      <c r="B347" s="0" t="s">
        <v>145</v>
      </c>
      <c r="C347" s="0" t="s">
        <v>74</v>
      </c>
      <c r="D347" s="0" t="s">
        <v>205</v>
      </c>
      <c r="E347" s="9" t="n">
        <v>0.00253472222222222</v>
      </c>
      <c r="F347" s="9" t="n">
        <v>0.00315972222222222</v>
      </c>
      <c r="G347" s="9" t="n">
        <v>0.00275462962962963</v>
      </c>
      <c r="H347" s="9" t="n">
        <v>0.00298611111111111</v>
      </c>
      <c r="I347" s="9" t="n">
        <v>0.00297453703703704</v>
      </c>
      <c r="J347" s="9" t="n">
        <v>0.00600694444444444</v>
      </c>
      <c r="K347" s="9" t="n">
        <v>0.00309027777777778</v>
      </c>
      <c r="L347" s="9" t="n">
        <v>0.00321759259259259</v>
      </c>
      <c r="M347" s="9" t="n">
        <v>0.00319444444444445</v>
      </c>
      <c r="N347" s="9" t="n">
        <v>0.00340277777777778</v>
      </c>
      <c r="O347" s="9" t="n">
        <v>0.00311342592592593</v>
      </c>
      <c r="P347" s="9" t="n">
        <v>0.00153935185185185</v>
      </c>
      <c r="Q347" s="9" t="n">
        <v>0.00322916666666667</v>
      </c>
      <c r="R347" s="9" t="n">
        <v>0.00420138888888889</v>
      </c>
      <c r="S347" s="9" t="n">
        <v>0.00431712962962963</v>
      </c>
      <c r="T347" s="9" t="n">
        <v>0.00512731481481482</v>
      </c>
      <c r="U347" s="9" t="n">
        <v>0.00559027777777778</v>
      </c>
      <c r="V347" s="10" t="s">
        <v>76</v>
      </c>
      <c r="W347" s="10" t="n">
        <f aca="false">E347 + G347 + I347 + K347 + M347 + O347 + Q347 + S347</f>
        <v>0.0252083333333333</v>
      </c>
      <c r="X347" s="11" t="n">
        <f aca="false">W347 / 8</f>
        <v>0.00315104166666667</v>
      </c>
      <c r="Y347" s="11" t="n">
        <f aca="false">MAX(ABS(E347 - X347), ABS(G347 - X347), ABS(I347 - X347), ABS(K347 - X347), ABS(M347 - X347), ABS(O347 - X347), ABS(Q347 - X347), ABS(S347 - X347))</f>
        <v>0.00116608796296296</v>
      </c>
      <c r="Z347" s="9" t="n">
        <v>0.0603125</v>
      </c>
    </row>
    <row r="348" customFormat="false" ht="15" hidden="false" customHeight="false" outlineLevel="0" collapsed="false">
      <c r="A348" s="0" t="s">
        <v>554</v>
      </c>
      <c r="B348" s="0" t="s">
        <v>94</v>
      </c>
      <c r="C348" s="0" t="s">
        <v>74</v>
      </c>
      <c r="D348" s="0" t="s">
        <v>205</v>
      </c>
      <c r="E348" s="9" t="n">
        <v>0.00297453703703704</v>
      </c>
      <c r="F348" s="9" t="n">
        <v>0.00328703703703704</v>
      </c>
      <c r="G348" s="9" t="n">
        <v>0.00325231481481482</v>
      </c>
      <c r="H348" s="9" t="n">
        <v>0.00253472222222222</v>
      </c>
      <c r="I348" s="9" t="n">
        <v>0.0034375</v>
      </c>
      <c r="J348" s="9" t="n">
        <v>0.0034375</v>
      </c>
      <c r="K348" s="9" t="n">
        <v>0.00362268518518519</v>
      </c>
      <c r="L348" s="9" t="n">
        <v>0.00423611111111111</v>
      </c>
      <c r="M348" s="9" t="n">
        <v>0.00355324074074074</v>
      </c>
      <c r="N348" s="9" t="n">
        <v>0.00344907407407407</v>
      </c>
      <c r="O348" s="9" t="n">
        <v>0.00362268518518519</v>
      </c>
      <c r="P348" s="9" t="n">
        <v>0.00153935185185185</v>
      </c>
      <c r="Q348" s="9" t="n">
        <v>0.00356481481481482</v>
      </c>
      <c r="R348" s="9" t="n">
        <v>0.00357638888888889</v>
      </c>
      <c r="S348" s="9" t="n">
        <v>0.00423611111111111</v>
      </c>
      <c r="T348" s="9" t="n">
        <v>0.00479166666666667</v>
      </c>
      <c r="U348" s="9" t="n">
        <v>0.00530092592592593</v>
      </c>
      <c r="V348" s="10" t="s">
        <v>76</v>
      </c>
      <c r="W348" s="10" t="n">
        <f aca="false">E348 + G348 + I348 + K348 + M348 + O348 + Q348 + S348</f>
        <v>0.0282638888888889</v>
      </c>
      <c r="X348" s="11" t="n">
        <f aca="false">W348 / 8</f>
        <v>0.00353298611111111</v>
      </c>
      <c r="Y348" s="11" t="n">
        <f aca="false">MAX(ABS(E348 - X348), ABS(G348 - X348), ABS(I348 - X348), ABS(K348 - X348), ABS(M348 - X348), ABS(O348 - X348), ABS(Q348 - X348), ABS(S348 - X348))</f>
        <v>0.000703125</v>
      </c>
      <c r="Z348" s="9" t="n">
        <v>0.0603356481481482</v>
      </c>
    </row>
    <row r="349" customFormat="false" ht="15" hidden="false" customHeight="false" outlineLevel="0" collapsed="false">
      <c r="A349" s="0" t="s">
        <v>555</v>
      </c>
      <c r="B349" s="0" t="s">
        <v>504</v>
      </c>
      <c r="C349" s="0" t="s">
        <v>74</v>
      </c>
      <c r="D349" s="0" t="s">
        <v>205</v>
      </c>
      <c r="E349" s="9" t="n">
        <v>0.00318287037037037</v>
      </c>
      <c r="F349" s="9" t="n">
        <v>0.00311342592592593</v>
      </c>
      <c r="G349" s="9" t="n">
        <v>0.00335648148148148</v>
      </c>
      <c r="H349" s="9" t="n">
        <v>0.00233796296296296</v>
      </c>
      <c r="I349" s="9" t="n">
        <v>0.00364583333333333</v>
      </c>
      <c r="J349" s="9" t="n">
        <v>0.0030787037037037</v>
      </c>
      <c r="K349" s="9" t="n">
        <v>0.00371527777777778</v>
      </c>
      <c r="L349" s="9" t="n">
        <v>0.00306712962962963</v>
      </c>
      <c r="M349" s="9" t="n">
        <v>0.00392361111111111</v>
      </c>
      <c r="N349" s="9" t="n">
        <v>0.00322916666666667</v>
      </c>
      <c r="O349" s="9" t="n">
        <v>0.00392361111111111</v>
      </c>
      <c r="P349" s="9" t="n">
        <v>0.00134259259259259</v>
      </c>
      <c r="Q349" s="9" t="n">
        <v>0.00415509259259259</v>
      </c>
      <c r="R349" s="9" t="n">
        <v>0.00386574074074074</v>
      </c>
      <c r="S349" s="9" t="n">
        <v>0.00534722222222222</v>
      </c>
      <c r="T349" s="9" t="n">
        <v>0.00435185185185185</v>
      </c>
      <c r="U349" s="9" t="n">
        <v>0.00478009259259259</v>
      </c>
      <c r="V349" s="10" t="s">
        <v>76</v>
      </c>
      <c r="W349" s="10" t="n">
        <f aca="false">E349 + G349 + I349 + K349 + M349 + O349 + Q349 + S349</f>
        <v>0.03125</v>
      </c>
      <c r="X349" s="11" t="n">
        <f aca="false">W349 / 8</f>
        <v>0.00390625</v>
      </c>
      <c r="Y349" s="11" t="n">
        <f aca="false">MAX(ABS(E349 - X349), ABS(G349 - X349), ABS(I349 - X349), ABS(K349 - X349), ABS(M349 - X349), ABS(O349 - X349), ABS(Q349 - X349), ABS(S349 - X349))</f>
        <v>0.00144097222222222</v>
      </c>
      <c r="Z349" s="9" t="n">
        <v>0.0603472222222222</v>
      </c>
    </row>
    <row r="350" customFormat="false" ht="15" hidden="false" customHeight="false" outlineLevel="0" collapsed="false">
      <c r="A350" s="0" t="s">
        <v>556</v>
      </c>
      <c r="B350" s="0" t="s">
        <v>80</v>
      </c>
      <c r="C350" s="0" t="s">
        <v>74</v>
      </c>
      <c r="D350" s="0" t="s">
        <v>205</v>
      </c>
      <c r="E350" s="9" t="n">
        <v>0.00256944444444445</v>
      </c>
      <c r="F350" s="9" t="n">
        <v>0.00321759259259259</v>
      </c>
      <c r="G350" s="9" t="n">
        <v>0.00320601851851852</v>
      </c>
      <c r="H350" s="9" t="n">
        <v>0.00222222222222222</v>
      </c>
      <c r="I350" s="9" t="n">
        <v>0.00313657407407407</v>
      </c>
      <c r="J350" s="9" t="n">
        <v>0.00353009259259259</v>
      </c>
      <c r="K350" s="9" t="n">
        <v>0.00334490740740741</v>
      </c>
      <c r="L350" s="9" t="n">
        <v>0.00378472222222222</v>
      </c>
      <c r="M350" s="9" t="n">
        <v>0.00361111111111111</v>
      </c>
      <c r="N350" s="9" t="n">
        <v>0.00357638888888889</v>
      </c>
      <c r="O350" s="9" t="n">
        <v>0.00320601851851852</v>
      </c>
      <c r="P350" s="9" t="n">
        <v>0.00137731481481482</v>
      </c>
      <c r="Q350" s="9" t="n">
        <v>0.00303240740740741</v>
      </c>
      <c r="R350" s="9" t="n">
        <v>0.00483796296296296</v>
      </c>
      <c r="S350" s="9" t="n">
        <v>0.00493055555555556</v>
      </c>
      <c r="T350" s="9" t="n">
        <v>0.00395833333333333</v>
      </c>
      <c r="U350" s="9" t="n">
        <v>0.0069212962962963</v>
      </c>
      <c r="V350" s="10" t="s">
        <v>76</v>
      </c>
      <c r="W350" s="10" t="n">
        <f aca="false">E350 + G350 + I350 + K350 + M350 + O350 + Q350 + S350</f>
        <v>0.027037037037037</v>
      </c>
      <c r="X350" s="11" t="n">
        <f aca="false">W350 / 8</f>
        <v>0.00337962962962963</v>
      </c>
      <c r="Y350" s="11" t="n">
        <f aca="false">MAX(ABS(E350 - X350), ABS(G350 - X350), ABS(I350 - X350), ABS(K350 - X350), ABS(M350 - X350), ABS(O350 - X350), ABS(Q350 - X350), ABS(S350 - X350))</f>
        <v>0.00155092592592593</v>
      </c>
      <c r="Z350" s="9" t="n">
        <v>0.0603703703703704</v>
      </c>
    </row>
    <row r="351" customFormat="false" ht="15" hidden="false" customHeight="false" outlineLevel="0" collapsed="false">
      <c r="A351" s="0" t="s">
        <v>557</v>
      </c>
      <c r="B351" s="0" t="s">
        <v>78</v>
      </c>
      <c r="C351" s="0" t="s">
        <v>74</v>
      </c>
      <c r="D351" s="0" t="s">
        <v>205</v>
      </c>
      <c r="E351" s="9" t="n">
        <v>0.00299768518518519</v>
      </c>
      <c r="F351" s="9" t="n">
        <v>0.00320601851851852</v>
      </c>
      <c r="G351" s="9" t="n">
        <v>0.00297453703703704</v>
      </c>
      <c r="H351" s="9" t="n">
        <v>0.00164351851851852</v>
      </c>
      <c r="I351" s="9" t="n">
        <v>0.00356481481481482</v>
      </c>
      <c r="J351" s="9" t="n">
        <v>0.0040162037037037</v>
      </c>
      <c r="K351" s="9" t="n">
        <v>0.00378472222222222</v>
      </c>
      <c r="L351" s="9" t="n">
        <v>0.00475694444444445</v>
      </c>
      <c r="M351" s="9" t="n">
        <v>0.00393518518518519</v>
      </c>
      <c r="N351" s="9" t="n">
        <v>0.00340277777777778</v>
      </c>
      <c r="O351" s="9" t="n">
        <v>0.00362268518518519</v>
      </c>
      <c r="P351" s="9" t="n">
        <v>0.00163194444444445</v>
      </c>
      <c r="Q351" s="9" t="n">
        <v>0.0037037037037037</v>
      </c>
      <c r="R351" s="9" t="n">
        <v>0.0040625</v>
      </c>
      <c r="S351" s="9" t="n">
        <v>0.00475694444444445</v>
      </c>
      <c r="T351" s="9" t="n">
        <v>0.0034837962962963</v>
      </c>
      <c r="U351" s="9" t="n">
        <v>0.00496527777777778</v>
      </c>
      <c r="V351" s="10" t="s">
        <v>76</v>
      </c>
      <c r="W351" s="10" t="n">
        <f aca="false">E351 + G351 + I351 + K351 + M351 + O351 + Q351 + S351</f>
        <v>0.0293402777777778</v>
      </c>
      <c r="X351" s="11" t="n">
        <f aca="false">W351 / 8</f>
        <v>0.00366753472222222</v>
      </c>
      <c r="Y351" s="11" t="n">
        <f aca="false">MAX(ABS(E351 - X351), ABS(G351 - X351), ABS(I351 - X351), ABS(K351 - X351), ABS(M351 - X351), ABS(O351 - X351), ABS(Q351 - X351), ABS(S351 - X351))</f>
        <v>0.00108940972222222</v>
      </c>
      <c r="Z351" s="9" t="n">
        <v>0.0604166666666667</v>
      </c>
    </row>
    <row r="352" customFormat="false" ht="15" hidden="false" customHeight="false" outlineLevel="0" collapsed="false">
      <c r="A352" s="0" t="s">
        <v>558</v>
      </c>
      <c r="B352" s="0" t="s">
        <v>73</v>
      </c>
      <c r="C352" s="0" t="s">
        <v>74</v>
      </c>
      <c r="D352" s="0" t="s">
        <v>205</v>
      </c>
      <c r="E352" s="9" t="n">
        <v>0.00290509259259259</v>
      </c>
      <c r="F352" s="9" t="n">
        <v>0.00328703703703704</v>
      </c>
      <c r="G352" s="9" t="n">
        <v>0.0031712962962963</v>
      </c>
      <c r="H352" s="9" t="n">
        <v>0.00274305555555556</v>
      </c>
      <c r="I352" s="9" t="n">
        <v>0.0034837962962963</v>
      </c>
      <c r="J352" s="9" t="n">
        <v>0.00350694444444444</v>
      </c>
      <c r="K352" s="9" t="n">
        <v>0.00344907407407407</v>
      </c>
      <c r="L352" s="9" t="n">
        <v>0.00357638888888889</v>
      </c>
      <c r="M352" s="9" t="n">
        <v>0.0034375</v>
      </c>
      <c r="N352" s="9" t="n">
        <v>0.00332175925925926</v>
      </c>
      <c r="O352" s="9" t="n">
        <v>0.0034375</v>
      </c>
      <c r="P352" s="9" t="n">
        <v>0.00165509259259259</v>
      </c>
      <c r="Q352" s="9" t="n">
        <v>0.0033912037037037</v>
      </c>
      <c r="R352" s="9" t="n">
        <v>0.00305555555555556</v>
      </c>
      <c r="S352" s="9" t="n">
        <v>0.00409722222222222</v>
      </c>
      <c r="T352" s="9" t="n">
        <v>0.00570601851851852</v>
      </c>
      <c r="U352" s="9" t="n">
        <v>0.00628472222222222</v>
      </c>
      <c r="V352" s="10" t="s">
        <v>76</v>
      </c>
      <c r="W352" s="10" t="n">
        <f aca="false">E352 + G352 + I352 + K352 + M352 + O352 + Q352 + S352</f>
        <v>0.0273726851851852</v>
      </c>
      <c r="X352" s="11" t="n">
        <f aca="false">W352 / 8</f>
        <v>0.00342158564814815</v>
      </c>
      <c r="Y352" s="11" t="n">
        <f aca="false">MAX(ABS(E352 - X352), ABS(G352 - X352), ABS(I352 - X352), ABS(K352 - X352), ABS(M352 - X352), ABS(O352 - X352), ABS(Q352 - X352), ABS(S352 - X352))</f>
        <v>0.000675636574074074</v>
      </c>
      <c r="Z352" s="9" t="n">
        <v>0.0604282407407407</v>
      </c>
    </row>
    <row r="353" customFormat="false" ht="15" hidden="false" customHeight="false" outlineLevel="0" collapsed="false">
      <c r="A353" s="0" t="s">
        <v>559</v>
      </c>
      <c r="B353" s="0" t="s">
        <v>100</v>
      </c>
      <c r="C353" s="0" t="s">
        <v>74</v>
      </c>
      <c r="D353" s="0" t="s">
        <v>205</v>
      </c>
      <c r="E353" s="9" t="n">
        <v>0.00322916666666667</v>
      </c>
      <c r="F353" s="9" t="n">
        <v>0.00371527777777778</v>
      </c>
      <c r="G353" s="9" t="n">
        <v>0.00336805555555556</v>
      </c>
      <c r="H353" s="9" t="n">
        <v>0.00186342592592593</v>
      </c>
      <c r="I353" s="9" t="n">
        <v>0.00385416666666667</v>
      </c>
      <c r="J353" s="9" t="n">
        <v>0.00447916666666667</v>
      </c>
      <c r="K353" s="9" t="n">
        <v>0.00392361111111111</v>
      </c>
      <c r="L353" s="9" t="n">
        <v>0.00251157407407407</v>
      </c>
      <c r="M353" s="9" t="n">
        <v>0.00399305555555556</v>
      </c>
      <c r="N353" s="9" t="n">
        <v>0.00357638888888889</v>
      </c>
      <c r="O353" s="9" t="n">
        <v>0.00385416666666667</v>
      </c>
      <c r="P353" s="9" t="n">
        <v>0.00119212962962963</v>
      </c>
      <c r="Q353" s="9" t="n">
        <v>0.00368055555555556</v>
      </c>
      <c r="R353" s="9" t="n">
        <v>0.003125</v>
      </c>
      <c r="S353" s="9" t="n">
        <v>0.00425925925925926</v>
      </c>
      <c r="T353" s="9" t="n">
        <v>0.00569444444444445</v>
      </c>
      <c r="U353" s="9" t="n">
        <v>0.00422453703703704</v>
      </c>
      <c r="V353" s="10" t="s">
        <v>76</v>
      </c>
      <c r="W353" s="10" t="n">
        <f aca="false">E353 + G353 + I353 + K353 + M353 + O353 + Q353 + S353</f>
        <v>0.030162037037037</v>
      </c>
      <c r="X353" s="11" t="n">
        <f aca="false">W353 / 8</f>
        <v>0.00377025462962963</v>
      </c>
      <c r="Y353" s="11" t="n">
        <f aca="false">MAX(ABS(E353 - X353), ABS(G353 - X353), ABS(I353 - X353), ABS(K353 - X353), ABS(M353 - X353), ABS(O353 - X353), ABS(Q353 - X353), ABS(S353 - X353))</f>
        <v>0.000541087962962963</v>
      </c>
      <c r="Z353" s="9" t="n">
        <v>0.0604398148148148</v>
      </c>
    </row>
    <row r="354" customFormat="false" ht="15" hidden="false" customHeight="false" outlineLevel="0" collapsed="false">
      <c r="A354" s="0" t="s">
        <v>560</v>
      </c>
      <c r="B354" s="0" t="s">
        <v>143</v>
      </c>
      <c r="C354" s="0" t="s">
        <v>74</v>
      </c>
      <c r="D354" s="0" t="s">
        <v>205</v>
      </c>
      <c r="E354" s="9" t="n">
        <v>0.00298611111111111</v>
      </c>
      <c r="F354" s="9" t="n">
        <v>0.0030787037037037</v>
      </c>
      <c r="G354" s="9" t="n">
        <v>0.00353009259259259</v>
      </c>
      <c r="H354" s="9" t="n">
        <v>0.00253472222222222</v>
      </c>
      <c r="I354" s="9" t="n">
        <v>0.00386574074074074</v>
      </c>
      <c r="J354" s="9" t="n">
        <v>0.00335648148148148</v>
      </c>
      <c r="K354" s="9" t="n">
        <v>0.00384259259259259</v>
      </c>
      <c r="L354" s="9" t="n">
        <v>0.00326388888888889</v>
      </c>
      <c r="M354" s="9" t="n">
        <v>0.00375</v>
      </c>
      <c r="N354" s="9" t="n">
        <v>0.003125</v>
      </c>
      <c r="O354" s="9" t="n">
        <v>0.00384259259259259</v>
      </c>
      <c r="P354" s="9" t="n">
        <v>0.00210648148148148</v>
      </c>
      <c r="Q354" s="9" t="n">
        <v>0.00372685185185185</v>
      </c>
      <c r="R354" s="9" t="n">
        <v>0.00375</v>
      </c>
      <c r="S354" s="9" t="n">
        <v>0.00458333333333333</v>
      </c>
      <c r="T354" s="9" t="n">
        <v>0.00420138888888889</v>
      </c>
      <c r="U354" s="9" t="n">
        <v>0.00505787037037037</v>
      </c>
      <c r="V354" s="10" t="s">
        <v>76</v>
      </c>
      <c r="W354" s="10" t="n">
        <f aca="false">E354 + G354 + I354 + K354 + M354 + O354 + Q354 + S354</f>
        <v>0.0301273148148148</v>
      </c>
      <c r="X354" s="11" t="n">
        <f aca="false">W354 / 8</f>
        <v>0.00376591435185185</v>
      </c>
      <c r="Y354" s="11" t="n">
        <f aca="false">MAX(ABS(E354 - X354), ABS(G354 - X354), ABS(I354 - X354), ABS(K354 - X354), ABS(M354 - X354), ABS(O354 - X354), ABS(Q354 - X354), ABS(S354 - X354))</f>
        <v>0.000817418981481482</v>
      </c>
      <c r="Z354" s="9" t="n">
        <v>0.0605092592592593</v>
      </c>
    </row>
    <row r="355" customFormat="false" ht="15" hidden="false" customHeight="false" outlineLevel="0" collapsed="false">
      <c r="A355" s="0" t="s">
        <v>561</v>
      </c>
      <c r="B355" s="0" t="s">
        <v>78</v>
      </c>
      <c r="C355" s="0" t="s">
        <v>74</v>
      </c>
      <c r="D355" s="0" t="s">
        <v>205</v>
      </c>
      <c r="E355" s="9" t="n">
        <v>0.00265046296296296</v>
      </c>
      <c r="F355" s="9" t="n">
        <v>0.0030787037037037</v>
      </c>
      <c r="G355" s="9" t="n">
        <v>0.0030787037037037</v>
      </c>
      <c r="H355" s="9" t="n">
        <v>0.00263888888888889</v>
      </c>
      <c r="I355" s="9" t="n">
        <v>0.00357638888888889</v>
      </c>
      <c r="J355" s="9" t="n">
        <v>0.00424768518518519</v>
      </c>
      <c r="K355" s="9" t="n">
        <v>0.00332175925925926</v>
      </c>
      <c r="L355" s="9" t="n">
        <v>0.00488425925925926</v>
      </c>
      <c r="M355" s="9" t="n">
        <v>0.00346064814814815</v>
      </c>
      <c r="N355" s="9" t="n">
        <v>0.00365740740740741</v>
      </c>
      <c r="O355" s="9" t="n">
        <v>0.00327546296296296</v>
      </c>
      <c r="P355" s="9" t="n">
        <v>0.00178240740740741</v>
      </c>
      <c r="Q355" s="9" t="n">
        <v>0.00319444444444445</v>
      </c>
      <c r="R355" s="9" t="n">
        <v>0.00356481481481482</v>
      </c>
      <c r="S355" s="9" t="n">
        <v>0.00407407407407407</v>
      </c>
      <c r="T355" s="9" t="n">
        <v>0.00440972222222222</v>
      </c>
      <c r="U355" s="9" t="n">
        <v>0.00574074074074074</v>
      </c>
      <c r="V355" s="10" t="s">
        <v>76</v>
      </c>
      <c r="W355" s="10" t="n">
        <f aca="false">E355 + G355 + I355 + K355 + M355 + O355 + Q355 + S355</f>
        <v>0.0266319444444444</v>
      </c>
      <c r="X355" s="11" t="n">
        <f aca="false">W355 / 8</f>
        <v>0.00332899305555556</v>
      </c>
      <c r="Y355" s="11" t="n">
        <f aca="false">MAX(ABS(E355 - X355), ABS(G355 - X355), ABS(I355 - X355), ABS(K355 - X355), ABS(M355 - X355), ABS(O355 - X355), ABS(Q355 - X355), ABS(S355 - X355))</f>
        <v>0.000745081018518519</v>
      </c>
      <c r="Z355" s="9" t="n">
        <v>0.0605555555555556</v>
      </c>
    </row>
    <row r="356" customFormat="false" ht="15" hidden="false" customHeight="false" outlineLevel="0" collapsed="false">
      <c r="A356" s="0" t="s">
        <v>562</v>
      </c>
      <c r="B356" s="0" t="s">
        <v>78</v>
      </c>
      <c r="C356" s="0" t="s">
        <v>74</v>
      </c>
      <c r="D356" s="0" t="s">
        <v>205</v>
      </c>
      <c r="E356" s="9" t="n">
        <v>0.00313657407407407</v>
      </c>
      <c r="F356" s="9" t="n">
        <v>0.00320601851851852</v>
      </c>
      <c r="G356" s="9" t="n">
        <v>0.00335648148148148</v>
      </c>
      <c r="H356" s="9" t="n">
        <v>0.00189814814814815</v>
      </c>
      <c r="I356" s="9" t="n">
        <v>0.00363425925925926</v>
      </c>
      <c r="J356" s="9" t="n">
        <v>0.0037962962962963</v>
      </c>
      <c r="K356" s="9" t="n">
        <v>0.00363425925925926</v>
      </c>
      <c r="L356" s="9" t="n">
        <v>0.0043287037037037</v>
      </c>
      <c r="M356" s="9" t="n">
        <v>0.0033912037037037</v>
      </c>
      <c r="N356" s="9" t="n">
        <v>0.00341435185185185</v>
      </c>
      <c r="O356" s="9" t="n">
        <v>0.00369212962962963</v>
      </c>
      <c r="P356" s="9" t="n">
        <v>0.00146990740740741</v>
      </c>
      <c r="Q356" s="9" t="n">
        <v>0.00341435185185185</v>
      </c>
      <c r="R356" s="9" t="n">
        <v>0.0041087962962963</v>
      </c>
      <c r="S356" s="9" t="n">
        <v>0.00412037037037037</v>
      </c>
      <c r="T356" s="9" t="n">
        <v>0.00483796296296296</v>
      </c>
      <c r="U356" s="9" t="n">
        <v>0.00524305555555556</v>
      </c>
      <c r="V356" s="10" t="s">
        <v>76</v>
      </c>
      <c r="W356" s="10" t="n">
        <f aca="false">E356 + G356 + I356 + K356 + M356 + O356 + Q356 + S356</f>
        <v>0.0283796296296296</v>
      </c>
      <c r="X356" s="11" t="n">
        <f aca="false">W356 / 8</f>
        <v>0.0035474537037037</v>
      </c>
      <c r="Y356" s="11" t="n">
        <f aca="false">MAX(ABS(E356 - X356), ABS(G356 - X356), ABS(I356 - X356), ABS(K356 - X356), ABS(M356 - X356), ABS(O356 - X356), ABS(Q356 - X356), ABS(S356 - X356))</f>
        <v>0.000572916666666667</v>
      </c>
      <c r="Z356" s="9" t="n">
        <v>0.0605671296296296</v>
      </c>
    </row>
    <row r="357" customFormat="false" ht="15" hidden="false" customHeight="false" outlineLevel="0" collapsed="false">
      <c r="A357" s="0" t="s">
        <v>563</v>
      </c>
      <c r="B357" s="0" t="s">
        <v>143</v>
      </c>
      <c r="C357" s="0" t="s">
        <v>74</v>
      </c>
      <c r="D357" s="0" t="s">
        <v>205</v>
      </c>
      <c r="E357" s="9" t="n">
        <v>0.00296296296296296</v>
      </c>
      <c r="F357" s="9" t="n">
        <v>0.00341435185185185</v>
      </c>
      <c r="G357" s="9" t="n">
        <v>0.00327546296296296</v>
      </c>
      <c r="H357" s="9" t="n">
        <v>0.00275462962962963</v>
      </c>
      <c r="I357" s="9" t="n">
        <v>0.00363425925925926</v>
      </c>
      <c r="J357" s="9" t="n">
        <v>0.0037037037037037</v>
      </c>
      <c r="K357" s="9" t="n">
        <v>0.00365740740740741</v>
      </c>
      <c r="L357" s="9" t="n">
        <v>0.00318287037037037</v>
      </c>
      <c r="M357" s="9" t="n">
        <v>0.00369212962962963</v>
      </c>
      <c r="N357" s="9" t="n">
        <v>0.00357638888888889</v>
      </c>
      <c r="O357" s="9" t="n">
        <v>0.00359953703703704</v>
      </c>
      <c r="P357" s="9" t="n">
        <v>0.00159722222222222</v>
      </c>
      <c r="Q357" s="9" t="n">
        <v>0.00368055555555556</v>
      </c>
      <c r="R357" s="9" t="n">
        <v>0.00446759259259259</v>
      </c>
      <c r="S357" s="9" t="n">
        <v>0.00440972222222222</v>
      </c>
      <c r="T357" s="9" t="n">
        <v>0.00424768518518519</v>
      </c>
      <c r="U357" s="9" t="n">
        <v>0.00484953703703704</v>
      </c>
      <c r="V357" s="10" t="s">
        <v>76</v>
      </c>
      <c r="W357" s="10" t="n">
        <f aca="false">E357 + G357 + I357 + K357 + M357 + O357 + Q357 + S357</f>
        <v>0.028912037037037</v>
      </c>
      <c r="X357" s="11" t="n">
        <f aca="false">W357 / 8</f>
        <v>0.00361400462962963</v>
      </c>
      <c r="Y357" s="11" t="n">
        <f aca="false">MAX(ABS(E357 - X357), ABS(G357 - X357), ABS(I357 - X357), ABS(K357 - X357), ABS(M357 - X357), ABS(O357 - X357), ABS(Q357 - X357), ABS(S357 - X357))</f>
        <v>0.000795717592592593</v>
      </c>
      <c r="Z357" s="9" t="n">
        <v>0.0606018518518519</v>
      </c>
    </row>
    <row r="358" customFormat="false" ht="15" hidden="false" customHeight="false" outlineLevel="0" collapsed="false">
      <c r="A358" s="0" t="s">
        <v>564</v>
      </c>
      <c r="B358" s="0" t="s">
        <v>78</v>
      </c>
      <c r="C358" s="0" t="s">
        <v>74</v>
      </c>
      <c r="D358" s="0" t="s">
        <v>205</v>
      </c>
      <c r="E358" s="9" t="n">
        <v>0.00284722222222222</v>
      </c>
      <c r="F358" s="9" t="n">
        <v>0.00311342592592593</v>
      </c>
      <c r="G358" s="9" t="n">
        <v>0.00311342592592593</v>
      </c>
      <c r="H358" s="9" t="n">
        <v>0.00189814814814815</v>
      </c>
      <c r="I358" s="9" t="n">
        <v>0.00440972222222222</v>
      </c>
      <c r="J358" s="9" t="n">
        <v>0.00376157407407407</v>
      </c>
      <c r="K358" s="9" t="n">
        <v>0.00344907407407407</v>
      </c>
      <c r="L358" s="9" t="n">
        <v>0.00430555555555556</v>
      </c>
      <c r="M358" s="9" t="n">
        <v>0.00355324074074074</v>
      </c>
      <c r="N358" s="9" t="n">
        <v>0.00332175925925926</v>
      </c>
      <c r="O358" s="9" t="n">
        <v>0.00350694444444444</v>
      </c>
      <c r="P358" s="9" t="n">
        <v>0.0016087962962963</v>
      </c>
      <c r="Q358" s="9" t="n">
        <v>0.00334490740740741</v>
      </c>
      <c r="R358" s="9" t="n">
        <v>0.00376157407407407</v>
      </c>
      <c r="S358" s="9" t="n">
        <v>0.00476851851851852</v>
      </c>
      <c r="T358" s="9" t="n">
        <v>0.00461805555555556</v>
      </c>
      <c r="U358" s="9" t="n">
        <v>0.0053587962962963</v>
      </c>
      <c r="V358" s="10" t="s">
        <v>76</v>
      </c>
      <c r="W358" s="10" t="n">
        <f aca="false">E358 + G358 + I358 + K358 + M358 + O358 + Q358 + S358</f>
        <v>0.0289930555555556</v>
      </c>
      <c r="X358" s="11" t="n">
        <f aca="false">W358 / 8</f>
        <v>0.00362413194444444</v>
      </c>
      <c r="Y358" s="11" t="n">
        <f aca="false">MAX(ABS(E358 - X358), ABS(G358 - X358), ABS(I358 - X358), ABS(K358 - X358), ABS(M358 - X358), ABS(O358 - X358), ABS(Q358 - X358), ABS(S358 - X358))</f>
        <v>0.00114438657407407</v>
      </c>
      <c r="Z358" s="9" t="n">
        <v>0.0606481481481482</v>
      </c>
    </row>
    <row r="359" customFormat="false" ht="15" hidden="false" customHeight="false" outlineLevel="0" collapsed="false">
      <c r="A359" s="0" t="s">
        <v>565</v>
      </c>
      <c r="B359" s="0" t="s">
        <v>80</v>
      </c>
      <c r="C359" s="0" t="s">
        <v>74</v>
      </c>
      <c r="D359" s="0" t="s">
        <v>205</v>
      </c>
      <c r="E359" s="9" t="n">
        <v>0.0027662037037037</v>
      </c>
      <c r="F359" s="9" t="n">
        <v>0.00314814814814815</v>
      </c>
      <c r="G359" s="9" t="n">
        <v>0.00320601851851852</v>
      </c>
      <c r="H359" s="9" t="n">
        <v>0.0024537037037037</v>
      </c>
      <c r="I359" s="9" t="n">
        <v>0.00365740740740741</v>
      </c>
      <c r="J359" s="9" t="n">
        <v>0.0053587962962963</v>
      </c>
      <c r="K359" s="9" t="n">
        <v>0.0037037037037037</v>
      </c>
      <c r="L359" s="9" t="n">
        <v>0.00319444444444445</v>
      </c>
      <c r="M359" s="9" t="n">
        <v>0.00363425925925926</v>
      </c>
      <c r="N359" s="9" t="n">
        <v>0.00340277777777778</v>
      </c>
      <c r="O359" s="9" t="n">
        <v>0.00355324074074074</v>
      </c>
      <c r="P359" s="9" t="n">
        <v>0.00186342592592593</v>
      </c>
      <c r="Q359" s="9" t="n">
        <v>0.00365740740740741</v>
      </c>
      <c r="R359" s="9" t="n">
        <v>0.00318287037037037</v>
      </c>
      <c r="S359" s="9" t="n">
        <v>0.00457175925925926</v>
      </c>
      <c r="T359" s="9" t="n">
        <v>0.00413194444444444</v>
      </c>
      <c r="U359" s="9" t="n">
        <v>0.0053125</v>
      </c>
      <c r="V359" s="10" t="s">
        <v>76</v>
      </c>
      <c r="W359" s="10" t="n">
        <f aca="false">E359 + G359 + I359 + K359 + M359 + O359 + Q359 + S359</f>
        <v>0.02875</v>
      </c>
      <c r="X359" s="11" t="n">
        <f aca="false">W359 / 8</f>
        <v>0.00359375</v>
      </c>
      <c r="Y359" s="11" t="n">
        <f aca="false">MAX(ABS(E359 - X359), ABS(G359 - X359), ABS(I359 - X359), ABS(K359 - X359), ABS(M359 - X359), ABS(O359 - X359), ABS(Q359 - X359), ABS(S359 - X359))</f>
        <v>0.000978009259259259</v>
      </c>
      <c r="Z359" s="9" t="n">
        <v>0.0607060185185185</v>
      </c>
    </row>
    <row r="360" customFormat="false" ht="15" hidden="false" customHeight="false" outlineLevel="0" collapsed="false">
      <c r="A360" s="0" t="s">
        <v>566</v>
      </c>
      <c r="B360" s="0" t="s">
        <v>145</v>
      </c>
      <c r="C360" s="0" t="s">
        <v>74</v>
      </c>
      <c r="D360" s="0" t="s">
        <v>205</v>
      </c>
      <c r="E360" s="9" t="n">
        <v>0.00300925925925926</v>
      </c>
      <c r="F360" s="9" t="n">
        <v>0.00324074074074074</v>
      </c>
      <c r="G360" s="9" t="n">
        <v>0.0033912037037037</v>
      </c>
      <c r="H360" s="9" t="n">
        <v>0.00261574074074074</v>
      </c>
      <c r="I360" s="9" t="n">
        <v>0.00359953703703704</v>
      </c>
      <c r="J360" s="9" t="n">
        <v>0.00328703703703704</v>
      </c>
      <c r="K360" s="9" t="n">
        <v>0.00369212962962963</v>
      </c>
      <c r="L360" s="9" t="n">
        <v>0.00403935185185185</v>
      </c>
      <c r="M360" s="9" t="n">
        <v>0.00359953703703704</v>
      </c>
      <c r="N360" s="9" t="n">
        <v>0.00344907407407407</v>
      </c>
      <c r="O360" s="9" t="n">
        <v>0.00390046296296296</v>
      </c>
      <c r="P360" s="9" t="n">
        <v>0.00194444444444444</v>
      </c>
      <c r="Q360" s="9" t="n">
        <v>0.00376157407407407</v>
      </c>
      <c r="R360" s="9" t="n">
        <v>0.00435185185185185</v>
      </c>
      <c r="S360" s="9" t="n">
        <v>0.00418981481481482</v>
      </c>
      <c r="T360" s="9" t="n">
        <v>0.00439814814814815</v>
      </c>
      <c r="U360" s="9" t="n">
        <v>0.00440972222222222</v>
      </c>
      <c r="V360" s="10" t="s">
        <v>76</v>
      </c>
      <c r="W360" s="10" t="n">
        <f aca="false">E360 + G360 + I360 + K360 + M360 + O360 + Q360 + S360</f>
        <v>0.0291435185185185</v>
      </c>
      <c r="X360" s="11" t="n">
        <f aca="false">W360 / 8</f>
        <v>0.00364293981481482</v>
      </c>
      <c r="Y360" s="11" t="n">
        <f aca="false">MAX(ABS(E360 - X360), ABS(G360 - X360), ABS(I360 - X360), ABS(K360 - X360), ABS(M360 - X360), ABS(O360 - X360), ABS(Q360 - X360), ABS(S360 - X360))</f>
        <v>0.00063368055556713</v>
      </c>
      <c r="Z360" s="9" t="n">
        <v>0.060787037037037</v>
      </c>
    </row>
    <row r="361" customFormat="false" ht="15" hidden="false" customHeight="false" outlineLevel="0" collapsed="false">
      <c r="A361" s="0" t="s">
        <v>567</v>
      </c>
      <c r="B361" s="0" t="s">
        <v>73</v>
      </c>
      <c r="C361" s="0" t="s">
        <v>74</v>
      </c>
      <c r="D361" s="0" t="s">
        <v>205</v>
      </c>
      <c r="E361" s="9" t="n">
        <v>0.00289351851851852</v>
      </c>
      <c r="F361" s="9" t="n">
        <v>0.00329861111111111</v>
      </c>
      <c r="G361" s="9" t="n">
        <v>0.00344907407407407</v>
      </c>
      <c r="H361" s="9" t="n">
        <v>0.00243055555555556</v>
      </c>
      <c r="I361" s="9" t="n">
        <v>0.00375</v>
      </c>
      <c r="J361" s="9" t="n">
        <v>0.00530092592592593</v>
      </c>
      <c r="K361" s="9" t="n">
        <v>0.00359953703703704</v>
      </c>
      <c r="L361" s="9" t="n">
        <v>0.00295138888888889</v>
      </c>
      <c r="M361" s="9" t="n">
        <v>0.00369212962962963</v>
      </c>
      <c r="N361" s="9" t="n">
        <v>0.00361111111111111</v>
      </c>
      <c r="O361" s="9" t="n">
        <v>0.00368055555555556</v>
      </c>
      <c r="P361" s="9" t="n">
        <v>0.00150462962962963</v>
      </c>
      <c r="Q361" s="9" t="n">
        <v>0.00368055555555556</v>
      </c>
      <c r="R361" s="9" t="n">
        <v>0.00350694444444444</v>
      </c>
      <c r="S361" s="9" t="n">
        <v>0.0043287037037037</v>
      </c>
      <c r="T361" s="9" t="n">
        <v>0.00424768518518519</v>
      </c>
      <c r="U361" s="9" t="n">
        <v>0.00497685185185185</v>
      </c>
      <c r="V361" s="10" t="s">
        <v>76</v>
      </c>
      <c r="W361" s="10" t="n">
        <f aca="false">E361 + G361 + I361 + K361 + M361 + O361 + Q361 + S361</f>
        <v>0.0290740740740741</v>
      </c>
      <c r="X361" s="11" t="n">
        <f aca="false">W361 / 8</f>
        <v>0.00363425925925926</v>
      </c>
      <c r="Y361" s="11" t="n">
        <f aca="false">MAX(ABS(E361 - X361), ABS(G361 - X361), ABS(I361 - X361), ABS(K361 - X361), ABS(M361 - X361), ABS(O361 - X361), ABS(Q361 - X361), ABS(S361 - X361))</f>
        <v>0.000740740740740741</v>
      </c>
      <c r="Z361" s="9" t="n">
        <v>0.0607986111111111</v>
      </c>
    </row>
    <row r="362" customFormat="false" ht="15" hidden="false" customHeight="false" outlineLevel="0" collapsed="false">
      <c r="A362" s="0" t="s">
        <v>568</v>
      </c>
      <c r="B362" s="0" t="s">
        <v>145</v>
      </c>
      <c r="C362" s="0" t="s">
        <v>74</v>
      </c>
      <c r="D362" s="0" t="s">
        <v>205</v>
      </c>
      <c r="E362" s="9" t="n">
        <v>0.00275462962962963</v>
      </c>
      <c r="F362" s="9" t="n">
        <v>0.00314814814814815</v>
      </c>
      <c r="G362" s="9" t="n">
        <v>0.00328703703703704</v>
      </c>
      <c r="H362" s="9" t="n">
        <v>0.0025462962962963</v>
      </c>
      <c r="I362" s="9" t="n">
        <v>0.00577546296296296</v>
      </c>
      <c r="J362" s="9" t="n">
        <v>0.00407407407407407</v>
      </c>
      <c r="K362" s="9" t="n">
        <v>0.00351851851851852</v>
      </c>
      <c r="L362" s="9" t="n">
        <v>0.00329861111111111</v>
      </c>
      <c r="M362" s="9" t="n">
        <v>0.00361111111111111</v>
      </c>
      <c r="N362" s="9" t="n">
        <v>0.00332175925925926</v>
      </c>
      <c r="O362" s="9" t="n">
        <v>0.00358796296296296</v>
      </c>
      <c r="P362" s="9" t="n">
        <v>0.00185185185185185</v>
      </c>
      <c r="Q362" s="9" t="n">
        <v>0.00371527777777778</v>
      </c>
      <c r="R362" s="9" t="n">
        <v>0.00320601851851852</v>
      </c>
      <c r="S362" s="9" t="n">
        <v>0.00430555555555556</v>
      </c>
      <c r="T362" s="9" t="n">
        <v>0.00363425925925926</v>
      </c>
      <c r="U362" s="9" t="n">
        <v>0.0053125</v>
      </c>
      <c r="V362" s="10" t="s">
        <v>89</v>
      </c>
      <c r="W362" s="10" t="n">
        <f aca="false">E362 + G362 + I362 + K362 + M362 + O362 + Q362 + S362</f>
        <v>0.0305555555555556</v>
      </c>
      <c r="X362" s="11" t="n">
        <f aca="false">W362 / 8</f>
        <v>0.00381944444444444</v>
      </c>
      <c r="Y362" s="11" t="n">
        <f aca="false">MAX(ABS(E362 - X362), ABS(G362 - X362), ABS(I362 - X362), ABS(K362 - X362), ABS(M362 - X362), ABS(O362 - X362), ABS(Q362 - X362), ABS(S362 - X362))</f>
        <v>0.00195601851851852</v>
      </c>
      <c r="Z362" s="9" t="n">
        <v>0.0608564814814815</v>
      </c>
    </row>
    <row r="363" customFormat="false" ht="15" hidden="false" customHeight="false" outlineLevel="0" collapsed="false">
      <c r="A363" s="0" t="s">
        <v>569</v>
      </c>
      <c r="B363" s="0" t="s">
        <v>73</v>
      </c>
      <c r="C363" s="0" t="s">
        <v>74</v>
      </c>
      <c r="D363" s="0" t="s">
        <v>205</v>
      </c>
      <c r="E363" s="9" t="n">
        <v>0.00284722222222222</v>
      </c>
      <c r="F363" s="9" t="n">
        <v>0.00315972222222222</v>
      </c>
      <c r="G363" s="9" t="n">
        <v>0.0030787037037037</v>
      </c>
      <c r="H363" s="9" t="n">
        <v>0.00243055555555556</v>
      </c>
      <c r="I363" s="9" t="n">
        <v>0.00346064814814815</v>
      </c>
      <c r="J363" s="9" t="n">
        <v>0.00430555555555556</v>
      </c>
      <c r="K363" s="9" t="n">
        <v>0.00327546296296296</v>
      </c>
      <c r="L363" s="9" t="n">
        <v>0.00509259259259259</v>
      </c>
      <c r="M363" s="9" t="n">
        <v>0.00314814814814815</v>
      </c>
      <c r="N363" s="9" t="n">
        <v>0.0033912037037037</v>
      </c>
      <c r="O363" s="9" t="n">
        <v>0.00314814814814815</v>
      </c>
      <c r="P363" s="9" t="n">
        <v>0.00153935185185185</v>
      </c>
      <c r="Q363" s="9" t="n">
        <v>0.00311342592592593</v>
      </c>
      <c r="R363" s="9" t="n">
        <v>0.00430555555555556</v>
      </c>
      <c r="S363" s="9" t="n">
        <v>0.00390046296296296</v>
      </c>
      <c r="T363" s="9" t="n">
        <v>0.00547453703703704</v>
      </c>
      <c r="U363" s="9" t="n">
        <v>0.0053125</v>
      </c>
      <c r="V363" s="10" t="s">
        <v>76</v>
      </c>
      <c r="W363" s="10" t="n">
        <f aca="false">E363 + G363 + I363 + K363 + M363 + O363 + Q363 + S363</f>
        <v>0.0259722222222222</v>
      </c>
      <c r="X363" s="11" t="n">
        <f aca="false">W363 / 8</f>
        <v>0.00324652777777778</v>
      </c>
      <c r="Y363" s="11" t="n">
        <f aca="false">MAX(ABS(E363 - X363), ABS(G363 - X363), ABS(I363 - X363), ABS(K363 - X363), ABS(M363 - X363), ABS(O363 - X363), ABS(Q363 - X363), ABS(S363 - X363))</f>
        <v>0.000653935185185185</v>
      </c>
      <c r="Z363" s="9" t="n">
        <v>0.0609027777777778</v>
      </c>
    </row>
    <row r="364" customFormat="false" ht="15" hidden="false" customHeight="false" outlineLevel="0" collapsed="false">
      <c r="A364" s="0" t="s">
        <v>570</v>
      </c>
      <c r="B364" s="0" t="s">
        <v>94</v>
      </c>
      <c r="C364" s="0" t="s">
        <v>74</v>
      </c>
      <c r="D364" s="0" t="s">
        <v>205</v>
      </c>
      <c r="E364" s="9" t="n">
        <v>0.00302083333333333</v>
      </c>
      <c r="F364" s="9" t="n">
        <v>0.00347222222222222</v>
      </c>
      <c r="G364" s="9" t="n">
        <v>0.0031712962962963</v>
      </c>
      <c r="H364" s="9" t="n">
        <v>0.00215277777777778</v>
      </c>
      <c r="I364" s="9" t="n">
        <v>0.00366898148148148</v>
      </c>
      <c r="J364" s="9" t="n">
        <v>0.00423611111111111</v>
      </c>
      <c r="K364" s="9" t="n">
        <v>0.0034837962962963</v>
      </c>
      <c r="L364" s="9" t="n">
        <v>0.00421296296296296</v>
      </c>
      <c r="M364" s="9" t="n">
        <v>0.00342592592592593</v>
      </c>
      <c r="N364" s="9" t="n">
        <v>0.00342592592592593</v>
      </c>
      <c r="O364" s="9" t="n">
        <v>0.00344907407407407</v>
      </c>
      <c r="P364" s="9" t="n">
        <v>0.0016087962962963</v>
      </c>
      <c r="Q364" s="9" t="n">
        <v>0.00327546296296296</v>
      </c>
      <c r="R364" s="9" t="n">
        <v>0.00417824074074074</v>
      </c>
      <c r="S364" s="9" t="n">
        <v>0.00453703703703704</v>
      </c>
      <c r="T364" s="9" t="n">
        <v>0.0046412037037037</v>
      </c>
      <c r="U364" s="9" t="n">
        <v>0.00516203703703704</v>
      </c>
      <c r="V364" s="10" t="s">
        <v>76</v>
      </c>
      <c r="W364" s="10" t="n">
        <f aca="false">E364 + G364 + I364 + K364 + M364 + O364 + Q364 + S364</f>
        <v>0.0280324074074074</v>
      </c>
      <c r="X364" s="11" t="n">
        <f aca="false">W364 / 8</f>
        <v>0.00350405092592593</v>
      </c>
      <c r="Y364" s="11" t="n">
        <f aca="false">MAX(ABS(E364 - X364), ABS(G364 - X364), ABS(I364 - X364), ABS(K364 - X364), ABS(M364 - X364), ABS(O364 - X364), ABS(Q364 - X364), ABS(S364 - X364))</f>
        <v>0.00103298611111111</v>
      </c>
      <c r="Z364" s="9" t="n">
        <v>0.0610185185185185</v>
      </c>
    </row>
    <row r="365" customFormat="false" ht="15" hidden="false" customHeight="false" outlineLevel="0" collapsed="false">
      <c r="A365" s="0" t="s">
        <v>571</v>
      </c>
      <c r="B365" s="0" t="s">
        <v>94</v>
      </c>
      <c r="C365" s="0" t="s">
        <v>74</v>
      </c>
      <c r="D365" s="0" t="s">
        <v>205</v>
      </c>
      <c r="E365" s="9" t="n">
        <v>0.00314814814814815</v>
      </c>
      <c r="F365" s="9" t="n">
        <v>0.00320601851851852</v>
      </c>
      <c r="G365" s="9" t="n">
        <v>0.00340277777777778</v>
      </c>
      <c r="H365" s="9" t="n">
        <v>0.00200231481481482</v>
      </c>
      <c r="I365" s="9" t="n">
        <v>0.00555555555555556</v>
      </c>
      <c r="J365" s="9" t="n">
        <v>0.00400462962962963</v>
      </c>
      <c r="K365" s="9" t="n">
        <v>0.00361111111111111</v>
      </c>
      <c r="L365" s="9" t="n">
        <v>0.00302083333333333</v>
      </c>
      <c r="M365" s="9" t="n">
        <v>0.0037037037037037</v>
      </c>
      <c r="N365" s="9" t="n">
        <v>0.00346064814814815</v>
      </c>
      <c r="O365" s="9" t="n">
        <v>0.00378472222222222</v>
      </c>
      <c r="P365" s="9" t="n">
        <v>0.00190972222222222</v>
      </c>
      <c r="Q365" s="9" t="n">
        <v>0.00375</v>
      </c>
      <c r="R365" s="9" t="n">
        <v>0.00337962962962963</v>
      </c>
      <c r="S365" s="9" t="n">
        <v>0.00453703703703704</v>
      </c>
      <c r="T365" s="9" t="n">
        <v>0.00423611111111111</v>
      </c>
      <c r="U365" s="9" t="n">
        <v>0.00452546296296296</v>
      </c>
      <c r="V365" s="10" t="s">
        <v>76</v>
      </c>
      <c r="W365" s="10" t="n">
        <f aca="false">E365 + G365 + I365 + K365 + M365 + O365 + Q365 + S365</f>
        <v>0.0314930555555556</v>
      </c>
      <c r="X365" s="11" t="n">
        <f aca="false">W365 / 8</f>
        <v>0.00393663194444444</v>
      </c>
      <c r="Y365" s="11" t="n">
        <f aca="false">MAX(ABS(E365 - X365), ABS(G365 - X365), ABS(I365 - X365), ABS(K365 - X365), ABS(M365 - X365), ABS(O365 - X365), ABS(Q365 - X365), ABS(S365 - X365))</f>
        <v>0.00161892361111111</v>
      </c>
      <c r="Z365" s="9" t="n">
        <v>0.0611689814814815</v>
      </c>
    </row>
    <row r="366" customFormat="false" ht="15" hidden="false" customHeight="false" outlineLevel="0" collapsed="false">
      <c r="A366" s="0" t="s">
        <v>572</v>
      </c>
      <c r="B366" s="0" t="s">
        <v>80</v>
      </c>
      <c r="C366" s="0" t="s">
        <v>74</v>
      </c>
      <c r="D366" s="0" t="s">
        <v>205</v>
      </c>
      <c r="E366" s="9" t="n">
        <v>0.00310185185185185</v>
      </c>
      <c r="F366" s="9" t="n">
        <v>0.00315972222222222</v>
      </c>
      <c r="G366" s="9" t="n">
        <v>0.00320601851851852</v>
      </c>
      <c r="H366" s="9" t="n">
        <v>0.00262731481481482</v>
      </c>
      <c r="I366" s="9" t="n">
        <v>0.00347222222222222</v>
      </c>
      <c r="J366" s="9" t="n">
        <v>0.00425925925925926</v>
      </c>
      <c r="K366" s="9" t="n">
        <v>0.00356481481481482</v>
      </c>
      <c r="L366" s="9" t="n">
        <v>0.00273148148148148</v>
      </c>
      <c r="M366" s="9" t="n">
        <v>0.0037037037037037</v>
      </c>
      <c r="N366" s="9" t="n">
        <v>0.00351851851851852</v>
      </c>
      <c r="O366" s="9" t="n">
        <v>0.00357638888888889</v>
      </c>
      <c r="P366" s="9" t="n">
        <v>0.00224537037037037</v>
      </c>
      <c r="Q366" s="9" t="n">
        <v>0.00353009259259259</v>
      </c>
      <c r="R366" s="9" t="n">
        <v>0.00366898148148148</v>
      </c>
      <c r="S366" s="9" t="n">
        <v>0.00582175925925926</v>
      </c>
      <c r="T366" s="9" t="n">
        <v>0.00460648148148148</v>
      </c>
      <c r="U366" s="9" t="n">
        <v>0.00447916666666667</v>
      </c>
      <c r="V366" s="10" t="s">
        <v>76</v>
      </c>
      <c r="W366" s="10" t="n">
        <f aca="false">E366 + G366 + I366 + K366 + M366 + O366 + Q366 + S366</f>
        <v>0.0299768518518519</v>
      </c>
      <c r="X366" s="11" t="n">
        <f aca="false">W366 / 8</f>
        <v>0.00374710648148148</v>
      </c>
      <c r="Y366" s="11" t="n">
        <f aca="false">MAX(ABS(E366 - X366), ABS(G366 - X366), ABS(I366 - X366), ABS(K366 - X366), ABS(M366 - X366), ABS(O366 - X366), ABS(Q366 - X366), ABS(S366 - X366))</f>
        <v>0.00207465277777778</v>
      </c>
      <c r="Z366" s="9" t="n">
        <v>0.0611689814814815</v>
      </c>
    </row>
    <row r="367" customFormat="false" ht="15" hidden="false" customHeight="false" outlineLevel="0" collapsed="false">
      <c r="A367" s="0" t="s">
        <v>573</v>
      </c>
      <c r="B367" s="0" t="s">
        <v>73</v>
      </c>
      <c r="C367" s="0" t="s">
        <v>74</v>
      </c>
      <c r="D367" s="0" t="s">
        <v>205</v>
      </c>
      <c r="E367" s="9" t="n">
        <v>0.00234953703703704</v>
      </c>
      <c r="F367" s="9" t="n">
        <v>0.00319444444444445</v>
      </c>
      <c r="G367" s="9" t="n">
        <v>0.0028125</v>
      </c>
      <c r="H367" s="9" t="n">
        <v>0.003125</v>
      </c>
      <c r="I367" s="9" t="n">
        <v>0.00333333333333333</v>
      </c>
      <c r="J367" s="9" t="n">
        <v>0.00561342592592593</v>
      </c>
      <c r="K367" s="9" t="n">
        <v>0.00344907407407407</v>
      </c>
      <c r="L367" s="9" t="n">
        <v>0.0025</v>
      </c>
      <c r="M367" s="9" t="n">
        <v>0.00359953703703704</v>
      </c>
      <c r="N367" s="9" t="n">
        <v>0.00390046296296296</v>
      </c>
      <c r="O367" s="9" t="n">
        <v>0.00347222222222222</v>
      </c>
      <c r="P367" s="9" t="n">
        <v>0.00240740740740741</v>
      </c>
      <c r="Q367" s="9" t="n">
        <v>0.00344907407407407</v>
      </c>
      <c r="R367" s="9" t="n">
        <v>0.00375</v>
      </c>
      <c r="S367" s="9" t="n">
        <v>0.00450231481481482</v>
      </c>
      <c r="T367" s="9" t="n">
        <v>0.00489583333333333</v>
      </c>
      <c r="U367" s="9" t="n">
        <v>0.00496527777777778</v>
      </c>
      <c r="V367" s="10" t="s">
        <v>76</v>
      </c>
      <c r="W367" s="10" t="n">
        <f aca="false">E367 + G367 + I367 + K367 + M367 + O367 + Q367 + S367</f>
        <v>0.0269675925925926</v>
      </c>
      <c r="X367" s="11" t="n">
        <f aca="false">W367 / 8</f>
        <v>0.00337094907407407</v>
      </c>
      <c r="Y367" s="11" t="n">
        <f aca="false">MAX(ABS(E367 - X367), ABS(G367 - X367), ABS(I367 - X367), ABS(K367 - X367), ABS(M367 - X367), ABS(O367 - X367), ABS(Q367 - X367), ABS(S367 - X367))</f>
        <v>0.00113136574074074</v>
      </c>
      <c r="Z367" s="9" t="n">
        <v>0.0612152777777778</v>
      </c>
    </row>
    <row r="368" customFormat="false" ht="15" hidden="false" customHeight="false" outlineLevel="0" collapsed="false">
      <c r="A368" s="0" t="s">
        <v>574</v>
      </c>
      <c r="B368" s="0" t="s">
        <v>80</v>
      </c>
      <c r="C368" s="0" t="s">
        <v>74</v>
      </c>
      <c r="D368" s="0" t="s">
        <v>205</v>
      </c>
      <c r="E368" s="9" t="n">
        <v>0.00409722222222222</v>
      </c>
      <c r="F368" s="9" t="n">
        <v>0.00305555555555556</v>
      </c>
      <c r="G368" s="9" t="n">
        <v>0.00413194444444444</v>
      </c>
      <c r="H368" s="9" t="n">
        <v>0.00173611111111111</v>
      </c>
      <c r="I368" s="9" t="n">
        <v>0.0040625</v>
      </c>
      <c r="J368" s="9" t="n">
        <v>0.00268518518518519</v>
      </c>
      <c r="K368" s="9" t="n">
        <v>0.00420138888888889</v>
      </c>
      <c r="L368" s="9" t="n">
        <v>0.00243055555555556</v>
      </c>
      <c r="M368" s="9" t="n">
        <v>0.00422453703703704</v>
      </c>
      <c r="N368" s="9" t="n">
        <v>0.00326388888888889</v>
      </c>
      <c r="O368" s="9" t="n">
        <v>0.00415509259259259</v>
      </c>
      <c r="P368" s="9" t="n">
        <v>0.00204861111111111</v>
      </c>
      <c r="Q368" s="9" t="n">
        <v>0.00416666666666667</v>
      </c>
      <c r="R368" s="9" t="n">
        <v>0.00356481481481482</v>
      </c>
      <c r="S368" s="9" t="n">
        <v>0.005</v>
      </c>
      <c r="T368" s="9" t="n">
        <v>0.0033912037037037</v>
      </c>
      <c r="U368" s="9" t="n">
        <v>0.00512731481481482</v>
      </c>
      <c r="V368" s="10" t="s">
        <v>76</v>
      </c>
      <c r="W368" s="10" t="n">
        <f aca="false">E368 + G368 + I368 + K368 + M368 + O368 + Q368 + S368</f>
        <v>0.0340393518518519</v>
      </c>
      <c r="X368" s="11" t="n">
        <f aca="false">W368 / 8</f>
        <v>0.00425491898148148</v>
      </c>
      <c r="Y368" s="11" t="n">
        <f aca="false">MAX(ABS(E368 - X368), ABS(G368 - X368), ABS(I368 - X368), ABS(K368 - X368), ABS(M368 - X368), ABS(O368 - X368), ABS(Q368 - X368), ABS(S368 - X368))</f>
        <v>0.000745081018518519</v>
      </c>
      <c r="Z368" s="9" t="n">
        <v>0.0612384259259259</v>
      </c>
    </row>
    <row r="369" customFormat="false" ht="15" hidden="false" customHeight="false" outlineLevel="0" collapsed="false">
      <c r="A369" s="0" t="s">
        <v>575</v>
      </c>
      <c r="B369" s="0" t="s">
        <v>73</v>
      </c>
      <c r="C369" s="0" t="s">
        <v>74</v>
      </c>
      <c r="D369" s="0" t="s">
        <v>205</v>
      </c>
      <c r="E369" s="9" t="n">
        <v>0.00319444444444445</v>
      </c>
      <c r="F369" s="9" t="n">
        <v>0.00358796296296296</v>
      </c>
      <c r="G369" s="9" t="n">
        <v>0.00314814814814815</v>
      </c>
      <c r="H369" s="9" t="n">
        <v>0.00170138888888889</v>
      </c>
      <c r="I369" s="9" t="n">
        <v>0.00335648148148148</v>
      </c>
      <c r="J369" s="9" t="n">
        <v>0.00417824074074074</v>
      </c>
      <c r="K369" s="9" t="n">
        <v>0.00363425925925926</v>
      </c>
      <c r="L369" s="9" t="n">
        <v>0.00334490740740741</v>
      </c>
      <c r="M369" s="9" t="n">
        <v>0.00357638888888889</v>
      </c>
      <c r="N369" s="9" t="n">
        <v>0.0034837962962963</v>
      </c>
      <c r="O369" s="9" t="n">
        <v>0.00357638888888889</v>
      </c>
      <c r="P369" s="9" t="n">
        <v>0.00202546296296296</v>
      </c>
      <c r="Q369" s="9" t="n">
        <v>0.00350694444444444</v>
      </c>
      <c r="R369" s="9" t="n">
        <v>0.00414351851851852</v>
      </c>
      <c r="S369" s="9" t="n">
        <v>0.00471064814814815</v>
      </c>
      <c r="T369" s="9" t="n">
        <v>0.00501157407407407</v>
      </c>
      <c r="U369" s="9" t="n">
        <v>0.00516203703703704</v>
      </c>
      <c r="V369" s="10" t="s">
        <v>76</v>
      </c>
      <c r="W369" s="10" t="n">
        <f aca="false">E369 + G369 + I369 + K369 + M369 + O369 + Q369 + S369</f>
        <v>0.0287037037037037</v>
      </c>
      <c r="X369" s="11" t="n">
        <f aca="false">W369 / 8</f>
        <v>0.00358796296296296</v>
      </c>
      <c r="Y369" s="11" t="n">
        <f aca="false">MAX(ABS(E369 - X369), ABS(G369 - X369), ABS(I369 - X369), ABS(K369 - X369), ABS(M369 - X369), ABS(O369 - X369), ABS(Q369 - X369), ABS(S369 - X369))</f>
        <v>0.00112268518518519</v>
      </c>
      <c r="Z369" s="9" t="n">
        <v>0.06125</v>
      </c>
    </row>
    <row r="370" customFormat="false" ht="15" hidden="false" customHeight="false" outlineLevel="0" collapsed="false">
      <c r="A370" s="0" t="s">
        <v>576</v>
      </c>
      <c r="B370" s="0" t="s">
        <v>80</v>
      </c>
      <c r="C370" s="0" t="s">
        <v>74</v>
      </c>
      <c r="D370" s="0" t="s">
        <v>205</v>
      </c>
      <c r="E370" s="9" t="n">
        <v>0.00284722222222222</v>
      </c>
      <c r="F370" s="9" t="n">
        <v>0.0033912037037037</v>
      </c>
      <c r="G370" s="9" t="n">
        <v>0.00318287037037037</v>
      </c>
      <c r="H370" s="9" t="n">
        <v>0.00212962962962963</v>
      </c>
      <c r="I370" s="9" t="n">
        <v>0.00390046296296296</v>
      </c>
      <c r="J370" s="9" t="n">
        <v>0.00375</v>
      </c>
      <c r="K370" s="9" t="n">
        <v>0.00396990740740741</v>
      </c>
      <c r="L370" s="9" t="n">
        <v>0.00302083333333333</v>
      </c>
      <c r="M370" s="9" t="n">
        <v>0.00400462962962963</v>
      </c>
      <c r="N370" s="9" t="n">
        <v>0.0033912037037037</v>
      </c>
      <c r="O370" s="9" t="n">
        <v>0.0040162037037037</v>
      </c>
      <c r="P370" s="9" t="n">
        <v>0.0015162037037037</v>
      </c>
      <c r="Q370" s="9" t="n">
        <v>0.00396990740740741</v>
      </c>
      <c r="R370" s="9" t="n">
        <v>0.00383101851851852</v>
      </c>
      <c r="S370" s="9" t="n">
        <v>0.00478009259259259</v>
      </c>
      <c r="T370" s="9" t="n">
        <v>0.00395833333333333</v>
      </c>
      <c r="U370" s="9" t="n">
        <v>0.00575231481481482</v>
      </c>
      <c r="V370" s="10" t="s">
        <v>76</v>
      </c>
      <c r="W370" s="10" t="n">
        <f aca="false">E370 + G370 + I370 + K370 + M370 + O370 + Q370 + S370</f>
        <v>0.0306712962962963</v>
      </c>
      <c r="X370" s="11" t="n">
        <f aca="false">W370 / 8</f>
        <v>0.00383391203703704</v>
      </c>
      <c r="Y370" s="11" t="n">
        <f aca="false">MAX(ABS(E370 - X370), ABS(G370 - X370), ABS(I370 - X370), ABS(K370 - X370), ABS(M370 - X370), ABS(O370 - X370), ABS(Q370 - X370), ABS(S370 - X370))</f>
        <v>0.000986689814814815</v>
      </c>
      <c r="Z370" s="9" t="n">
        <v>0.0613078703703704</v>
      </c>
    </row>
    <row r="371" customFormat="false" ht="15" hidden="false" customHeight="false" outlineLevel="0" collapsed="false">
      <c r="A371" s="0" t="s">
        <v>577</v>
      </c>
      <c r="B371" s="0" t="s">
        <v>94</v>
      </c>
      <c r="C371" s="0" t="s">
        <v>74</v>
      </c>
      <c r="D371" s="0" t="s">
        <v>205</v>
      </c>
      <c r="E371" s="9" t="n">
        <v>0.00304398148148148</v>
      </c>
      <c r="F371" s="9" t="n">
        <v>0.00319444444444445</v>
      </c>
      <c r="G371" s="9" t="n">
        <v>0.00322916666666667</v>
      </c>
      <c r="H371" s="9" t="n">
        <v>0.00236111111111111</v>
      </c>
      <c r="I371" s="9" t="n">
        <v>0.00363425925925926</v>
      </c>
      <c r="J371" s="9" t="n">
        <v>0.00359953703703704</v>
      </c>
      <c r="K371" s="9" t="n">
        <v>0.00351851851851852</v>
      </c>
      <c r="L371" s="9" t="n">
        <v>0.00296296296296296</v>
      </c>
      <c r="M371" s="9" t="n">
        <v>0.00384259259259259</v>
      </c>
      <c r="N371" s="9" t="n">
        <v>0.00337962962962963</v>
      </c>
      <c r="O371" s="9" t="n">
        <v>0.00387731481481482</v>
      </c>
      <c r="P371" s="9" t="n">
        <v>0.00178240740740741</v>
      </c>
      <c r="Q371" s="9" t="n">
        <v>0.00381944444444444</v>
      </c>
      <c r="R371" s="9" t="n">
        <v>0.00396990740740741</v>
      </c>
      <c r="S371" s="9" t="n">
        <v>0.00484953703703704</v>
      </c>
      <c r="T371" s="9" t="n">
        <v>0.00418981481481482</v>
      </c>
      <c r="U371" s="9" t="n">
        <v>0.00613425925925926</v>
      </c>
      <c r="V371" s="10" t="s">
        <v>76</v>
      </c>
      <c r="W371" s="10" t="n">
        <f aca="false">E371 + G371 + I371 + K371 + M371 + O371 + Q371 + S371</f>
        <v>0.0298148148148148</v>
      </c>
      <c r="X371" s="11" t="n">
        <f aca="false">W371 / 8</f>
        <v>0.00372685185185185</v>
      </c>
      <c r="Y371" s="11" t="n">
        <f aca="false">MAX(ABS(E371 - X371), ABS(G371 - X371), ABS(I371 - X371), ABS(K371 - X371), ABS(M371 - X371), ABS(O371 - X371), ABS(Q371 - X371), ABS(S371 - X371))</f>
        <v>0.00112268518518519</v>
      </c>
      <c r="Z371" s="9" t="n">
        <v>0.0613310185185185</v>
      </c>
    </row>
    <row r="372" customFormat="false" ht="15" hidden="false" customHeight="false" outlineLevel="0" collapsed="false">
      <c r="A372" s="0" t="s">
        <v>578</v>
      </c>
      <c r="B372" s="0" t="s">
        <v>94</v>
      </c>
      <c r="C372" s="0" t="s">
        <v>74</v>
      </c>
      <c r="D372" s="0" t="s">
        <v>205</v>
      </c>
      <c r="E372" s="9" t="n">
        <v>0.00327546296296296</v>
      </c>
      <c r="F372" s="9" t="n">
        <v>0.00332175925925926</v>
      </c>
      <c r="G372" s="9" t="n">
        <v>0.0034837962962963</v>
      </c>
      <c r="H372" s="9" t="n">
        <v>0.00231481481481482</v>
      </c>
      <c r="I372" s="9" t="n">
        <v>0.00377314814814815</v>
      </c>
      <c r="J372" s="9" t="n">
        <v>0.00417824074074074</v>
      </c>
      <c r="K372" s="9" t="n">
        <v>0.00364583333333333</v>
      </c>
      <c r="L372" s="9" t="n">
        <v>0.00248842592592593</v>
      </c>
      <c r="M372" s="9" t="n">
        <v>0.00368055555555556</v>
      </c>
      <c r="N372" s="9" t="n">
        <v>0.00337962962962963</v>
      </c>
      <c r="O372" s="9" t="n">
        <v>0.00386574074074074</v>
      </c>
      <c r="P372" s="9" t="n">
        <v>0.00170138888888889</v>
      </c>
      <c r="Q372" s="9" t="n">
        <v>0.00372685185185185</v>
      </c>
      <c r="R372" s="9" t="n">
        <v>0.00471064814814815</v>
      </c>
      <c r="S372" s="9" t="n">
        <v>0.00599537037037037</v>
      </c>
      <c r="T372" s="9" t="n">
        <v>0.00347222222222222</v>
      </c>
      <c r="U372" s="9" t="n">
        <v>0.00443287037037037</v>
      </c>
      <c r="V372" s="10" t="s">
        <v>76</v>
      </c>
      <c r="W372" s="10" t="n">
        <f aca="false">E372 + G372 + I372 + K372 + M372 + O372 + Q372 + S372</f>
        <v>0.0314467592592593</v>
      </c>
      <c r="X372" s="11" t="n">
        <f aca="false">W372 / 8</f>
        <v>0.00393084490740741</v>
      </c>
      <c r="Y372" s="11" t="n">
        <f aca="false">MAX(ABS(E372 - X372), ABS(G372 - X372), ABS(I372 - X372), ABS(K372 - X372), ABS(M372 - X372), ABS(O372 - X372), ABS(Q372 - X372), ABS(S372 - X372))</f>
        <v>0.00206452546296296</v>
      </c>
      <c r="Z372" s="9" t="n">
        <v>0.0613773148148148</v>
      </c>
    </row>
    <row r="373" customFormat="false" ht="15" hidden="false" customHeight="false" outlineLevel="0" collapsed="false">
      <c r="A373" s="0" t="s">
        <v>579</v>
      </c>
      <c r="B373" s="0" t="s">
        <v>165</v>
      </c>
      <c r="C373" s="0" t="s">
        <v>74</v>
      </c>
      <c r="D373" s="0" t="s">
        <v>205</v>
      </c>
      <c r="E373" s="9" t="n">
        <v>0.00282407407407407</v>
      </c>
      <c r="F373" s="9" t="n">
        <v>0.0031712962962963</v>
      </c>
      <c r="G373" s="9" t="n">
        <v>0.00303240740740741</v>
      </c>
      <c r="H373" s="9" t="n">
        <v>0.00226851851851852</v>
      </c>
      <c r="I373" s="9" t="n">
        <v>0.00547453703703704</v>
      </c>
      <c r="J373" s="9" t="n">
        <v>0.00399305555555556</v>
      </c>
      <c r="K373" s="9" t="n">
        <v>0.00319444444444445</v>
      </c>
      <c r="L373" s="9" t="n">
        <v>0.00390046296296296</v>
      </c>
      <c r="M373" s="9" t="n">
        <v>0.00325231481481482</v>
      </c>
      <c r="N373" s="9" t="n">
        <v>0.00340277777777778</v>
      </c>
      <c r="O373" s="9" t="n">
        <v>0.00329861111111111</v>
      </c>
      <c r="P373" s="9" t="n">
        <v>0.00153935185185185</v>
      </c>
      <c r="Q373" s="9" t="n">
        <v>0.00328703703703704</v>
      </c>
      <c r="R373" s="9" t="n">
        <v>0.00415509259259259</v>
      </c>
      <c r="S373" s="9" t="n">
        <v>0.004375</v>
      </c>
      <c r="T373" s="9" t="n">
        <v>0.00546296296296296</v>
      </c>
      <c r="U373" s="9" t="n">
        <v>0.00488425925925926</v>
      </c>
      <c r="V373" s="10" t="s">
        <v>89</v>
      </c>
      <c r="W373" s="10" t="n">
        <f aca="false">E373 + G373 + I373 + K373 + M373 + O373 + Q373 + S373</f>
        <v>0.0287384259259259</v>
      </c>
      <c r="X373" s="11" t="n">
        <f aca="false">W373 / 8</f>
        <v>0.00359230324074074</v>
      </c>
      <c r="Y373" s="11" t="n">
        <f aca="false">MAX(ABS(E373 - X373), ABS(G373 - X373), ABS(I373 - X373), ABS(K373 - X373), ABS(M373 - X373), ABS(O373 - X373), ABS(Q373 - X373), ABS(S373 - X373))</f>
        <v>0.0018822337962963</v>
      </c>
      <c r="Z373" s="9" t="n">
        <v>0.0614351851851852</v>
      </c>
    </row>
    <row r="374" customFormat="false" ht="15" hidden="false" customHeight="false" outlineLevel="0" collapsed="false">
      <c r="A374" s="0" t="s">
        <v>580</v>
      </c>
      <c r="B374" s="0" t="s">
        <v>73</v>
      </c>
      <c r="C374" s="0" t="s">
        <v>74</v>
      </c>
      <c r="D374" s="0" t="s">
        <v>205</v>
      </c>
      <c r="E374" s="9" t="n">
        <v>0.00259259259259259</v>
      </c>
      <c r="F374" s="9" t="n">
        <v>0.00309027777777778</v>
      </c>
      <c r="G374" s="9" t="n">
        <v>0.00321759259259259</v>
      </c>
      <c r="H374" s="9" t="n">
        <v>0.00197916666666667</v>
      </c>
      <c r="I374" s="9" t="n">
        <v>0.00425925925925926</v>
      </c>
      <c r="J374" s="9" t="n">
        <v>0.0046875</v>
      </c>
      <c r="K374" s="9" t="n">
        <v>0.00392361111111111</v>
      </c>
      <c r="L374" s="9" t="n">
        <v>0.00268518518518519</v>
      </c>
      <c r="M374" s="9" t="n">
        <v>0.0040625</v>
      </c>
      <c r="N374" s="9" t="n">
        <v>0.0034375</v>
      </c>
      <c r="O374" s="9" t="n">
        <v>0.00388888888888889</v>
      </c>
      <c r="P374" s="9" t="n">
        <v>0.00202546296296296</v>
      </c>
      <c r="Q374" s="9" t="n">
        <v>0.00337962962962963</v>
      </c>
      <c r="R374" s="9" t="n">
        <v>0.00356481481481482</v>
      </c>
      <c r="S374" s="9" t="n">
        <v>0.00435185185185185</v>
      </c>
      <c r="T374" s="9" t="n">
        <v>0.00402777777777778</v>
      </c>
      <c r="U374" s="9" t="n">
        <v>0.00638888888888889</v>
      </c>
      <c r="V374" s="10" t="s">
        <v>76</v>
      </c>
      <c r="W374" s="10" t="n">
        <f aca="false">E374 + G374 + I374 + K374 + M374 + O374 + Q374 + S374</f>
        <v>0.0296759259259259</v>
      </c>
      <c r="X374" s="11" t="n">
        <f aca="false">W374 / 8</f>
        <v>0.00370949074074074</v>
      </c>
      <c r="Y374" s="11" t="n">
        <f aca="false">MAX(ABS(E374 - X374), ABS(G374 - X374), ABS(I374 - X374), ABS(K374 - X374), ABS(M374 - X374), ABS(O374 - X374), ABS(Q374 - X374), ABS(S374 - X374))</f>
        <v>0.00111689814814815</v>
      </c>
      <c r="Z374" s="9" t="n">
        <v>0.0614583333333333</v>
      </c>
    </row>
    <row r="375" customFormat="false" ht="15" hidden="false" customHeight="false" outlineLevel="0" collapsed="false">
      <c r="A375" s="0" t="s">
        <v>581</v>
      </c>
      <c r="B375" s="0" t="s">
        <v>94</v>
      </c>
      <c r="C375" s="0" t="s">
        <v>74</v>
      </c>
      <c r="D375" s="0" t="s">
        <v>205</v>
      </c>
      <c r="E375" s="9" t="n">
        <v>0.00295138888888889</v>
      </c>
      <c r="F375" s="9" t="n">
        <v>0.00326388888888889</v>
      </c>
      <c r="G375" s="9" t="n">
        <v>0.00328703703703704</v>
      </c>
      <c r="H375" s="9" t="n">
        <v>0.00262731481481482</v>
      </c>
      <c r="I375" s="9" t="n">
        <v>0.00349537037037037</v>
      </c>
      <c r="J375" s="9" t="n">
        <v>0.00415509259259259</v>
      </c>
      <c r="K375" s="9" t="n">
        <v>0.00357638888888889</v>
      </c>
      <c r="L375" s="9" t="n">
        <v>0.00395833333333333</v>
      </c>
      <c r="M375" s="9" t="n">
        <v>0.00366898148148148</v>
      </c>
      <c r="N375" s="9" t="n">
        <v>0.00377314814814815</v>
      </c>
      <c r="O375" s="9" t="n">
        <v>0.00361111111111111</v>
      </c>
      <c r="P375" s="9" t="n">
        <v>0.00189814814814815</v>
      </c>
      <c r="Q375" s="9" t="n">
        <v>0.00368055555555556</v>
      </c>
      <c r="R375" s="9" t="n">
        <v>0.0041087962962963</v>
      </c>
      <c r="S375" s="9" t="n">
        <v>0.004375</v>
      </c>
      <c r="T375" s="9" t="n">
        <v>0.00413194444444444</v>
      </c>
      <c r="U375" s="9" t="n">
        <v>0.00503472222222222</v>
      </c>
      <c r="V375" s="10" t="s">
        <v>76</v>
      </c>
      <c r="W375" s="10" t="n">
        <f aca="false">E375 + G375 + I375 + K375 + M375 + O375 + Q375 + S375</f>
        <v>0.0286458333333333</v>
      </c>
      <c r="X375" s="11" t="n">
        <f aca="false">W375 / 8</f>
        <v>0.00358072916666667</v>
      </c>
      <c r="Y375" s="11" t="n">
        <f aca="false">MAX(ABS(E375 - X375), ABS(G375 - X375), ABS(I375 - X375), ABS(K375 - X375), ABS(M375 - X375), ABS(O375 - X375), ABS(Q375 - X375), ABS(S375 - X375))</f>
        <v>0.000794270833333333</v>
      </c>
      <c r="Z375" s="9" t="n">
        <v>0.0614930555555556</v>
      </c>
    </row>
    <row r="376" customFormat="false" ht="15" hidden="false" customHeight="false" outlineLevel="0" collapsed="false">
      <c r="A376" s="0" t="s">
        <v>582</v>
      </c>
      <c r="B376" s="0" t="s">
        <v>145</v>
      </c>
      <c r="C376" s="0" t="s">
        <v>74</v>
      </c>
      <c r="D376" s="0" t="s">
        <v>205</v>
      </c>
      <c r="E376" s="9" t="n">
        <v>0.003125</v>
      </c>
      <c r="F376" s="9" t="n">
        <v>0.00319444444444445</v>
      </c>
      <c r="G376" s="9" t="n">
        <v>0.00341435185185185</v>
      </c>
      <c r="H376" s="9" t="n">
        <v>0.00259259259259259</v>
      </c>
      <c r="I376" s="9" t="n">
        <v>0.00364583333333333</v>
      </c>
      <c r="J376" s="9" t="n">
        <v>0.00408564814814815</v>
      </c>
      <c r="K376" s="9" t="n">
        <v>0.0037037037037037</v>
      </c>
      <c r="L376" s="9" t="n">
        <v>0.00288194444444444</v>
      </c>
      <c r="M376" s="9" t="n">
        <v>0.00376157407407407</v>
      </c>
      <c r="N376" s="9" t="n">
        <v>0.00356481481481482</v>
      </c>
      <c r="O376" s="9" t="n">
        <v>0.00388888888888889</v>
      </c>
      <c r="P376" s="9" t="n">
        <v>0.000127314814814815</v>
      </c>
      <c r="Q376" s="9" t="n">
        <v>0.00380787037037037</v>
      </c>
      <c r="R376" s="9" t="n">
        <v>0.00332175925925926</v>
      </c>
      <c r="S376" s="9" t="n">
        <v>0.00475694444444445</v>
      </c>
      <c r="T376" s="9" t="n">
        <v>0.004375</v>
      </c>
      <c r="U376" s="9" t="n">
        <v>0.00737268518518519</v>
      </c>
      <c r="V376" s="10" t="s">
        <v>76</v>
      </c>
      <c r="W376" s="10" t="n">
        <f aca="false">E376 + G376 + I376 + K376 + M376 + O376 + Q376 + S376</f>
        <v>0.0301041666666667</v>
      </c>
      <c r="X376" s="11" t="n">
        <f aca="false">W376 / 8</f>
        <v>0.00376302083333333</v>
      </c>
      <c r="Y376" s="11" t="n">
        <f aca="false">MAX(ABS(E376 - X376), ABS(G376 - X376), ABS(I376 - X376), ABS(K376 - X376), ABS(M376 - X376), ABS(O376 - X376), ABS(Q376 - X376), ABS(S376 - X376))</f>
        <v>0.000993923611111111</v>
      </c>
      <c r="Z376" s="9" t="n">
        <v>0.0615277777777778</v>
      </c>
    </row>
    <row r="377" customFormat="false" ht="15" hidden="false" customHeight="false" outlineLevel="0" collapsed="false">
      <c r="A377" s="0" t="s">
        <v>583</v>
      </c>
      <c r="B377" s="0" t="s">
        <v>94</v>
      </c>
      <c r="C377" s="0" t="s">
        <v>74</v>
      </c>
      <c r="D377" s="0" t="s">
        <v>205</v>
      </c>
      <c r="E377" s="9" t="n">
        <v>0.00284722222222222</v>
      </c>
      <c r="F377" s="9" t="n">
        <v>0.00302083333333333</v>
      </c>
      <c r="G377" s="9" t="n">
        <v>0.0034837962962963</v>
      </c>
      <c r="H377" s="9" t="n">
        <v>0.00186342592592593</v>
      </c>
      <c r="I377" s="9" t="n">
        <v>0.00364583333333333</v>
      </c>
      <c r="J377" s="9" t="n">
        <v>0.00387731481481482</v>
      </c>
      <c r="K377" s="9" t="n">
        <v>0.0037962962962963</v>
      </c>
      <c r="L377" s="9" t="n">
        <v>0.00309027777777778</v>
      </c>
      <c r="M377" s="9" t="n">
        <v>0.00407407407407407</v>
      </c>
      <c r="N377" s="9" t="n">
        <v>0.00344907407407407</v>
      </c>
      <c r="O377" s="9" t="n">
        <v>0.00407407407407407</v>
      </c>
      <c r="P377" s="9" t="n">
        <v>0.00126157407407407</v>
      </c>
      <c r="Q377" s="9" t="n">
        <v>0.00395833333333333</v>
      </c>
      <c r="R377" s="9" t="n">
        <v>0.00421296296296296</v>
      </c>
      <c r="S377" s="9" t="n">
        <v>0.00517361111111111</v>
      </c>
      <c r="T377" s="9" t="n">
        <v>0.00361111111111111</v>
      </c>
      <c r="U377" s="9" t="n">
        <v>0.00627314814814815</v>
      </c>
      <c r="V377" s="10" t="s">
        <v>76</v>
      </c>
      <c r="W377" s="10" t="n">
        <f aca="false">E377 + G377 + I377 + K377 + M377 + O377 + Q377 + S377</f>
        <v>0.0310532407407407</v>
      </c>
      <c r="X377" s="11" t="n">
        <f aca="false">W377 / 8</f>
        <v>0.00388165509259259</v>
      </c>
      <c r="Y377" s="11" t="n">
        <f aca="false">MAX(ABS(E377 - X377), ABS(G377 - X377), ABS(I377 - X377), ABS(K377 - X377), ABS(M377 - X377), ABS(O377 - X377), ABS(Q377 - X377), ABS(S377 - X377))</f>
        <v>0.00129195601851852</v>
      </c>
      <c r="Z377" s="9" t="n">
        <v>0.0616203703703704</v>
      </c>
    </row>
    <row r="378" customFormat="false" ht="15" hidden="false" customHeight="false" outlineLevel="0" collapsed="false">
      <c r="A378" s="0" t="s">
        <v>584</v>
      </c>
      <c r="B378" s="0" t="s">
        <v>73</v>
      </c>
      <c r="C378" s="0" t="s">
        <v>74</v>
      </c>
      <c r="D378" s="0" t="s">
        <v>205</v>
      </c>
      <c r="E378" s="9" t="n">
        <v>0.00365740740740741</v>
      </c>
      <c r="F378" s="9" t="n">
        <v>0.00325231481481482</v>
      </c>
      <c r="G378" s="9" t="n">
        <v>0.00381944444444444</v>
      </c>
      <c r="H378" s="9" t="n">
        <v>0.00200231481481482</v>
      </c>
      <c r="I378" s="9" t="n">
        <v>0.00393518518518519</v>
      </c>
      <c r="J378" s="9" t="n">
        <v>0.00278935185185185</v>
      </c>
      <c r="K378" s="9" t="n">
        <v>0.00388888888888889</v>
      </c>
      <c r="L378" s="9" t="n">
        <v>0.00390046296296296</v>
      </c>
      <c r="M378" s="9" t="n">
        <v>0.00400462962962963</v>
      </c>
      <c r="N378" s="9" t="n">
        <v>0.0034375</v>
      </c>
      <c r="O378" s="9" t="n">
        <v>0.00399305555555556</v>
      </c>
      <c r="P378" s="9" t="n">
        <v>0.00142361111111111</v>
      </c>
      <c r="Q378" s="9" t="n">
        <v>0.0040162037037037</v>
      </c>
      <c r="R378" s="9" t="n">
        <v>0.00329861111111111</v>
      </c>
      <c r="S378" s="9" t="n">
        <v>0.00488425925925926</v>
      </c>
      <c r="T378" s="9" t="n">
        <v>0.00479166666666667</v>
      </c>
      <c r="U378" s="9" t="n">
        <v>0.00465277777777778</v>
      </c>
      <c r="V378" s="10" t="s">
        <v>76</v>
      </c>
      <c r="W378" s="10" t="n">
        <f aca="false">E378 + G378 + I378 + K378 + M378 + O378 + Q378 + S378</f>
        <v>0.0321990740740741</v>
      </c>
      <c r="X378" s="11" t="n">
        <f aca="false">W378 / 8</f>
        <v>0.00402488425925926</v>
      </c>
      <c r="Y378" s="11" t="n">
        <f aca="false">MAX(ABS(E378 - X378), ABS(G378 - X378), ABS(I378 - X378), ABS(K378 - X378), ABS(M378 - X378), ABS(O378 - X378), ABS(Q378 - X378), ABS(S378 - X378))</f>
        <v>0.000859375</v>
      </c>
      <c r="Z378" s="9" t="n">
        <v>0.0616435185185185</v>
      </c>
    </row>
    <row r="379" customFormat="false" ht="15" hidden="false" customHeight="false" outlineLevel="0" collapsed="false">
      <c r="A379" s="0" t="s">
        <v>585</v>
      </c>
      <c r="B379" s="0" t="s">
        <v>80</v>
      </c>
      <c r="C379" s="0" t="s">
        <v>74</v>
      </c>
      <c r="D379" s="0" t="s">
        <v>205</v>
      </c>
      <c r="E379" s="9" t="n">
        <v>0.0031712962962963</v>
      </c>
      <c r="F379" s="9" t="n">
        <v>0.0031712962962963</v>
      </c>
      <c r="G379" s="9" t="n">
        <v>0.00351851851851852</v>
      </c>
      <c r="H379" s="9" t="n">
        <v>0.00177083333333333</v>
      </c>
      <c r="I379" s="9" t="n">
        <v>0.00375</v>
      </c>
      <c r="J379" s="9" t="n">
        <v>0.00380787037037037</v>
      </c>
      <c r="K379" s="9" t="n">
        <v>0.00365740740740741</v>
      </c>
      <c r="L379" s="9" t="n">
        <v>0.0041087962962963</v>
      </c>
      <c r="M379" s="9" t="n">
        <v>0.00394675925925926</v>
      </c>
      <c r="N379" s="9" t="n">
        <v>0.00351851851851852</v>
      </c>
      <c r="O379" s="9" t="n">
        <v>0.0040162037037037</v>
      </c>
      <c r="P379" s="9" t="n">
        <v>0.00194444444444444</v>
      </c>
      <c r="Q379" s="9" t="n">
        <v>0.00380787037037037</v>
      </c>
      <c r="R379" s="9" t="n">
        <v>0.00364583333333333</v>
      </c>
      <c r="S379" s="9" t="n">
        <v>0.00474537037037037</v>
      </c>
      <c r="T379" s="9" t="n">
        <v>0.00436342592592593</v>
      </c>
      <c r="U379" s="9" t="n">
        <v>0.00482638888888889</v>
      </c>
      <c r="V379" s="10" t="s">
        <v>76</v>
      </c>
      <c r="W379" s="10" t="n">
        <f aca="false">E379 + G379 + I379 + K379 + M379 + O379 + Q379 + S379</f>
        <v>0.0306134259259259</v>
      </c>
      <c r="X379" s="11" t="n">
        <f aca="false">W379 / 8</f>
        <v>0.00382667824074074</v>
      </c>
      <c r="Y379" s="11" t="n">
        <f aca="false">MAX(ABS(E379 - X379), ABS(G379 - X379), ABS(I379 - X379), ABS(K379 - X379), ABS(M379 - X379), ABS(O379 - X379), ABS(Q379 - X379), ABS(S379 - X379))</f>
        <v>0.00091869212962963</v>
      </c>
      <c r="Z379" s="9" t="n">
        <v>0.0616666666666667</v>
      </c>
    </row>
    <row r="380" customFormat="false" ht="15" hidden="false" customHeight="false" outlineLevel="0" collapsed="false">
      <c r="A380" s="0" t="s">
        <v>586</v>
      </c>
      <c r="B380" s="0" t="s">
        <v>80</v>
      </c>
      <c r="C380" s="0" t="s">
        <v>74</v>
      </c>
      <c r="D380" s="0" t="s">
        <v>205</v>
      </c>
      <c r="E380" s="9" t="n">
        <v>0.00365740740740741</v>
      </c>
      <c r="F380" s="9" t="n">
        <v>0.00328703703703704</v>
      </c>
      <c r="G380" s="9" t="n">
        <v>0.00381944444444444</v>
      </c>
      <c r="H380" s="9" t="n">
        <v>0.00207175925925926</v>
      </c>
      <c r="I380" s="9" t="n">
        <v>0.00385416666666667</v>
      </c>
      <c r="J380" s="9" t="n">
        <v>0.00302083333333333</v>
      </c>
      <c r="K380" s="9" t="n">
        <v>0.00388888888888889</v>
      </c>
      <c r="L380" s="9" t="n">
        <v>0.00465277777777778</v>
      </c>
      <c r="M380" s="9" t="n">
        <v>0.00393518518518519</v>
      </c>
      <c r="N380" s="9" t="n">
        <v>0.00341435185185185</v>
      </c>
      <c r="O380" s="9" t="n">
        <v>0.00396990740740741</v>
      </c>
      <c r="P380" s="9" t="n">
        <v>0.00135416666666667</v>
      </c>
      <c r="Q380" s="9" t="n">
        <v>0.00387731481481482</v>
      </c>
      <c r="R380" s="9" t="n">
        <v>0.0034837962962963</v>
      </c>
      <c r="S380" s="9" t="n">
        <v>0.00447916666666667</v>
      </c>
      <c r="T380" s="9" t="n">
        <v>0.00407407407407407</v>
      </c>
      <c r="U380" s="9" t="n">
        <v>0.005</v>
      </c>
      <c r="V380" s="10" t="s">
        <v>76</v>
      </c>
      <c r="W380" s="10" t="n">
        <f aca="false">E380 + G380 + I380 + K380 + M380 + O380 + Q380 + S380</f>
        <v>0.0314814814814815</v>
      </c>
      <c r="X380" s="11" t="n">
        <f aca="false">W380 / 8</f>
        <v>0.00393518518518519</v>
      </c>
      <c r="Y380" s="11" t="n">
        <f aca="false">MAX(ABS(E380 - X380), ABS(G380 - X380), ABS(I380 - X380), ABS(K380 - X380), ABS(M380 - X380), ABS(O380 - X380), ABS(Q380 - X380), ABS(S380 - X380))</f>
        <v>0.000543981481481482</v>
      </c>
      <c r="Z380" s="9" t="n">
        <v>0.0617592592592593</v>
      </c>
    </row>
    <row r="381" customFormat="false" ht="15" hidden="false" customHeight="false" outlineLevel="0" collapsed="false">
      <c r="A381" s="0" t="s">
        <v>587</v>
      </c>
      <c r="B381" s="0" t="s">
        <v>73</v>
      </c>
      <c r="C381" s="0" t="s">
        <v>74</v>
      </c>
      <c r="D381" s="0" t="s">
        <v>205</v>
      </c>
      <c r="E381" s="9" t="n">
        <v>0.00291666666666667</v>
      </c>
      <c r="F381" s="9" t="n">
        <v>0.00319444444444445</v>
      </c>
      <c r="G381" s="9" t="n">
        <v>0.00325231481481482</v>
      </c>
      <c r="H381" s="9" t="n">
        <v>0.00295138888888889</v>
      </c>
      <c r="I381" s="9" t="n">
        <v>0.00362268518518519</v>
      </c>
      <c r="J381" s="9" t="n">
        <v>0.00645833333333333</v>
      </c>
      <c r="K381" s="9" t="n">
        <v>0.00337962962962963</v>
      </c>
      <c r="L381" s="9" t="n">
        <v>0.00391203703703704</v>
      </c>
      <c r="M381" s="9" t="n">
        <v>0.00376157407407407</v>
      </c>
      <c r="N381" s="9" t="n">
        <v>0.00342592592592593</v>
      </c>
      <c r="O381" s="9" t="n">
        <v>0.00358796296296296</v>
      </c>
      <c r="P381" s="9" t="n">
        <v>0.00143518518518519</v>
      </c>
      <c r="Q381" s="9" t="n">
        <v>0.0034375</v>
      </c>
      <c r="R381" s="9" t="n">
        <v>0.00344907407407407</v>
      </c>
      <c r="S381" s="9" t="n">
        <v>0.00415509259259259</v>
      </c>
      <c r="T381" s="9" t="n">
        <v>0.00436342592592593</v>
      </c>
      <c r="U381" s="9" t="n">
        <v>0.00457175925925926</v>
      </c>
      <c r="V381" s="10" t="s">
        <v>76</v>
      </c>
      <c r="W381" s="10" t="n">
        <f aca="false">E381 + G381 + I381 + K381 + M381 + O381 + Q381 + S381</f>
        <v>0.0281134259259259</v>
      </c>
      <c r="X381" s="11" t="n">
        <f aca="false">W381 / 8</f>
        <v>0.00351417824074074</v>
      </c>
      <c r="Y381" s="11" t="n">
        <f aca="false">MAX(ABS(E381 - X381), ABS(G381 - X381), ABS(I381 - X381), ABS(K381 - X381), ABS(M381 - X381), ABS(O381 - X381), ABS(Q381 - X381), ABS(S381 - X381))</f>
        <v>0.000640914351851852</v>
      </c>
      <c r="Z381" s="9" t="n">
        <v>0.0617824074074074</v>
      </c>
    </row>
    <row r="382" customFormat="false" ht="15" hidden="false" customHeight="false" outlineLevel="0" collapsed="false">
      <c r="A382" s="0" t="s">
        <v>588</v>
      </c>
      <c r="B382" s="0" t="s">
        <v>80</v>
      </c>
      <c r="C382" s="0" t="s">
        <v>74</v>
      </c>
      <c r="D382" s="0" t="s">
        <v>205</v>
      </c>
      <c r="E382" s="9" t="n">
        <v>0.00306712962962963</v>
      </c>
      <c r="F382" s="9" t="n">
        <v>0.00325231481481482</v>
      </c>
      <c r="G382" s="9" t="n">
        <v>0.00346064814814815</v>
      </c>
      <c r="H382" s="9" t="n">
        <v>0.00306712962962963</v>
      </c>
      <c r="I382" s="9" t="n">
        <v>0.00365740740740741</v>
      </c>
      <c r="J382" s="9" t="n">
        <v>0.00398148148148148</v>
      </c>
      <c r="K382" s="9" t="n">
        <v>0.0037037037037037</v>
      </c>
      <c r="L382" s="9" t="n">
        <v>0.00267361111111111</v>
      </c>
      <c r="M382" s="9" t="n">
        <v>0.00392361111111111</v>
      </c>
      <c r="N382" s="9" t="n">
        <v>0.00340277777777778</v>
      </c>
      <c r="O382" s="9" t="n">
        <v>0.0037962962962963</v>
      </c>
      <c r="P382" s="9" t="n">
        <v>0.00163194444444445</v>
      </c>
      <c r="Q382" s="9" t="n">
        <v>0.00375</v>
      </c>
      <c r="R382" s="9" t="n">
        <v>0.00332175925925926</v>
      </c>
      <c r="S382" s="9" t="n">
        <v>0.00494212962962963</v>
      </c>
      <c r="T382" s="9" t="n">
        <v>0.00429398148148148</v>
      </c>
      <c r="U382" s="9" t="n">
        <v>0.00596064814814815</v>
      </c>
      <c r="V382" s="10" t="s">
        <v>76</v>
      </c>
      <c r="W382" s="10" t="n">
        <f aca="false">E382 + G382 + I382 + K382 + M382 + O382 + Q382 + S382</f>
        <v>0.0303009259259259</v>
      </c>
      <c r="X382" s="11" t="n">
        <f aca="false">W382 / 8</f>
        <v>0.00378761574074074</v>
      </c>
      <c r="Y382" s="11" t="n">
        <f aca="false">MAX(ABS(E382 - X382), ABS(G382 - X382), ABS(I382 - X382), ABS(K382 - X382), ABS(M382 - X382), ABS(O382 - X382), ABS(Q382 - X382), ABS(S382 - X382))</f>
        <v>0.00115451388888889</v>
      </c>
      <c r="Z382" s="9" t="n">
        <v>0.0617939814814815</v>
      </c>
    </row>
    <row r="383" customFormat="false" ht="15" hidden="false" customHeight="false" outlineLevel="0" collapsed="false">
      <c r="A383" s="0" t="s">
        <v>589</v>
      </c>
      <c r="B383" s="0" t="s">
        <v>145</v>
      </c>
      <c r="C383" s="0" t="s">
        <v>74</v>
      </c>
      <c r="D383" s="0" t="s">
        <v>205</v>
      </c>
      <c r="E383" s="9" t="n">
        <v>0.00297453703703704</v>
      </c>
      <c r="F383" s="9" t="n">
        <v>0.00340277777777778</v>
      </c>
      <c r="G383" s="9" t="n">
        <v>0.00366898148148148</v>
      </c>
      <c r="H383" s="9" t="n">
        <v>0.00247685185185185</v>
      </c>
      <c r="I383" s="9" t="n">
        <v>0.00362268518518519</v>
      </c>
      <c r="J383" s="9" t="n">
        <v>0.00311342592592593</v>
      </c>
      <c r="K383" s="9" t="n">
        <v>0.00388888888888889</v>
      </c>
      <c r="L383" s="9" t="n">
        <v>0.00446759259259259</v>
      </c>
      <c r="M383" s="9" t="n">
        <v>0.00392361111111111</v>
      </c>
      <c r="N383" s="9" t="n">
        <v>0.00344907407407407</v>
      </c>
      <c r="O383" s="9" t="n">
        <v>0.00383101851851852</v>
      </c>
      <c r="P383" s="9" t="n">
        <v>0.00162037037037037</v>
      </c>
      <c r="Q383" s="9" t="n">
        <v>0.00377314814814815</v>
      </c>
      <c r="R383" s="9" t="n">
        <v>0.00337962962962963</v>
      </c>
      <c r="S383" s="9" t="n">
        <v>0.00475694444444445</v>
      </c>
      <c r="T383" s="9" t="n">
        <v>0.00466435185185185</v>
      </c>
      <c r="U383" s="9" t="n">
        <v>0.00488425925925926</v>
      </c>
      <c r="V383" s="10" t="s">
        <v>76</v>
      </c>
      <c r="W383" s="10" t="n">
        <f aca="false">E383 + G383 + I383 + K383 + M383 + O383 + Q383 + S383</f>
        <v>0.0304398148148148</v>
      </c>
      <c r="X383" s="11" t="n">
        <f aca="false">W383 / 8</f>
        <v>0.00380497685185185</v>
      </c>
      <c r="Y383" s="11" t="n">
        <f aca="false">MAX(ABS(E383 - X383), ABS(G383 - X383), ABS(I383 - X383), ABS(K383 - X383), ABS(M383 - X383), ABS(O383 - X383), ABS(Q383 - X383), ABS(S383 - X383))</f>
        <v>0.000951967592592593</v>
      </c>
      <c r="Z383" s="9" t="n">
        <v>0.0618055555555556</v>
      </c>
    </row>
    <row r="384" customFormat="false" ht="15" hidden="false" customHeight="false" outlineLevel="0" collapsed="false">
      <c r="A384" s="0" t="s">
        <v>590</v>
      </c>
      <c r="B384" s="0" t="s">
        <v>73</v>
      </c>
      <c r="C384" s="0" t="s">
        <v>74</v>
      </c>
      <c r="D384" s="0" t="s">
        <v>205</v>
      </c>
      <c r="E384" s="9" t="n">
        <v>0.00341435185185185</v>
      </c>
      <c r="F384" s="9" t="n">
        <v>0.00305555555555556</v>
      </c>
      <c r="G384" s="9" t="n">
        <v>0.00361111111111111</v>
      </c>
      <c r="H384" s="9" t="n">
        <v>0.00212962962962963</v>
      </c>
      <c r="I384" s="9" t="n">
        <v>0.00384259259259259</v>
      </c>
      <c r="J384" s="9" t="n">
        <v>0.00298611111111111</v>
      </c>
      <c r="K384" s="9" t="n">
        <v>0.00399305555555556</v>
      </c>
      <c r="L384" s="9" t="n">
        <v>0.00349537037037037</v>
      </c>
      <c r="M384" s="9" t="n">
        <v>0.00395833333333333</v>
      </c>
      <c r="N384" s="9" t="n">
        <v>0.00347222222222222</v>
      </c>
      <c r="O384" s="9" t="n">
        <v>0.00384259259259259</v>
      </c>
      <c r="P384" s="9" t="n">
        <v>0.00133101851851852</v>
      </c>
      <c r="Q384" s="9" t="n">
        <v>0.00373842592592593</v>
      </c>
      <c r="R384" s="9" t="n">
        <v>0.00329861111111111</v>
      </c>
      <c r="S384" s="9" t="n">
        <v>0.00479166666666667</v>
      </c>
      <c r="T384" s="9" t="n">
        <v>0.00559027777777778</v>
      </c>
      <c r="U384" s="9" t="n">
        <v>0.00546296296296296</v>
      </c>
      <c r="V384" s="10" t="s">
        <v>76</v>
      </c>
      <c r="W384" s="10" t="n">
        <f aca="false">E384 + G384 + I384 + K384 + M384 + O384 + Q384 + S384</f>
        <v>0.0311921296296296</v>
      </c>
      <c r="X384" s="11" t="n">
        <f aca="false">W384 / 8</f>
        <v>0.0038990162037037</v>
      </c>
      <c r="Y384" s="11" t="n">
        <f aca="false">MAX(ABS(E384 - X384), ABS(G384 - X384), ABS(I384 - X384), ABS(K384 - X384), ABS(M384 - X384), ABS(O384 - X384), ABS(Q384 - X384), ABS(S384 - X384))</f>
        <v>0.000892650462962963</v>
      </c>
      <c r="Z384" s="9" t="n">
        <v>0.0618981481481482</v>
      </c>
    </row>
    <row r="385" customFormat="false" ht="15" hidden="false" customHeight="false" outlineLevel="0" collapsed="false">
      <c r="A385" s="0" t="s">
        <v>591</v>
      </c>
      <c r="B385" s="0" t="s">
        <v>94</v>
      </c>
      <c r="C385" s="0" t="s">
        <v>74</v>
      </c>
      <c r="D385" s="0" t="s">
        <v>205</v>
      </c>
      <c r="E385" s="9" t="n">
        <v>0.00299768518518519</v>
      </c>
      <c r="F385" s="9" t="n">
        <v>0.003125</v>
      </c>
      <c r="G385" s="9" t="n">
        <v>0.00329861111111111</v>
      </c>
      <c r="H385" s="9" t="n">
        <v>0.00248842592592593</v>
      </c>
      <c r="I385" s="9" t="n">
        <v>0.00371527777777778</v>
      </c>
      <c r="J385" s="9" t="n">
        <v>0.00388888888888889</v>
      </c>
      <c r="K385" s="9" t="n">
        <v>0.00381944444444444</v>
      </c>
      <c r="L385" s="9" t="n">
        <v>0.00425925925925926</v>
      </c>
      <c r="M385" s="9" t="n">
        <v>0.00399305555555556</v>
      </c>
      <c r="N385" s="9" t="n">
        <v>0.00362268518518519</v>
      </c>
      <c r="O385" s="9" t="n">
        <v>0.0037962962962963</v>
      </c>
      <c r="P385" s="9" t="n">
        <v>0.00128472222222222</v>
      </c>
      <c r="Q385" s="9" t="n">
        <v>0.00381944444444444</v>
      </c>
      <c r="R385" s="9" t="n">
        <v>0.00340277777777778</v>
      </c>
      <c r="S385" s="9" t="n">
        <v>0.00456018518518519</v>
      </c>
      <c r="T385" s="9" t="n">
        <v>0.00447916666666667</v>
      </c>
      <c r="U385" s="9" t="n">
        <v>0.00546296296296296</v>
      </c>
      <c r="V385" s="10" t="s">
        <v>76</v>
      </c>
      <c r="W385" s="10" t="n">
        <f aca="false">E385 + G385 + I385 + K385 + M385 + O385 + Q385 + S385</f>
        <v>0.03</v>
      </c>
      <c r="X385" s="11" t="n">
        <f aca="false">W385 / 8</f>
        <v>0.00375</v>
      </c>
      <c r="Y385" s="11" t="n">
        <f aca="false">MAX(ABS(E385 - X385), ABS(G385 - X385), ABS(I385 - X385), ABS(K385 - X385), ABS(M385 - X385), ABS(O385 - X385), ABS(Q385 - X385), ABS(S385 - X385))</f>
        <v>0.000810185185185185</v>
      </c>
      <c r="Z385" s="9" t="n">
        <v>0.0619097222222222</v>
      </c>
    </row>
    <row r="386" customFormat="false" ht="15" hidden="false" customHeight="false" outlineLevel="0" collapsed="false">
      <c r="A386" s="0" t="s">
        <v>592</v>
      </c>
      <c r="B386" s="0" t="s">
        <v>94</v>
      </c>
      <c r="C386" s="0" t="s">
        <v>74</v>
      </c>
      <c r="D386" s="0" t="s">
        <v>205</v>
      </c>
      <c r="E386" s="9" t="n">
        <v>0.00310185185185185</v>
      </c>
      <c r="F386" s="9" t="n">
        <v>0.00356481481481482</v>
      </c>
      <c r="G386" s="9" t="n">
        <v>0.00336805555555556</v>
      </c>
      <c r="H386" s="9" t="n">
        <v>0.00226851851851852</v>
      </c>
      <c r="I386" s="9" t="n">
        <v>0.00373842592592593</v>
      </c>
      <c r="J386" s="9" t="n">
        <v>0.00351851851851852</v>
      </c>
      <c r="K386" s="9" t="n">
        <v>0.00392361111111111</v>
      </c>
      <c r="L386" s="9" t="n">
        <v>0.00350694444444444</v>
      </c>
      <c r="M386" s="9" t="n">
        <v>0.00413194444444444</v>
      </c>
      <c r="N386" s="9" t="n">
        <v>0.00363425925925926</v>
      </c>
      <c r="O386" s="9" t="n">
        <v>0.00378472222222222</v>
      </c>
      <c r="P386" s="9" t="n">
        <v>0.00174768518518519</v>
      </c>
      <c r="Q386" s="9" t="n">
        <v>0.00376157407407407</v>
      </c>
      <c r="R386" s="9" t="n">
        <v>0.00363425925925926</v>
      </c>
      <c r="S386" s="9" t="n">
        <v>0.00496527777777778</v>
      </c>
      <c r="T386" s="9" t="n">
        <v>0.004375</v>
      </c>
      <c r="U386" s="9" t="n">
        <v>0.0050462962962963</v>
      </c>
      <c r="V386" s="10" t="s">
        <v>76</v>
      </c>
      <c r="W386" s="10" t="n">
        <f aca="false">E386 + G386 + I386 + K386 + M386 + O386 + Q386 + S386</f>
        <v>0.030775462962963</v>
      </c>
      <c r="X386" s="11" t="n">
        <f aca="false">W386 / 8</f>
        <v>0.00384693287037037</v>
      </c>
      <c r="Y386" s="11" t="n">
        <f aca="false">MAX(ABS(E386 - X386), ABS(G386 - X386), ABS(I386 - X386), ABS(K386 - X386), ABS(M386 - X386), ABS(O386 - X386), ABS(Q386 - X386), ABS(S386 - X386))</f>
        <v>0.00111834490740741</v>
      </c>
      <c r="Z386" s="9" t="n">
        <v>0.0619675925925926</v>
      </c>
    </row>
    <row r="387" customFormat="false" ht="15" hidden="false" customHeight="false" outlineLevel="0" collapsed="false">
      <c r="A387" s="0" t="s">
        <v>593</v>
      </c>
      <c r="B387" s="0" t="s">
        <v>80</v>
      </c>
      <c r="C387" s="0" t="s">
        <v>74</v>
      </c>
      <c r="D387" s="0" t="s">
        <v>205</v>
      </c>
      <c r="E387" s="9" t="n">
        <v>0.00270833333333333</v>
      </c>
      <c r="F387" s="9" t="n">
        <v>0.00332175925925926</v>
      </c>
      <c r="G387" s="9" t="n">
        <v>0.00321759259259259</v>
      </c>
      <c r="H387" s="9" t="n">
        <v>0.00282407407407407</v>
      </c>
      <c r="I387" s="9" t="n">
        <v>0.00357638888888889</v>
      </c>
      <c r="J387" s="9" t="n">
        <v>0.00490740740740741</v>
      </c>
      <c r="K387" s="9" t="n">
        <v>0.00333333333333333</v>
      </c>
      <c r="L387" s="9" t="n">
        <v>0.00359953703703704</v>
      </c>
      <c r="M387" s="9" t="n">
        <v>0.00355324074074074</v>
      </c>
      <c r="N387" s="9" t="n">
        <v>0.00335648148148148</v>
      </c>
      <c r="O387" s="9" t="n">
        <v>0.00350694444444444</v>
      </c>
      <c r="P387" s="9" t="n">
        <v>0.00194444444444444</v>
      </c>
      <c r="Q387" s="9" t="n">
        <v>0.00325231481481482</v>
      </c>
      <c r="R387" s="9" t="n">
        <v>0.00425925925925926</v>
      </c>
      <c r="S387" s="9" t="n">
        <v>0.00447916666666667</v>
      </c>
      <c r="T387" s="9" t="n">
        <v>0.00596064814814815</v>
      </c>
      <c r="U387" s="9" t="n">
        <v>0.00435185185185185</v>
      </c>
      <c r="V387" s="10" t="s">
        <v>76</v>
      </c>
      <c r="W387" s="10" t="n">
        <f aca="false">E387 + G387 + I387 + K387 + M387 + O387 + Q387 + S387</f>
        <v>0.0276273148148148</v>
      </c>
      <c r="X387" s="11" t="n">
        <f aca="false">W387 / 8</f>
        <v>0.00345341435185185</v>
      </c>
      <c r="Y387" s="11" t="n">
        <f aca="false">MAX(ABS(E387 - X387), ABS(G387 - X387), ABS(I387 - X387), ABS(K387 - X387), ABS(M387 - X387), ABS(O387 - X387), ABS(Q387 - X387), ABS(S387 - X387))</f>
        <v>0.00102575231481481</v>
      </c>
      <c r="Z387" s="9" t="n">
        <v>0.0620717592592593</v>
      </c>
    </row>
    <row r="388" customFormat="false" ht="15" hidden="false" customHeight="false" outlineLevel="0" collapsed="false">
      <c r="A388" s="0" t="s">
        <v>594</v>
      </c>
      <c r="B388" s="0" t="s">
        <v>78</v>
      </c>
      <c r="C388" s="0" t="s">
        <v>74</v>
      </c>
      <c r="D388" s="0" t="s">
        <v>205</v>
      </c>
      <c r="E388" s="9" t="n">
        <v>0.00291666666666667</v>
      </c>
      <c r="F388" s="9" t="n">
        <v>0.00341435185185185</v>
      </c>
      <c r="G388" s="9" t="n">
        <v>0.00313657407407407</v>
      </c>
      <c r="H388" s="9" t="n">
        <v>0.00200231481481482</v>
      </c>
      <c r="I388" s="9" t="n">
        <v>0.00334490740740741</v>
      </c>
      <c r="J388" s="9" t="n">
        <v>0.00248842592592593</v>
      </c>
      <c r="K388" s="9" t="n">
        <v>0.00349537037037037</v>
      </c>
      <c r="L388" s="9" t="n">
        <v>0.00359953703703704</v>
      </c>
      <c r="M388" s="9" t="n">
        <v>0.00642361111111111</v>
      </c>
      <c r="N388" s="9" t="n">
        <v>0.00405092592592593</v>
      </c>
      <c r="O388" s="9" t="n">
        <v>0.00318287037037037</v>
      </c>
      <c r="P388" s="9" t="n">
        <v>0.00180555555555556</v>
      </c>
      <c r="Q388" s="9" t="n">
        <v>0.00325231481481482</v>
      </c>
      <c r="R388" s="9" t="n">
        <v>0.0037037037037037</v>
      </c>
      <c r="S388" s="9" t="n">
        <v>0.00460648148148148</v>
      </c>
      <c r="T388" s="9" t="n">
        <v>0.00439814814814815</v>
      </c>
      <c r="U388" s="9" t="n">
        <v>0.00635416666666667</v>
      </c>
      <c r="V388" s="10" t="s">
        <v>89</v>
      </c>
      <c r="W388" s="10" t="n">
        <f aca="false">E388 + G388 + I388 + K388 + M388 + O388 + Q388 + S388</f>
        <v>0.0303587962962963</v>
      </c>
      <c r="X388" s="11" t="n">
        <f aca="false">W388 / 8</f>
        <v>0.00379484953703704</v>
      </c>
      <c r="Y388" s="11" t="n">
        <f aca="false">MAX(ABS(E388 - X388), ABS(G388 - X388), ABS(I388 - X388), ABS(K388 - X388), ABS(M388 - X388), ABS(O388 - X388), ABS(Q388 - X388), ABS(S388 - X388))</f>
        <v>0.00262876157407407</v>
      </c>
      <c r="Z388" s="9" t="n">
        <v>0.0620717592592593</v>
      </c>
    </row>
    <row r="389" customFormat="false" ht="15" hidden="false" customHeight="false" outlineLevel="0" collapsed="false">
      <c r="A389" s="0" t="s">
        <v>595</v>
      </c>
      <c r="B389" s="0" t="s">
        <v>73</v>
      </c>
      <c r="C389" s="0" t="s">
        <v>74</v>
      </c>
      <c r="D389" s="0" t="s">
        <v>205</v>
      </c>
      <c r="E389" s="9" t="n">
        <v>0.00314814814814815</v>
      </c>
      <c r="F389" s="9" t="n">
        <v>0.00333333333333333</v>
      </c>
      <c r="G389" s="9" t="n">
        <v>0.00322916666666667</v>
      </c>
      <c r="H389" s="9" t="n">
        <v>0.00284722222222222</v>
      </c>
      <c r="I389" s="9" t="n">
        <v>0.00344907407407407</v>
      </c>
      <c r="J389" s="9" t="n">
        <v>0.00424768518518519</v>
      </c>
      <c r="K389" s="9" t="n">
        <v>0.0034837962962963</v>
      </c>
      <c r="L389" s="9" t="n">
        <v>0.00390046296296296</v>
      </c>
      <c r="M389" s="9" t="n">
        <v>0.00356481481481482</v>
      </c>
      <c r="N389" s="9" t="n">
        <v>0.00341435185185185</v>
      </c>
      <c r="O389" s="9" t="n">
        <v>0.00337962962962963</v>
      </c>
      <c r="P389" s="9" t="n">
        <v>0.00179398148148148</v>
      </c>
      <c r="Q389" s="9" t="n">
        <v>0.00336805555555556</v>
      </c>
      <c r="R389" s="9" t="n">
        <v>0.00337962962962963</v>
      </c>
      <c r="S389" s="9" t="n">
        <v>0.00454861111111111</v>
      </c>
      <c r="T389" s="9" t="n">
        <v>0.00476851851851852</v>
      </c>
      <c r="U389" s="9" t="n">
        <v>0.00636574074074074</v>
      </c>
      <c r="V389" s="10" t="s">
        <v>76</v>
      </c>
      <c r="W389" s="10" t="n">
        <f aca="false">E389 + G389 + I389 + K389 + M389 + O389 + Q389 + S389</f>
        <v>0.0281712962962963</v>
      </c>
      <c r="X389" s="11" t="n">
        <f aca="false">W389 / 8</f>
        <v>0.00352141203703704</v>
      </c>
      <c r="Y389" s="11" t="n">
        <f aca="false">MAX(ABS(E389 - X389), ABS(G389 - X389), ABS(I389 - X389), ABS(K389 - X389), ABS(M389 - X389), ABS(O389 - X389), ABS(Q389 - X389), ABS(S389 - X389))</f>
        <v>0.00102719907407407</v>
      </c>
      <c r="Z389" s="9" t="n">
        <v>0.0621527777777778</v>
      </c>
    </row>
    <row r="390" customFormat="false" ht="15" hidden="false" customHeight="false" outlineLevel="0" collapsed="false">
      <c r="A390" s="0" t="s">
        <v>596</v>
      </c>
      <c r="B390" s="0" t="s">
        <v>73</v>
      </c>
      <c r="C390" s="0" t="s">
        <v>74</v>
      </c>
      <c r="D390" s="0" t="s">
        <v>205</v>
      </c>
      <c r="E390" s="9" t="n">
        <v>0.00299768518518519</v>
      </c>
      <c r="F390" s="9" t="n">
        <v>0.00334490740740741</v>
      </c>
      <c r="G390" s="9" t="n">
        <v>0.00334490740740741</v>
      </c>
      <c r="H390" s="9" t="n">
        <v>0.00256944444444445</v>
      </c>
      <c r="I390" s="9" t="n">
        <v>0.00375</v>
      </c>
      <c r="J390" s="9" t="n">
        <v>0.00346064814814815</v>
      </c>
      <c r="K390" s="9" t="n">
        <v>0.00373842592592593</v>
      </c>
      <c r="L390" s="9" t="n">
        <v>0.0028587962962963</v>
      </c>
      <c r="M390" s="9" t="n">
        <v>0.0040162037037037</v>
      </c>
      <c r="N390" s="9" t="n">
        <v>0.00353009259259259</v>
      </c>
      <c r="O390" s="9" t="n">
        <v>0.00450231481481482</v>
      </c>
      <c r="P390" s="9" t="n">
        <v>0.00222222222222222</v>
      </c>
      <c r="Q390" s="9" t="n">
        <v>0.00430555555555556</v>
      </c>
      <c r="R390" s="9" t="n">
        <v>0.00313657407407407</v>
      </c>
      <c r="S390" s="9" t="n">
        <v>0.00525462962962963</v>
      </c>
      <c r="T390" s="9" t="n">
        <v>0.00420138888888889</v>
      </c>
      <c r="U390" s="9" t="n">
        <v>0.005</v>
      </c>
      <c r="V390" s="10" t="s">
        <v>76</v>
      </c>
      <c r="W390" s="10" t="n">
        <f aca="false">E390 + G390 + I390 + K390 + M390 + O390 + Q390 + S390</f>
        <v>0.0319097222222222</v>
      </c>
      <c r="X390" s="11" t="n">
        <f aca="false">W390 / 8</f>
        <v>0.00398871527777778</v>
      </c>
      <c r="Y390" s="11" t="n">
        <f aca="false">MAX(ABS(E390 - X390), ABS(G390 - X390), ABS(I390 - X390), ABS(K390 - X390), ABS(M390 - X390), ABS(O390 - X390), ABS(Q390 - X390), ABS(S390 - X390))</f>
        <v>0.00126591435185185</v>
      </c>
      <c r="Z390" s="9" t="n">
        <v>0.0621643518518519</v>
      </c>
    </row>
    <row r="391" customFormat="false" ht="15" hidden="false" customHeight="false" outlineLevel="0" collapsed="false">
      <c r="A391" s="0" t="s">
        <v>597</v>
      </c>
      <c r="B391" s="0" t="s">
        <v>80</v>
      </c>
      <c r="C391" s="0" t="s">
        <v>74</v>
      </c>
      <c r="D391" s="0" t="s">
        <v>205</v>
      </c>
      <c r="E391" s="9" t="n">
        <v>0.00300925925925926</v>
      </c>
      <c r="F391" s="9" t="n">
        <v>0.00315972222222222</v>
      </c>
      <c r="G391" s="9" t="n">
        <v>0.00366898148148148</v>
      </c>
      <c r="H391" s="9" t="n">
        <v>0.00239583333333333</v>
      </c>
      <c r="I391" s="9" t="n">
        <v>0.00407407407407407</v>
      </c>
      <c r="J391" s="9" t="n">
        <v>0.0034837962962963</v>
      </c>
      <c r="K391" s="9" t="n">
        <v>0.00390046296296296</v>
      </c>
      <c r="L391" s="9" t="n">
        <v>0.00383101851851852</v>
      </c>
      <c r="M391" s="9" t="n">
        <v>0.00420138888888889</v>
      </c>
      <c r="N391" s="9" t="n">
        <v>0.0034837962962963</v>
      </c>
      <c r="O391" s="9" t="n">
        <v>0.00413194444444444</v>
      </c>
      <c r="P391" s="9" t="n">
        <v>0.0016087962962963</v>
      </c>
      <c r="Q391" s="9" t="n">
        <v>0.00392361111111111</v>
      </c>
      <c r="R391" s="9" t="n">
        <v>0.00402777777777778</v>
      </c>
      <c r="S391" s="9" t="n">
        <v>0.00467592592592593</v>
      </c>
      <c r="T391" s="9" t="n">
        <v>0.00364583333333333</v>
      </c>
      <c r="U391" s="9" t="n">
        <v>0.00508101851851852</v>
      </c>
      <c r="V391" s="10" t="s">
        <v>76</v>
      </c>
      <c r="W391" s="10" t="n">
        <f aca="false">E391 + G391 + I391 + K391 + M391 + O391 + Q391 + S391</f>
        <v>0.0315856481481482</v>
      </c>
      <c r="X391" s="11" t="n">
        <f aca="false">W391 / 8</f>
        <v>0.00394820601851852</v>
      </c>
      <c r="Y391" s="11" t="n">
        <f aca="false">MAX(ABS(E391 - X391), ABS(G391 - X391), ABS(I391 - X391), ABS(K391 - X391), ABS(M391 - X391), ABS(O391 - X391), ABS(Q391 - X391), ABS(S391 - X391))</f>
        <v>0.000938946759259259</v>
      </c>
      <c r="Z391" s="9" t="n">
        <v>0.0622222222222222</v>
      </c>
    </row>
    <row r="392" customFormat="false" ht="15" hidden="false" customHeight="false" outlineLevel="0" collapsed="false">
      <c r="A392" s="0" t="s">
        <v>598</v>
      </c>
      <c r="B392" s="0" t="s">
        <v>80</v>
      </c>
      <c r="C392" s="0" t="s">
        <v>74</v>
      </c>
      <c r="D392" s="0" t="s">
        <v>205</v>
      </c>
      <c r="E392" s="9" t="n">
        <v>0.00303240740740741</v>
      </c>
      <c r="F392" s="9" t="n">
        <v>0.00335648148148148</v>
      </c>
      <c r="G392" s="9" t="n">
        <v>0.00332175925925926</v>
      </c>
      <c r="H392" s="9" t="n">
        <v>0.00271990740740741</v>
      </c>
      <c r="I392" s="9" t="n">
        <v>0.00372685185185185</v>
      </c>
      <c r="J392" s="9" t="n">
        <v>0.00435185185185185</v>
      </c>
      <c r="K392" s="9" t="n">
        <v>0.00371527777777778</v>
      </c>
      <c r="L392" s="9" t="n">
        <v>0.00394675925925926</v>
      </c>
      <c r="M392" s="9" t="n">
        <v>0.00387731481481482</v>
      </c>
      <c r="N392" s="9" t="n">
        <v>0.00362268518518519</v>
      </c>
      <c r="O392" s="9" t="n">
        <v>0.00366898148148148</v>
      </c>
      <c r="P392" s="9" t="n">
        <v>0.00127314814814815</v>
      </c>
      <c r="Q392" s="9" t="n">
        <v>0.00371527777777778</v>
      </c>
      <c r="R392" s="9" t="n">
        <v>0.00351851851851852</v>
      </c>
      <c r="S392" s="9" t="n">
        <v>0.00479166666666667</v>
      </c>
      <c r="T392" s="9" t="n">
        <v>0.00471064814814815</v>
      </c>
      <c r="U392" s="9" t="n">
        <v>0.00498842592592593</v>
      </c>
      <c r="V392" s="10" t="s">
        <v>76</v>
      </c>
      <c r="W392" s="10" t="n">
        <f aca="false">E392 + G392 + I392 + K392 + M392 + O392 + Q392 + S392</f>
        <v>0.029849537037037</v>
      </c>
      <c r="X392" s="11" t="n">
        <f aca="false">W392 / 8</f>
        <v>0.00373119212962963</v>
      </c>
      <c r="Y392" s="11" t="n">
        <f aca="false">MAX(ABS(E392 - X392), ABS(G392 - X392), ABS(I392 - X392), ABS(K392 - X392), ABS(M392 - X392), ABS(O392 - X392), ABS(Q392 - X392), ABS(S392 - X392))</f>
        <v>0.00106047453703704</v>
      </c>
      <c r="Z392" s="9" t="n">
        <v>0.0622453703703704</v>
      </c>
    </row>
    <row r="393" customFormat="false" ht="15" hidden="false" customHeight="false" outlineLevel="0" collapsed="false">
      <c r="A393" s="0" t="s">
        <v>599</v>
      </c>
      <c r="B393" s="0" t="s">
        <v>73</v>
      </c>
      <c r="C393" s="0" t="s">
        <v>74</v>
      </c>
      <c r="D393" s="0" t="s">
        <v>205</v>
      </c>
      <c r="E393" s="9" t="n">
        <v>0.0034375</v>
      </c>
      <c r="F393" s="9" t="n">
        <v>0.00337962962962963</v>
      </c>
      <c r="G393" s="9" t="n">
        <v>0.00357638888888889</v>
      </c>
      <c r="H393" s="9" t="n">
        <v>0.00204861111111111</v>
      </c>
      <c r="I393" s="9" t="n">
        <v>0.00413194444444444</v>
      </c>
      <c r="J393" s="9" t="n">
        <v>0.00362268518518519</v>
      </c>
      <c r="K393" s="9" t="n">
        <v>0.00387731481481482</v>
      </c>
      <c r="L393" s="9" t="n">
        <v>0.00274305555555556</v>
      </c>
      <c r="M393" s="9" t="n">
        <v>0.00407407407407407</v>
      </c>
      <c r="N393" s="9" t="n">
        <v>0.00361111111111111</v>
      </c>
      <c r="O393" s="9" t="n">
        <v>0.00380787037037037</v>
      </c>
      <c r="P393" s="9" t="n">
        <v>0.00159722222222222</v>
      </c>
      <c r="Q393" s="9" t="n">
        <v>0.00376157407407407</v>
      </c>
      <c r="R393" s="9" t="n">
        <v>0.00371527777777778</v>
      </c>
      <c r="S393" s="9" t="n">
        <v>0.00533564814814815</v>
      </c>
      <c r="T393" s="9" t="n">
        <v>0.00456018518518519</v>
      </c>
      <c r="U393" s="9" t="n">
        <v>0.00509259259259259</v>
      </c>
      <c r="V393" s="10" t="s">
        <v>76</v>
      </c>
      <c r="W393" s="10" t="n">
        <f aca="false">E393 + G393 + I393 + K393 + M393 + O393 + Q393 + S393</f>
        <v>0.0320023148148148</v>
      </c>
      <c r="X393" s="11" t="n">
        <f aca="false">W393 / 8</f>
        <v>0.00400028935185185</v>
      </c>
      <c r="Y393" s="11" t="n">
        <f aca="false">MAX(ABS(E393 - X393), ABS(G393 - X393), ABS(I393 - X393), ABS(K393 - X393), ABS(M393 - X393), ABS(O393 - X393), ABS(Q393 - X393), ABS(S393 - X393))</f>
        <v>0.0013353587962963</v>
      </c>
      <c r="Z393" s="9" t="n">
        <v>0.0622569444444444</v>
      </c>
    </row>
    <row r="394" customFormat="false" ht="15" hidden="false" customHeight="false" outlineLevel="0" collapsed="false">
      <c r="A394" s="0" t="s">
        <v>600</v>
      </c>
      <c r="B394" s="0" t="s">
        <v>73</v>
      </c>
      <c r="C394" s="0" t="s">
        <v>74</v>
      </c>
      <c r="D394" s="0" t="s">
        <v>205</v>
      </c>
      <c r="E394" s="9" t="n">
        <v>0.0027662037037037</v>
      </c>
      <c r="F394" s="9" t="n">
        <v>0.00313657407407407</v>
      </c>
      <c r="G394" s="9" t="n">
        <v>0.00403935185185185</v>
      </c>
      <c r="H394" s="9" t="n">
        <v>0.00212962962962963</v>
      </c>
      <c r="I394" s="9" t="n">
        <v>0.004375</v>
      </c>
      <c r="J394" s="9" t="n">
        <v>0.0043287037037037</v>
      </c>
      <c r="K394" s="9" t="n">
        <v>0.00446759259259259</v>
      </c>
      <c r="L394" s="9" t="n">
        <v>0.0041087962962963</v>
      </c>
      <c r="M394" s="9" t="n">
        <v>0.00429398148148148</v>
      </c>
      <c r="N394" s="9" t="n">
        <v>0.00377314814814815</v>
      </c>
      <c r="O394" s="9" t="n">
        <v>0.00440972222222222</v>
      </c>
      <c r="P394" s="9" t="n">
        <v>0.00197916666666667</v>
      </c>
      <c r="Q394" s="9" t="n">
        <v>0</v>
      </c>
      <c r="R394" s="9" t="n">
        <v>0</v>
      </c>
      <c r="S394" s="9" t="n">
        <v>0</v>
      </c>
      <c r="T394" s="9" t="n">
        <v>0</v>
      </c>
      <c r="U394" s="9" t="n">
        <v>0.00675925925925926</v>
      </c>
      <c r="V394" s="10" t="s">
        <v>76</v>
      </c>
      <c r="W394" s="10" t="n">
        <f aca="false">E394 + G394 + I394 + K394 + M394 + O394 + Q394 + S394</f>
        <v>0.0243518518518519</v>
      </c>
      <c r="X394" s="11" t="n">
        <f aca="false">W394 / 8</f>
        <v>0.00304398148148148</v>
      </c>
      <c r="Y394" s="11" t="n">
        <f aca="false">MAX(ABS(E394 - X394), ABS(G394 - X394), ABS(I394 - X394), ABS(K394 - X394), ABS(M394 - X394), ABS(O394 - X394), ABS(Q394 - X394), ABS(S394 - X394))</f>
        <v>0.00304398148148148</v>
      </c>
      <c r="Z394" s="9" t="n">
        <v>0.0622800925925926</v>
      </c>
    </row>
    <row r="395" customFormat="false" ht="15" hidden="false" customHeight="false" outlineLevel="0" collapsed="false">
      <c r="A395" s="0" t="s">
        <v>601</v>
      </c>
      <c r="B395" s="0" t="s">
        <v>143</v>
      </c>
      <c r="C395" s="0" t="s">
        <v>74</v>
      </c>
      <c r="D395" s="0" t="s">
        <v>205</v>
      </c>
      <c r="E395" s="9" t="n">
        <v>0.00277777777777778</v>
      </c>
      <c r="F395" s="9" t="n">
        <v>0.00326388888888889</v>
      </c>
      <c r="G395" s="9" t="n">
        <v>0.00318287037037037</v>
      </c>
      <c r="H395" s="9" t="n">
        <v>0.0030787037037037</v>
      </c>
      <c r="I395" s="9" t="n">
        <v>0.00335648148148148</v>
      </c>
      <c r="J395" s="9" t="n">
        <v>0.00378472222222222</v>
      </c>
      <c r="K395" s="9" t="n">
        <v>0.00337962962962963</v>
      </c>
      <c r="L395" s="9" t="n">
        <v>0.00347222222222222</v>
      </c>
      <c r="M395" s="9" t="n">
        <v>0.00335648148148148</v>
      </c>
      <c r="N395" s="9" t="n">
        <v>0.00376157407407407</v>
      </c>
      <c r="O395" s="9" t="n">
        <v>0.00341435185185185</v>
      </c>
      <c r="P395" s="9" t="n">
        <v>0.00175925925925926</v>
      </c>
      <c r="Q395" s="9" t="n">
        <v>0.00349537037037037</v>
      </c>
      <c r="R395" s="9" t="n">
        <v>0.00424768518518519</v>
      </c>
      <c r="S395" s="9" t="n">
        <v>0.00422453703703704</v>
      </c>
      <c r="T395" s="9" t="n">
        <v>0.00644675925925926</v>
      </c>
      <c r="U395" s="9" t="n">
        <v>0.00534722222222222</v>
      </c>
      <c r="V395" s="10" t="s">
        <v>76</v>
      </c>
      <c r="W395" s="10" t="n">
        <f aca="false">E395 + G395 + I395 + K395 + M395 + O395 + Q395 + S395</f>
        <v>0.0271875</v>
      </c>
      <c r="X395" s="11" t="n">
        <f aca="false">W395 / 8</f>
        <v>0.0033984375</v>
      </c>
      <c r="Y395" s="11" t="n">
        <f aca="false">MAX(ABS(E395 - X395), ABS(G395 - X395), ABS(I395 - X395), ABS(K395 - X395), ABS(M395 - X395), ABS(O395 - X395), ABS(Q395 - X395), ABS(S395 - X395))</f>
        <v>0.000826099537037037</v>
      </c>
      <c r="Z395" s="9" t="n">
        <v>0.0622800925925926</v>
      </c>
    </row>
    <row r="396" customFormat="false" ht="15" hidden="false" customHeight="false" outlineLevel="0" collapsed="false">
      <c r="A396" s="0" t="s">
        <v>602</v>
      </c>
      <c r="B396" s="0" t="s">
        <v>73</v>
      </c>
      <c r="C396" s="0" t="s">
        <v>74</v>
      </c>
      <c r="D396" s="0" t="s">
        <v>205</v>
      </c>
      <c r="E396" s="9" t="n">
        <v>0.00313657407407407</v>
      </c>
      <c r="F396" s="9" t="n">
        <v>0.00375</v>
      </c>
      <c r="G396" s="9" t="n">
        <v>0.00353009259259259</v>
      </c>
      <c r="H396" s="9" t="n">
        <v>0.00172453703703704</v>
      </c>
      <c r="I396" s="9" t="n">
        <v>0.00418981481481482</v>
      </c>
      <c r="J396" s="9" t="n">
        <v>0.00261574074074074</v>
      </c>
      <c r="K396" s="9" t="n">
        <v>0.00388888888888889</v>
      </c>
      <c r="L396" s="9" t="n">
        <v>0.00310185185185185</v>
      </c>
      <c r="M396" s="9" t="n">
        <v>0.00403935185185185</v>
      </c>
      <c r="N396" s="9" t="n">
        <v>0.0037962962962963</v>
      </c>
      <c r="O396" s="9" t="n">
        <v>0.00361111111111111</v>
      </c>
      <c r="P396" s="9" t="n">
        <v>0.0016087962962963</v>
      </c>
      <c r="Q396" s="9" t="n">
        <v>0.00359953703703704</v>
      </c>
      <c r="R396" s="9" t="n">
        <v>0.00355324074074074</v>
      </c>
      <c r="S396" s="9" t="n">
        <v>0.00474537037037037</v>
      </c>
      <c r="T396" s="9" t="n">
        <v>0.00458333333333333</v>
      </c>
      <c r="U396" s="9" t="n">
        <v>0.0069212962962963</v>
      </c>
      <c r="V396" s="10" t="s">
        <v>76</v>
      </c>
      <c r="W396" s="10" t="n">
        <f aca="false">E396 + G396 + I396 + K396 + M396 + O396 + Q396 + S396</f>
        <v>0.0307407407407407</v>
      </c>
      <c r="X396" s="11" t="n">
        <f aca="false">W396 / 8</f>
        <v>0.00384259259259259</v>
      </c>
      <c r="Y396" s="11" t="n">
        <f aca="false">MAX(ABS(E396 - X396), ABS(G396 - X396), ABS(I396 - X396), ABS(K396 - X396), ABS(M396 - X396), ABS(O396 - X396), ABS(Q396 - X396), ABS(S396 - X396))</f>
        <v>0.000902777777777778</v>
      </c>
      <c r="Z396" s="9" t="n">
        <v>0.0623032407407407</v>
      </c>
    </row>
    <row r="397" customFormat="false" ht="15" hidden="false" customHeight="false" outlineLevel="0" collapsed="false">
      <c r="A397" s="0" t="s">
        <v>603</v>
      </c>
      <c r="B397" s="0" t="s">
        <v>73</v>
      </c>
      <c r="C397" s="0" t="s">
        <v>74</v>
      </c>
      <c r="D397" s="0" t="s">
        <v>205</v>
      </c>
      <c r="E397" s="9" t="n">
        <v>0.00298611111111111</v>
      </c>
      <c r="F397" s="9" t="n">
        <v>0.0030787037037037</v>
      </c>
      <c r="G397" s="9" t="n">
        <v>0.00321759259259259</v>
      </c>
      <c r="H397" s="9" t="n">
        <v>0.00314814814814815</v>
      </c>
      <c r="I397" s="9" t="n">
        <v>0.00342592592592593</v>
      </c>
      <c r="J397" s="9" t="n">
        <v>0.00493055555555556</v>
      </c>
      <c r="K397" s="9" t="n">
        <v>0.00341435185185185</v>
      </c>
      <c r="L397" s="9" t="n">
        <v>0.00384259259259259</v>
      </c>
      <c r="M397" s="9" t="n">
        <v>0.00363425925925926</v>
      </c>
      <c r="N397" s="9" t="n">
        <v>0.00335648148148148</v>
      </c>
      <c r="O397" s="9" t="n">
        <v>0.00340277777777778</v>
      </c>
      <c r="P397" s="9" t="n">
        <v>0.00215277777777778</v>
      </c>
      <c r="Q397" s="9" t="n">
        <v>0.00334490740740741</v>
      </c>
      <c r="R397" s="9" t="n">
        <v>0.00431712962962963</v>
      </c>
      <c r="S397" s="9" t="n">
        <v>0.00427083333333333</v>
      </c>
      <c r="T397" s="9" t="n">
        <v>0.00543981481481482</v>
      </c>
      <c r="U397" s="9" t="n">
        <v>0.00449074074074074</v>
      </c>
      <c r="V397" s="10" t="s">
        <v>76</v>
      </c>
      <c r="W397" s="10" t="n">
        <f aca="false">E397 + G397 + I397 + K397 + M397 + O397 + Q397 + S397</f>
        <v>0.0276967592592593</v>
      </c>
      <c r="X397" s="11" t="n">
        <f aca="false">W397 / 8</f>
        <v>0.00346209490740741</v>
      </c>
      <c r="Y397" s="11" t="n">
        <f aca="false">MAX(ABS(E397 - X397), ABS(G397 - X397), ABS(I397 - X397), ABS(K397 - X397), ABS(M397 - X397), ABS(O397 - X397), ABS(Q397 - X397), ABS(S397 - X397))</f>
        <v>0.000808738425925926</v>
      </c>
      <c r="Z397" s="9" t="n">
        <v>0.0623611111111111</v>
      </c>
    </row>
    <row r="398" customFormat="false" ht="15" hidden="false" customHeight="false" outlineLevel="0" collapsed="false">
      <c r="A398" s="0" t="s">
        <v>604</v>
      </c>
      <c r="B398" s="0" t="s">
        <v>94</v>
      </c>
      <c r="C398" s="0" t="s">
        <v>74</v>
      </c>
      <c r="D398" s="0" t="s">
        <v>205</v>
      </c>
      <c r="E398" s="9" t="n">
        <v>0.00291666666666667</v>
      </c>
      <c r="F398" s="9" t="n">
        <v>0.003125</v>
      </c>
      <c r="G398" s="9" t="n">
        <v>0.00315972222222222</v>
      </c>
      <c r="H398" s="9" t="n">
        <v>0.00248842592592593</v>
      </c>
      <c r="I398" s="9" t="n">
        <v>0.00332175925925926</v>
      </c>
      <c r="J398" s="9" t="n">
        <v>0.00443287037037037</v>
      </c>
      <c r="K398" s="9" t="n">
        <v>0.00321759259259259</v>
      </c>
      <c r="L398" s="9" t="n">
        <v>0.00430555555555556</v>
      </c>
      <c r="M398" s="9" t="n">
        <v>0.0033912037037037</v>
      </c>
      <c r="N398" s="9" t="n">
        <v>0.00372685185185185</v>
      </c>
      <c r="O398" s="9" t="n">
        <v>0.00336805555555556</v>
      </c>
      <c r="P398" s="9" t="n">
        <v>0.00168981481481482</v>
      </c>
      <c r="Q398" s="9" t="n">
        <v>0.00332175925925926</v>
      </c>
      <c r="R398" s="9" t="n">
        <v>0.00434027777777778</v>
      </c>
      <c r="S398" s="9" t="n">
        <v>0.00469907407407407</v>
      </c>
      <c r="T398" s="9" t="n">
        <v>0.00518518518518519</v>
      </c>
      <c r="U398" s="9" t="n">
        <v>0.00575231481481482</v>
      </c>
      <c r="V398" s="10" t="s">
        <v>76</v>
      </c>
      <c r="W398" s="10" t="n">
        <f aca="false">E398 + G398 + I398 + K398 + M398 + O398 + Q398 + S398</f>
        <v>0.0273958333333333</v>
      </c>
      <c r="X398" s="11" t="n">
        <f aca="false">W398 / 8</f>
        <v>0.00342447916666667</v>
      </c>
      <c r="Y398" s="11" t="n">
        <f aca="false">MAX(ABS(E398 - X398), ABS(G398 - X398), ABS(I398 - X398), ABS(K398 - X398), ABS(M398 - X398), ABS(O398 - X398), ABS(Q398 - X398), ABS(S398 - X398))</f>
        <v>0.00127459490740741</v>
      </c>
      <c r="Z398" s="9" t="n">
        <v>0.0623611111111111</v>
      </c>
    </row>
    <row r="399" customFormat="false" ht="15" hidden="false" customHeight="false" outlineLevel="0" collapsed="false">
      <c r="A399" s="0" t="s">
        <v>605</v>
      </c>
      <c r="B399" s="0" t="s">
        <v>73</v>
      </c>
      <c r="C399" s="0" t="s">
        <v>74</v>
      </c>
      <c r="D399" s="0" t="s">
        <v>205</v>
      </c>
      <c r="E399" s="9" t="n">
        <v>0.00309027777777778</v>
      </c>
      <c r="F399" s="9" t="n">
        <v>0.00329861111111111</v>
      </c>
      <c r="G399" s="9" t="n">
        <v>0.00351851851851852</v>
      </c>
      <c r="H399" s="9" t="n">
        <v>0.00231481481481482</v>
      </c>
      <c r="I399" s="9" t="n">
        <v>0.00365740740740741</v>
      </c>
      <c r="J399" s="9" t="n">
        <v>0.00440972222222222</v>
      </c>
      <c r="K399" s="9" t="n">
        <v>0.0037037037037037</v>
      </c>
      <c r="L399" s="9" t="n">
        <v>0.00368055555555556</v>
      </c>
      <c r="M399" s="9" t="n">
        <v>0.00378472222222222</v>
      </c>
      <c r="N399" s="9" t="n">
        <v>0.00341435185185185</v>
      </c>
      <c r="O399" s="9" t="n">
        <v>0.00381944444444444</v>
      </c>
      <c r="P399" s="9" t="n">
        <v>0.00204861111111111</v>
      </c>
      <c r="Q399" s="9" t="n">
        <v>0.00375</v>
      </c>
      <c r="R399" s="9" t="n">
        <v>0.00436342592592593</v>
      </c>
      <c r="S399" s="9" t="n">
        <v>0.00462962962962963</v>
      </c>
      <c r="T399" s="9" t="n">
        <v>0.00451388888888889</v>
      </c>
      <c r="U399" s="9" t="n">
        <v>0.00461805555555556</v>
      </c>
      <c r="V399" s="10" t="s">
        <v>76</v>
      </c>
      <c r="W399" s="10" t="n">
        <f aca="false">E399 + G399 + I399 + K399 + M399 + O399 + Q399 + S399</f>
        <v>0.0299537037037037</v>
      </c>
      <c r="X399" s="11" t="n">
        <f aca="false">W399 / 8</f>
        <v>0.00374421296296296</v>
      </c>
      <c r="Y399" s="11" t="n">
        <f aca="false">MAX(ABS(E399 - X399), ABS(G399 - X399), ABS(I399 - X399), ABS(K399 - X399), ABS(M399 - X399), ABS(O399 - X399), ABS(Q399 - X399), ABS(S399 - X399))</f>
        <v>0.000885416666666667</v>
      </c>
      <c r="Z399" s="9" t="n">
        <v>0.0625347222222222</v>
      </c>
    </row>
    <row r="400" customFormat="false" ht="15" hidden="false" customHeight="false" outlineLevel="0" collapsed="false">
      <c r="A400" s="0" t="s">
        <v>606</v>
      </c>
      <c r="B400" s="0" t="s">
        <v>145</v>
      </c>
      <c r="C400" s="0" t="s">
        <v>74</v>
      </c>
      <c r="D400" s="0" t="s">
        <v>205</v>
      </c>
      <c r="E400" s="9" t="n">
        <v>0.00327546296296296</v>
      </c>
      <c r="F400" s="9" t="n">
        <v>0.00331018518518519</v>
      </c>
      <c r="G400" s="9" t="n">
        <v>0.00359953703703704</v>
      </c>
      <c r="H400" s="9" t="n">
        <v>0.00237268518518519</v>
      </c>
      <c r="I400" s="9" t="n">
        <v>0.00381944444444444</v>
      </c>
      <c r="J400" s="9" t="n">
        <v>0.00449074074074074</v>
      </c>
      <c r="K400" s="9" t="n">
        <v>0.00384259259259259</v>
      </c>
      <c r="L400" s="9" t="n">
        <v>0.00334490740740741</v>
      </c>
      <c r="M400" s="9" t="n">
        <v>0.00393518518518519</v>
      </c>
      <c r="N400" s="9" t="n">
        <v>0.00329861111111111</v>
      </c>
      <c r="O400" s="9" t="n">
        <v>0.00399305555555556</v>
      </c>
      <c r="P400" s="9" t="n">
        <v>0.0015162037037037</v>
      </c>
      <c r="Q400" s="9" t="n">
        <v>0.00372685185185185</v>
      </c>
      <c r="R400" s="9" t="n">
        <v>0.00364583333333333</v>
      </c>
      <c r="S400" s="9" t="n">
        <v>0.00454861111111111</v>
      </c>
      <c r="T400" s="9" t="n">
        <v>0.00472222222222222</v>
      </c>
      <c r="U400" s="9" t="n">
        <v>0.00537037037037037</v>
      </c>
      <c r="V400" s="10" t="s">
        <v>76</v>
      </c>
      <c r="W400" s="10" t="n">
        <f aca="false">E400 + G400 + I400 + K400 + M400 + O400 + Q400 + S400</f>
        <v>0.0307407407407407</v>
      </c>
      <c r="X400" s="11" t="n">
        <f aca="false">W400 / 8</f>
        <v>0.00384259259259259</v>
      </c>
      <c r="Y400" s="11" t="n">
        <f aca="false">MAX(ABS(E400 - X400), ABS(G400 - X400), ABS(I400 - X400), ABS(K400 - X400), ABS(M400 - X400), ABS(O400 - X400), ABS(Q400 - X400), ABS(S400 - X400))</f>
        <v>0.000706018518518519</v>
      </c>
      <c r="Z400" s="9" t="n">
        <v>0.0626967592592593</v>
      </c>
    </row>
    <row r="401" customFormat="false" ht="15" hidden="false" customHeight="false" outlineLevel="0" collapsed="false">
      <c r="A401" s="0" t="s">
        <v>607</v>
      </c>
      <c r="B401" s="0" t="s">
        <v>145</v>
      </c>
      <c r="C401" s="0" t="s">
        <v>74</v>
      </c>
      <c r="D401" s="0" t="s">
        <v>205</v>
      </c>
      <c r="E401" s="9" t="n">
        <v>0.00293981481481482</v>
      </c>
      <c r="F401" s="9" t="n">
        <v>0.00324074074074074</v>
      </c>
      <c r="G401" s="9" t="n">
        <v>0.003125</v>
      </c>
      <c r="H401" s="9" t="n">
        <v>0.00302083333333333</v>
      </c>
      <c r="I401" s="9" t="n">
        <v>0.00335648148148148</v>
      </c>
      <c r="J401" s="9" t="n">
        <v>0.00422453703703704</v>
      </c>
      <c r="K401" s="9" t="n">
        <v>0.00353009259259259</v>
      </c>
      <c r="L401" s="9" t="n">
        <v>0.00505787037037037</v>
      </c>
      <c r="M401" s="9" t="n">
        <v>0.00361111111111111</v>
      </c>
      <c r="N401" s="9" t="n">
        <v>0.00371527777777778</v>
      </c>
      <c r="O401" s="9" t="n">
        <v>0.00355324074074074</v>
      </c>
      <c r="P401" s="9" t="n">
        <v>0.00122685185185185</v>
      </c>
      <c r="Q401" s="9" t="n">
        <v>0.00355324074074074</v>
      </c>
      <c r="R401" s="9" t="n">
        <v>0.00413194444444444</v>
      </c>
      <c r="S401" s="9" t="n">
        <v>0.0043287037037037</v>
      </c>
      <c r="T401" s="9" t="n">
        <v>0.0053587962962963</v>
      </c>
      <c r="U401" s="9" t="n">
        <v>0.00493055555555556</v>
      </c>
      <c r="V401" s="10" t="s">
        <v>76</v>
      </c>
      <c r="W401" s="10" t="n">
        <f aca="false">E401 + G401 + I401 + K401 + M401 + O401 + Q401 + S401</f>
        <v>0.0279976851851852</v>
      </c>
      <c r="X401" s="11" t="n">
        <f aca="false">W401 / 8</f>
        <v>0.00349971064814815</v>
      </c>
      <c r="Y401" s="11" t="n">
        <f aca="false">MAX(ABS(E401 - X401), ABS(G401 - X401), ABS(I401 - X401), ABS(K401 - X401), ABS(M401 - X401), ABS(O401 - X401), ABS(Q401 - X401), ABS(S401 - X401))</f>
        <v>0.000828993055555556</v>
      </c>
      <c r="Z401" s="9" t="n">
        <v>0.0628125</v>
      </c>
    </row>
    <row r="402" customFormat="false" ht="15" hidden="false" customHeight="false" outlineLevel="0" collapsed="false">
      <c r="A402" s="0" t="s">
        <v>608</v>
      </c>
      <c r="B402" s="0" t="s">
        <v>145</v>
      </c>
      <c r="C402" s="0" t="s">
        <v>74</v>
      </c>
      <c r="D402" s="0" t="s">
        <v>205</v>
      </c>
      <c r="E402" s="9" t="n">
        <v>0.0028587962962963</v>
      </c>
      <c r="F402" s="9" t="n">
        <v>0.00328703703703704</v>
      </c>
      <c r="G402" s="9" t="n">
        <v>0.00315972222222222</v>
      </c>
      <c r="H402" s="9" t="n">
        <v>0.00243055555555556</v>
      </c>
      <c r="I402" s="9" t="n">
        <v>0.00618055555555556</v>
      </c>
      <c r="J402" s="9" t="n">
        <v>0.00417824074074074</v>
      </c>
      <c r="K402" s="9" t="n">
        <v>0.00355324074074074</v>
      </c>
      <c r="L402" s="9" t="n">
        <v>0.00415509259259259</v>
      </c>
      <c r="M402" s="9" t="n">
        <v>0.00371527777777778</v>
      </c>
      <c r="N402" s="9" t="n">
        <v>0.00392361111111111</v>
      </c>
      <c r="O402" s="9" t="n">
        <v>0.00361111111111111</v>
      </c>
      <c r="P402" s="9" t="n">
        <v>0.00236111111111111</v>
      </c>
      <c r="Q402" s="9" t="n">
        <v>0.00358796296296296</v>
      </c>
      <c r="R402" s="9" t="n">
        <v>0.00346064814814815</v>
      </c>
      <c r="S402" s="9" t="n">
        <v>0.00403935185185185</v>
      </c>
      <c r="T402" s="9" t="n">
        <v>0.00450231481481482</v>
      </c>
      <c r="U402" s="9" t="n">
        <v>0.00394675925925926</v>
      </c>
      <c r="V402" s="10" t="s">
        <v>89</v>
      </c>
      <c r="W402" s="10" t="n">
        <f aca="false">E402 + G402 + I402 + K402 + M402 + O402 + Q402 + S402</f>
        <v>0.0307060185185185</v>
      </c>
      <c r="X402" s="11" t="n">
        <f aca="false">W402 / 8</f>
        <v>0.00383825231481482</v>
      </c>
      <c r="Y402" s="11" t="n">
        <f aca="false">MAX(ABS(E402 - X402), ABS(G402 - X402), ABS(I402 - X402), ABS(K402 - X402), ABS(M402 - X402), ABS(O402 - X402), ABS(Q402 - X402), ABS(S402 - X402))</f>
        <v>0.00234230324074074</v>
      </c>
      <c r="Z402" s="9" t="n">
        <v>0.0628472222222222</v>
      </c>
    </row>
    <row r="403" customFormat="false" ht="15" hidden="false" customHeight="false" outlineLevel="0" collapsed="false">
      <c r="A403" s="0" t="s">
        <v>609</v>
      </c>
      <c r="B403" s="0" t="s">
        <v>73</v>
      </c>
      <c r="C403" s="0" t="s">
        <v>74</v>
      </c>
      <c r="D403" s="0" t="s">
        <v>205</v>
      </c>
      <c r="E403" s="9" t="n">
        <v>0.00306712962962963</v>
      </c>
      <c r="F403" s="9" t="n">
        <v>0.00320601851851852</v>
      </c>
      <c r="G403" s="9" t="n">
        <v>0.00341435185185185</v>
      </c>
      <c r="H403" s="9" t="n">
        <v>0.00282407407407407</v>
      </c>
      <c r="I403" s="9" t="n">
        <v>0.00364583333333333</v>
      </c>
      <c r="J403" s="9" t="n">
        <v>0.00590277777777778</v>
      </c>
      <c r="K403" s="9" t="n">
        <v>0.00366898148148148</v>
      </c>
      <c r="L403" s="9" t="n">
        <v>0.00326388888888889</v>
      </c>
      <c r="M403" s="9" t="n">
        <v>0.00385416666666667</v>
      </c>
      <c r="N403" s="9" t="n">
        <v>0.00377314814814815</v>
      </c>
      <c r="O403" s="9" t="n">
        <v>0.00368055555555556</v>
      </c>
      <c r="P403" s="9" t="n">
        <v>0.00196759259259259</v>
      </c>
      <c r="Q403" s="9" t="n">
        <v>0.00362268518518519</v>
      </c>
      <c r="R403" s="9" t="n">
        <v>0.00331018518518519</v>
      </c>
      <c r="S403" s="9" t="n">
        <v>0.00443287037037037</v>
      </c>
      <c r="T403" s="9" t="n">
        <v>0.00383101851851852</v>
      </c>
      <c r="U403" s="9" t="n">
        <v>0.00552083333333333</v>
      </c>
      <c r="V403" s="10" t="s">
        <v>76</v>
      </c>
      <c r="W403" s="10" t="n">
        <f aca="false">E403 + G403 + I403 + K403 + M403 + O403 + Q403 + S403</f>
        <v>0.0293865740740741</v>
      </c>
      <c r="X403" s="11" t="n">
        <f aca="false">W403 / 8</f>
        <v>0.00367332175925926</v>
      </c>
      <c r="Y403" s="11" t="n">
        <f aca="false">MAX(ABS(E403 - X403), ABS(G403 - X403), ABS(I403 - X403), ABS(K403 - X403), ABS(M403 - X403), ABS(O403 - X403), ABS(Q403 - X403), ABS(S403 - X403))</f>
        <v>0.000759548611111111</v>
      </c>
      <c r="Z403" s="9" t="n">
        <v>0.0628935185185185</v>
      </c>
    </row>
    <row r="404" customFormat="false" ht="15" hidden="false" customHeight="false" outlineLevel="0" collapsed="false">
      <c r="A404" s="0" t="s">
        <v>610</v>
      </c>
      <c r="B404" s="0" t="s">
        <v>145</v>
      </c>
      <c r="C404" s="0" t="s">
        <v>74</v>
      </c>
      <c r="D404" s="0" t="s">
        <v>205</v>
      </c>
      <c r="E404" s="9" t="n">
        <v>0.00300925925925926</v>
      </c>
      <c r="F404" s="9" t="n">
        <v>0.00327546296296296</v>
      </c>
      <c r="G404" s="9" t="n">
        <v>0.003125</v>
      </c>
      <c r="H404" s="9" t="n">
        <v>0.00263888888888889</v>
      </c>
      <c r="I404" s="9" t="n">
        <v>0.00396990740740741</v>
      </c>
      <c r="J404" s="9" t="n">
        <v>0.00472222222222222</v>
      </c>
      <c r="K404" s="9" t="n">
        <v>0.00390046296296296</v>
      </c>
      <c r="L404" s="9" t="n">
        <v>0.00309027777777778</v>
      </c>
      <c r="M404" s="9" t="n">
        <v>0.00393518518518519</v>
      </c>
      <c r="N404" s="9" t="n">
        <v>0.00372685185185185</v>
      </c>
      <c r="O404" s="9" t="n">
        <v>0.00386574074074074</v>
      </c>
      <c r="P404" s="9" t="n">
        <v>0.00184027777777778</v>
      </c>
      <c r="Q404" s="9" t="n">
        <v>0.00383101851851852</v>
      </c>
      <c r="R404" s="9" t="n">
        <v>0.00211805555555556</v>
      </c>
      <c r="S404" s="9" t="n">
        <v>0.00532407407407407</v>
      </c>
      <c r="T404" s="9" t="n">
        <v>0.0046875</v>
      </c>
      <c r="U404" s="9" t="n">
        <v>0.00592592592592593</v>
      </c>
      <c r="V404" s="10" t="s">
        <v>76</v>
      </c>
      <c r="W404" s="10" t="n">
        <f aca="false">E404 + G404 + I404 + K404 + M404 + O404 + Q404 + S404</f>
        <v>0.0309606481481482</v>
      </c>
      <c r="X404" s="11" t="n">
        <f aca="false">W404 / 8</f>
        <v>0.00387008101851852</v>
      </c>
      <c r="Y404" s="11" t="n">
        <f aca="false">MAX(ABS(E404 - X404), ABS(G404 - X404), ABS(I404 - X404), ABS(K404 - X404), ABS(M404 - X404), ABS(O404 - X404), ABS(Q404 - X404), ABS(S404 - X404))</f>
        <v>0.00145399305555556</v>
      </c>
      <c r="Z404" s="9" t="n">
        <v>0.0628935185185185</v>
      </c>
    </row>
    <row r="405" customFormat="false" ht="15" hidden="false" customHeight="false" outlineLevel="0" collapsed="false">
      <c r="A405" s="0" t="s">
        <v>611</v>
      </c>
      <c r="B405" s="0" t="s">
        <v>73</v>
      </c>
      <c r="C405" s="0" t="s">
        <v>74</v>
      </c>
      <c r="D405" s="0" t="s">
        <v>205</v>
      </c>
      <c r="E405" s="9" t="n">
        <v>0.00303240740740741</v>
      </c>
      <c r="F405" s="9" t="n">
        <v>0.00332175925925926</v>
      </c>
      <c r="G405" s="9" t="n">
        <v>0.00322916666666667</v>
      </c>
      <c r="H405" s="9" t="n">
        <v>0.00256944444444445</v>
      </c>
      <c r="I405" s="9" t="n">
        <v>0.00368055555555556</v>
      </c>
      <c r="J405" s="9" t="n">
        <v>0.00453703703703704</v>
      </c>
      <c r="K405" s="9" t="n">
        <v>0.00365740740740741</v>
      </c>
      <c r="L405" s="9" t="n">
        <v>0.00424768518518519</v>
      </c>
      <c r="M405" s="9" t="n">
        <v>0.00368055555555556</v>
      </c>
      <c r="N405" s="9" t="n">
        <v>0.00388888888888889</v>
      </c>
      <c r="O405" s="9" t="n">
        <v>0.00365740740740741</v>
      </c>
      <c r="P405" s="9" t="n">
        <v>0.00212962962962963</v>
      </c>
      <c r="Q405" s="9" t="n">
        <v>0.00361111111111111</v>
      </c>
      <c r="R405" s="9" t="n">
        <v>0.00438657407407407</v>
      </c>
      <c r="S405" s="9" t="n">
        <v>0.0041087962962963</v>
      </c>
      <c r="T405" s="9" t="n">
        <v>0.00476851851851852</v>
      </c>
      <c r="U405" s="9" t="n">
        <v>0.00460648148148148</v>
      </c>
      <c r="V405" s="10" t="s">
        <v>76</v>
      </c>
      <c r="W405" s="10" t="n">
        <f aca="false">E405 + G405 + I405 + K405 + M405 + O405 + Q405 + S405</f>
        <v>0.0286574074074074</v>
      </c>
      <c r="X405" s="11" t="n">
        <f aca="false">W405 / 8</f>
        <v>0.00358217592592593</v>
      </c>
      <c r="Y405" s="11" t="n">
        <f aca="false">MAX(ABS(E405 - X405), ABS(G405 - X405), ABS(I405 - X405), ABS(K405 - X405), ABS(M405 - X405), ABS(O405 - X405), ABS(Q405 - X405), ABS(S405 - X405))</f>
        <v>0.000549768518518519</v>
      </c>
      <c r="Z405" s="9" t="n">
        <v>0.0630324074074074</v>
      </c>
    </row>
    <row r="406" customFormat="false" ht="15" hidden="false" customHeight="false" outlineLevel="0" collapsed="false">
      <c r="A406" s="0" t="s">
        <v>612</v>
      </c>
      <c r="B406" s="0" t="s">
        <v>80</v>
      </c>
      <c r="C406" s="0" t="s">
        <v>74</v>
      </c>
      <c r="D406" s="0" t="s">
        <v>205</v>
      </c>
      <c r="E406" s="9" t="n">
        <v>0.00359953703703704</v>
      </c>
      <c r="F406" s="9" t="n">
        <v>0.00340277777777778</v>
      </c>
      <c r="G406" s="9" t="n">
        <v>0.0037962962962963</v>
      </c>
      <c r="H406" s="9" t="n">
        <v>0.00228009259259259</v>
      </c>
      <c r="I406" s="9" t="n">
        <v>0.00400462962962963</v>
      </c>
      <c r="J406" s="9" t="n">
        <v>0.00461805555555556</v>
      </c>
      <c r="K406" s="9" t="n">
        <v>0.00383101851851852</v>
      </c>
      <c r="L406" s="9" t="n">
        <v>0.00255787037037037</v>
      </c>
      <c r="M406" s="9" t="n">
        <v>0.00400462962962963</v>
      </c>
      <c r="N406" s="9" t="n">
        <v>0.0034837962962963</v>
      </c>
      <c r="O406" s="9" t="n">
        <v>0.00407407407407407</v>
      </c>
      <c r="P406" s="9" t="n">
        <v>0.00175925925925926</v>
      </c>
      <c r="Q406" s="9" t="n">
        <v>0.00385416666666667</v>
      </c>
      <c r="R406" s="9" t="n">
        <v>0.0037037037037037</v>
      </c>
      <c r="S406" s="9" t="n">
        <v>0.00445601851851852</v>
      </c>
      <c r="T406" s="9" t="n">
        <v>0.00424768518518519</v>
      </c>
      <c r="U406" s="9" t="n">
        <v>0.00550925925925926</v>
      </c>
      <c r="V406" s="10" t="s">
        <v>76</v>
      </c>
      <c r="W406" s="10" t="n">
        <f aca="false">E406 + G406 + I406 + K406 + M406 + O406 + Q406 + S406</f>
        <v>0.0316203703703704</v>
      </c>
      <c r="X406" s="11" t="n">
        <f aca="false">W406 / 8</f>
        <v>0.0039525462962963</v>
      </c>
      <c r="Y406" s="11" t="n">
        <f aca="false">MAX(ABS(E406 - X406), ABS(G406 - X406), ABS(I406 - X406), ABS(K406 - X406), ABS(M406 - X406), ABS(O406 - X406), ABS(Q406 - X406), ABS(S406 - X406))</f>
        <v>0.000503472222222222</v>
      </c>
      <c r="Z406" s="9" t="n">
        <v>0.0630787037037037</v>
      </c>
    </row>
    <row r="407" customFormat="false" ht="15" hidden="false" customHeight="false" outlineLevel="0" collapsed="false">
      <c r="A407" s="0" t="s">
        <v>613</v>
      </c>
      <c r="B407" s="0" t="s">
        <v>80</v>
      </c>
      <c r="C407" s="0" t="s">
        <v>74</v>
      </c>
      <c r="D407" s="0" t="s">
        <v>205</v>
      </c>
      <c r="E407" s="9" t="n">
        <v>0.004375</v>
      </c>
      <c r="F407" s="9" t="n">
        <v>0.00322916666666667</v>
      </c>
      <c r="G407" s="9" t="n">
        <v>0.00319444444444445</v>
      </c>
      <c r="H407" s="9" t="n">
        <v>0.00212962962962963</v>
      </c>
      <c r="I407" s="9" t="n">
        <v>0.00364583333333333</v>
      </c>
      <c r="J407" s="9" t="n">
        <v>0.00365740740740741</v>
      </c>
      <c r="K407" s="9" t="n">
        <v>0.00359953703703704</v>
      </c>
      <c r="L407" s="9" t="n">
        <v>0.00313657407407407</v>
      </c>
      <c r="M407" s="9" t="n">
        <v>0.00377314814814815</v>
      </c>
      <c r="N407" s="9" t="n">
        <v>0.00357638888888889</v>
      </c>
      <c r="O407" s="9" t="n">
        <v>0.0034837962962963</v>
      </c>
      <c r="P407" s="9" t="n">
        <v>0.00168981481481482</v>
      </c>
      <c r="Q407" s="9" t="n">
        <v>0.00336805555555556</v>
      </c>
      <c r="R407" s="9" t="n">
        <v>0.0031712962962963</v>
      </c>
      <c r="S407" s="9" t="n">
        <v>0.0043287037037037</v>
      </c>
      <c r="T407" s="9" t="n">
        <v>0.00636574074074074</v>
      </c>
      <c r="U407" s="9" t="n">
        <v>0.00645833333333333</v>
      </c>
      <c r="V407" s="10" t="s">
        <v>76</v>
      </c>
      <c r="W407" s="10" t="n">
        <f aca="false">E407 + G407 + I407 + K407 + M407 + O407 + Q407 + S407</f>
        <v>0.0297685185185185</v>
      </c>
      <c r="X407" s="11" t="n">
        <f aca="false">W407 / 8</f>
        <v>0.00372106481481482</v>
      </c>
      <c r="Y407" s="11" t="n">
        <f aca="false">MAX(ABS(E407 - X407), ABS(G407 - X407), ABS(I407 - X407), ABS(K407 - X407), ABS(M407 - X407), ABS(O407 - X407), ABS(Q407 - X407), ABS(S407 - X407))</f>
        <v>0.000653935185185185</v>
      </c>
      <c r="Z407" s="9" t="n">
        <v>0.0631018518518519</v>
      </c>
    </row>
    <row r="408" customFormat="false" ht="15" hidden="false" customHeight="false" outlineLevel="0" collapsed="false">
      <c r="A408" s="0" t="s">
        <v>614</v>
      </c>
      <c r="B408" s="0" t="s">
        <v>143</v>
      </c>
      <c r="C408" s="0" t="s">
        <v>74</v>
      </c>
      <c r="D408" s="0" t="s">
        <v>205</v>
      </c>
      <c r="E408" s="9" t="n">
        <v>0.00329861111111111</v>
      </c>
      <c r="F408" s="9" t="n">
        <v>0.00313657407407407</v>
      </c>
      <c r="G408" s="9" t="n">
        <v>0.00355324074074074</v>
      </c>
      <c r="H408" s="9" t="n">
        <v>0.00206018518518519</v>
      </c>
      <c r="I408" s="9" t="n">
        <v>0.00390046296296296</v>
      </c>
      <c r="J408" s="9" t="n">
        <v>0.00361111111111111</v>
      </c>
      <c r="K408" s="9" t="n">
        <v>0.00381944444444444</v>
      </c>
      <c r="L408" s="9" t="n">
        <v>0.00479166666666667</v>
      </c>
      <c r="M408" s="9" t="n">
        <v>0.00390046296296296</v>
      </c>
      <c r="N408" s="9" t="n">
        <v>0.00369212962962963</v>
      </c>
      <c r="O408" s="9" t="n">
        <v>0.00364583333333333</v>
      </c>
      <c r="P408" s="9" t="n">
        <v>0.00130787037037037</v>
      </c>
      <c r="Q408" s="9" t="n">
        <v>0.00383101851851852</v>
      </c>
      <c r="R408" s="9" t="n">
        <v>0.00321759259259259</v>
      </c>
      <c r="S408" s="9" t="n">
        <v>0.00460648148148148</v>
      </c>
      <c r="T408" s="9" t="n">
        <v>0.00559027777777778</v>
      </c>
      <c r="U408" s="9" t="n">
        <v>0.00539351851851852</v>
      </c>
      <c r="V408" s="10" t="s">
        <v>76</v>
      </c>
      <c r="W408" s="10" t="n">
        <f aca="false">E408 + G408 + I408 + K408 + M408 + O408 + Q408 + S408</f>
        <v>0.0305555555555556</v>
      </c>
      <c r="X408" s="11" t="n">
        <f aca="false">W408 / 8</f>
        <v>0.00381944444444444</v>
      </c>
      <c r="Y408" s="11" t="n">
        <f aca="false">MAX(ABS(E408 - X408), ABS(G408 - X408), ABS(I408 - X408), ABS(K408 - X408), ABS(M408 - X408), ABS(O408 - X408), ABS(Q408 - X408), ABS(S408 - X408))</f>
        <v>0.000787037037037037</v>
      </c>
      <c r="Z408" s="9" t="n">
        <v>0.0632407407407407</v>
      </c>
    </row>
    <row r="409" customFormat="false" ht="15" hidden="false" customHeight="false" outlineLevel="0" collapsed="false">
      <c r="A409" s="0" t="s">
        <v>615</v>
      </c>
      <c r="B409" s="0" t="s">
        <v>145</v>
      </c>
      <c r="C409" s="0" t="s">
        <v>74</v>
      </c>
      <c r="D409" s="0" t="s">
        <v>205</v>
      </c>
      <c r="E409" s="9" t="n">
        <v>0.00300925925925926</v>
      </c>
      <c r="F409" s="9" t="n">
        <v>0.00357638888888889</v>
      </c>
      <c r="G409" s="9" t="n">
        <v>0.00328703703703704</v>
      </c>
      <c r="H409" s="9" t="n">
        <v>0.00240740740740741</v>
      </c>
      <c r="I409" s="9" t="n">
        <v>0.00331018518518519</v>
      </c>
      <c r="J409" s="9" t="n">
        <v>0.00372685185185185</v>
      </c>
      <c r="K409" s="9" t="n">
        <v>0.00333333333333333</v>
      </c>
      <c r="L409" s="9" t="n">
        <v>0.0034375</v>
      </c>
      <c r="M409" s="9" t="n">
        <v>0.0034837962962963</v>
      </c>
      <c r="N409" s="9" t="n">
        <v>0.00375</v>
      </c>
      <c r="O409" s="9" t="n">
        <v>0.00336805555555556</v>
      </c>
      <c r="P409" s="9" t="n">
        <v>0.00216435185185185</v>
      </c>
      <c r="Q409" s="9" t="n">
        <v>0.00341435185185185</v>
      </c>
      <c r="R409" s="9" t="n">
        <v>0.00450231481481482</v>
      </c>
      <c r="S409" s="9" t="n">
        <v>0.00460648148148148</v>
      </c>
      <c r="T409" s="9" t="n">
        <v>0.00505787037037037</v>
      </c>
      <c r="U409" s="9" t="n">
        <v>0.0071412037037037</v>
      </c>
      <c r="V409" s="10" t="s">
        <v>76</v>
      </c>
      <c r="W409" s="10" t="n">
        <f aca="false">E409 + G409 + I409 + K409 + M409 + O409 + Q409 + S409</f>
        <v>0.0278125</v>
      </c>
      <c r="X409" s="11" t="n">
        <f aca="false">W409 / 8</f>
        <v>0.0034765625</v>
      </c>
      <c r="Y409" s="11" t="n">
        <f aca="false">MAX(ABS(E409 - X409), ABS(G409 - X409), ABS(I409 - X409), ABS(K409 - X409), ABS(M409 - X409), ABS(O409 - X409), ABS(Q409 - X409), ABS(S409 - X409))</f>
        <v>0.00112991898148148</v>
      </c>
      <c r="Z409" s="9" t="n">
        <v>0.0634953703703704</v>
      </c>
    </row>
    <row r="410" customFormat="false" ht="15" hidden="false" customHeight="false" outlineLevel="0" collapsed="false">
      <c r="A410" s="0" t="s">
        <v>616</v>
      </c>
      <c r="B410" s="0" t="s">
        <v>78</v>
      </c>
      <c r="C410" s="0" t="s">
        <v>74</v>
      </c>
      <c r="D410" s="0" t="s">
        <v>205</v>
      </c>
      <c r="E410" s="9" t="n">
        <v>0.00315972222222222</v>
      </c>
      <c r="F410" s="9" t="n">
        <v>0.00369212962962963</v>
      </c>
      <c r="G410" s="9" t="n">
        <v>0.00333333333333333</v>
      </c>
      <c r="H410" s="9" t="n">
        <v>0.00166666666666667</v>
      </c>
      <c r="I410" s="9" t="n">
        <v>0.00369212962962963</v>
      </c>
      <c r="J410" s="9" t="n">
        <v>0.00399305555555556</v>
      </c>
      <c r="K410" s="9" t="n">
        <v>0.0037037037037037</v>
      </c>
      <c r="L410" s="9" t="n">
        <v>0.00369212962962963</v>
      </c>
      <c r="M410" s="9" t="n">
        <v>0.0037037037037037</v>
      </c>
      <c r="N410" s="9" t="n">
        <v>0.00359953703703704</v>
      </c>
      <c r="O410" s="9" t="n">
        <v>0.00375</v>
      </c>
      <c r="P410" s="9" t="n">
        <v>0.00208333333333333</v>
      </c>
      <c r="Q410" s="9" t="n">
        <v>0.00362268518518519</v>
      </c>
      <c r="R410" s="9" t="n">
        <v>0.00378472222222222</v>
      </c>
      <c r="S410" s="9" t="n">
        <v>0.00487268518518519</v>
      </c>
      <c r="T410" s="9" t="n">
        <v>0.00540509259259259</v>
      </c>
      <c r="U410" s="9" t="n">
        <v>0.00585648148148148</v>
      </c>
      <c r="V410" s="10" t="s">
        <v>76</v>
      </c>
      <c r="W410" s="10" t="n">
        <f aca="false">E410 + G410 + I410 + K410 + M410 + O410 + Q410 + S410</f>
        <v>0.029837962962963</v>
      </c>
      <c r="X410" s="11" t="n">
        <f aca="false">W410 / 8</f>
        <v>0.00372974537037037</v>
      </c>
      <c r="Y410" s="11" t="n">
        <f aca="false">MAX(ABS(E410 - X410), ABS(G410 - X410), ABS(I410 - X410), ABS(K410 - X410), ABS(M410 - X410), ABS(O410 - X410), ABS(Q410 - X410), ABS(S410 - X410))</f>
        <v>0.00114293981481482</v>
      </c>
      <c r="Z410" s="9" t="n">
        <v>0.0635069444444445</v>
      </c>
    </row>
    <row r="411" customFormat="false" ht="15" hidden="false" customHeight="false" outlineLevel="0" collapsed="false">
      <c r="A411" s="0" t="s">
        <v>617</v>
      </c>
      <c r="B411" s="0" t="s">
        <v>80</v>
      </c>
      <c r="C411" s="0" t="s">
        <v>74</v>
      </c>
      <c r="D411" s="0" t="s">
        <v>205</v>
      </c>
      <c r="E411" s="9" t="n">
        <v>0.00327546296296296</v>
      </c>
      <c r="F411" s="9" t="n">
        <v>0.00314814814814815</v>
      </c>
      <c r="G411" s="9" t="n">
        <v>0.00355324074074074</v>
      </c>
      <c r="H411" s="9" t="n">
        <v>0.00283564814814815</v>
      </c>
      <c r="I411" s="9" t="n">
        <v>0.00376157407407407</v>
      </c>
      <c r="J411" s="9" t="n">
        <v>0.00362268518518519</v>
      </c>
      <c r="K411" s="9" t="n">
        <v>0.00385416666666667</v>
      </c>
      <c r="L411" s="9" t="n">
        <v>0.00396990740740741</v>
      </c>
      <c r="M411" s="9" t="n">
        <v>0.00391203703703704</v>
      </c>
      <c r="N411" s="9" t="n">
        <v>0.00371527777777778</v>
      </c>
      <c r="O411" s="9" t="n">
        <v>0.00393518518518519</v>
      </c>
      <c r="P411" s="9" t="n">
        <v>0.00189814814814815</v>
      </c>
      <c r="Q411" s="9" t="n">
        <v>0.00392361111111111</v>
      </c>
      <c r="R411" s="9" t="n">
        <v>0.00356481481481482</v>
      </c>
      <c r="S411" s="9" t="n">
        <v>0.00512731481481482</v>
      </c>
      <c r="T411" s="9" t="n">
        <v>0.0034375</v>
      </c>
      <c r="U411" s="9" t="n">
        <v>0.00616898148148148</v>
      </c>
      <c r="V411" s="10" t="s">
        <v>76</v>
      </c>
      <c r="W411" s="10" t="n">
        <f aca="false">E411 + G411 + I411 + K411 + M411 + O411 + Q411 + S411</f>
        <v>0.0313425925925926</v>
      </c>
      <c r="X411" s="11" t="n">
        <f aca="false">W411 / 8</f>
        <v>0.00391782407407407</v>
      </c>
      <c r="Y411" s="11" t="n">
        <f aca="false">MAX(ABS(E411 - X411), ABS(G411 - X411), ABS(I411 - X411), ABS(K411 - X411), ABS(M411 - X411), ABS(O411 - X411), ABS(Q411 - X411), ABS(S411 - X411))</f>
        <v>0.00120949074074074</v>
      </c>
      <c r="Z411" s="9" t="n">
        <v>0.0636458333333333</v>
      </c>
    </row>
    <row r="412" customFormat="false" ht="15" hidden="false" customHeight="false" outlineLevel="0" collapsed="false">
      <c r="A412" s="0" t="s">
        <v>618</v>
      </c>
      <c r="B412" s="0" t="s">
        <v>80</v>
      </c>
      <c r="C412" s="0" t="s">
        <v>74</v>
      </c>
      <c r="D412" s="0" t="s">
        <v>205</v>
      </c>
      <c r="E412" s="9" t="n">
        <v>0.00291666666666667</v>
      </c>
      <c r="F412" s="9" t="n">
        <v>0.00305555555555556</v>
      </c>
      <c r="G412" s="9" t="n">
        <v>0.00329861111111111</v>
      </c>
      <c r="H412" s="9" t="n">
        <v>0.00268518518518519</v>
      </c>
      <c r="I412" s="9" t="n">
        <v>0.00381944444444444</v>
      </c>
      <c r="J412" s="9" t="n">
        <v>0.00474537037037037</v>
      </c>
      <c r="K412" s="9" t="n">
        <v>0.00387731481481482</v>
      </c>
      <c r="L412" s="9" t="n">
        <v>0.00392361111111111</v>
      </c>
      <c r="M412" s="9" t="n">
        <v>0.00403935185185185</v>
      </c>
      <c r="N412" s="9" t="n">
        <v>0.00346064814814815</v>
      </c>
      <c r="O412" s="9" t="n">
        <v>0.00371527777777778</v>
      </c>
      <c r="P412" s="9" t="n">
        <v>0.00189814814814815</v>
      </c>
      <c r="Q412" s="9" t="n">
        <v>0.00351851851851852</v>
      </c>
      <c r="R412" s="9" t="n">
        <v>0.00349537037037037</v>
      </c>
      <c r="S412" s="9" t="n">
        <v>0.00450231481481482</v>
      </c>
      <c r="T412" s="9" t="n">
        <v>0.00533564814814815</v>
      </c>
      <c r="U412" s="9" t="n">
        <v>0.00559027777777778</v>
      </c>
      <c r="V412" s="10" t="s">
        <v>76</v>
      </c>
      <c r="W412" s="10" t="n">
        <f aca="false">E412 + G412 + I412 + K412 + M412 + O412 + Q412 + S412</f>
        <v>0.0296875</v>
      </c>
      <c r="X412" s="11" t="n">
        <f aca="false">W412 / 8</f>
        <v>0.0037109375</v>
      </c>
      <c r="Y412" s="11" t="n">
        <f aca="false">MAX(ABS(E412 - X412), ABS(G412 - X412), ABS(I412 - X412), ABS(K412 - X412), ABS(M412 - X412), ABS(O412 - X412), ABS(Q412 - X412), ABS(S412 - X412))</f>
        <v>0.000794270833344907</v>
      </c>
      <c r="Z412" s="9" t="n">
        <v>0.06375</v>
      </c>
    </row>
    <row r="413" customFormat="false" ht="15" hidden="false" customHeight="false" outlineLevel="0" collapsed="false">
      <c r="A413" s="0" t="s">
        <v>619</v>
      </c>
      <c r="B413" s="0" t="s">
        <v>80</v>
      </c>
      <c r="C413" s="0" t="s">
        <v>74</v>
      </c>
      <c r="D413" s="0" t="s">
        <v>205</v>
      </c>
      <c r="E413" s="9" t="n">
        <v>0.00302083333333333</v>
      </c>
      <c r="F413" s="9" t="n">
        <v>0.00325231481481482</v>
      </c>
      <c r="G413" s="9" t="n">
        <v>0.00560185185185185</v>
      </c>
      <c r="H413" s="9" t="n">
        <v>0.00118055555555556</v>
      </c>
      <c r="I413" s="9" t="n">
        <v>0.00355324074074074</v>
      </c>
      <c r="J413" s="9" t="n">
        <v>0.00188657407407407</v>
      </c>
      <c r="K413" s="9" t="n">
        <v>0.00358796296296296</v>
      </c>
      <c r="L413" s="9" t="n">
        <v>0.00288194444444444</v>
      </c>
      <c r="M413" s="9" t="n">
        <v>0.00363425925925926</v>
      </c>
      <c r="N413" s="9" t="n">
        <v>0.00366898148148148</v>
      </c>
      <c r="O413" s="9" t="n">
        <v>0.00355324074074074</v>
      </c>
      <c r="P413" s="9" t="n">
        <v>0.00209490740740741</v>
      </c>
      <c r="Q413" s="9" t="n">
        <v>0.00497685185185185</v>
      </c>
      <c r="R413" s="9" t="n">
        <v>0.0047337962962963</v>
      </c>
      <c r="S413" s="9" t="n">
        <v>0.00472222222222222</v>
      </c>
      <c r="T413" s="9" t="n">
        <v>0.00597222222222222</v>
      </c>
      <c r="U413" s="9" t="n">
        <v>0.0055787037037037</v>
      </c>
      <c r="V413" s="10" t="s">
        <v>89</v>
      </c>
      <c r="W413" s="10" t="n">
        <f aca="false">E413 + G413 + I413 + K413 + M413 + O413 + Q413 + S413</f>
        <v>0.032650462962963</v>
      </c>
      <c r="X413" s="11" t="n">
        <f aca="false">W413 / 8</f>
        <v>0.00408130787037037</v>
      </c>
      <c r="Y413" s="11" t="n">
        <f aca="false">MAX(ABS(E413 - X413), ABS(G413 - X413), ABS(I413 - X413), ABS(K413 - X413), ABS(M413 - X413), ABS(O413 - X413), ABS(Q413 - X413), ABS(S413 - X413))</f>
        <v>0.00152054398148148</v>
      </c>
      <c r="Z413" s="9" t="n">
        <v>0.0638078703703704</v>
      </c>
    </row>
    <row r="414" customFormat="false" ht="15" hidden="false" customHeight="false" outlineLevel="0" collapsed="false">
      <c r="A414" s="0" t="s">
        <v>620</v>
      </c>
      <c r="B414" s="0" t="s">
        <v>143</v>
      </c>
      <c r="C414" s="0" t="s">
        <v>74</v>
      </c>
      <c r="D414" s="0" t="s">
        <v>205</v>
      </c>
      <c r="E414" s="9" t="n">
        <v>0.00337962962962963</v>
      </c>
      <c r="F414" s="9" t="n">
        <v>0.00349537037037037</v>
      </c>
      <c r="G414" s="9" t="n">
        <v>0.00344907407407407</v>
      </c>
      <c r="H414" s="9" t="n">
        <v>0.0025</v>
      </c>
      <c r="I414" s="9" t="n">
        <v>0.00353009259259259</v>
      </c>
      <c r="J414" s="9" t="n">
        <v>0.00350694444444444</v>
      </c>
      <c r="K414" s="9" t="n">
        <v>0.00369212962962963</v>
      </c>
      <c r="L414" s="9" t="n">
        <v>0.00334490740740741</v>
      </c>
      <c r="M414" s="9" t="n">
        <v>0.0037962962962963</v>
      </c>
      <c r="N414" s="9" t="n">
        <v>0.00361111111111111</v>
      </c>
      <c r="O414" s="9" t="n">
        <v>0.00390046296296296</v>
      </c>
      <c r="P414" s="9" t="n">
        <v>0.00190972222222222</v>
      </c>
      <c r="Q414" s="9" t="n">
        <v>0.00391203703703704</v>
      </c>
      <c r="R414" s="9" t="n">
        <v>0.00364583333333333</v>
      </c>
      <c r="S414" s="9" t="n">
        <v>0.00486111111111111</v>
      </c>
      <c r="T414" s="9" t="n">
        <v>0.00456018518518519</v>
      </c>
      <c r="U414" s="9" t="n">
        <v>0.00680555555555556</v>
      </c>
      <c r="V414" s="10" t="s">
        <v>76</v>
      </c>
      <c r="W414" s="10" t="n">
        <f aca="false">E414 + G414 + I414 + K414 + M414 + O414 + Q414 + S414</f>
        <v>0.0305208333333333</v>
      </c>
      <c r="X414" s="11" t="n">
        <f aca="false">W414 / 8</f>
        <v>0.00381510416666667</v>
      </c>
      <c r="Y414" s="11" t="n">
        <f aca="false">MAX(ABS(E414 - X414), ABS(G414 - X414), ABS(I414 - X414), ABS(K414 - X414), ABS(M414 - X414), ABS(O414 - X414), ABS(Q414 - X414), ABS(S414 - X414))</f>
        <v>0.00104600694444444</v>
      </c>
      <c r="Z414" s="9" t="n">
        <v>0.0638194444444444</v>
      </c>
    </row>
    <row r="415" customFormat="false" ht="15" hidden="false" customHeight="false" outlineLevel="0" collapsed="false">
      <c r="A415" s="0" t="s">
        <v>621</v>
      </c>
      <c r="B415" s="0" t="s">
        <v>100</v>
      </c>
      <c r="C415" s="0" t="s">
        <v>74</v>
      </c>
      <c r="D415" s="0" t="s">
        <v>205</v>
      </c>
      <c r="E415" s="9" t="n">
        <v>0.00284722222222222</v>
      </c>
      <c r="F415" s="9" t="n">
        <v>0.0031712962962963</v>
      </c>
      <c r="G415" s="9" t="n">
        <v>0.00327546296296296</v>
      </c>
      <c r="H415" s="9" t="n">
        <v>0.00280092592592593</v>
      </c>
      <c r="I415" s="9" t="n">
        <v>0.00577546296296296</v>
      </c>
      <c r="J415" s="9" t="n">
        <v>0.00476851851851852</v>
      </c>
      <c r="K415" s="9" t="n">
        <v>0.00574074074074074</v>
      </c>
      <c r="L415" s="9" t="n">
        <v>0.00486111111111111</v>
      </c>
      <c r="M415" s="9" t="n">
        <v>0.00359953703703704</v>
      </c>
      <c r="N415" s="9" t="n">
        <v>0.00337962962962963</v>
      </c>
      <c r="O415" s="9" t="n">
        <v>0.00347222222222222</v>
      </c>
      <c r="P415" s="9" t="n">
        <v>0.00146990740740741</v>
      </c>
      <c r="Q415" s="9" t="n">
        <v>0.00325231481481482</v>
      </c>
      <c r="R415" s="9" t="n">
        <v>0.00328703703703704</v>
      </c>
      <c r="S415" s="9" t="n">
        <v>0.00405092592592593</v>
      </c>
      <c r="T415" s="9" t="n">
        <v>0.00372685185185185</v>
      </c>
      <c r="U415" s="9" t="n">
        <v>0.00444444444444444</v>
      </c>
      <c r="V415" s="10" t="s">
        <v>622</v>
      </c>
      <c r="W415" s="10" t="n">
        <f aca="false">E415 + G415 + I415 + K415 + M415 + O415 + Q415 + S415</f>
        <v>0.0320138888888889</v>
      </c>
      <c r="X415" s="11" t="n">
        <f aca="false">W415 / 8</f>
        <v>0.00400173611111111</v>
      </c>
      <c r="Y415" s="11" t="n">
        <f aca="false">MAX(ABS(E415 - X415), ABS(G415 - X415), ABS(I415 - X415), ABS(K415 - X415), ABS(M415 - X415), ABS(O415 - X415), ABS(Q415 - X415), ABS(S415 - X415))</f>
        <v>0.00177372685185185</v>
      </c>
      <c r="Z415" s="9" t="n">
        <v>0.0638310185185185</v>
      </c>
    </row>
    <row r="416" customFormat="false" ht="15" hidden="false" customHeight="false" outlineLevel="0" collapsed="false">
      <c r="A416" s="0" t="s">
        <v>623</v>
      </c>
      <c r="B416" s="0" t="s">
        <v>80</v>
      </c>
      <c r="C416" s="0" t="s">
        <v>74</v>
      </c>
      <c r="D416" s="0" t="s">
        <v>205</v>
      </c>
      <c r="E416" s="9" t="n">
        <v>0.00318287037037037</v>
      </c>
      <c r="F416" s="9" t="n">
        <v>0.00344907407407407</v>
      </c>
      <c r="G416" s="9" t="n">
        <v>0.00347222222222222</v>
      </c>
      <c r="H416" s="9" t="n">
        <v>0.0015625</v>
      </c>
      <c r="I416" s="9" t="n">
        <v>0.00372685185185185</v>
      </c>
      <c r="J416" s="9" t="n">
        <v>0.00394675925925926</v>
      </c>
      <c r="K416" s="9" t="n">
        <v>0.00377314814814815</v>
      </c>
      <c r="L416" s="9" t="n">
        <v>0.00469907407407407</v>
      </c>
      <c r="M416" s="9" t="n">
        <v>0.00393518518518519</v>
      </c>
      <c r="N416" s="9" t="n">
        <v>0.00371527777777778</v>
      </c>
      <c r="O416" s="9" t="n">
        <v>0.00385416666666667</v>
      </c>
      <c r="P416" s="9" t="n">
        <v>0.00164351851851852</v>
      </c>
      <c r="Q416" s="9" t="n">
        <v>0.00390046296296296</v>
      </c>
      <c r="R416" s="9" t="n">
        <v>0.00458333333333333</v>
      </c>
      <c r="S416" s="9" t="n">
        <v>0.00453703703703704</v>
      </c>
      <c r="T416" s="9" t="n">
        <v>0.00478009259259259</v>
      </c>
      <c r="U416" s="9" t="n">
        <v>0.00525462962962963</v>
      </c>
      <c r="V416" s="10" t="s">
        <v>76</v>
      </c>
      <c r="W416" s="10" t="n">
        <f aca="false">E416 + G416 + I416 + K416 + M416 + O416 + Q416 + S416</f>
        <v>0.0303819444444444</v>
      </c>
      <c r="X416" s="11" t="n">
        <f aca="false">W416 / 8</f>
        <v>0.00379774305555556</v>
      </c>
      <c r="Y416" s="11" t="n">
        <f aca="false">MAX(ABS(E416 - X416), ABS(G416 - X416), ABS(I416 - X416), ABS(K416 - X416), ABS(M416 - X416), ABS(O416 - X416), ABS(Q416 - X416), ABS(S416 - X416))</f>
        <v>0.000739293981481481</v>
      </c>
      <c r="Z416" s="9" t="n">
        <v>0.0639236111111111</v>
      </c>
    </row>
    <row r="417" customFormat="false" ht="15" hidden="false" customHeight="false" outlineLevel="0" collapsed="false">
      <c r="A417" s="0" t="s">
        <v>624</v>
      </c>
      <c r="B417" s="0" t="s">
        <v>80</v>
      </c>
      <c r="C417" s="0" t="s">
        <v>74</v>
      </c>
      <c r="D417" s="0" t="s">
        <v>205</v>
      </c>
      <c r="E417" s="9" t="n">
        <v>0.00351851851851852</v>
      </c>
      <c r="F417" s="9" t="n">
        <v>0.00328703703703704</v>
      </c>
      <c r="G417" s="9" t="n">
        <v>0.00353009259259259</v>
      </c>
      <c r="H417" s="9" t="n">
        <v>0.00179398148148148</v>
      </c>
      <c r="I417" s="9" t="n">
        <v>0.00412037037037037</v>
      </c>
      <c r="J417" s="9" t="n">
        <v>0.00313657407407407</v>
      </c>
      <c r="K417" s="9" t="n">
        <v>0.0040162037037037</v>
      </c>
      <c r="L417" s="9" t="n">
        <v>0.00297453703703704</v>
      </c>
      <c r="M417" s="9" t="n">
        <v>0.00417824074074074</v>
      </c>
      <c r="N417" s="9" t="n">
        <v>0.00353009259259259</v>
      </c>
      <c r="O417" s="9" t="n">
        <v>0.00414351851851852</v>
      </c>
      <c r="P417" s="9" t="n">
        <v>0.00148148148148148</v>
      </c>
      <c r="Q417" s="9" t="n">
        <v>0.00405092592592593</v>
      </c>
      <c r="R417" s="9" t="n">
        <v>0.00474537037037037</v>
      </c>
      <c r="S417" s="9" t="n">
        <v>0.00487268518518519</v>
      </c>
      <c r="T417" s="9" t="n">
        <v>0.00511574074074074</v>
      </c>
      <c r="U417" s="9" t="n">
        <v>0.00553240740740741</v>
      </c>
      <c r="V417" s="10" t="s">
        <v>76</v>
      </c>
      <c r="W417" s="10" t="n">
        <f aca="false">E417 + G417 + I417 + K417 + M417 + O417 + Q417 + S417</f>
        <v>0.0324305555555556</v>
      </c>
      <c r="X417" s="11" t="n">
        <f aca="false">W417 / 8</f>
        <v>0.00405381944444445</v>
      </c>
      <c r="Y417" s="11" t="n">
        <f aca="false">MAX(ABS(E417 - X417), ABS(G417 - X417), ABS(I417 - X417), ABS(K417 - X417), ABS(M417 - X417), ABS(O417 - X417), ABS(Q417 - X417), ABS(S417 - X417))</f>
        <v>0.000818865740729167</v>
      </c>
      <c r="Z417" s="9" t="n">
        <v>0.0639583333333333</v>
      </c>
    </row>
    <row r="418" customFormat="false" ht="15" hidden="false" customHeight="false" outlineLevel="0" collapsed="false">
      <c r="A418" s="0" t="s">
        <v>625</v>
      </c>
      <c r="B418" s="0" t="s">
        <v>73</v>
      </c>
      <c r="C418" s="0" t="s">
        <v>74</v>
      </c>
      <c r="D418" s="0" t="s">
        <v>205</v>
      </c>
      <c r="E418" s="9" t="n">
        <v>0.00310185185185185</v>
      </c>
      <c r="F418" s="9" t="n">
        <v>0.00349537037037037</v>
      </c>
      <c r="G418" s="9" t="n">
        <v>0.00336805555555556</v>
      </c>
      <c r="H418" s="9" t="n">
        <v>0.00212962962962963</v>
      </c>
      <c r="I418" s="9" t="n">
        <v>0.00363425925925926</v>
      </c>
      <c r="J418" s="9" t="n">
        <v>0.00443287037037037</v>
      </c>
      <c r="K418" s="9" t="n">
        <v>0.00376157407407407</v>
      </c>
      <c r="L418" s="9" t="n">
        <v>0.00450231481481482</v>
      </c>
      <c r="M418" s="9" t="n">
        <v>0.00373842592592593</v>
      </c>
      <c r="N418" s="9" t="n">
        <v>0.00375</v>
      </c>
      <c r="O418" s="9" t="n">
        <v>0.00358796296296296</v>
      </c>
      <c r="P418" s="9" t="n">
        <v>0.00174768518518519</v>
      </c>
      <c r="Q418" s="9" t="n">
        <v>0.00378472222222222</v>
      </c>
      <c r="R418" s="9" t="n">
        <v>0.00332175925925926</v>
      </c>
      <c r="S418" s="9" t="n">
        <v>0.005</v>
      </c>
      <c r="T418" s="9" t="n">
        <v>0.00322916666666667</v>
      </c>
      <c r="U418" s="9" t="n">
        <v>0.0075</v>
      </c>
      <c r="V418" s="10" t="s">
        <v>76</v>
      </c>
      <c r="W418" s="10" t="n">
        <f aca="false">E418 + G418 + I418 + K418 + M418 + O418 + Q418 + S418</f>
        <v>0.0299768518518519</v>
      </c>
      <c r="X418" s="11" t="n">
        <f aca="false">W418 / 8</f>
        <v>0.00374710648148148</v>
      </c>
      <c r="Y418" s="11" t="n">
        <f aca="false">MAX(ABS(E418 - X418), ABS(G418 - X418), ABS(I418 - X418), ABS(K418 - X418), ABS(M418 - X418), ABS(O418 - X418), ABS(Q418 - X418), ABS(S418 - X418))</f>
        <v>0.00125289351851852</v>
      </c>
      <c r="Z418" s="9" t="n">
        <v>0.0639814814814815</v>
      </c>
    </row>
    <row r="419" customFormat="false" ht="15" hidden="false" customHeight="false" outlineLevel="0" collapsed="false">
      <c r="A419" s="0" t="s">
        <v>626</v>
      </c>
      <c r="B419" s="0" t="s">
        <v>165</v>
      </c>
      <c r="C419" s="0" t="s">
        <v>74</v>
      </c>
      <c r="D419" s="0" t="s">
        <v>205</v>
      </c>
      <c r="E419" s="9" t="n">
        <v>0.00354166666666667</v>
      </c>
      <c r="F419" s="9" t="n">
        <v>0.0033912037037037</v>
      </c>
      <c r="G419" s="9" t="n">
        <v>0.00378472222222222</v>
      </c>
      <c r="H419" s="9" t="n">
        <v>0.00232638888888889</v>
      </c>
      <c r="I419" s="9" t="n">
        <v>0.00387731481481482</v>
      </c>
      <c r="J419" s="9" t="n">
        <v>0.00359953703703704</v>
      </c>
      <c r="K419" s="9" t="n">
        <v>0.00386574074074074</v>
      </c>
      <c r="L419" s="9" t="n">
        <v>0.00334490740740741</v>
      </c>
      <c r="M419" s="9" t="n">
        <v>0.00384259259259259</v>
      </c>
      <c r="N419" s="9" t="n">
        <v>0.00380787037037037</v>
      </c>
      <c r="O419" s="9" t="n">
        <v>0.00386574074074074</v>
      </c>
      <c r="P419" s="9" t="n">
        <v>0.00123842592592593</v>
      </c>
      <c r="Q419" s="9" t="n">
        <v>0.00380787037037037</v>
      </c>
      <c r="R419" s="9" t="n">
        <v>0.00377314814814815</v>
      </c>
      <c r="S419" s="9" t="n">
        <v>0.00472222222222222</v>
      </c>
      <c r="T419" s="9" t="n">
        <v>0.00615740740740741</v>
      </c>
      <c r="U419" s="9" t="n">
        <v>0.00533564814814815</v>
      </c>
      <c r="V419" s="10" t="s">
        <v>76</v>
      </c>
      <c r="W419" s="10" t="n">
        <f aca="false">E419 + G419 + I419 + K419 + M419 + O419 + Q419 + S419</f>
        <v>0.0313078703703704</v>
      </c>
      <c r="X419" s="11" t="n">
        <f aca="false">W419 / 8</f>
        <v>0.0039134837962963</v>
      </c>
      <c r="Y419" s="11" t="n">
        <f aca="false">MAX(ABS(E419 - X419), ABS(G419 - X419), ABS(I419 - X419), ABS(K419 - X419), ABS(M419 - X419), ABS(O419 - X419), ABS(Q419 - X419), ABS(S419 - X419))</f>
        <v>0.000808738425925926</v>
      </c>
      <c r="Z419" s="9" t="n">
        <v>0.0642013888888889</v>
      </c>
    </row>
    <row r="420" customFormat="false" ht="15" hidden="false" customHeight="false" outlineLevel="0" collapsed="false">
      <c r="A420" s="0" t="s">
        <v>627</v>
      </c>
      <c r="B420" s="0" t="s">
        <v>78</v>
      </c>
      <c r="C420" s="0" t="s">
        <v>74</v>
      </c>
      <c r="D420" s="0" t="s">
        <v>205</v>
      </c>
      <c r="E420" s="9" t="n">
        <v>0.00310185185185185</v>
      </c>
      <c r="F420" s="9" t="n">
        <v>0.00331018518518519</v>
      </c>
      <c r="G420" s="9" t="n">
        <v>0.00321759259259259</v>
      </c>
      <c r="H420" s="9" t="n">
        <v>0.00234953703703704</v>
      </c>
      <c r="I420" s="9" t="n">
        <v>0.00359953703703704</v>
      </c>
      <c r="J420" s="9" t="n">
        <v>0.00431712962962963</v>
      </c>
      <c r="K420" s="9" t="n">
        <v>0.00342592592592593</v>
      </c>
      <c r="L420" s="9" t="n">
        <v>0.00341435185185185</v>
      </c>
      <c r="M420" s="9" t="n">
        <v>0.00357638888888889</v>
      </c>
      <c r="N420" s="9" t="n">
        <v>0.00349537037037037</v>
      </c>
      <c r="O420" s="9" t="n">
        <v>0.00353009259259259</v>
      </c>
      <c r="P420" s="9" t="n">
        <v>0.00165509259259259</v>
      </c>
      <c r="Q420" s="9" t="n">
        <v>0.00351851851851852</v>
      </c>
      <c r="R420" s="9" t="n">
        <v>0.00430555555555556</v>
      </c>
      <c r="S420" s="9" t="n">
        <v>0.00483796296296296</v>
      </c>
      <c r="T420" s="9" t="n">
        <v>0.00667824074074074</v>
      </c>
      <c r="U420" s="9" t="n">
        <v>0.00600694444444444</v>
      </c>
      <c r="V420" s="10" t="s">
        <v>76</v>
      </c>
      <c r="W420" s="10" t="n">
        <f aca="false">E420 + G420 + I420 + K420 + M420 + O420 + Q420 + S420</f>
        <v>0.0288078703703704</v>
      </c>
      <c r="X420" s="11" t="n">
        <f aca="false">W420 / 8</f>
        <v>0.0036009837962963</v>
      </c>
      <c r="Y420" s="11" t="n">
        <f aca="false">MAX(ABS(E420 - X420), ABS(G420 - X420), ABS(I420 - X420), ABS(K420 - X420), ABS(M420 - X420), ABS(O420 - X420), ABS(Q420 - X420), ABS(S420 - X420))</f>
        <v>0.00123697916666667</v>
      </c>
      <c r="Z420" s="9" t="n">
        <v>0.0642476851851852</v>
      </c>
    </row>
    <row r="421" customFormat="false" ht="15" hidden="false" customHeight="false" outlineLevel="0" collapsed="false">
      <c r="A421" s="0" t="s">
        <v>628</v>
      </c>
      <c r="B421" s="0" t="s">
        <v>94</v>
      </c>
      <c r="C421" s="0" t="s">
        <v>74</v>
      </c>
      <c r="D421" s="0" t="s">
        <v>205</v>
      </c>
      <c r="E421" s="9" t="n">
        <v>0.00325231481481482</v>
      </c>
      <c r="F421" s="9" t="n">
        <v>0.00329861111111111</v>
      </c>
      <c r="G421" s="9" t="n">
        <v>0.00344907407407407</v>
      </c>
      <c r="H421" s="9" t="n">
        <v>0.00216435185185185</v>
      </c>
      <c r="I421" s="9" t="n">
        <v>0.00362268518518519</v>
      </c>
      <c r="J421" s="9" t="n">
        <v>0.00497685185185185</v>
      </c>
      <c r="K421" s="9" t="n">
        <v>0.00361111111111111</v>
      </c>
      <c r="L421" s="9" t="n">
        <v>0.00416666666666667</v>
      </c>
      <c r="M421" s="9" t="n">
        <v>0.00371527777777778</v>
      </c>
      <c r="N421" s="9" t="n">
        <v>0.00366898148148148</v>
      </c>
      <c r="O421" s="9" t="n">
        <v>0.00369212962962963</v>
      </c>
      <c r="P421" s="9" t="n">
        <v>0.00273148148148148</v>
      </c>
      <c r="Q421" s="9" t="n">
        <v>0.00362268518518519</v>
      </c>
      <c r="R421" s="9" t="n">
        <v>0.00337962962962963</v>
      </c>
      <c r="S421" s="9" t="n">
        <v>0.00466435185185185</v>
      </c>
      <c r="T421" s="9" t="n">
        <v>0.0046875</v>
      </c>
      <c r="U421" s="9" t="n">
        <v>0.00592592592592593</v>
      </c>
      <c r="V421" s="10" t="s">
        <v>76</v>
      </c>
      <c r="W421" s="10" t="n">
        <f aca="false">E421 + G421 + I421 + K421 + M421 + O421 + Q421 + S421</f>
        <v>0.0296296296296296</v>
      </c>
      <c r="X421" s="11" t="n">
        <f aca="false">W421 / 8</f>
        <v>0.0037037037037037</v>
      </c>
      <c r="Y421" s="11" t="n">
        <f aca="false">MAX(ABS(E421 - X421), ABS(G421 - X421), ABS(I421 - X421), ABS(K421 - X421), ABS(M421 - X421), ABS(O421 - X421), ABS(Q421 - X421), ABS(S421 - X421))</f>
        <v>0.000960648148148148</v>
      </c>
      <c r="Z421" s="9" t="n">
        <v>0.0645486111111111</v>
      </c>
    </row>
    <row r="422" customFormat="false" ht="15" hidden="false" customHeight="false" outlineLevel="0" collapsed="false">
      <c r="A422" s="0" t="s">
        <v>629</v>
      </c>
      <c r="B422" s="0" t="s">
        <v>78</v>
      </c>
      <c r="C422" s="0" t="s">
        <v>74</v>
      </c>
      <c r="D422" s="0" t="s">
        <v>205</v>
      </c>
      <c r="E422" s="9" t="n">
        <v>0.00320601851851852</v>
      </c>
      <c r="F422" s="9" t="n">
        <v>0.0030787037037037</v>
      </c>
      <c r="G422" s="9" t="n">
        <v>0.00359953703703704</v>
      </c>
      <c r="H422" s="9" t="n">
        <v>0.00261574074074074</v>
      </c>
      <c r="I422" s="9" t="n">
        <v>0.00392361111111111</v>
      </c>
      <c r="J422" s="9" t="n">
        <v>0.00361111111111111</v>
      </c>
      <c r="K422" s="9" t="n">
        <v>0.00409722222222222</v>
      </c>
      <c r="L422" s="9" t="n">
        <v>0.00289351851851852</v>
      </c>
      <c r="M422" s="9" t="n">
        <v>0.00416666666666667</v>
      </c>
      <c r="N422" s="9" t="n">
        <v>0.00322916666666667</v>
      </c>
      <c r="O422" s="9" t="n">
        <v>0.00403935185185185</v>
      </c>
      <c r="P422" s="9" t="n">
        <v>0.00208333333333333</v>
      </c>
      <c r="Q422" s="9" t="n">
        <v>0.00429398148148148</v>
      </c>
      <c r="R422" s="9" t="n">
        <v>0.00303240740740741</v>
      </c>
      <c r="S422" s="9" t="n">
        <v>0.00556712962962963</v>
      </c>
      <c r="T422" s="9" t="n">
        <v>0.00364583333333333</v>
      </c>
      <c r="U422" s="9" t="n">
        <v>0.00761574074074074</v>
      </c>
      <c r="V422" s="10" t="s">
        <v>76</v>
      </c>
      <c r="W422" s="10" t="n">
        <f aca="false">E422 + G422 + I422 + K422 + M422 + O422 + Q422 + S422</f>
        <v>0.0328935185185185</v>
      </c>
      <c r="X422" s="11" t="n">
        <f aca="false">W422 / 8</f>
        <v>0.00411168981481482</v>
      </c>
      <c r="Y422" s="11" t="n">
        <f aca="false">MAX(ABS(E422 - X422), ABS(G422 - X422), ABS(I422 - X422), ABS(K422 - X422), ABS(M422 - X422), ABS(O422 - X422), ABS(Q422 - X422), ABS(S422 - X422))</f>
        <v>0.00145543981481481</v>
      </c>
      <c r="Z422" s="9" t="n">
        <v>0.0646064814814815</v>
      </c>
    </row>
    <row r="423" customFormat="false" ht="15" hidden="false" customHeight="false" outlineLevel="0" collapsed="false">
      <c r="A423" s="0" t="s">
        <v>630</v>
      </c>
      <c r="B423" s="0" t="s">
        <v>143</v>
      </c>
      <c r="C423" s="0" t="s">
        <v>74</v>
      </c>
      <c r="D423" s="0" t="s">
        <v>205</v>
      </c>
      <c r="E423" s="9" t="n">
        <v>0.00325231481481482</v>
      </c>
      <c r="F423" s="9" t="n">
        <v>0.00378472222222222</v>
      </c>
      <c r="G423" s="9" t="n">
        <v>0.00344907407407407</v>
      </c>
      <c r="H423" s="9" t="n">
        <v>0.00195601851851852</v>
      </c>
      <c r="I423" s="9" t="n">
        <v>0.0034837962962963</v>
      </c>
      <c r="J423" s="9" t="n">
        <v>0.00336805555555556</v>
      </c>
      <c r="K423" s="9" t="n">
        <v>0.00375</v>
      </c>
      <c r="L423" s="9" t="n">
        <v>0.00482638888888889</v>
      </c>
      <c r="M423" s="9" t="n">
        <v>0.00383101851851852</v>
      </c>
      <c r="N423" s="9" t="n">
        <v>0.00375</v>
      </c>
      <c r="O423" s="9" t="n">
        <v>0.00384259259259259</v>
      </c>
      <c r="P423" s="9" t="n">
        <v>0.00159722222222222</v>
      </c>
      <c r="Q423" s="9" t="n">
        <v>0.00385416666666667</v>
      </c>
      <c r="R423" s="9" t="n">
        <v>0.00405092592592593</v>
      </c>
      <c r="S423" s="9" t="n">
        <v>0.00503472222222222</v>
      </c>
      <c r="T423" s="9" t="n">
        <v>0.0058912037037037</v>
      </c>
      <c r="U423" s="9" t="n">
        <v>0.00520833333333333</v>
      </c>
      <c r="V423" s="10" t="s">
        <v>76</v>
      </c>
      <c r="W423" s="10" t="n">
        <f aca="false">E423 + G423 + I423 + K423 + M423 + O423 + Q423 + S423</f>
        <v>0.0304976851851852</v>
      </c>
      <c r="X423" s="11" t="n">
        <f aca="false">W423 / 8</f>
        <v>0.00381221064814815</v>
      </c>
      <c r="Y423" s="11" t="n">
        <f aca="false">MAX(ABS(E423 - X423), ABS(G423 - X423), ABS(I423 - X423), ABS(K423 - X423), ABS(M423 - X423), ABS(O423 - X423), ABS(Q423 - X423), ABS(S423 - X423))</f>
        <v>0.00122251157407407</v>
      </c>
      <c r="Z423" s="9" t="n">
        <v>0.064837962962963</v>
      </c>
    </row>
    <row r="424" customFormat="false" ht="15" hidden="false" customHeight="false" outlineLevel="0" collapsed="false">
      <c r="A424" s="0" t="s">
        <v>631</v>
      </c>
      <c r="B424" s="0" t="s">
        <v>78</v>
      </c>
      <c r="C424" s="0" t="s">
        <v>74</v>
      </c>
      <c r="D424" s="0" t="s">
        <v>205</v>
      </c>
      <c r="E424" s="9" t="n">
        <v>0.00315972222222222</v>
      </c>
      <c r="F424" s="9" t="n">
        <v>0.00315972222222222</v>
      </c>
      <c r="G424" s="9" t="n">
        <v>0.00342592592592593</v>
      </c>
      <c r="H424" s="9" t="n">
        <v>0.00380787037037037</v>
      </c>
      <c r="I424" s="9" t="n">
        <v>0.00362268518518519</v>
      </c>
      <c r="J424" s="9" t="n">
        <v>0.00427083333333333</v>
      </c>
      <c r="K424" s="9" t="n">
        <v>0.0037962962962963</v>
      </c>
      <c r="L424" s="9" t="n">
        <v>0.00340277777777778</v>
      </c>
      <c r="M424" s="9" t="n">
        <v>0.00375</v>
      </c>
      <c r="N424" s="9" t="n">
        <v>0.0034837962962963</v>
      </c>
      <c r="O424" s="9" t="n">
        <v>0.00358796296296296</v>
      </c>
      <c r="P424" s="9" t="n">
        <v>0.00199074074074074</v>
      </c>
      <c r="Q424" s="9" t="n">
        <v>0.00357638888888889</v>
      </c>
      <c r="R424" s="9" t="n">
        <v>0.00434027777777778</v>
      </c>
      <c r="S424" s="9" t="n">
        <v>0.00456018518518519</v>
      </c>
      <c r="T424" s="9" t="n">
        <v>0.00591435185185185</v>
      </c>
      <c r="U424" s="9" t="n">
        <v>0.00508101851851852</v>
      </c>
      <c r="V424" s="10" t="s">
        <v>76</v>
      </c>
      <c r="W424" s="10" t="n">
        <f aca="false">E424 + G424 + I424 + K424 + M424 + O424 + Q424 + S424</f>
        <v>0.0294791666666667</v>
      </c>
      <c r="X424" s="11" t="n">
        <f aca="false">W424 / 8</f>
        <v>0.00368489583333333</v>
      </c>
      <c r="Y424" s="11" t="n">
        <f aca="false">MAX(ABS(E424 - X424), ABS(G424 - X424), ABS(I424 - X424), ABS(K424 - X424), ABS(M424 - X424), ABS(O424 - X424), ABS(Q424 - X424), ABS(S424 - X424))</f>
        <v>0.000875289351851852</v>
      </c>
      <c r="Z424" s="9" t="n">
        <v>0.064837962962963</v>
      </c>
    </row>
    <row r="425" customFormat="false" ht="15" hidden="false" customHeight="false" outlineLevel="0" collapsed="false">
      <c r="A425" s="0" t="s">
        <v>632</v>
      </c>
      <c r="B425" s="0" t="s">
        <v>78</v>
      </c>
      <c r="C425" s="0" t="s">
        <v>74</v>
      </c>
      <c r="D425" s="0" t="s">
        <v>205</v>
      </c>
      <c r="E425" s="9" t="n">
        <v>0.00326388888888889</v>
      </c>
      <c r="F425" s="9" t="n">
        <v>0.00384259259259259</v>
      </c>
      <c r="G425" s="9" t="n">
        <v>0.00329861111111111</v>
      </c>
      <c r="H425" s="9" t="n">
        <v>0.00211805555555556</v>
      </c>
      <c r="I425" s="9" t="n">
        <v>0.00362268518518519</v>
      </c>
      <c r="J425" s="9" t="n">
        <v>0.00396990740740741</v>
      </c>
      <c r="K425" s="9" t="n">
        <v>0.00359953703703704</v>
      </c>
      <c r="L425" s="9" t="n">
        <v>0.00482638888888889</v>
      </c>
      <c r="M425" s="9" t="n">
        <v>0.00375</v>
      </c>
      <c r="N425" s="9" t="n">
        <v>0.00392361111111111</v>
      </c>
      <c r="O425" s="9" t="n">
        <v>0.00363425925925926</v>
      </c>
      <c r="P425" s="9" t="n">
        <v>0.00196759259259259</v>
      </c>
      <c r="Q425" s="9" t="n">
        <v>0.00363425925925926</v>
      </c>
      <c r="R425" s="9" t="n">
        <v>0.00336805555555556</v>
      </c>
      <c r="S425" s="9" t="n">
        <v>0.00501157407407407</v>
      </c>
      <c r="T425" s="9" t="n">
        <v>0.00521990740740741</v>
      </c>
      <c r="U425" s="9" t="n">
        <v>0.00597222222222222</v>
      </c>
      <c r="V425" s="10" t="s">
        <v>76</v>
      </c>
      <c r="W425" s="10" t="n">
        <f aca="false">E425 + G425 + I425 + K425 + M425 + O425 + Q425 + S425</f>
        <v>0.0298148148148148</v>
      </c>
      <c r="X425" s="11" t="n">
        <f aca="false">W425 / 8</f>
        <v>0.00372685185185185</v>
      </c>
      <c r="Y425" s="11" t="n">
        <f aca="false">MAX(ABS(E425 - X425), ABS(G425 - X425), ABS(I425 - X425), ABS(K425 - X425), ABS(M425 - X425), ABS(O425 - X425), ABS(Q425 - X425), ABS(S425 - X425))</f>
        <v>0.00128472222222222</v>
      </c>
      <c r="Z425" s="9" t="n">
        <v>0.0649305555555556</v>
      </c>
    </row>
    <row r="426" customFormat="false" ht="15" hidden="false" customHeight="false" outlineLevel="0" collapsed="false">
      <c r="A426" s="0" t="s">
        <v>633</v>
      </c>
      <c r="B426" s="0" t="s">
        <v>504</v>
      </c>
      <c r="C426" s="0" t="s">
        <v>74</v>
      </c>
      <c r="D426" s="0" t="s">
        <v>205</v>
      </c>
      <c r="E426" s="9" t="n">
        <v>0.00319444444444445</v>
      </c>
      <c r="F426" s="9" t="n">
        <v>0.00333333333333333</v>
      </c>
      <c r="G426" s="9" t="n">
        <v>0.00340277777777778</v>
      </c>
      <c r="H426" s="9" t="n">
        <v>0.00248842592592593</v>
      </c>
      <c r="I426" s="9" t="n">
        <v>0.00356481481481482</v>
      </c>
      <c r="J426" s="9" t="n">
        <v>0.00326388888888889</v>
      </c>
      <c r="K426" s="9" t="n">
        <v>0.00355324074074074</v>
      </c>
      <c r="L426" s="9" t="n">
        <v>0.00591435185185185</v>
      </c>
      <c r="M426" s="9" t="n">
        <v>0.00372685185185185</v>
      </c>
      <c r="N426" s="9" t="n">
        <v>0.00355324074074074</v>
      </c>
      <c r="O426" s="9" t="n">
        <v>0.00366898148148148</v>
      </c>
      <c r="P426" s="9" t="n">
        <v>0.00143518518518519</v>
      </c>
      <c r="Q426" s="9" t="n">
        <v>0.00373842592592593</v>
      </c>
      <c r="R426" s="9" t="n">
        <v>0.0052662037037037</v>
      </c>
      <c r="S426" s="9" t="n">
        <v>0.00434027777777778</v>
      </c>
      <c r="T426" s="9" t="n">
        <v>0.00600694444444444</v>
      </c>
      <c r="U426" s="9" t="n">
        <v>0.00462962962962963</v>
      </c>
      <c r="V426" s="10" t="s">
        <v>76</v>
      </c>
      <c r="W426" s="10" t="n">
        <f aca="false">E426 + G426 + I426 + K426 + M426 + O426 + Q426 + S426</f>
        <v>0.0291898148148148</v>
      </c>
      <c r="X426" s="11" t="n">
        <f aca="false">W426 / 8</f>
        <v>0.00364872685185185</v>
      </c>
      <c r="Y426" s="11" t="n">
        <f aca="false">MAX(ABS(E426 - X426), ABS(G426 - X426), ABS(I426 - X426), ABS(K426 - X426), ABS(M426 - X426), ABS(O426 - X426), ABS(Q426 - X426), ABS(S426 - X426))</f>
        <v>0.000691550925925926</v>
      </c>
      <c r="Z426" s="9" t="n">
        <v>0.0649884259259259</v>
      </c>
    </row>
    <row r="427" customFormat="false" ht="15" hidden="false" customHeight="false" outlineLevel="0" collapsed="false">
      <c r="A427" s="0" t="s">
        <v>634</v>
      </c>
      <c r="B427" s="0" t="s">
        <v>80</v>
      </c>
      <c r="C427" s="0" t="s">
        <v>74</v>
      </c>
      <c r="D427" s="0" t="s">
        <v>205</v>
      </c>
      <c r="E427" s="9" t="n">
        <v>0.00293981481481482</v>
      </c>
      <c r="F427" s="9" t="n">
        <v>0.00310185185185185</v>
      </c>
      <c r="G427" s="9" t="n">
        <v>0.00331018518518519</v>
      </c>
      <c r="H427" s="9" t="n">
        <v>0.0027662037037037</v>
      </c>
      <c r="I427" s="9" t="n">
        <v>0.00365740740740741</v>
      </c>
      <c r="J427" s="9" t="n">
        <v>0.00478009259259259</v>
      </c>
      <c r="K427" s="9" t="n">
        <v>0.00383101851851852</v>
      </c>
      <c r="L427" s="9" t="n">
        <v>0.0046412037037037</v>
      </c>
      <c r="M427" s="9" t="n">
        <v>0.00415509259259259</v>
      </c>
      <c r="N427" s="9" t="n">
        <v>0.00366898148148148</v>
      </c>
      <c r="O427" s="9" t="n">
        <v>0.0040625</v>
      </c>
      <c r="P427" s="9" t="n">
        <v>0.00199074074074074</v>
      </c>
      <c r="Q427" s="9" t="n">
        <v>0.00430555555555556</v>
      </c>
      <c r="R427" s="9" t="n">
        <v>0.00388888888888889</v>
      </c>
      <c r="S427" s="9" t="n">
        <v>0.00479166666666667</v>
      </c>
      <c r="T427" s="9" t="n">
        <v>0.00375</v>
      </c>
      <c r="U427" s="9" t="n">
        <v>0.00547453703703704</v>
      </c>
      <c r="V427" s="10" t="s">
        <v>76</v>
      </c>
      <c r="W427" s="10" t="n">
        <f aca="false">E427 + G427 + I427 + K427 + M427 + O427 + Q427 + S427</f>
        <v>0.0310532407407407</v>
      </c>
      <c r="X427" s="11" t="n">
        <f aca="false">W427 / 8</f>
        <v>0.00388165509259259</v>
      </c>
      <c r="Y427" s="11" t="n">
        <f aca="false">MAX(ABS(E427 - X427), ABS(G427 - X427), ABS(I427 - X427), ABS(K427 - X427), ABS(M427 - X427), ABS(O427 - X427), ABS(Q427 - X427), ABS(S427 - X427))</f>
        <v>0.000941840277777778</v>
      </c>
      <c r="Z427" s="9" t="n">
        <v>0.0650347222222222</v>
      </c>
    </row>
    <row r="428" customFormat="false" ht="15" hidden="false" customHeight="false" outlineLevel="0" collapsed="false">
      <c r="A428" s="0" t="s">
        <v>635</v>
      </c>
      <c r="B428" s="0" t="s">
        <v>94</v>
      </c>
      <c r="C428" s="0" t="s">
        <v>74</v>
      </c>
      <c r="D428" s="0" t="s">
        <v>205</v>
      </c>
      <c r="E428" s="9" t="n">
        <v>0.00320601851851852</v>
      </c>
      <c r="F428" s="9" t="n">
        <v>0.00344907407407407</v>
      </c>
      <c r="G428" s="9" t="n">
        <v>0.00366898148148148</v>
      </c>
      <c r="H428" s="9" t="n">
        <v>0.0030787037037037</v>
      </c>
      <c r="I428" s="9" t="n">
        <v>0.00390046296296296</v>
      </c>
      <c r="J428" s="9" t="n">
        <v>0.00336805555555556</v>
      </c>
      <c r="K428" s="9" t="n">
        <v>0.00386574074074074</v>
      </c>
      <c r="L428" s="9" t="n">
        <v>0.00327546296296296</v>
      </c>
      <c r="M428" s="9" t="n">
        <v>0.0037962962962963</v>
      </c>
      <c r="N428" s="9" t="n">
        <v>0.00349537037037037</v>
      </c>
      <c r="O428" s="9" t="n">
        <v>0.00369212962962963</v>
      </c>
      <c r="P428" s="9" t="n">
        <v>0.00172453703703704</v>
      </c>
      <c r="Q428" s="9" t="n">
        <v>0.00356481481481482</v>
      </c>
      <c r="R428" s="9" t="n">
        <v>0.00344907407407407</v>
      </c>
      <c r="S428" s="9" t="n">
        <v>0.00467592592592593</v>
      </c>
      <c r="T428" s="9" t="n">
        <v>0.00421296296296296</v>
      </c>
      <c r="U428" s="9" t="n">
        <v>0.00890046296296296</v>
      </c>
      <c r="V428" s="10" t="s">
        <v>76</v>
      </c>
      <c r="W428" s="10" t="n">
        <f aca="false">E428 + G428 + I428 + K428 + M428 + O428 + Q428 + S428</f>
        <v>0.0303703703703704</v>
      </c>
      <c r="X428" s="11" t="n">
        <f aca="false">W428 / 8</f>
        <v>0.0037962962962963</v>
      </c>
      <c r="Y428" s="11" t="n">
        <f aca="false">MAX(ABS(E428 - X428), ABS(G428 - X428), ABS(I428 - X428), ABS(K428 - X428), ABS(M428 - X428), ABS(O428 - X428), ABS(Q428 - X428), ABS(S428 - X428))</f>
        <v>0.00087962962962963</v>
      </c>
      <c r="Z428" s="9" t="n">
        <v>0.0652314814814815</v>
      </c>
    </row>
    <row r="429" customFormat="false" ht="15" hidden="false" customHeight="false" outlineLevel="0" collapsed="false">
      <c r="A429" s="0" t="s">
        <v>636</v>
      </c>
      <c r="B429" s="0" t="s">
        <v>78</v>
      </c>
      <c r="C429" s="0" t="s">
        <v>74</v>
      </c>
      <c r="D429" s="0" t="s">
        <v>205</v>
      </c>
      <c r="E429" s="9" t="n">
        <v>0.00288194444444444</v>
      </c>
      <c r="F429" s="9" t="n">
        <v>0.00337962962962963</v>
      </c>
      <c r="G429" s="9" t="n">
        <v>0.0047337962962963</v>
      </c>
      <c r="H429" s="9" t="n">
        <v>0.00258101851851852</v>
      </c>
      <c r="I429" s="9" t="n">
        <v>0.00383101851851852</v>
      </c>
      <c r="J429" s="9" t="n">
        <v>0.00334490740740741</v>
      </c>
      <c r="K429" s="9" t="n">
        <v>0.00390046296296296</v>
      </c>
      <c r="L429" s="9" t="n">
        <v>0.00422453703703704</v>
      </c>
      <c r="M429" s="9" t="n">
        <v>0.00414351851851852</v>
      </c>
      <c r="N429" s="9" t="n">
        <v>0.00350694444444444</v>
      </c>
      <c r="O429" s="9" t="n">
        <v>0.00409722222222222</v>
      </c>
      <c r="P429" s="9" t="n">
        <v>0.0016087962962963</v>
      </c>
      <c r="Q429" s="9" t="n">
        <v>0.00371527777777778</v>
      </c>
      <c r="R429" s="9" t="n">
        <v>0.00403935185185185</v>
      </c>
      <c r="S429" s="9" t="n">
        <v>0.00483796296296296</v>
      </c>
      <c r="T429" s="9" t="n">
        <v>0.00523148148148148</v>
      </c>
      <c r="U429" s="9" t="n">
        <v>0.00534722222222222</v>
      </c>
      <c r="V429" s="10" t="s">
        <v>76</v>
      </c>
      <c r="W429" s="10" t="n">
        <f aca="false">E429 + G429 + I429 + K429 + M429 + O429 + Q429 + S429</f>
        <v>0.0321412037037037</v>
      </c>
      <c r="X429" s="11" t="n">
        <f aca="false">W429 / 8</f>
        <v>0.00401765046296296</v>
      </c>
      <c r="Y429" s="11" t="n">
        <f aca="false">MAX(ABS(E429 - X429), ABS(G429 - X429), ABS(I429 - X429), ABS(K429 - X429), ABS(M429 - X429), ABS(O429 - X429), ABS(Q429 - X429), ABS(S429 - X429))</f>
        <v>0.00113570601853009</v>
      </c>
      <c r="Z429" s="9" t="n">
        <v>0.0652893518518519</v>
      </c>
    </row>
    <row r="430" customFormat="false" ht="15" hidden="false" customHeight="false" outlineLevel="0" collapsed="false">
      <c r="A430" s="0" t="s">
        <v>637</v>
      </c>
      <c r="B430" s="0" t="s">
        <v>73</v>
      </c>
      <c r="C430" s="0" t="s">
        <v>74</v>
      </c>
      <c r="D430" s="0" t="s">
        <v>205</v>
      </c>
      <c r="E430" s="9" t="n">
        <v>0.0034375</v>
      </c>
      <c r="F430" s="9" t="n">
        <v>0.00322916666666667</v>
      </c>
      <c r="G430" s="9" t="n">
        <v>0.00369212962962963</v>
      </c>
      <c r="H430" s="9" t="n">
        <v>0.00209490740740741</v>
      </c>
      <c r="I430" s="9" t="n">
        <v>0.00394675925925926</v>
      </c>
      <c r="J430" s="9" t="n">
        <v>0.00256944444444445</v>
      </c>
      <c r="K430" s="9" t="n">
        <v>0.00398148148148148</v>
      </c>
      <c r="L430" s="9" t="n">
        <v>0.00328703703703704</v>
      </c>
      <c r="M430" s="9" t="n">
        <v>0.00405092592592593</v>
      </c>
      <c r="N430" s="9" t="n">
        <v>0.00344907407407407</v>
      </c>
      <c r="O430" s="9" t="n">
        <v>0.00393518518518519</v>
      </c>
      <c r="P430" s="9" t="n">
        <v>0.00166666666666667</v>
      </c>
      <c r="Q430" s="9" t="n">
        <v>0.00414351851851852</v>
      </c>
      <c r="R430" s="9" t="n">
        <v>0.00430555555555556</v>
      </c>
      <c r="S430" s="9" t="n">
        <v>0.00480324074074074</v>
      </c>
      <c r="T430" s="9" t="n">
        <v>0.00587962962962963</v>
      </c>
      <c r="U430" s="9" t="n">
        <v>0.00690972222222222</v>
      </c>
      <c r="V430" s="10" t="s">
        <v>76</v>
      </c>
      <c r="W430" s="10" t="n">
        <f aca="false">E430 + G430 + I430 + K430 + M430 + O430 + Q430 + S430</f>
        <v>0.0319907407407407</v>
      </c>
      <c r="X430" s="11" t="n">
        <f aca="false">W430 / 8</f>
        <v>0.00399884259259259</v>
      </c>
      <c r="Y430" s="11" t="n">
        <f aca="false">MAX(ABS(E430 - X430), ABS(G430 - X430), ABS(I430 - X430), ABS(K430 - X430), ABS(M430 - X430), ABS(O430 - X430), ABS(Q430 - X430), ABS(S430 - X430))</f>
        <v>0.000804398148148148</v>
      </c>
      <c r="Z430" s="9" t="n">
        <v>0.0653009259259259</v>
      </c>
    </row>
    <row r="431" customFormat="false" ht="15" hidden="false" customHeight="false" outlineLevel="0" collapsed="false">
      <c r="A431" s="0" t="s">
        <v>638</v>
      </c>
      <c r="B431" s="0" t="s">
        <v>73</v>
      </c>
      <c r="C431" s="0" t="s">
        <v>74</v>
      </c>
      <c r="D431" s="0" t="s">
        <v>205</v>
      </c>
      <c r="E431" s="9" t="n">
        <v>0.00313657407407407</v>
      </c>
      <c r="F431" s="9" t="n">
        <v>0.00342592592592593</v>
      </c>
      <c r="G431" s="9" t="n">
        <v>0.00349537037037037</v>
      </c>
      <c r="H431" s="9" t="n">
        <v>0.00261574074074074</v>
      </c>
      <c r="I431" s="9" t="n">
        <v>0.00371527777777778</v>
      </c>
      <c r="J431" s="9" t="n">
        <v>0.00458333333333333</v>
      </c>
      <c r="K431" s="9" t="n">
        <v>0.00368055555555556</v>
      </c>
      <c r="L431" s="9" t="n">
        <v>0.00462962962962963</v>
      </c>
      <c r="M431" s="9" t="n">
        <v>0.00380787037037037</v>
      </c>
      <c r="N431" s="9" t="n">
        <v>0.00372685185185185</v>
      </c>
      <c r="O431" s="9" t="n">
        <v>0.00377314814814815</v>
      </c>
      <c r="P431" s="9" t="n">
        <v>0.00181712962962963</v>
      </c>
      <c r="Q431" s="9" t="n">
        <v>0.00355324074074074</v>
      </c>
      <c r="R431" s="9" t="n">
        <v>0.00380787037037037</v>
      </c>
      <c r="S431" s="9" t="n">
        <v>0.00456018518518519</v>
      </c>
      <c r="T431" s="9" t="n">
        <v>0.00631944444444444</v>
      </c>
      <c r="U431" s="9" t="n">
        <v>0.00478009259259259</v>
      </c>
      <c r="V431" s="10" t="s">
        <v>76</v>
      </c>
      <c r="W431" s="10" t="n">
        <f aca="false">E431 + G431 + I431 + K431 + M431 + O431 + Q431 + S431</f>
        <v>0.0297222222222222</v>
      </c>
      <c r="X431" s="11" t="n">
        <f aca="false">W431 / 8</f>
        <v>0.00371527777777778</v>
      </c>
      <c r="Y431" s="11" t="n">
        <f aca="false">MAX(ABS(E431 - X431), ABS(G431 - X431), ABS(I431 - X431), ABS(K431 - X431), ABS(M431 - X431), ABS(O431 - X431), ABS(Q431 - X431), ABS(S431 - X431))</f>
        <v>0.000844907407407407</v>
      </c>
      <c r="Z431" s="9" t="n">
        <v>0.0653125</v>
      </c>
    </row>
    <row r="432" customFormat="false" ht="15" hidden="false" customHeight="false" outlineLevel="0" collapsed="false">
      <c r="A432" s="0" t="s">
        <v>639</v>
      </c>
      <c r="B432" s="0" t="s">
        <v>78</v>
      </c>
      <c r="C432" s="0" t="s">
        <v>74</v>
      </c>
      <c r="D432" s="0" t="s">
        <v>205</v>
      </c>
      <c r="E432" s="9" t="n">
        <v>0.00303240740740741</v>
      </c>
      <c r="F432" s="9" t="n">
        <v>0.00306712962962963</v>
      </c>
      <c r="G432" s="9" t="n">
        <v>0.00329861111111111</v>
      </c>
      <c r="H432" s="9" t="n">
        <v>0.00222222222222222</v>
      </c>
      <c r="I432" s="9" t="n">
        <v>0.00371527777777778</v>
      </c>
      <c r="J432" s="9" t="n">
        <v>0.00608796296296296</v>
      </c>
      <c r="K432" s="9" t="n">
        <v>0.00366898148148148</v>
      </c>
      <c r="L432" s="9" t="n">
        <v>0.00459490740740741</v>
      </c>
      <c r="M432" s="9" t="n">
        <v>0.00390046296296296</v>
      </c>
      <c r="N432" s="9" t="n">
        <v>0.00347222222222222</v>
      </c>
      <c r="O432" s="9" t="n">
        <v>0.00375</v>
      </c>
      <c r="P432" s="9" t="n">
        <v>0.00240740740740741</v>
      </c>
      <c r="Q432" s="9" t="n">
        <v>0.00363425925925926</v>
      </c>
      <c r="R432" s="9" t="n">
        <v>0.00378472222222222</v>
      </c>
      <c r="S432" s="9" t="n">
        <v>0.00484953703703704</v>
      </c>
      <c r="T432" s="9" t="n">
        <v>0.00421296296296296</v>
      </c>
      <c r="U432" s="9" t="n">
        <v>0.00577546296296296</v>
      </c>
      <c r="V432" s="10" t="s">
        <v>76</v>
      </c>
      <c r="W432" s="10" t="n">
        <f aca="false">E432 + G432 + I432 + K432 + M432 + O432 + Q432 + S432</f>
        <v>0.029849537037037</v>
      </c>
      <c r="X432" s="11" t="n">
        <f aca="false">W432 / 8</f>
        <v>0.00373119212962963</v>
      </c>
      <c r="Y432" s="11" t="n">
        <f aca="false">MAX(ABS(E432 - X432), ABS(G432 - X432), ABS(I432 - X432), ABS(K432 - X432), ABS(M432 - X432), ABS(O432 - X432), ABS(Q432 - X432), ABS(S432 - X432))</f>
        <v>0.00111834490740741</v>
      </c>
      <c r="Z432" s="9" t="n">
        <v>0.0653819444444445</v>
      </c>
    </row>
    <row r="433" customFormat="false" ht="15" hidden="false" customHeight="false" outlineLevel="0" collapsed="false">
      <c r="A433" s="0" t="s">
        <v>640</v>
      </c>
      <c r="B433" s="0" t="s">
        <v>73</v>
      </c>
      <c r="C433" s="0" t="s">
        <v>74</v>
      </c>
      <c r="D433" s="0" t="s">
        <v>205</v>
      </c>
      <c r="E433" s="9" t="n">
        <v>0.00321759259259259</v>
      </c>
      <c r="F433" s="9" t="n">
        <v>0.00311342592592593</v>
      </c>
      <c r="G433" s="9" t="n">
        <v>0.00350694444444444</v>
      </c>
      <c r="H433" s="9" t="n">
        <v>0.00278935185185185</v>
      </c>
      <c r="I433" s="9" t="n">
        <v>0.00364583333333333</v>
      </c>
      <c r="J433" s="9" t="n">
        <v>0.0037037037037037</v>
      </c>
      <c r="K433" s="9" t="n">
        <v>0.00363425925925926</v>
      </c>
      <c r="L433" s="9" t="n">
        <v>0.00443287037037037</v>
      </c>
      <c r="M433" s="9" t="n">
        <v>0.00377314814814815</v>
      </c>
      <c r="N433" s="9" t="n">
        <v>0.00342592592592593</v>
      </c>
      <c r="O433" s="9" t="n">
        <v>0.00386574074074074</v>
      </c>
      <c r="P433" s="9" t="n">
        <v>0.00216435185185185</v>
      </c>
      <c r="Q433" s="9" t="n">
        <v>0.00388888888888889</v>
      </c>
      <c r="R433" s="9" t="n">
        <v>0.00458333333333333</v>
      </c>
      <c r="S433" s="9" t="n">
        <v>0.00462962962962963</v>
      </c>
      <c r="T433" s="9" t="n">
        <v>0.00483796296296296</v>
      </c>
      <c r="U433" s="9" t="n">
        <v>0.00645833333333333</v>
      </c>
      <c r="V433" s="10" t="s">
        <v>76</v>
      </c>
      <c r="W433" s="10" t="n">
        <f aca="false">E433 + G433 + I433 + K433 + M433 + O433 + Q433 + S433</f>
        <v>0.030162037037037</v>
      </c>
      <c r="X433" s="11" t="n">
        <f aca="false">W433 / 8</f>
        <v>0.00377025462962963</v>
      </c>
      <c r="Y433" s="11" t="n">
        <f aca="false">MAX(ABS(E433 - X433), ABS(G433 - X433), ABS(I433 - X433), ABS(K433 - X433), ABS(M433 - X433), ABS(O433 - X433), ABS(Q433 - X433), ABS(S433 - X433))</f>
        <v>0.000859375</v>
      </c>
      <c r="Z433" s="9" t="n">
        <v>0.0655902777777778</v>
      </c>
    </row>
    <row r="434" customFormat="false" ht="15" hidden="false" customHeight="false" outlineLevel="0" collapsed="false">
      <c r="A434" s="0" t="s">
        <v>641</v>
      </c>
      <c r="B434" s="0" t="s">
        <v>80</v>
      </c>
      <c r="C434" s="0" t="s">
        <v>74</v>
      </c>
      <c r="D434" s="0" t="s">
        <v>205</v>
      </c>
      <c r="E434" s="9" t="n">
        <v>0.00363425925925926</v>
      </c>
      <c r="F434" s="9" t="n">
        <v>0.00332175925925926</v>
      </c>
      <c r="G434" s="9" t="n">
        <v>0.00421296296296296</v>
      </c>
      <c r="H434" s="9" t="n">
        <v>0.0021412037037037</v>
      </c>
      <c r="I434" s="9" t="n">
        <v>0.00444444444444444</v>
      </c>
      <c r="J434" s="9" t="n">
        <v>0.00346064814814815</v>
      </c>
      <c r="K434" s="9" t="n">
        <v>0.004375</v>
      </c>
      <c r="L434" s="9" t="n">
        <v>0.00296296296296296</v>
      </c>
      <c r="M434" s="9" t="n">
        <v>0.00457175925925926</v>
      </c>
      <c r="N434" s="9" t="n">
        <v>0.00365740740740741</v>
      </c>
      <c r="O434" s="9" t="n">
        <v>0.00439814814814815</v>
      </c>
      <c r="P434" s="9" t="n">
        <v>0.00165509259259259</v>
      </c>
      <c r="Q434" s="9" t="n">
        <v>0.00412037037037037</v>
      </c>
      <c r="R434" s="9" t="n">
        <v>0.00329861111111111</v>
      </c>
      <c r="S434" s="9" t="n">
        <v>0.00512731481481482</v>
      </c>
      <c r="T434" s="9" t="n">
        <v>0.00315972222222222</v>
      </c>
      <c r="U434" s="9" t="n">
        <v>0.00732638888888889</v>
      </c>
      <c r="V434" s="10" t="s">
        <v>76</v>
      </c>
      <c r="W434" s="10" t="n">
        <f aca="false">E434 + G434 + I434 + K434 + M434 + O434 + Q434 + S434</f>
        <v>0.0348842592592593</v>
      </c>
      <c r="X434" s="11" t="n">
        <f aca="false">W434 / 8</f>
        <v>0.00436053240740741</v>
      </c>
      <c r="Y434" s="11" t="n">
        <f aca="false">MAX(ABS(E434 - X434), ABS(G434 - X434), ABS(I434 - X434), ABS(K434 - X434), ABS(M434 - X434), ABS(O434 - X434), ABS(Q434 - X434), ABS(S434 - X434))</f>
        <v>0.000766782407407407</v>
      </c>
      <c r="Z434" s="9" t="n">
        <v>0.0657523148148148</v>
      </c>
    </row>
    <row r="435" customFormat="false" ht="15" hidden="false" customHeight="false" outlineLevel="0" collapsed="false">
      <c r="A435" s="0" t="s">
        <v>642</v>
      </c>
      <c r="B435" s="0" t="s">
        <v>73</v>
      </c>
      <c r="C435" s="0" t="s">
        <v>74</v>
      </c>
      <c r="D435" s="0" t="s">
        <v>205</v>
      </c>
      <c r="E435" s="9" t="n">
        <v>0.0040625</v>
      </c>
      <c r="F435" s="9" t="n">
        <v>0.00335648148148148</v>
      </c>
      <c r="G435" s="9" t="n">
        <v>0.00409722222222222</v>
      </c>
      <c r="H435" s="9" t="n">
        <v>0.00200231481481482</v>
      </c>
      <c r="I435" s="9" t="n">
        <v>0.00413194444444444</v>
      </c>
      <c r="J435" s="9" t="n">
        <v>0.00284722222222222</v>
      </c>
      <c r="K435" s="9" t="n">
        <v>0.0041087962962963</v>
      </c>
      <c r="L435" s="9" t="n">
        <v>0.0034837962962963</v>
      </c>
      <c r="M435" s="9" t="n">
        <v>0.00434027777777778</v>
      </c>
      <c r="N435" s="9" t="n">
        <v>0.00362268518518519</v>
      </c>
      <c r="O435" s="9" t="n">
        <v>0.00428240740740741</v>
      </c>
      <c r="P435" s="9" t="n">
        <v>0.00149305555555556</v>
      </c>
      <c r="Q435" s="9" t="n">
        <v>0.00452546296296296</v>
      </c>
      <c r="R435" s="9" t="n">
        <v>0.00503472222222222</v>
      </c>
      <c r="S435" s="9" t="n">
        <v>0.00515046296296296</v>
      </c>
      <c r="T435" s="9" t="n">
        <v>0.00434027777777778</v>
      </c>
      <c r="U435" s="9" t="n">
        <v>0.00497685185185185</v>
      </c>
      <c r="V435" s="10" t="s">
        <v>76</v>
      </c>
      <c r="W435" s="10" t="n">
        <f aca="false">E435 + G435 + I435 + K435 + M435 + O435 + Q435 + S435</f>
        <v>0.0346990740740741</v>
      </c>
      <c r="X435" s="11" t="n">
        <f aca="false">W435 / 8</f>
        <v>0.00433738425925926</v>
      </c>
      <c r="Y435" s="11" t="n">
        <f aca="false">MAX(ABS(E435 - X435), ABS(G435 - X435), ABS(I435 - X435), ABS(K435 - X435), ABS(M435 - X435), ABS(O435 - X435), ABS(Q435 - X435), ABS(S435 - X435))</f>
        <v>0.00081307870369213</v>
      </c>
      <c r="Z435" s="9" t="n">
        <v>0.0657523148148148</v>
      </c>
    </row>
    <row r="436" customFormat="false" ht="15" hidden="false" customHeight="false" outlineLevel="0" collapsed="false">
      <c r="A436" s="0" t="s">
        <v>643</v>
      </c>
      <c r="B436" s="0" t="s">
        <v>143</v>
      </c>
      <c r="C436" s="0" t="s">
        <v>74</v>
      </c>
      <c r="D436" s="0" t="s">
        <v>205</v>
      </c>
      <c r="E436" s="9" t="n">
        <v>0.0031712962962963</v>
      </c>
      <c r="F436" s="9" t="n">
        <v>0.00311342592592593</v>
      </c>
      <c r="G436" s="9" t="n">
        <v>0.00333333333333333</v>
      </c>
      <c r="H436" s="9" t="n">
        <v>0.00275462962962963</v>
      </c>
      <c r="I436" s="9" t="n">
        <v>0.00356481481481482</v>
      </c>
      <c r="J436" s="9" t="n">
        <v>0.00340277777777778</v>
      </c>
      <c r="K436" s="9" t="n">
        <v>0.00359953703703704</v>
      </c>
      <c r="L436" s="9" t="n">
        <v>0.00490740740740741</v>
      </c>
      <c r="M436" s="9" t="n">
        <v>0.00373842592592593</v>
      </c>
      <c r="N436" s="9" t="n">
        <v>0.00356481481481482</v>
      </c>
      <c r="O436" s="9" t="n">
        <v>0.00359953703703704</v>
      </c>
      <c r="P436" s="9" t="n">
        <v>0.00166666666666667</v>
      </c>
      <c r="Q436" s="9" t="n">
        <v>0.00366898148148148</v>
      </c>
      <c r="R436" s="9" t="n">
        <v>0.00431712962962963</v>
      </c>
      <c r="S436" s="9" t="n">
        <v>0.00466435185185185</v>
      </c>
      <c r="T436" s="9" t="n">
        <v>0.00752314814814815</v>
      </c>
      <c r="U436" s="9" t="n">
        <v>0.00530092592592593</v>
      </c>
      <c r="V436" s="10" t="s">
        <v>76</v>
      </c>
      <c r="W436" s="10" t="n">
        <f aca="false">E436 + G436 + I436 + K436 + M436 + O436 + Q436 + S436</f>
        <v>0.0293402777777778</v>
      </c>
      <c r="X436" s="11" t="n">
        <f aca="false">W436 / 8</f>
        <v>0.00366753472222222</v>
      </c>
      <c r="Y436" s="11" t="n">
        <f aca="false">MAX(ABS(E436 - X436), ABS(G436 - X436), ABS(I436 - X436), ABS(K436 - X436), ABS(M436 - X436), ABS(O436 - X436), ABS(Q436 - X436), ABS(S436 - X436))</f>
        <v>0.00099681712962963</v>
      </c>
      <c r="Z436" s="9" t="n">
        <v>0.0657986111111111</v>
      </c>
    </row>
    <row r="437" customFormat="false" ht="15" hidden="false" customHeight="false" outlineLevel="0" collapsed="false">
      <c r="A437" s="0" t="s">
        <v>644</v>
      </c>
      <c r="B437" s="0" t="s">
        <v>80</v>
      </c>
      <c r="C437" s="0" t="s">
        <v>74</v>
      </c>
      <c r="D437" s="0" t="s">
        <v>205</v>
      </c>
      <c r="E437" s="9" t="n">
        <v>0.0027662037037037</v>
      </c>
      <c r="F437" s="9" t="n">
        <v>0.00362268518518519</v>
      </c>
      <c r="G437" s="9" t="n">
        <v>0.00302083333333333</v>
      </c>
      <c r="H437" s="9" t="n">
        <v>0.00296296296296296</v>
      </c>
      <c r="I437" s="9" t="n">
        <v>0.00321759259259259</v>
      </c>
      <c r="J437" s="9" t="n">
        <v>0.00576388888888889</v>
      </c>
      <c r="K437" s="9" t="n">
        <v>0.00311342592592593</v>
      </c>
      <c r="L437" s="9" t="n">
        <v>0.00369212962962963</v>
      </c>
      <c r="M437" s="9" t="n">
        <v>0.00310185185185185</v>
      </c>
      <c r="N437" s="9" t="n">
        <v>0.00376157407407407</v>
      </c>
      <c r="O437" s="9" t="n">
        <v>0.00304398148148148</v>
      </c>
      <c r="P437" s="9" t="n">
        <v>0.00215277777777778</v>
      </c>
      <c r="Q437" s="9" t="n">
        <v>0.00305555555555556</v>
      </c>
      <c r="R437" s="9" t="n">
        <v>0.0043287037037037</v>
      </c>
      <c r="S437" s="9" t="n">
        <v>0.00418981481481482</v>
      </c>
      <c r="T437" s="9" t="n">
        <v>0.00896990740740741</v>
      </c>
      <c r="U437" s="9" t="n">
        <v>0.00528935185185185</v>
      </c>
      <c r="V437" s="10" t="s">
        <v>76</v>
      </c>
      <c r="W437" s="10" t="n">
        <f aca="false">E437 + G437 + I437 + K437 + M437 + O437 + Q437 + S437</f>
        <v>0.0255092592592593</v>
      </c>
      <c r="X437" s="11" t="n">
        <f aca="false">W437 / 8</f>
        <v>0.00318865740740741</v>
      </c>
      <c r="Y437" s="11" t="n">
        <f aca="false">MAX(ABS(E437 - X437), ABS(G437 - X437), ABS(I437 - X437), ABS(K437 - X437), ABS(M437 - X437), ABS(O437 - X437), ABS(Q437 - X437), ABS(S437 - X437))</f>
        <v>0.00100115740740741</v>
      </c>
      <c r="Z437" s="9" t="n">
        <v>0.0659606481481481</v>
      </c>
    </row>
    <row r="438" customFormat="false" ht="15" hidden="false" customHeight="false" outlineLevel="0" collapsed="false">
      <c r="A438" s="0" t="s">
        <v>645</v>
      </c>
      <c r="B438" s="0" t="s">
        <v>80</v>
      </c>
      <c r="C438" s="0" t="s">
        <v>74</v>
      </c>
      <c r="D438" s="0" t="s">
        <v>205</v>
      </c>
      <c r="E438" s="9" t="n">
        <v>0.00296296296296296</v>
      </c>
      <c r="F438" s="9" t="n">
        <v>0.00329861111111111</v>
      </c>
      <c r="G438" s="9" t="n">
        <v>0.00347222222222222</v>
      </c>
      <c r="H438" s="9" t="n">
        <v>0.00268518518518519</v>
      </c>
      <c r="I438" s="9" t="n">
        <v>0.0037037037037037</v>
      </c>
      <c r="J438" s="9" t="n">
        <v>0.00542824074074074</v>
      </c>
      <c r="K438" s="9" t="n">
        <v>0.00372685185185185</v>
      </c>
      <c r="L438" s="9" t="n">
        <v>0.00320601851851852</v>
      </c>
      <c r="M438" s="9" t="n">
        <v>0.00378472222222222</v>
      </c>
      <c r="N438" s="9" t="n">
        <v>0.00349537037037037</v>
      </c>
      <c r="O438" s="9" t="n">
        <v>0.00373842592592593</v>
      </c>
      <c r="P438" s="9" t="n">
        <v>0.0021412037037037</v>
      </c>
      <c r="Q438" s="9" t="n">
        <v>0.00392361111111111</v>
      </c>
      <c r="R438" s="9" t="n">
        <v>0.0049537037037037</v>
      </c>
      <c r="S438" s="9" t="n">
        <v>0.00521990740740741</v>
      </c>
      <c r="T438" s="9" t="n">
        <v>0.00506944444444444</v>
      </c>
      <c r="U438" s="9" t="n">
        <v>0.00528935185185185</v>
      </c>
      <c r="V438" s="10" t="s">
        <v>76</v>
      </c>
      <c r="W438" s="10" t="n">
        <f aca="false">E438 + G438 + I438 + K438 + M438 + O438 + Q438 + S438</f>
        <v>0.0305324074074074</v>
      </c>
      <c r="X438" s="11" t="n">
        <f aca="false">W438 / 8</f>
        <v>0.00381655092592593</v>
      </c>
      <c r="Y438" s="11" t="n">
        <f aca="false">MAX(ABS(E438 - X438), ABS(G438 - X438), ABS(I438 - X438), ABS(K438 - X438), ABS(M438 - X438), ABS(O438 - X438), ABS(Q438 - X438), ABS(S438 - X438))</f>
        <v>0.00140335648148148</v>
      </c>
      <c r="Z438" s="9" t="n">
        <v>0.0660069444444444</v>
      </c>
    </row>
    <row r="439" customFormat="false" ht="15" hidden="false" customHeight="false" outlineLevel="0" collapsed="false">
      <c r="A439" s="0" t="s">
        <v>646</v>
      </c>
      <c r="B439" s="0" t="s">
        <v>78</v>
      </c>
      <c r="C439" s="0" t="s">
        <v>74</v>
      </c>
      <c r="D439" s="0" t="s">
        <v>205</v>
      </c>
      <c r="E439" s="9" t="n">
        <v>0.00328703703703704</v>
      </c>
      <c r="F439" s="9" t="n">
        <v>0.00324074074074074</v>
      </c>
      <c r="G439" s="9" t="n">
        <v>0.00325231481481482</v>
      </c>
      <c r="H439" s="9" t="n">
        <v>0.00222222222222222</v>
      </c>
      <c r="I439" s="9" t="n">
        <v>0.00340277777777778</v>
      </c>
      <c r="J439" s="9" t="n">
        <v>0.00377314814814815</v>
      </c>
      <c r="K439" s="9" t="n">
        <v>0.00356481481481482</v>
      </c>
      <c r="L439" s="9" t="n">
        <v>0.00456018518518519</v>
      </c>
      <c r="M439" s="9" t="n">
        <v>0.00538194444444444</v>
      </c>
      <c r="N439" s="9" t="n">
        <v>0.00358796296296296</v>
      </c>
      <c r="O439" s="9" t="n">
        <v>0.00386574074074074</v>
      </c>
      <c r="P439" s="9" t="n">
        <v>0.00170138888888889</v>
      </c>
      <c r="Q439" s="9" t="n">
        <v>0.00359953703703704</v>
      </c>
      <c r="R439" s="9" t="n">
        <v>0.00386574074074074</v>
      </c>
      <c r="S439" s="9" t="n">
        <v>0.00543981481481482</v>
      </c>
      <c r="T439" s="9" t="n">
        <v>0.00452546296296296</v>
      </c>
      <c r="U439" s="9" t="n">
        <v>0.00701388888888889</v>
      </c>
      <c r="V439" s="10" t="s">
        <v>76</v>
      </c>
      <c r="W439" s="10" t="n">
        <f aca="false">E439 + G439 + I439 + K439 + M439 + O439 + Q439 + S439</f>
        <v>0.0317939814814815</v>
      </c>
      <c r="X439" s="11" t="n">
        <f aca="false">W439 / 8</f>
        <v>0.00397424768518519</v>
      </c>
      <c r="Y439" s="11" t="n">
        <f aca="false">MAX(ABS(E439 - X439), ABS(G439 - X439), ABS(I439 - X439), ABS(K439 - X439), ABS(M439 - X439), ABS(O439 - X439), ABS(Q439 - X439), ABS(S439 - X439))</f>
        <v>0.00146556712962963</v>
      </c>
      <c r="Z439" s="9" t="n">
        <v>0.0661805555555556</v>
      </c>
    </row>
    <row r="440" customFormat="false" ht="15" hidden="false" customHeight="false" outlineLevel="0" collapsed="false">
      <c r="A440" s="0" t="s">
        <v>647</v>
      </c>
      <c r="B440" s="0" t="s">
        <v>78</v>
      </c>
      <c r="C440" s="0" t="s">
        <v>74</v>
      </c>
      <c r="D440" s="0" t="s">
        <v>205</v>
      </c>
      <c r="E440" s="9" t="n">
        <v>0.00319444444444445</v>
      </c>
      <c r="F440" s="9" t="n">
        <v>0.00335648148148148</v>
      </c>
      <c r="G440" s="9" t="n">
        <v>0.00368055555555556</v>
      </c>
      <c r="H440" s="9" t="n">
        <v>0.00385416666666667</v>
      </c>
      <c r="I440" s="9" t="n">
        <v>0.00405092592592593</v>
      </c>
      <c r="J440" s="9" t="n">
        <v>0.00475694444444445</v>
      </c>
      <c r="K440" s="9" t="n">
        <v>0.0040162037037037</v>
      </c>
      <c r="L440" s="9" t="n">
        <v>0.00304398148148148</v>
      </c>
      <c r="M440" s="9" t="n">
        <v>0.00402777777777778</v>
      </c>
      <c r="N440" s="9" t="n">
        <v>0.00371527777777778</v>
      </c>
      <c r="O440" s="9" t="n">
        <v>0.00380787037037037</v>
      </c>
      <c r="P440" s="9" t="n">
        <v>0.00216435185185185</v>
      </c>
      <c r="Q440" s="9" t="n">
        <v>0.00377314814814815</v>
      </c>
      <c r="R440" s="9" t="n">
        <v>0.00347222222222222</v>
      </c>
      <c r="S440" s="9" t="n">
        <v>0.00429398148148148</v>
      </c>
      <c r="T440" s="9" t="n">
        <v>0.00395833333333333</v>
      </c>
      <c r="U440" s="9" t="n">
        <v>0.00731481481481482</v>
      </c>
      <c r="V440" s="10" t="s">
        <v>76</v>
      </c>
      <c r="W440" s="10" t="n">
        <f aca="false">E440 + G440 + I440 + K440 + M440 + O440 + Q440 + S440</f>
        <v>0.0308449074074074</v>
      </c>
      <c r="X440" s="11" t="n">
        <f aca="false">W440 / 8</f>
        <v>0.00385561342592593</v>
      </c>
      <c r="Y440" s="11" t="n">
        <f aca="false">MAX(ABS(E440 - X440), ABS(G440 - X440), ABS(I440 - X440), ABS(K440 - X440), ABS(M440 - X440), ABS(O440 - X440), ABS(Q440 - X440), ABS(S440 - X440))</f>
        <v>0.000661168981481481</v>
      </c>
      <c r="Z440" s="9" t="n">
        <v>0.0663888888888889</v>
      </c>
    </row>
    <row r="441" customFormat="false" ht="15" hidden="false" customHeight="false" outlineLevel="0" collapsed="false">
      <c r="A441" s="0" t="s">
        <v>648</v>
      </c>
      <c r="B441" s="0" t="s">
        <v>78</v>
      </c>
      <c r="C441" s="0" t="s">
        <v>74</v>
      </c>
      <c r="D441" s="0" t="s">
        <v>205</v>
      </c>
      <c r="E441" s="9" t="n">
        <v>0.00311342592592593</v>
      </c>
      <c r="F441" s="9" t="n">
        <v>0.0033912037037037</v>
      </c>
      <c r="G441" s="9" t="n">
        <v>0.00365740740740741</v>
      </c>
      <c r="H441" s="9" t="n">
        <v>0.00295138888888889</v>
      </c>
      <c r="I441" s="9" t="n">
        <v>0.00443287037037037</v>
      </c>
      <c r="J441" s="9" t="n">
        <v>0.00420138888888889</v>
      </c>
      <c r="K441" s="9" t="n">
        <v>0.00402777777777778</v>
      </c>
      <c r="L441" s="9" t="n">
        <v>0.00471064814814815</v>
      </c>
      <c r="M441" s="9" t="n">
        <v>0.00415509259259259</v>
      </c>
      <c r="N441" s="9" t="n">
        <v>0.00409722222222222</v>
      </c>
      <c r="O441" s="9" t="n">
        <v>0.00387731481481482</v>
      </c>
      <c r="P441" s="9" t="n">
        <v>0.00179398148148148</v>
      </c>
      <c r="Q441" s="9" t="n">
        <v>0.00394675925925926</v>
      </c>
      <c r="R441" s="9" t="n">
        <v>0.00368055555555556</v>
      </c>
      <c r="S441" s="9" t="n">
        <v>0.00478009259259259</v>
      </c>
      <c r="T441" s="9" t="n">
        <v>0.00472222222222222</v>
      </c>
      <c r="U441" s="9" t="n">
        <v>0.00508101851851852</v>
      </c>
      <c r="V441" s="10" t="s">
        <v>76</v>
      </c>
      <c r="W441" s="10" t="n">
        <f aca="false">E441 + G441 + I441 + K441 + M441 + O441 + Q441 + S441</f>
        <v>0.0319907407407407</v>
      </c>
      <c r="X441" s="11" t="n">
        <f aca="false">W441 / 8</f>
        <v>0.00399884259259259</v>
      </c>
      <c r="Y441" s="11" t="n">
        <f aca="false">MAX(ABS(E441 - X441), ABS(G441 - X441), ABS(I441 - X441), ABS(K441 - X441), ABS(M441 - X441), ABS(O441 - X441), ABS(Q441 - X441), ABS(S441 - X441))</f>
        <v>0.000885416666666667</v>
      </c>
      <c r="Z441" s="9" t="n">
        <v>0.0665046296296296</v>
      </c>
    </row>
    <row r="442" customFormat="false" ht="15" hidden="false" customHeight="false" outlineLevel="0" collapsed="false">
      <c r="A442" s="0" t="s">
        <v>649</v>
      </c>
      <c r="B442" s="0" t="s">
        <v>73</v>
      </c>
      <c r="C442" s="0" t="s">
        <v>74</v>
      </c>
      <c r="D442" s="0" t="s">
        <v>205</v>
      </c>
      <c r="E442" s="9" t="n">
        <v>0.00346064814814815</v>
      </c>
      <c r="F442" s="9" t="n">
        <v>0.00335648148148148</v>
      </c>
      <c r="G442" s="9" t="n">
        <v>0.00394675925925926</v>
      </c>
      <c r="H442" s="9" t="n">
        <v>0.00243055555555556</v>
      </c>
      <c r="I442" s="9" t="n">
        <v>0.00396990740740741</v>
      </c>
      <c r="J442" s="9" t="n">
        <v>0.00363425925925926</v>
      </c>
      <c r="K442" s="9" t="n">
        <v>0.00403935185185185</v>
      </c>
      <c r="L442" s="9" t="n">
        <v>0.0037037037037037</v>
      </c>
      <c r="M442" s="9" t="n">
        <v>0.0040625</v>
      </c>
      <c r="N442" s="9" t="n">
        <v>0.00365740740740741</v>
      </c>
      <c r="O442" s="9" t="n">
        <v>0.00396990740740741</v>
      </c>
      <c r="P442" s="9" t="n">
        <v>0.0016087962962963</v>
      </c>
      <c r="Q442" s="9" t="n">
        <v>0.00386574074074074</v>
      </c>
      <c r="R442" s="9" t="n">
        <v>0.00480324074074074</v>
      </c>
      <c r="S442" s="9" t="n">
        <v>0.00503472222222222</v>
      </c>
      <c r="T442" s="9" t="n">
        <v>0.00532407407407407</v>
      </c>
      <c r="U442" s="9" t="n">
        <v>0.0058912037037037</v>
      </c>
      <c r="V442" s="10" t="s">
        <v>76</v>
      </c>
      <c r="W442" s="10" t="n">
        <f aca="false">E442 + G442 + I442 + K442 + M442 + O442 + Q442 + S442</f>
        <v>0.032349537037037</v>
      </c>
      <c r="X442" s="11" t="n">
        <f aca="false">W442 / 8</f>
        <v>0.00404369212962963</v>
      </c>
      <c r="Y442" s="11" t="n">
        <f aca="false">MAX(ABS(E442 - X442), ABS(G442 - X442), ABS(I442 - X442), ABS(K442 - X442), ABS(M442 - X442), ABS(O442 - X442), ABS(Q442 - X442), ABS(S442 - X442))</f>
        <v>0.000991030092592593</v>
      </c>
      <c r="Z442" s="9" t="n">
        <v>0.0666782407407408</v>
      </c>
    </row>
    <row r="443" customFormat="false" ht="15" hidden="false" customHeight="false" outlineLevel="0" collapsed="false">
      <c r="A443" s="0" t="s">
        <v>650</v>
      </c>
      <c r="B443" s="0" t="s">
        <v>165</v>
      </c>
      <c r="C443" s="0" t="s">
        <v>74</v>
      </c>
      <c r="D443" s="0" t="s">
        <v>205</v>
      </c>
      <c r="E443" s="9" t="n">
        <v>0.00357638888888889</v>
      </c>
      <c r="F443" s="9" t="n">
        <v>0.00344907407407407</v>
      </c>
      <c r="G443" s="9" t="n">
        <v>0.00356481481481482</v>
      </c>
      <c r="H443" s="9" t="n">
        <v>0.00195601851851852</v>
      </c>
      <c r="I443" s="9" t="n">
        <v>0.00392361111111111</v>
      </c>
      <c r="J443" s="9" t="n">
        <v>0.00372685185185185</v>
      </c>
      <c r="K443" s="9" t="n">
        <v>0.00383101851851852</v>
      </c>
      <c r="L443" s="9" t="n">
        <v>0.00435185185185185</v>
      </c>
      <c r="M443" s="9" t="n">
        <v>0.00372685185185185</v>
      </c>
      <c r="N443" s="9" t="n">
        <v>0.0037037037037037</v>
      </c>
      <c r="O443" s="9" t="n">
        <v>0.00391203703703704</v>
      </c>
      <c r="P443" s="9" t="n">
        <v>0.00219907407407407</v>
      </c>
      <c r="Q443" s="9" t="n">
        <v>0.0037037037037037</v>
      </c>
      <c r="R443" s="9" t="n">
        <v>0.004375</v>
      </c>
      <c r="S443" s="9" t="n">
        <v>0.00472222222222222</v>
      </c>
      <c r="T443" s="9" t="n">
        <v>0.00666666666666667</v>
      </c>
      <c r="U443" s="9" t="n">
        <v>0.00538194444444444</v>
      </c>
      <c r="V443" s="10" t="s">
        <v>76</v>
      </c>
      <c r="W443" s="10" t="n">
        <f aca="false">E443 + G443 + I443 + K443 + M443 + O443 + Q443 + S443</f>
        <v>0.0309606481481482</v>
      </c>
      <c r="X443" s="11" t="n">
        <f aca="false">W443 / 8</f>
        <v>0.00387008101851852</v>
      </c>
      <c r="Y443" s="11" t="n">
        <f aca="false">MAX(ABS(E443 - X443), ABS(G443 - X443), ABS(I443 - X443), ABS(K443 - X443), ABS(M443 - X443), ABS(O443 - X443), ABS(Q443 - X443), ABS(S443 - X443))</f>
        <v>0.000852141203703704</v>
      </c>
      <c r="Z443" s="9" t="n">
        <v>0.0666782407407408</v>
      </c>
    </row>
    <row r="444" customFormat="false" ht="15" hidden="false" customHeight="false" outlineLevel="0" collapsed="false">
      <c r="A444" s="0" t="s">
        <v>651</v>
      </c>
      <c r="B444" s="0" t="s">
        <v>80</v>
      </c>
      <c r="C444" s="0" t="s">
        <v>74</v>
      </c>
      <c r="D444" s="0" t="s">
        <v>205</v>
      </c>
      <c r="E444" s="9" t="n">
        <v>0.00298611111111111</v>
      </c>
      <c r="F444" s="9" t="n">
        <v>0.00334490740740741</v>
      </c>
      <c r="G444" s="9" t="n">
        <v>0.00349537037037037</v>
      </c>
      <c r="H444" s="9" t="n">
        <v>0.00292824074074074</v>
      </c>
      <c r="I444" s="9" t="n">
        <v>0.00449074074074074</v>
      </c>
      <c r="J444" s="9" t="n">
        <v>0.0043287037037037</v>
      </c>
      <c r="K444" s="9" t="n">
        <v>0.00427083333333333</v>
      </c>
      <c r="L444" s="9" t="n">
        <v>0.00354166666666667</v>
      </c>
      <c r="M444" s="9" t="n">
        <v>0.0040625</v>
      </c>
      <c r="N444" s="9" t="n">
        <v>0.00347222222222222</v>
      </c>
      <c r="O444" s="9" t="n">
        <v>0.00387731481481482</v>
      </c>
      <c r="P444" s="9" t="n">
        <v>0.0012962962962963</v>
      </c>
      <c r="Q444" s="9" t="n">
        <v>0.00372685185185185</v>
      </c>
      <c r="R444" s="9" t="n">
        <v>0.00325231481481482</v>
      </c>
      <c r="S444" s="9" t="n">
        <v>0.0053587962962963</v>
      </c>
      <c r="T444" s="9" t="n">
        <v>0.00479166666666667</v>
      </c>
      <c r="U444" s="9" t="n">
        <v>0.00755787037037037</v>
      </c>
      <c r="V444" s="10" t="s">
        <v>76</v>
      </c>
      <c r="W444" s="10" t="n">
        <f aca="false">E444 + G444 + I444 + K444 + M444 + O444 + Q444 + S444</f>
        <v>0.0322685185185185</v>
      </c>
      <c r="X444" s="11" t="n">
        <f aca="false">W444 / 8</f>
        <v>0.00403356481481482</v>
      </c>
      <c r="Y444" s="11" t="n">
        <f aca="false">MAX(ABS(E444 - X444), ABS(G444 - X444), ABS(I444 - X444), ABS(K444 - X444), ABS(M444 - X444), ABS(O444 - X444), ABS(Q444 - X444), ABS(S444 - X444))</f>
        <v>0.00132523148148148</v>
      </c>
      <c r="Z444" s="9" t="n">
        <v>0.0666898148148148</v>
      </c>
    </row>
    <row r="445" customFormat="false" ht="15" hidden="false" customHeight="false" outlineLevel="0" collapsed="false">
      <c r="A445" s="0" t="s">
        <v>652</v>
      </c>
      <c r="B445" s="0" t="s">
        <v>80</v>
      </c>
      <c r="C445" s="0" t="s">
        <v>74</v>
      </c>
      <c r="D445" s="0" t="s">
        <v>205</v>
      </c>
      <c r="E445" s="9" t="n">
        <v>0.00351851851851852</v>
      </c>
      <c r="F445" s="9" t="n">
        <v>0.00362268518518519</v>
      </c>
      <c r="G445" s="9" t="n">
        <v>0.00384259259259259</v>
      </c>
      <c r="H445" s="9" t="n">
        <v>0.00202546296296296</v>
      </c>
      <c r="I445" s="9" t="n">
        <v>0.00418981481481482</v>
      </c>
      <c r="J445" s="9" t="n">
        <v>0.00385416666666667</v>
      </c>
      <c r="K445" s="9" t="n">
        <v>0.00422453703703704</v>
      </c>
      <c r="L445" s="9" t="n">
        <v>0.00388888888888889</v>
      </c>
      <c r="M445" s="9" t="n">
        <v>0.00445601851851852</v>
      </c>
      <c r="N445" s="9" t="n">
        <v>0.00394675925925926</v>
      </c>
      <c r="O445" s="9" t="n">
        <v>0.00427083333333333</v>
      </c>
      <c r="P445" s="9" t="n">
        <v>0.0016087962962963</v>
      </c>
      <c r="Q445" s="9" t="n">
        <v>0.00412037037037037</v>
      </c>
      <c r="R445" s="9" t="n">
        <v>0.00425925925925926</v>
      </c>
      <c r="S445" s="9" t="n">
        <v>0.00511574074074074</v>
      </c>
      <c r="T445" s="9" t="n">
        <v>0.00340277777777778</v>
      </c>
      <c r="U445" s="9" t="n">
        <v>0.00648148148148148</v>
      </c>
      <c r="V445" s="10" t="s">
        <v>76</v>
      </c>
      <c r="W445" s="10" t="n">
        <f aca="false">E445 + G445 + I445 + K445 + M445 + O445 + Q445 + S445</f>
        <v>0.0337384259259259</v>
      </c>
      <c r="X445" s="11" t="n">
        <f aca="false">W445 / 8</f>
        <v>0.00421730324074074</v>
      </c>
      <c r="Y445" s="11" t="n">
        <f aca="false">MAX(ABS(E445 - X445), ABS(G445 - X445), ABS(I445 - X445), ABS(K445 - X445), ABS(M445 - X445), ABS(O445 - X445), ABS(Q445 - X445), ABS(S445 - X445))</f>
        <v>0.0008984375</v>
      </c>
      <c r="Z445" s="9" t="n">
        <v>0.066724537037037</v>
      </c>
    </row>
    <row r="446" customFormat="false" ht="15" hidden="false" customHeight="false" outlineLevel="0" collapsed="false">
      <c r="A446" s="0" t="s">
        <v>653</v>
      </c>
      <c r="B446" s="0" t="s">
        <v>80</v>
      </c>
      <c r="C446" s="0" t="s">
        <v>74</v>
      </c>
      <c r="D446" s="0" t="s">
        <v>205</v>
      </c>
      <c r="E446" s="9" t="n">
        <v>0.00267361111111111</v>
      </c>
      <c r="F446" s="9" t="n">
        <v>0.00303240740740741</v>
      </c>
      <c r="G446" s="9" t="n">
        <v>0.00346064814814815</v>
      </c>
      <c r="H446" s="9" t="n">
        <v>0.00327546296296296</v>
      </c>
      <c r="I446" s="9" t="n">
        <v>0.00342592592592593</v>
      </c>
      <c r="J446" s="9" t="n">
        <v>0.00300925925925926</v>
      </c>
      <c r="K446" s="9" t="n">
        <v>0.00372685185185185</v>
      </c>
      <c r="L446" s="9" t="n">
        <v>0.00335648148148148</v>
      </c>
      <c r="M446" s="9" t="n">
        <v>0.0037037037037037</v>
      </c>
      <c r="N446" s="9" t="n">
        <v>0.00362268518518519</v>
      </c>
      <c r="O446" s="9" t="n">
        <v>0.00378472222222222</v>
      </c>
      <c r="P446" s="9" t="n">
        <v>0.00166666666666667</v>
      </c>
      <c r="Q446" s="9" t="n">
        <v>0.00378472222222222</v>
      </c>
      <c r="R446" s="9" t="n">
        <v>0.0050462962962963</v>
      </c>
      <c r="S446" s="9" t="n">
        <v>0.00569444444444445</v>
      </c>
      <c r="T446" s="9" t="n">
        <v>0.0062962962962963</v>
      </c>
      <c r="U446" s="9" t="n">
        <v>0.0074537037037037</v>
      </c>
      <c r="V446" s="10" t="s">
        <v>76</v>
      </c>
      <c r="W446" s="10" t="n">
        <f aca="false">E446 + G446 + I446 + K446 + M446 + O446 + Q446 + S446</f>
        <v>0.0302546296296296</v>
      </c>
      <c r="X446" s="11" t="n">
        <f aca="false">W446 / 8</f>
        <v>0.0037818287037037</v>
      </c>
      <c r="Y446" s="11" t="n">
        <f aca="false">MAX(ABS(E446 - X446), ABS(G446 - X446), ABS(I446 - X446), ABS(K446 - X446), ABS(M446 - X446), ABS(O446 - X446), ABS(Q446 - X446), ABS(S446 - X446))</f>
        <v>0.00191261574074074</v>
      </c>
      <c r="Z446" s="9" t="n">
        <v>0.0668981481481482</v>
      </c>
    </row>
    <row r="447" customFormat="false" ht="15" hidden="false" customHeight="false" outlineLevel="0" collapsed="false">
      <c r="A447" s="0" t="s">
        <v>654</v>
      </c>
      <c r="B447" s="0" t="s">
        <v>73</v>
      </c>
      <c r="C447" s="0" t="s">
        <v>74</v>
      </c>
      <c r="D447" s="0" t="s">
        <v>205</v>
      </c>
      <c r="E447" s="9" t="n">
        <v>0.00321759259259259</v>
      </c>
      <c r="F447" s="9" t="n">
        <v>0.00327546296296296</v>
      </c>
      <c r="G447" s="9" t="n">
        <v>0.00369212962962963</v>
      </c>
      <c r="H447" s="9" t="n">
        <v>0.00231481481481482</v>
      </c>
      <c r="I447" s="9" t="n">
        <v>0.00393518518518519</v>
      </c>
      <c r="J447" s="9" t="n">
        <v>0.00450231481481482</v>
      </c>
      <c r="K447" s="9" t="n">
        <v>0.00386574074074074</v>
      </c>
      <c r="L447" s="9" t="n">
        <v>0.00417824074074074</v>
      </c>
      <c r="M447" s="9" t="n">
        <v>0.00417824074074074</v>
      </c>
      <c r="N447" s="9" t="n">
        <v>0.00373842592592593</v>
      </c>
      <c r="O447" s="9" t="n">
        <v>0.00458333333333333</v>
      </c>
      <c r="P447" s="9" t="n">
        <v>0.00193287037037037</v>
      </c>
      <c r="Q447" s="9" t="n">
        <v>0.0040625</v>
      </c>
      <c r="R447" s="9" t="n">
        <v>0.00299768518518519</v>
      </c>
      <c r="S447" s="9" t="n">
        <v>0.0053587962962963</v>
      </c>
      <c r="T447" s="9" t="n">
        <v>0.00431712962962963</v>
      </c>
      <c r="U447" s="9" t="n">
        <v>0.00686342592592593</v>
      </c>
      <c r="V447" s="10" t="s">
        <v>76</v>
      </c>
      <c r="W447" s="10" t="n">
        <f aca="false">E447 + G447 + I447 + K447 + M447 + O447 + Q447 + S447</f>
        <v>0.0328935185185185</v>
      </c>
      <c r="X447" s="11" t="n">
        <f aca="false">W447 / 8</f>
        <v>0.00411168981481481</v>
      </c>
      <c r="Y447" s="11" t="n">
        <f aca="false">MAX(ABS(E447 - X447), ABS(G447 - X447), ABS(I447 - X447), ABS(K447 - X447), ABS(M447 - X447), ABS(O447 - X447), ABS(Q447 - X447), ABS(S447 - X447))</f>
        <v>0.00124710648148148</v>
      </c>
      <c r="Z447" s="9" t="n">
        <v>0.0669212962962963</v>
      </c>
    </row>
    <row r="448" customFormat="false" ht="15" hidden="false" customHeight="false" outlineLevel="0" collapsed="false">
      <c r="A448" s="0" t="s">
        <v>655</v>
      </c>
      <c r="B448" s="0" t="s">
        <v>145</v>
      </c>
      <c r="C448" s="0" t="s">
        <v>74</v>
      </c>
      <c r="D448" s="0" t="s">
        <v>205</v>
      </c>
      <c r="E448" s="9" t="n">
        <v>0.00318287037037037</v>
      </c>
      <c r="F448" s="9" t="n">
        <v>0.00350694444444444</v>
      </c>
      <c r="G448" s="9" t="n">
        <v>0.00377314814814815</v>
      </c>
      <c r="H448" s="9" t="n">
        <v>0.00231481481481482</v>
      </c>
      <c r="I448" s="9" t="n">
        <v>0.00400462962962963</v>
      </c>
      <c r="J448" s="9" t="n">
        <v>0.00461805555555556</v>
      </c>
      <c r="K448" s="9" t="n">
        <v>0.00413194444444444</v>
      </c>
      <c r="L448" s="9" t="n">
        <v>0.00362268518518519</v>
      </c>
      <c r="M448" s="9" t="n">
        <v>0.0043287037037037</v>
      </c>
      <c r="N448" s="9" t="n">
        <v>0.0037962962962963</v>
      </c>
      <c r="O448" s="9" t="n">
        <v>0.0040625</v>
      </c>
      <c r="P448" s="9" t="n">
        <v>0.00193287037037037</v>
      </c>
      <c r="Q448" s="9" t="n">
        <v>0.0041087962962963</v>
      </c>
      <c r="R448" s="9" t="n">
        <v>0.00420138888888889</v>
      </c>
      <c r="S448" s="9" t="n">
        <v>0.00545138888888889</v>
      </c>
      <c r="T448" s="9" t="n">
        <v>0.00465277777777778</v>
      </c>
      <c r="U448" s="9" t="n">
        <v>0.00537037037037037</v>
      </c>
      <c r="V448" s="10" t="s">
        <v>76</v>
      </c>
      <c r="W448" s="10" t="n">
        <f aca="false">E448 + G448 + I448 + K448 + M448 + O448 + Q448 + S448</f>
        <v>0.0330439814814815</v>
      </c>
      <c r="X448" s="11" t="n">
        <f aca="false">W448 / 8</f>
        <v>0.00413049768518519</v>
      </c>
      <c r="Y448" s="11" t="n">
        <f aca="false">MAX(ABS(E448 - X448), ABS(G448 - X448), ABS(I448 - X448), ABS(K448 - X448), ABS(M448 - X448), ABS(O448 - X448), ABS(Q448 - X448), ABS(S448 - X448))</f>
        <v>0.0013208912037037</v>
      </c>
      <c r="Z448" s="9" t="n">
        <v>0.0669675925925926</v>
      </c>
    </row>
    <row r="449" customFormat="false" ht="15" hidden="false" customHeight="false" outlineLevel="0" collapsed="false">
      <c r="A449" s="0" t="s">
        <v>656</v>
      </c>
      <c r="B449" s="0" t="s">
        <v>80</v>
      </c>
      <c r="C449" s="0" t="s">
        <v>74</v>
      </c>
      <c r="D449" s="0" t="s">
        <v>205</v>
      </c>
      <c r="E449" s="9" t="n">
        <v>0.00340277777777778</v>
      </c>
      <c r="F449" s="9" t="n">
        <v>0.00314814814814815</v>
      </c>
      <c r="G449" s="9" t="n">
        <v>0.00359953703703704</v>
      </c>
      <c r="H449" s="9" t="n">
        <v>0.00230324074074074</v>
      </c>
      <c r="I449" s="9" t="n">
        <v>0.0041087962962963</v>
      </c>
      <c r="J449" s="9" t="n">
        <v>0.00310185185185185</v>
      </c>
      <c r="K449" s="9" t="n">
        <v>0.00412037037037037</v>
      </c>
      <c r="L449" s="9" t="n">
        <v>0.00489583333333333</v>
      </c>
      <c r="M449" s="9" t="n">
        <v>0.00423611111111111</v>
      </c>
      <c r="N449" s="9" t="n">
        <v>0.00335648148148148</v>
      </c>
      <c r="O449" s="9" t="n">
        <v>0.00416666666666667</v>
      </c>
      <c r="P449" s="9" t="n">
        <v>0.00157407407407407</v>
      </c>
      <c r="Q449" s="9" t="n">
        <v>0.00415509259259259</v>
      </c>
      <c r="R449" s="9" t="n">
        <v>0.00515046296296296</v>
      </c>
      <c r="S449" s="9" t="n">
        <v>0.00550925925925926</v>
      </c>
      <c r="T449" s="9" t="n">
        <v>0.00484953703703704</v>
      </c>
      <c r="U449" s="9" t="n">
        <v>0.00546296296296296</v>
      </c>
      <c r="V449" s="10" t="s">
        <v>76</v>
      </c>
      <c r="W449" s="10" t="n">
        <f aca="false">E449 + G449 + I449 + K449 + M449 + O449 + Q449 + S449</f>
        <v>0.0332986111111111</v>
      </c>
      <c r="X449" s="11" t="n">
        <f aca="false">W449 / 8</f>
        <v>0.00416232638888889</v>
      </c>
      <c r="Y449" s="11" t="n">
        <f aca="false">MAX(ABS(E449 - X449), ABS(G449 - X449), ABS(I449 - X449), ABS(K449 - X449), ABS(M449 - X449), ABS(O449 - X449), ABS(Q449 - X449), ABS(S449 - X449))</f>
        <v>0.00134693287037037</v>
      </c>
      <c r="Z449" s="9" t="n">
        <v>0.0670486111111111</v>
      </c>
    </row>
    <row r="450" customFormat="false" ht="15" hidden="false" customHeight="false" outlineLevel="0" collapsed="false">
      <c r="A450" s="0" t="s">
        <v>657</v>
      </c>
      <c r="B450" s="0" t="s">
        <v>73</v>
      </c>
      <c r="C450" s="0" t="s">
        <v>74</v>
      </c>
      <c r="D450" s="0" t="s">
        <v>205</v>
      </c>
      <c r="E450" s="9" t="n">
        <v>0.003125</v>
      </c>
      <c r="F450" s="9" t="n">
        <v>0.00335648148148148</v>
      </c>
      <c r="G450" s="9" t="n">
        <v>0.0034375</v>
      </c>
      <c r="H450" s="9" t="n">
        <v>0.0024537037037037</v>
      </c>
      <c r="I450" s="9" t="n">
        <v>0.00365740740740741</v>
      </c>
      <c r="J450" s="9" t="n">
        <v>0.00515046296296296</v>
      </c>
      <c r="K450" s="9" t="n">
        <v>0.0040162037037037</v>
      </c>
      <c r="L450" s="9" t="n">
        <v>0.00520833333333333</v>
      </c>
      <c r="M450" s="9" t="n">
        <v>0.0037962962962963</v>
      </c>
      <c r="N450" s="9" t="n">
        <v>0.00331018518518519</v>
      </c>
      <c r="O450" s="9" t="n">
        <v>0.00392361111111111</v>
      </c>
      <c r="P450" s="9" t="n">
        <v>0.00131944444444444</v>
      </c>
      <c r="Q450" s="9" t="n">
        <v>0.00340277777777778</v>
      </c>
      <c r="R450" s="9" t="n">
        <v>0.00520833333333333</v>
      </c>
      <c r="S450" s="9" t="n">
        <v>0.00467592592592593</v>
      </c>
      <c r="T450" s="9" t="n">
        <v>0.00594907407407408</v>
      </c>
      <c r="U450" s="9" t="n">
        <v>0.00517361111111111</v>
      </c>
      <c r="V450" s="10" t="s">
        <v>335</v>
      </c>
      <c r="W450" s="10" t="n">
        <f aca="false">E450 + G450 + I450 + K450 + M450 + O450 + Q450 + S450</f>
        <v>0.0300347222222222</v>
      </c>
      <c r="X450" s="11" t="n">
        <f aca="false">W450 / 8</f>
        <v>0.00375434027777778</v>
      </c>
      <c r="Y450" s="11" t="n">
        <f aca="false">MAX(ABS(E450 - X450), ABS(G450 - X450), ABS(I450 - X450), ABS(K450 - X450), ABS(M450 - X450), ABS(O450 - X450), ABS(Q450 - X450), ABS(S450 - X450))</f>
        <v>0.000921585648148148</v>
      </c>
      <c r="Z450" s="9" t="n">
        <v>0.0670833333333333</v>
      </c>
    </row>
    <row r="451" customFormat="false" ht="15" hidden="false" customHeight="false" outlineLevel="0" collapsed="false">
      <c r="A451" s="0" t="s">
        <v>658</v>
      </c>
      <c r="B451" s="0" t="s">
        <v>94</v>
      </c>
      <c r="C451" s="0" t="s">
        <v>74</v>
      </c>
      <c r="D451" s="0" t="s">
        <v>205</v>
      </c>
      <c r="E451" s="9" t="n">
        <v>0.00271990740740741</v>
      </c>
      <c r="F451" s="9" t="n">
        <v>0.00347222222222222</v>
      </c>
      <c r="G451" s="9" t="n">
        <v>0.00321759259259259</v>
      </c>
      <c r="H451" s="9" t="n">
        <v>0.00274305555555556</v>
      </c>
      <c r="I451" s="9" t="n">
        <v>0.00361111111111111</v>
      </c>
      <c r="J451" s="9" t="n">
        <v>0.005</v>
      </c>
      <c r="K451" s="9" t="n">
        <v>0.00351851851851852</v>
      </c>
      <c r="L451" s="9" t="n">
        <v>0.0041087962962963</v>
      </c>
      <c r="M451" s="9" t="n">
        <v>0.00358796296296296</v>
      </c>
      <c r="N451" s="9" t="n">
        <v>0.00351851851851852</v>
      </c>
      <c r="O451" s="9" t="n">
        <v>0.00364583333333333</v>
      </c>
      <c r="P451" s="9" t="n">
        <v>0.00177083333333333</v>
      </c>
      <c r="Q451" s="9" t="n">
        <v>0.00353009259259259</v>
      </c>
      <c r="R451" s="9" t="n">
        <v>0.00365740740740741</v>
      </c>
      <c r="S451" s="9" t="n">
        <v>0.00445601851851852</v>
      </c>
      <c r="T451" s="9" t="n">
        <v>0.009375</v>
      </c>
      <c r="U451" s="9" t="n">
        <v>0.00525462962962963</v>
      </c>
      <c r="V451" s="10" t="s">
        <v>76</v>
      </c>
      <c r="W451" s="10" t="n">
        <f aca="false">E451 + G451 + I451 + K451 + M451 + O451 + Q451 + S451</f>
        <v>0.028287037037037</v>
      </c>
      <c r="X451" s="11" t="n">
        <f aca="false">W451 / 8</f>
        <v>0.00353587962962963</v>
      </c>
      <c r="Y451" s="11" t="n">
        <f aca="false">MAX(ABS(E451 - X451), ABS(G451 - X451), ABS(I451 - X451), ABS(K451 - X451), ABS(M451 - X451), ABS(O451 - X451), ABS(Q451 - X451), ABS(S451 - X451))</f>
        <v>0.000920138888888889</v>
      </c>
      <c r="Z451" s="9" t="n">
        <v>0.0670949074074074</v>
      </c>
    </row>
    <row r="452" customFormat="false" ht="15" hidden="false" customHeight="false" outlineLevel="0" collapsed="false">
      <c r="A452" s="0" t="s">
        <v>659</v>
      </c>
      <c r="B452" s="0" t="s">
        <v>78</v>
      </c>
      <c r="C452" s="0" t="s">
        <v>74</v>
      </c>
      <c r="D452" s="0" t="s">
        <v>205</v>
      </c>
      <c r="E452" s="9" t="n">
        <v>0.00314814814814815</v>
      </c>
      <c r="F452" s="9" t="n">
        <v>0.00355324074074074</v>
      </c>
      <c r="G452" s="9" t="n">
        <v>0.00335648148148148</v>
      </c>
      <c r="H452" s="9" t="n">
        <v>0.00342592592592593</v>
      </c>
      <c r="I452" s="9" t="n">
        <v>0.00350694444444444</v>
      </c>
      <c r="J452" s="9" t="n">
        <v>0.00582175925925926</v>
      </c>
      <c r="K452" s="9" t="n">
        <v>0.00369212962962963</v>
      </c>
      <c r="L452" s="9" t="n">
        <v>0.00451388888888889</v>
      </c>
      <c r="M452" s="9" t="n">
        <v>0.00372685185185185</v>
      </c>
      <c r="N452" s="9" t="n">
        <v>0.00366898148148148</v>
      </c>
      <c r="O452" s="9" t="n">
        <v>0.00341435185185185</v>
      </c>
      <c r="P452" s="9" t="n">
        <v>0.00193287037037037</v>
      </c>
      <c r="Q452" s="9" t="n">
        <v>0.0034375</v>
      </c>
      <c r="R452" s="9" t="n">
        <v>0.00429398148148148</v>
      </c>
      <c r="S452" s="9" t="n">
        <v>0.00462962962962963</v>
      </c>
      <c r="T452" s="9" t="n">
        <v>0.00532407407407407</v>
      </c>
      <c r="U452" s="9" t="n">
        <v>0.00582175925925926</v>
      </c>
      <c r="V452" s="10" t="s">
        <v>76</v>
      </c>
      <c r="W452" s="10" t="n">
        <f aca="false">E452 + G452 + I452 + K452 + M452 + O452 + Q452 + S452</f>
        <v>0.028912037037037</v>
      </c>
      <c r="X452" s="11" t="n">
        <f aca="false">W452 / 8</f>
        <v>0.00361400462962963</v>
      </c>
      <c r="Y452" s="11" t="n">
        <f aca="false">MAX(ABS(E452 - X452), ABS(G452 - X452), ABS(I452 - X452), ABS(K452 - X452), ABS(M452 - X452), ABS(O452 - X452), ABS(Q452 - X452), ABS(S452 - X452))</f>
        <v>0.001015625</v>
      </c>
      <c r="Z452" s="9" t="n">
        <v>0.0671759259259259</v>
      </c>
    </row>
    <row r="453" customFormat="false" ht="15" hidden="false" customHeight="false" outlineLevel="0" collapsed="false">
      <c r="A453" s="0" t="s">
        <v>660</v>
      </c>
      <c r="B453" s="0" t="s">
        <v>94</v>
      </c>
      <c r="C453" s="0" t="s">
        <v>74</v>
      </c>
      <c r="D453" s="0" t="s">
        <v>205</v>
      </c>
      <c r="E453" s="9" t="n">
        <v>0.00361111111111111</v>
      </c>
      <c r="F453" s="9" t="n">
        <v>0.00336805555555556</v>
      </c>
      <c r="G453" s="9" t="n">
        <v>0.0037962962962963</v>
      </c>
      <c r="H453" s="9" t="n">
        <v>0.0024537037037037</v>
      </c>
      <c r="I453" s="9" t="n">
        <v>0.00394675925925926</v>
      </c>
      <c r="J453" s="9" t="n">
        <v>0.00275462962962963</v>
      </c>
      <c r="K453" s="9" t="n">
        <v>0.00400462962962963</v>
      </c>
      <c r="L453" s="9" t="n">
        <v>0.00521990740740741</v>
      </c>
      <c r="M453" s="9" t="n">
        <v>0.00434027777777778</v>
      </c>
      <c r="N453" s="9" t="n">
        <v>0.0037037037037037</v>
      </c>
      <c r="O453" s="9" t="n">
        <v>0.00431712962962963</v>
      </c>
      <c r="P453" s="9" t="n">
        <v>0.00101851851851852</v>
      </c>
      <c r="Q453" s="9" t="n">
        <v>0.0041087962962963</v>
      </c>
      <c r="R453" s="9" t="n">
        <v>0.00394675925925926</v>
      </c>
      <c r="S453" s="9" t="n">
        <v>0.00548611111111111</v>
      </c>
      <c r="T453" s="9" t="n">
        <v>0.00476851851851852</v>
      </c>
      <c r="U453" s="9" t="n">
        <v>0.00642361111111111</v>
      </c>
      <c r="V453" s="10" t="s">
        <v>76</v>
      </c>
      <c r="W453" s="10" t="n">
        <f aca="false">E453 + G453 + I453 + K453 + M453 + O453 + Q453 + S453</f>
        <v>0.0336111111111111</v>
      </c>
      <c r="X453" s="11" t="n">
        <f aca="false">W453 / 8</f>
        <v>0.00420138888888889</v>
      </c>
      <c r="Y453" s="11" t="n">
        <f aca="false">MAX(ABS(E453 - X453), ABS(G453 - X453), ABS(I453 - X453), ABS(K453 - X453), ABS(M453 - X453), ABS(O453 - X453), ABS(Q453 - X453), ABS(S453 - X453))</f>
        <v>0.00128472222222222</v>
      </c>
      <c r="Z453" s="9" t="n">
        <v>0.0671759259259259</v>
      </c>
    </row>
    <row r="454" customFormat="false" ht="15" hidden="false" customHeight="false" outlineLevel="0" collapsed="false">
      <c r="A454" s="0" t="s">
        <v>661</v>
      </c>
      <c r="B454" s="0" t="s">
        <v>94</v>
      </c>
      <c r="C454" s="0" t="s">
        <v>74</v>
      </c>
      <c r="D454" s="0" t="s">
        <v>205</v>
      </c>
      <c r="E454" s="9" t="n">
        <v>0.00359953703703704</v>
      </c>
      <c r="F454" s="9" t="n">
        <v>0.00361111111111111</v>
      </c>
      <c r="G454" s="9" t="n">
        <v>0.00392361111111111</v>
      </c>
      <c r="H454" s="9" t="n">
        <v>0.00273148148148148</v>
      </c>
      <c r="I454" s="9" t="n">
        <v>0.00413194444444444</v>
      </c>
      <c r="J454" s="9" t="n">
        <v>0.00459490740740741</v>
      </c>
      <c r="K454" s="9" t="n">
        <v>0.00409722222222222</v>
      </c>
      <c r="L454" s="9" t="n">
        <v>0.00474537037037037</v>
      </c>
      <c r="M454" s="9" t="n">
        <v>0.00418981481481482</v>
      </c>
      <c r="N454" s="9" t="n">
        <v>0.00361111111111111</v>
      </c>
      <c r="O454" s="9" t="n">
        <v>0.00399305555555556</v>
      </c>
      <c r="P454" s="9" t="n">
        <v>0.00193287037037037</v>
      </c>
      <c r="Q454" s="9" t="n">
        <v>0.00392361111111111</v>
      </c>
      <c r="R454" s="9" t="n">
        <v>0.00365740740740741</v>
      </c>
      <c r="S454" s="9" t="n">
        <v>0.00469907407407407</v>
      </c>
      <c r="T454" s="9" t="n">
        <v>0.00363425925925926</v>
      </c>
      <c r="U454" s="9" t="n">
        <v>0.00640046296296296</v>
      </c>
      <c r="V454" s="10" t="s">
        <v>76</v>
      </c>
      <c r="W454" s="10" t="n">
        <f aca="false">E454 + G454 + I454 + K454 + M454 + O454 + Q454 + S454</f>
        <v>0.0325578703703704</v>
      </c>
      <c r="X454" s="11" t="n">
        <f aca="false">W454 / 8</f>
        <v>0.0040697337962963</v>
      </c>
      <c r="Y454" s="11" t="n">
        <f aca="false">MAX(ABS(E454 - X454), ABS(G454 - X454), ABS(I454 - X454), ABS(K454 - X454), ABS(M454 - X454), ABS(O454 - X454), ABS(Q454 - X454), ABS(S454 - X454))</f>
        <v>0.000629340277777778</v>
      </c>
      <c r="Z454" s="9" t="n">
        <v>0.0673726851851852</v>
      </c>
    </row>
    <row r="455" customFormat="false" ht="15" hidden="false" customHeight="false" outlineLevel="0" collapsed="false">
      <c r="A455" s="0" t="s">
        <v>662</v>
      </c>
      <c r="B455" s="0" t="s">
        <v>94</v>
      </c>
      <c r="C455" s="0" t="s">
        <v>74</v>
      </c>
      <c r="D455" s="0" t="s">
        <v>205</v>
      </c>
      <c r="E455" s="9" t="n">
        <v>0.00304398148148148</v>
      </c>
      <c r="F455" s="9" t="n">
        <v>0.00325231481481482</v>
      </c>
      <c r="G455" s="9" t="n">
        <v>0.00332175925925926</v>
      </c>
      <c r="H455" s="9" t="n">
        <v>0.00292824074074074</v>
      </c>
      <c r="I455" s="9" t="n">
        <v>0.00564814814814815</v>
      </c>
      <c r="J455" s="9" t="n">
        <v>0.00380787037037037</v>
      </c>
      <c r="K455" s="9" t="n">
        <v>0.00354166666666667</v>
      </c>
      <c r="L455" s="9" t="n">
        <v>0.00460648148148148</v>
      </c>
      <c r="M455" s="9" t="n">
        <v>0.00373842592592593</v>
      </c>
      <c r="N455" s="9" t="n">
        <v>0.00383101851851852</v>
      </c>
      <c r="O455" s="9" t="n">
        <v>0.00363425925925926</v>
      </c>
      <c r="P455" s="9" t="n">
        <v>0.00178240740740741</v>
      </c>
      <c r="Q455" s="9" t="n">
        <v>0.00371527777777778</v>
      </c>
      <c r="R455" s="9" t="n">
        <v>0.00491898148148148</v>
      </c>
      <c r="S455" s="9" t="n">
        <v>0.00454861111111111</v>
      </c>
      <c r="T455" s="9" t="n">
        <v>0.00565972222222222</v>
      </c>
      <c r="U455" s="9" t="n">
        <v>0.00560185185185185</v>
      </c>
      <c r="V455" s="10" t="s">
        <v>89</v>
      </c>
      <c r="W455" s="10" t="n">
        <f aca="false">E455 + G455 + I455 + K455 + M455 + O455 + Q455 + S455</f>
        <v>0.0311921296296296</v>
      </c>
      <c r="X455" s="11" t="n">
        <f aca="false">W455 / 8</f>
        <v>0.0038990162037037</v>
      </c>
      <c r="Y455" s="11" t="n">
        <f aca="false">MAX(ABS(E455 - X455), ABS(G455 - X455), ABS(I455 - X455), ABS(K455 - X455), ABS(M455 - X455), ABS(O455 - X455), ABS(Q455 - X455), ABS(S455 - X455))</f>
        <v>0.00174913194444444</v>
      </c>
      <c r="Z455" s="9" t="n">
        <v>0.0674884259259259</v>
      </c>
    </row>
    <row r="456" customFormat="false" ht="15" hidden="false" customHeight="false" outlineLevel="0" collapsed="false">
      <c r="A456" s="0" t="s">
        <v>663</v>
      </c>
      <c r="B456" s="0" t="s">
        <v>94</v>
      </c>
      <c r="C456" s="0" t="s">
        <v>74</v>
      </c>
      <c r="D456" s="0" t="s">
        <v>205</v>
      </c>
      <c r="E456" s="9" t="n">
        <v>0.00314814814814815</v>
      </c>
      <c r="F456" s="9" t="n">
        <v>0.00347222222222222</v>
      </c>
      <c r="G456" s="9" t="n">
        <v>0.00337962962962963</v>
      </c>
      <c r="H456" s="9" t="n">
        <v>0.00365740740740741</v>
      </c>
      <c r="I456" s="9" t="n">
        <v>0.00344907407407407</v>
      </c>
      <c r="J456" s="9" t="n">
        <v>0.00460648148148148</v>
      </c>
      <c r="K456" s="9" t="n">
        <v>0.00350694444444444</v>
      </c>
      <c r="L456" s="9" t="n">
        <v>0.00424768518518519</v>
      </c>
      <c r="M456" s="9" t="n">
        <v>0.00347222222222222</v>
      </c>
      <c r="N456" s="9" t="n">
        <v>0.00357638888888889</v>
      </c>
      <c r="O456" s="9" t="n">
        <v>0.00341435185185185</v>
      </c>
      <c r="P456" s="9" t="n">
        <v>0.0021875</v>
      </c>
      <c r="Q456" s="9" t="n">
        <v>0.0034375</v>
      </c>
      <c r="R456" s="9" t="n">
        <v>0.00486111111111111</v>
      </c>
      <c r="S456" s="9" t="n">
        <v>0.00482638888888889</v>
      </c>
      <c r="T456" s="9" t="n">
        <v>0.00711805555555556</v>
      </c>
      <c r="U456" s="9" t="n">
        <v>0.00520833333333333</v>
      </c>
      <c r="V456" s="10" t="s">
        <v>76</v>
      </c>
      <c r="W456" s="10" t="n">
        <f aca="false">E456 + G456 + I456 + K456 + M456 + O456 + Q456 + S456</f>
        <v>0.0286342592592593</v>
      </c>
      <c r="X456" s="11" t="n">
        <f aca="false">W456 / 8</f>
        <v>0.00357928240740741</v>
      </c>
      <c r="Y456" s="11" t="n">
        <f aca="false">MAX(ABS(E456 - X456), ABS(G456 - X456), ABS(I456 - X456), ABS(K456 - X456), ABS(M456 - X456), ABS(O456 - X456), ABS(Q456 - X456), ABS(S456 - X456))</f>
        <v>0.00124710648148148</v>
      </c>
      <c r="Z456" s="9" t="n">
        <v>0.0674884259259259</v>
      </c>
    </row>
    <row r="457" customFormat="false" ht="15" hidden="false" customHeight="false" outlineLevel="0" collapsed="false">
      <c r="A457" s="0" t="s">
        <v>664</v>
      </c>
      <c r="B457" s="0" t="s">
        <v>78</v>
      </c>
      <c r="C457" s="0" t="s">
        <v>74</v>
      </c>
      <c r="D457" s="0" t="s">
        <v>205</v>
      </c>
      <c r="E457" s="9" t="n">
        <v>0.00309027777777778</v>
      </c>
      <c r="F457" s="9" t="n">
        <v>0.0034375</v>
      </c>
      <c r="G457" s="9" t="n">
        <v>0.00337962962962963</v>
      </c>
      <c r="H457" s="9" t="n">
        <v>0.00241898148148148</v>
      </c>
      <c r="I457" s="9" t="n">
        <v>0.00380787037037037</v>
      </c>
      <c r="J457" s="9" t="n">
        <v>0.00412037037037037</v>
      </c>
      <c r="K457" s="9" t="n">
        <v>0.00391203703703704</v>
      </c>
      <c r="L457" s="9" t="n">
        <v>0.00377314814814815</v>
      </c>
      <c r="M457" s="9" t="n">
        <v>0.00408564814814815</v>
      </c>
      <c r="N457" s="9" t="n">
        <v>0.00364583333333333</v>
      </c>
      <c r="O457" s="9" t="n">
        <v>0.00399305555555556</v>
      </c>
      <c r="P457" s="9" t="n">
        <v>0.0027662037037037</v>
      </c>
      <c r="Q457" s="9" t="n">
        <v>0.00393518518518519</v>
      </c>
      <c r="R457" s="9" t="n">
        <v>0.00368055555555556</v>
      </c>
      <c r="S457" s="9" t="n">
        <v>0.00513888888888889</v>
      </c>
      <c r="T457" s="9" t="n">
        <v>0.00623842592592593</v>
      </c>
      <c r="U457" s="9" t="n">
        <v>0.00627314814814815</v>
      </c>
      <c r="V457" s="10" t="s">
        <v>76</v>
      </c>
      <c r="W457" s="10" t="n">
        <f aca="false">E457 + G457 + I457 + K457 + M457 + O457 + Q457 + S457</f>
        <v>0.0313425925925926</v>
      </c>
      <c r="X457" s="11" t="n">
        <f aca="false">W457 / 8</f>
        <v>0.00391782407407407</v>
      </c>
      <c r="Y457" s="11" t="n">
        <f aca="false">MAX(ABS(E457 - X457), ABS(G457 - X457), ABS(I457 - X457), ABS(K457 - X457), ABS(M457 - X457), ABS(O457 - X457), ABS(Q457 - X457), ABS(S457 - X457))</f>
        <v>0.00122106481481481</v>
      </c>
      <c r="Z457" s="9" t="n">
        <v>0.0675810185185185</v>
      </c>
    </row>
    <row r="458" customFormat="false" ht="15" hidden="false" customHeight="false" outlineLevel="0" collapsed="false">
      <c r="A458" s="0" t="s">
        <v>665</v>
      </c>
      <c r="B458" s="0" t="s">
        <v>80</v>
      </c>
      <c r="C458" s="0" t="s">
        <v>74</v>
      </c>
      <c r="D458" s="0" t="s">
        <v>205</v>
      </c>
      <c r="E458" s="9" t="n">
        <v>0.00313657407407407</v>
      </c>
      <c r="F458" s="9" t="n">
        <v>0.00333333333333333</v>
      </c>
      <c r="G458" s="9" t="n">
        <v>0.00351851851851852</v>
      </c>
      <c r="H458" s="9" t="n">
        <v>0.00238425925925926</v>
      </c>
      <c r="I458" s="9" t="n">
        <v>0.00372685185185185</v>
      </c>
      <c r="J458" s="9" t="n">
        <v>0.00407407407407407</v>
      </c>
      <c r="K458" s="9" t="n">
        <v>0.00384259259259259</v>
      </c>
      <c r="L458" s="9" t="n">
        <v>0.00486111111111111</v>
      </c>
      <c r="M458" s="9" t="n">
        <v>0.00395833333333333</v>
      </c>
      <c r="N458" s="9" t="n">
        <v>0.00378472222222222</v>
      </c>
      <c r="O458" s="9" t="n">
        <v>0.00394675925925926</v>
      </c>
      <c r="P458" s="9" t="n">
        <v>0.00209490740740741</v>
      </c>
      <c r="Q458" s="9" t="n">
        <v>0.0040162037037037</v>
      </c>
      <c r="R458" s="9" t="n">
        <v>0.00447916666666667</v>
      </c>
      <c r="S458" s="9" t="n">
        <v>0.00553240740740741</v>
      </c>
      <c r="T458" s="9" t="n">
        <v>0.00503472222222222</v>
      </c>
      <c r="U458" s="9" t="n">
        <v>0.00594907407407408</v>
      </c>
      <c r="V458" s="10" t="s">
        <v>76</v>
      </c>
      <c r="W458" s="10" t="n">
        <f aca="false">E458 + G458 + I458 + K458 + M458 + O458 + Q458 + S458</f>
        <v>0.0316782407407407</v>
      </c>
      <c r="X458" s="11" t="n">
        <f aca="false">W458 / 8</f>
        <v>0.00395978009259259</v>
      </c>
      <c r="Y458" s="11" t="n">
        <f aca="false">MAX(ABS(E458 - X458), ABS(G458 - X458), ABS(I458 - X458), ABS(K458 - X458), ABS(M458 - X458), ABS(O458 - X458), ABS(Q458 - X458), ABS(S458 - X458))</f>
        <v>0.00157262731481482</v>
      </c>
      <c r="Z458" s="9" t="n">
        <v>0.0675810185185185</v>
      </c>
    </row>
    <row r="459" customFormat="false" ht="15" hidden="false" customHeight="false" outlineLevel="0" collapsed="false">
      <c r="A459" s="0" t="s">
        <v>666</v>
      </c>
      <c r="B459" s="0" t="s">
        <v>145</v>
      </c>
      <c r="C459" s="0" t="s">
        <v>74</v>
      </c>
      <c r="D459" s="0" t="s">
        <v>205</v>
      </c>
      <c r="E459" s="9" t="n">
        <v>0.00297453703703704</v>
      </c>
      <c r="F459" s="9" t="n">
        <v>0.00332175925925926</v>
      </c>
      <c r="G459" s="9" t="n">
        <v>0.00336805555555556</v>
      </c>
      <c r="H459" s="9" t="n">
        <v>0.00188657407407407</v>
      </c>
      <c r="I459" s="9" t="n">
        <v>0.00366898148148148</v>
      </c>
      <c r="J459" s="9" t="n">
        <v>0.00381944444444444</v>
      </c>
      <c r="K459" s="9" t="n">
        <v>0.00372685185185185</v>
      </c>
      <c r="L459" s="9" t="n">
        <v>0.00621527777777778</v>
      </c>
      <c r="M459" s="9" t="n">
        <v>0.00380787037037037</v>
      </c>
      <c r="N459" s="9" t="n">
        <v>0.00351851851851852</v>
      </c>
      <c r="O459" s="9" t="n">
        <v>0.00386574074074074</v>
      </c>
      <c r="P459" s="9" t="n">
        <v>0.00174768518518519</v>
      </c>
      <c r="Q459" s="9" t="n">
        <v>0.00380787037037037</v>
      </c>
      <c r="R459" s="9" t="n">
        <v>0.00457175925925926</v>
      </c>
      <c r="S459" s="9" t="n">
        <v>0.00462962962962963</v>
      </c>
      <c r="T459" s="9" t="n">
        <v>0.00518518518518519</v>
      </c>
      <c r="U459" s="9" t="n">
        <v>0.00755787037037037</v>
      </c>
      <c r="V459" s="10" t="s">
        <v>76</v>
      </c>
      <c r="W459" s="10" t="n">
        <f aca="false">E459 + G459 + I459 + K459 + M459 + O459 + Q459 + S459</f>
        <v>0.029849537037037</v>
      </c>
      <c r="X459" s="11" t="n">
        <f aca="false">W459 / 8</f>
        <v>0.00373119212962963</v>
      </c>
      <c r="Y459" s="11" t="n">
        <f aca="false">MAX(ABS(E459 - X459), ABS(G459 - X459), ABS(I459 - X459), ABS(K459 - X459), ABS(M459 - X459), ABS(O459 - X459), ABS(Q459 - X459), ABS(S459 - X459))</f>
        <v>0.0008984375</v>
      </c>
      <c r="Z459" s="9" t="n">
        <v>0.0675925925925926</v>
      </c>
    </row>
    <row r="460" customFormat="false" ht="15" hidden="false" customHeight="false" outlineLevel="0" collapsed="false">
      <c r="A460" s="0" t="s">
        <v>667</v>
      </c>
      <c r="B460" s="0" t="s">
        <v>145</v>
      </c>
      <c r="C460" s="0" t="s">
        <v>74</v>
      </c>
      <c r="D460" s="0" t="s">
        <v>205</v>
      </c>
      <c r="E460" s="9" t="n">
        <v>0.00362268518518519</v>
      </c>
      <c r="F460" s="9" t="n">
        <v>0.00362268518518519</v>
      </c>
      <c r="G460" s="9" t="n">
        <v>0.00376157407407407</v>
      </c>
      <c r="H460" s="9" t="n">
        <v>0.00212962962962963</v>
      </c>
      <c r="I460" s="9" t="n">
        <v>0.00392361111111111</v>
      </c>
      <c r="J460" s="9" t="n">
        <v>0.00458333333333333</v>
      </c>
      <c r="K460" s="9" t="n">
        <v>0.00605324074074074</v>
      </c>
      <c r="L460" s="9" t="n">
        <v>0.00395833333333333</v>
      </c>
      <c r="M460" s="9" t="n">
        <v>0.00393518518518519</v>
      </c>
      <c r="N460" s="9" t="n">
        <v>0.0037962962962963</v>
      </c>
      <c r="O460" s="9" t="n">
        <v>0.00365740740740741</v>
      </c>
      <c r="P460" s="9" t="n">
        <v>0.0015162037037037</v>
      </c>
      <c r="Q460" s="9" t="n">
        <v>0.00377314814814815</v>
      </c>
      <c r="R460" s="9" t="n">
        <v>0.00304398148148148</v>
      </c>
      <c r="S460" s="9" t="n">
        <v>0.00487268518518519</v>
      </c>
      <c r="T460" s="9" t="n">
        <v>0.00543981481481482</v>
      </c>
      <c r="U460" s="9" t="n">
        <v>0.00604166666666667</v>
      </c>
      <c r="V460" s="10" t="s">
        <v>89</v>
      </c>
      <c r="W460" s="10" t="n">
        <f aca="false">E460 + G460 + I460 + K460 + M460 + O460 + Q460 + S460</f>
        <v>0.033599537037037</v>
      </c>
      <c r="X460" s="11" t="n">
        <f aca="false">W460 / 8</f>
        <v>0.00419994212962963</v>
      </c>
      <c r="Y460" s="11" t="n">
        <f aca="false">MAX(ABS(E460 - X460), ABS(G460 - X460), ABS(I460 - X460), ABS(K460 - X460), ABS(M460 - X460), ABS(O460 - X460), ABS(Q460 - X460), ABS(S460 - X460))</f>
        <v>0.00185329861111111</v>
      </c>
      <c r="Z460" s="9" t="n">
        <v>0.0676273148148148</v>
      </c>
    </row>
    <row r="461" customFormat="false" ht="15" hidden="false" customHeight="false" outlineLevel="0" collapsed="false">
      <c r="A461" s="0" t="s">
        <v>668</v>
      </c>
      <c r="B461" s="0" t="s">
        <v>100</v>
      </c>
      <c r="C461" s="0" t="s">
        <v>74</v>
      </c>
      <c r="D461" s="0" t="s">
        <v>205</v>
      </c>
      <c r="E461" s="9" t="n">
        <v>0.00315972222222222</v>
      </c>
      <c r="F461" s="9" t="n">
        <v>0.0034375</v>
      </c>
      <c r="G461" s="9" t="n">
        <v>0.00362268518518519</v>
      </c>
      <c r="H461" s="9" t="n">
        <v>0.00275462962962963</v>
      </c>
      <c r="I461" s="9" t="n">
        <v>0.00373842592592593</v>
      </c>
      <c r="J461" s="9" t="n">
        <v>0.00481481481481482</v>
      </c>
      <c r="K461" s="9" t="n">
        <v>0.0037037037037037</v>
      </c>
      <c r="L461" s="9" t="n">
        <v>0.00428240740740741</v>
      </c>
      <c r="M461" s="9" t="n">
        <v>0.0037037037037037</v>
      </c>
      <c r="N461" s="9" t="n">
        <v>0.00354166666666667</v>
      </c>
      <c r="O461" s="9" t="n">
        <v>0.00390046296296296</v>
      </c>
      <c r="P461" s="9" t="n">
        <v>0.00263888888888889</v>
      </c>
      <c r="Q461" s="9" t="n">
        <v>0.00361111111111111</v>
      </c>
      <c r="R461" s="9" t="n">
        <v>0.00491898148148148</v>
      </c>
      <c r="S461" s="9" t="n">
        <v>0.00460648148148148</v>
      </c>
      <c r="T461" s="9" t="n">
        <v>0.00534722222222222</v>
      </c>
      <c r="U461" s="9" t="n">
        <v>0.00605324074074074</v>
      </c>
      <c r="V461" s="10" t="s">
        <v>76</v>
      </c>
      <c r="W461" s="10" t="n">
        <f aca="false">E461 + G461 + I461 + K461 + M461 + O461 + Q461 + S461</f>
        <v>0.0300462962962963</v>
      </c>
      <c r="X461" s="11" t="n">
        <f aca="false">W461 / 8</f>
        <v>0.00375578703703704</v>
      </c>
      <c r="Y461" s="11" t="n">
        <f aca="false">MAX(ABS(E461 - X461), ABS(G461 - X461), ABS(I461 - X461), ABS(K461 - X461), ABS(M461 - X461), ABS(O461 - X461), ABS(Q461 - X461), ABS(S461 - X461))</f>
        <v>0.000850694444444444</v>
      </c>
      <c r="Z461" s="9" t="n">
        <v>0.0677546296296296</v>
      </c>
    </row>
    <row r="462" customFormat="false" ht="15" hidden="false" customHeight="false" outlineLevel="0" collapsed="false">
      <c r="A462" s="0" t="s">
        <v>669</v>
      </c>
      <c r="B462" s="0" t="s">
        <v>165</v>
      </c>
      <c r="C462" s="0" t="s">
        <v>74</v>
      </c>
      <c r="D462" s="0" t="s">
        <v>205</v>
      </c>
      <c r="E462" s="9" t="n">
        <v>0.00329861111111111</v>
      </c>
      <c r="F462" s="9" t="n">
        <v>0.00324074074074074</v>
      </c>
      <c r="G462" s="9" t="n">
        <v>0.00363425925925926</v>
      </c>
      <c r="H462" s="9" t="n">
        <v>0.00230324074074074</v>
      </c>
      <c r="I462" s="9" t="n">
        <v>0.00519675925925926</v>
      </c>
      <c r="J462" s="9" t="n">
        <v>0.00399305555555556</v>
      </c>
      <c r="K462" s="9" t="n">
        <v>0.00402777777777778</v>
      </c>
      <c r="L462" s="9" t="n">
        <v>0.00409722222222222</v>
      </c>
      <c r="M462" s="9" t="n">
        <v>0.00394675925925926</v>
      </c>
      <c r="N462" s="9" t="n">
        <v>0.00329861111111111</v>
      </c>
      <c r="O462" s="9" t="n">
        <v>0.00400462962962963</v>
      </c>
      <c r="P462" s="9" t="n">
        <v>0.00128472222222222</v>
      </c>
      <c r="Q462" s="9" t="n">
        <v>0.00392361111111111</v>
      </c>
      <c r="R462" s="9" t="n">
        <v>0.00325231481481482</v>
      </c>
      <c r="S462" s="9" t="n">
        <v>0.00528935185185185</v>
      </c>
      <c r="T462" s="9" t="n">
        <v>0.00420138888888889</v>
      </c>
      <c r="U462" s="9" t="n">
        <v>0.00903935185185185</v>
      </c>
      <c r="V462" s="10" t="s">
        <v>76</v>
      </c>
      <c r="W462" s="10" t="n">
        <f aca="false">E462 + G462 + I462 + K462 + M462 + O462 + Q462 + S462</f>
        <v>0.0333217592592593</v>
      </c>
      <c r="X462" s="11" t="n">
        <f aca="false">W462 / 8</f>
        <v>0.00416521990740741</v>
      </c>
      <c r="Y462" s="11" t="n">
        <f aca="false">MAX(ABS(E462 - X462), ABS(G462 - X462), ABS(I462 - X462), ABS(K462 - X462), ABS(M462 - X462), ABS(O462 - X462), ABS(Q462 - X462), ABS(S462 - X462))</f>
        <v>0.00112413194444444</v>
      </c>
      <c r="Z462" s="9" t="n">
        <v>0.0679513888888889</v>
      </c>
    </row>
    <row r="463" customFormat="false" ht="15" hidden="false" customHeight="false" outlineLevel="0" collapsed="false">
      <c r="A463" s="0" t="s">
        <v>670</v>
      </c>
      <c r="B463" s="0" t="s">
        <v>80</v>
      </c>
      <c r="C463" s="0" t="s">
        <v>74</v>
      </c>
      <c r="D463" s="0" t="s">
        <v>205</v>
      </c>
      <c r="E463" s="9" t="n">
        <v>0.00289351851851852</v>
      </c>
      <c r="F463" s="9" t="n">
        <v>0.00335648148148148</v>
      </c>
      <c r="G463" s="9" t="n">
        <v>0.00325231481481482</v>
      </c>
      <c r="H463" s="9" t="n">
        <v>0.00318287037037037</v>
      </c>
      <c r="I463" s="9" t="n">
        <v>0.00361111111111111</v>
      </c>
      <c r="J463" s="9" t="n">
        <v>0.00760416666666667</v>
      </c>
      <c r="K463" s="9" t="n">
        <v>0.00351851851851852</v>
      </c>
      <c r="L463" s="9" t="n">
        <v>0.00313657407407407</v>
      </c>
      <c r="M463" s="9" t="n">
        <v>0.00353009259259259</v>
      </c>
      <c r="N463" s="9" t="n">
        <v>0.00369212962962963</v>
      </c>
      <c r="O463" s="9" t="n">
        <v>0.00373842592592593</v>
      </c>
      <c r="P463" s="9" t="n">
        <v>0.0027662037037037</v>
      </c>
      <c r="Q463" s="9" t="n">
        <v>0.00319444444444445</v>
      </c>
      <c r="R463" s="9" t="n">
        <v>0.00369212962962963</v>
      </c>
      <c r="S463" s="9" t="n">
        <v>0.00414351851851852</v>
      </c>
      <c r="T463" s="9" t="n">
        <v>0.00546296296296296</v>
      </c>
      <c r="U463" s="9" t="n">
        <v>0.00734953703703704</v>
      </c>
      <c r="V463" s="10" t="s">
        <v>76</v>
      </c>
      <c r="W463" s="10" t="n">
        <f aca="false">E463 + G463 + I463 + K463 + M463 + O463 + Q463 + S463</f>
        <v>0.0278819444444444</v>
      </c>
      <c r="X463" s="11" t="n">
        <f aca="false">W463 / 8</f>
        <v>0.00348524305555556</v>
      </c>
      <c r="Y463" s="11" t="n">
        <f aca="false">MAX(ABS(E463 - X463), ABS(G463 - X463), ABS(I463 - X463), ABS(K463 - X463), ABS(M463 - X463), ABS(O463 - X463), ABS(Q463 - X463), ABS(S463 - X463))</f>
        <v>0.000658275462962963</v>
      </c>
      <c r="Z463" s="9" t="n">
        <v>0.0680208333333333</v>
      </c>
    </row>
    <row r="464" customFormat="false" ht="15" hidden="false" customHeight="false" outlineLevel="0" collapsed="false">
      <c r="A464" s="0" t="s">
        <v>671</v>
      </c>
      <c r="B464" s="0" t="s">
        <v>100</v>
      </c>
      <c r="C464" s="0" t="s">
        <v>74</v>
      </c>
      <c r="D464" s="0" t="s">
        <v>205</v>
      </c>
      <c r="E464" s="9" t="n">
        <v>0.00355324074074074</v>
      </c>
      <c r="F464" s="9" t="n">
        <v>0.00369212962962963</v>
      </c>
      <c r="G464" s="9" t="n">
        <v>0.00385416666666667</v>
      </c>
      <c r="H464" s="9" t="n">
        <v>0.00315972222222222</v>
      </c>
      <c r="I464" s="9" t="n">
        <v>0.00420138888888889</v>
      </c>
      <c r="J464" s="9" t="n">
        <v>0.00454861111111111</v>
      </c>
      <c r="K464" s="9" t="n">
        <v>0.00414351851851852</v>
      </c>
      <c r="L464" s="9" t="n">
        <v>0.00326388888888889</v>
      </c>
      <c r="M464" s="9" t="n">
        <v>0.00440972222222222</v>
      </c>
      <c r="N464" s="9" t="n">
        <v>0.00383101851851852</v>
      </c>
      <c r="O464" s="9" t="n">
        <v>0.0040625</v>
      </c>
      <c r="P464" s="9" t="n">
        <v>0.00204861111111111</v>
      </c>
      <c r="Q464" s="9" t="n">
        <v>0.0041087962962963</v>
      </c>
      <c r="R464" s="9" t="n">
        <v>0.00373842592592593</v>
      </c>
      <c r="S464" s="9" t="n">
        <v>0.00519675925925926</v>
      </c>
      <c r="T464" s="9" t="n">
        <v>0.00481481481481482</v>
      </c>
      <c r="U464" s="9" t="n">
        <v>0.00565972222222222</v>
      </c>
      <c r="V464" s="10" t="s">
        <v>76</v>
      </c>
      <c r="W464" s="10" t="n">
        <f aca="false">E464 + G464 + I464 + K464 + M464 + O464 + Q464 + S464</f>
        <v>0.0335300925925926</v>
      </c>
      <c r="X464" s="11" t="n">
        <f aca="false">W464 / 8</f>
        <v>0.00419126157407408</v>
      </c>
      <c r="Y464" s="11" t="n">
        <f aca="false">MAX(ABS(E464 - X464), ABS(G464 - X464), ABS(I464 - X464), ABS(K464 - X464), ABS(M464 - X464), ABS(O464 - X464), ABS(Q464 - X464), ABS(S464 - X464))</f>
        <v>0.00100549768517361</v>
      </c>
      <c r="Z464" s="9" t="n">
        <v>0.0681944444444445</v>
      </c>
    </row>
    <row r="465" customFormat="false" ht="15" hidden="false" customHeight="false" outlineLevel="0" collapsed="false">
      <c r="A465" s="0" t="s">
        <v>672</v>
      </c>
      <c r="B465" s="0" t="s">
        <v>80</v>
      </c>
      <c r="C465" s="0" t="s">
        <v>74</v>
      </c>
      <c r="D465" s="0" t="s">
        <v>205</v>
      </c>
      <c r="E465" s="9" t="n">
        <v>0.00297453703703704</v>
      </c>
      <c r="F465" s="9" t="n">
        <v>0.00377314814814815</v>
      </c>
      <c r="G465" s="9" t="n">
        <v>0.00342592592592593</v>
      </c>
      <c r="H465" s="9" t="n">
        <v>0.00241898148148148</v>
      </c>
      <c r="I465" s="9" t="n">
        <v>0.00380787037037037</v>
      </c>
      <c r="J465" s="9" t="n">
        <v>0.00447916666666667</v>
      </c>
      <c r="K465" s="9" t="n">
        <v>0.00385416666666667</v>
      </c>
      <c r="L465" s="9" t="n">
        <v>0.00414351851851852</v>
      </c>
      <c r="M465" s="9" t="n">
        <v>0.00364583333333333</v>
      </c>
      <c r="N465" s="9" t="n">
        <v>0.00369212962962963</v>
      </c>
      <c r="O465" s="9" t="n">
        <v>0.0040162037037037</v>
      </c>
      <c r="P465" s="9" t="n">
        <v>0.00221064814814815</v>
      </c>
      <c r="Q465" s="9" t="n">
        <v>0.00380787037037037</v>
      </c>
      <c r="R465" s="9" t="n">
        <v>0.0053125</v>
      </c>
      <c r="S465" s="9" t="n">
        <v>0.00452546296296296</v>
      </c>
      <c r="T465" s="9" t="n">
        <v>0.00622685185185185</v>
      </c>
      <c r="U465" s="9" t="n">
        <v>0.00613425925925926</v>
      </c>
      <c r="V465" s="10" t="s">
        <v>76</v>
      </c>
      <c r="W465" s="10" t="n">
        <f aca="false">E465 + G465 + I465 + K465 + M465 + O465 + Q465 + S465</f>
        <v>0.0300578703703704</v>
      </c>
      <c r="X465" s="11" t="n">
        <f aca="false">W465 / 8</f>
        <v>0.0037572337962963</v>
      </c>
      <c r="Y465" s="11" t="n">
        <f aca="false">MAX(ABS(E465 - X465), ABS(G465 - X465), ABS(I465 - X465), ABS(K465 - X465), ABS(M465 - X465), ABS(O465 - X465), ABS(Q465 - X465), ABS(S465 - X465))</f>
        <v>0.000782696759259259</v>
      </c>
      <c r="Z465" s="9" t="n">
        <v>0.0683680555555556</v>
      </c>
    </row>
    <row r="466" customFormat="false" ht="15" hidden="false" customHeight="false" outlineLevel="0" collapsed="false">
      <c r="A466" s="0" t="s">
        <v>673</v>
      </c>
      <c r="B466" s="0" t="s">
        <v>78</v>
      </c>
      <c r="C466" s="0" t="s">
        <v>74</v>
      </c>
      <c r="D466" s="0" t="s">
        <v>205</v>
      </c>
      <c r="E466" s="9" t="n">
        <v>0.0030787037037037</v>
      </c>
      <c r="F466" s="9" t="n">
        <v>0.00310185185185185</v>
      </c>
      <c r="G466" s="9" t="n">
        <v>0.00333333333333333</v>
      </c>
      <c r="H466" s="9" t="n">
        <v>0.003125</v>
      </c>
      <c r="I466" s="9" t="n">
        <v>0.00429398148148148</v>
      </c>
      <c r="J466" s="9" t="n">
        <v>0.00421296296296296</v>
      </c>
      <c r="K466" s="9" t="n">
        <v>0.00444444444444444</v>
      </c>
      <c r="L466" s="9" t="n">
        <v>0.00325231481481482</v>
      </c>
      <c r="M466" s="9" t="n">
        <v>0.00436342592592593</v>
      </c>
      <c r="N466" s="9" t="n">
        <v>0.00350694444444444</v>
      </c>
      <c r="O466" s="9" t="n">
        <v>0.00445601851851852</v>
      </c>
      <c r="P466" s="9" t="n">
        <v>0.00207175925925926</v>
      </c>
      <c r="Q466" s="9" t="n">
        <v>0.00414351851851852</v>
      </c>
      <c r="R466" s="9" t="n">
        <v>0.00421296296296296</v>
      </c>
      <c r="S466" s="9" t="n">
        <v>0.00601851851851852</v>
      </c>
      <c r="T466" s="9" t="n">
        <v>0.00480324074074074</v>
      </c>
      <c r="U466" s="9" t="n">
        <v>0.00653935185185185</v>
      </c>
      <c r="V466" s="10" t="s">
        <v>76</v>
      </c>
      <c r="W466" s="10" t="n">
        <f aca="false">E466 + G466 + I466 + K466 + M466 + O466 + Q466 + S466</f>
        <v>0.0341319444444444</v>
      </c>
      <c r="X466" s="11" t="n">
        <f aca="false">W466 / 8</f>
        <v>0.00426649305555556</v>
      </c>
      <c r="Y466" s="11" t="n">
        <f aca="false">MAX(ABS(E466 - X466), ABS(G466 - X466), ABS(I466 - X466), ABS(K466 - X466), ABS(M466 - X466), ABS(O466 - X466), ABS(Q466 - X466), ABS(S466 - X466))</f>
        <v>0.00175202546296296</v>
      </c>
      <c r="Z466" s="9" t="n">
        <v>0.0688773148148148</v>
      </c>
    </row>
    <row r="467" customFormat="false" ht="15" hidden="false" customHeight="false" outlineLevel="0" collapsed="false">
      <c r="A467" s="0" t="s">
        <v>674</v>
      </c>
      <c r="B467" s="0" t="s">
        <v>78</v>
      </c>
      <c r="C467" s="0" t="s">
        <v>74</v>
      </c>
      <c r="D467" s="0" t="s">
        <v>205</v>
      </c>
      <c r="E467" s="9" t="n">
        <v>0.00349537037037037</v>
      </c>
      <c r="F467" s="9" t="n">
        <v>0.00373842592592593</v>
      </c>
      <c r="G467" s="9" t="n">
        <v>0.00377314814814815</v>
      </c>
      <c r="H467" s="9" t="n">
        <v>0.00311342592592593</v>
      </c>
      <c r="I467" s="9" t="n">
        <v>0.00407407407407407</v>
      </c>
      <c r="J467" s="9" t="n">
        <v>0.00461805555555556</v>
      </c>
      <c r="K467" s="9" t="n">
        <v>0.0037962962962963</v>
      </c>
      <c r="L467" s="9" t="n">
        <v>0.00430555555555556</v>
      </c>
      <c r="M467" s="9" t="n">
        <v>0.00400462962962963</v>
      </c>
      <c r="N467" s="9" t="n">
        <v>0.00385416666666667</v>
      </c>
      <c r="O467" s="9" t="n">
        <v>0.0041087962962963</v>
      </c>
      <c r="P467" s="9" t="n">
        <v>0.0021412037037037</v>
      </c>
      <c r="Q467" s="9" t="n">
        <v>0.00409722222222222</v>
      </c>
      <c r="R467" s="9" t="n">
        <v>0.00431712962962963</v>
      </c>
      <c r="S467" s="9" t="n">
        <v>0.00519675925925926</v>
      </c>
      <c r="T467" s="9" t="n">
        <v>0.00518518518518519</v>
      </c>
      <c r="U467" s="9" t="n">
        <v>0.00532407407407407</v>
      </c>
      <c r="V467" s="10" t="s">
        <v>76</v>
      </c>
      <c r="W467" s="10" t="n">
        <f aca="false">E467 + G467 + I467 + K467 + M467 + O467 + Q467 + S467</f>
        <v>0.0325462962962963</v>
      </c>
      <c r="X467" s="11" t="n">
        <f aca="false">W467 / 8</f>
        <v>0.00406828703703704</v>
      </c>
      <c r="Y467" s="11" t="n">
        <f aca="false">MAX(ABS(E467 - X467), ABS(G467 - X467), ABS(I467 - X467), ABS(K467 - X467), ABS(M467 - X467), ABS(O467 - X467), ABS(Q467 - X467), ABS(S467 - X467))</f>
        <v>0.00112847222222222</v>
      </c>
      <c r="Z467" s="9" t="n">
        <v>0.0690625</v>
      </c>
    </row>
    <row r="468" customFormat="false" ht="15" hidden="false" customHeight="false" outlineLevel="0" collapsed="false">
      <c r="A468" s="0" t="s">
        <v>675</v>
      </c>
      <c r="B468" s="0" t="s">
        <v>73</v>
      </c>
      <c r="C468" s="0" t="s">
        <v>74</v>
      </c>
      <c r="D468" s="0" t="s">
        <v>205</v>
      </c>
      <c r="E468" s="9" t="n">
        <v>0.00315972222222222</v>
      </c>
      <c r="F468" s="9" t="n">
        <v>0.00381944444444444</v>
      </c>
      <c r="G468" s="9" t="n">
        <v>0.00344907407407407</v>
      </c>
      <c r="H468" s="9" t="n">
        <v>0.00232638888888889</v>
      </c>
      <c r="I468" s="9" t="n">
        <v>0.00388888888888889</v>
      </c>
      <c r="J468" s="9" t="n">
        <v>0.00471064814814815</v>
      </c>
      <c r="K468" s="9" t="n">
        <v>0.00372685185185185</v>
      </c>
      <c r="L468" s="9" t="n">
        <v>0.00436342592592593</v>
      </c>
      <c r="M468" s="9" t="n">
        <v>0.00408564814814815</v>
      </c>
      <c r="N468" s="9" t="n">
        <v>0.00387731481481482</v>
      </c>
      <c r="O468" s="9" t="n">
        <v>0.00400462962962963</v>
      </c>
      <c r="P468" s="9" t="n">
        <v>0.00246527777777778</v>
      </c>
      <c r="Q468" s="9" t="n">
        <v>0.00391203703703704</v>
      </c>
      <c r="R468" s="9" t="n">
        <v>0.00399305555555556</v>
      </c>
      <c r="S468" s="9" t="n">
        <v>0.00532407407407407</v>
      </c>
      <c r="T468" s="9" t="n">
        <v>0.00578703703703704</v>
      </c>
      <c r="U468" s="9" t="n">
        <v>0.00636574074074074</v>
      </c>
      <c r="V468" s="10" t="s">
        <v>76</v>
      </c>
      <c r="W468" s="10" t="n">
        <f aca="false">E468 + G468 + I468 + K468 + M468 + O468 + Q468 + S468</f>
        <v>0.0315509259259259</v>
      </c>
      <c r="X468" s="11" t="n">
        <f aca="false">W468 / 8</f>
        <v>0.00394386574074074</v>
      </c>
      <c r="Y468" s="11" t="n">
        <f aca="false">MAX(ABS(E468 - X468), ABS(G468 - X468), ABS(I468 - X468), ABS(K468 - X468), ABS(M468 - X468), ABS(O468 - X468), ABS(Q468 - X468), ABS(S468 - X468))</f>
        <v>0.00138020833333333</v>
      </c>
      <c r="Z468" s="9" t="n">
        <v>0.0691666666666667</v>
      </c>
    </row>
    <row r="469" customFormat="false" ht="15" hidden="false" customHeight="false" outlineLevel="0" collapsed="false">
      <c r="A469" s="0" t="s">
        <v>676</v>
      </c>
      <c r="B469" s="0" t="s">
        <v>94</v>
      </c>
      <c r="C469" s="0" t="s">
        <v>74</v>
      </c>
      <c r="D469" s="0" t="s">
        <v>205</v>
      </c>
      <c r="E469" s="9" t="n">
        <v>0.00309027777777778</v>
      </c>
      <c r="F469" s="9" t="n">
        <v>0.00341435185185185</v>
      </c>
      <c r="G469" s="9" t="n">
        <v>0.00342592592592593</v>
      </c>
      <c r="H469" s="9" t="n">
        <v>0.00394675925925926</v>
      </c>
      <c r="I469" s="9" t="n">
        <v>0.00362268518518519</v>
      </c>
      <c r="J469" s="9" t="n">
        <v>0.00457175925925926</v>
      </c>
      <c r="K469" s="9" t="n">
        <v>0.00357638888888889</v>
      </c>
      <c r="L469" s="9" t="n">
        <v>0.0058912037037037</v>
      </c>
      <c r="M469" s="9" t="n">
        <v>0.00354166666666667</v>
      </c>
      <c r="N469" s="9" t="n">
        <v>0.00413194444444444</v>
      </c>
      <c r="O469" s="9" t="n">
        <v>0.00357638888888889</v>
      </c>
      <c r="P469" s="9" t="n">
        <v>0.0022337962962963</v>
      </c>
      <c r="Q469" s="9" t="n">
        <v>0.00356481481481482</v>
      </c>
      <c r="R469" s="9" t="n">
        <v>0.00518518518518519</v>
      </c>
      <c r="S469" s="9" t="n">
        <v>0.00408564814814815</v>
      </c>
      <c r="T469" s="9" t="n">
        <v>0.00569444444444445</v>
      </c>
      <c r="U469" s="9" t="n">
        <v>0.00587962962962963</v>
      </c>
      <c r="V469" s="10" t="s">
        <v>76</v>
      </c>
      <c r="W469" s="10" t="n">
        <f aca="false">E469 + G469 + I469 + K469 + M469 + O469 + Q469 + S469</f>
        <v>0.0284837962962963</v>
      </c>
      <c r="X469" s="11" t="n">
        <f aca="false">W469 / 8</f>
        <v>0.00356047453703704</v>
      </c>
      <c r="Y469" s="11" t="n">
        <f aca="false">MAX(ABS(E469 - X469), ABS(G469 - X469), ABS(I469 - X469), ABS(K469 - X469), ABS(M469 - X469), ABS(O469 - X469), ABS(Q469 - X469), ABS(S469 - X469))</f>
        <v>0.000525173611111111</v>
      </c>
      <c r="Z469" s="9" t="n">
        <v>0.0693402777777778</v>
      </c>
    </row>
    <row r="470" customFormat="false" ht="15" hidden="false" customHeight="false" outlineLevel="0" collapsed="false">
      <c r="A470" s="0" t="s">
        <v>677</v>
      </c>
      <c r="B470" s="0" t="s">
        <v>80</v>
      </c>
      <c r="C470" s="0" t="s">
        <v>74</v>
      </c>
      <c r="D470" s="0" t="s">
        <v>205</v>
      </c>
      <c r="E470" s="9" t="n">
        <v>0.00466435185185185</v>
      </c>
      <c r="F470" s="9" t="n">
        <v>0.00384259259259259</v>
      </c>
      <c r="G470" s="9" t="n">
        <v>0.00391203703703704</v>
      </c>
      <c r="H470" s="9" t="n">
        <v>0.00325231481481482</v>
      </c>
      <c r="I470" s="9" t="n">
        <v>0.00375</v>
      </c>
      <c r="J470" s="9" t="n">
        <v>0.00519675925925926</v>
      </c>
      <c r="K470" s="9" t="n">
        <v>0.00388888888888889</v>
      </c>
      <c r="L470" s="9" t="n">
        <v>0.00260416666666667</v>
      </c>
      <c r="M470" s="9" t="n">
        <v>0.00388888888888889</v>
      </c>
      <c r="N470" s="9" t="n">
        <v>0.00365740740740741</v>
      </c>
      <c r="O470" s="9" t="n">
        <v>0.00393518518518519</v>
      </c>
      <c r="P470" s="9" t="n">
        <v>0.00267361111111111</v>
      </c>
      <c r="Q470" s="9" t="n">
        <v>0.00393518518518519</v>
      </c>
      <c r="R470" s="9" t="n">
        <v>0.00361111111111111</v>
      </c>
      <c r="S470" s="9" t="n">
        <v>0.00539351851851852</v>
      </c>
      <c r="T470" s="9" t="n">
        <v>0.00517361111111111</v>
      </c>
      <c r="U470" s="9" t="n">
        <v>0.00659722222222222</v>
      </c>
      <c r="V470" s="10" t="s">
        <v>76</v>
      </c>
      <c r="W470" s="10" t="n">
        <f aca="false">E470 + G470 + I470 + K470 + M470 + O470 + Q470 + S470</f>
        <v>0.0333680555555556</v>
      </c>
      <c r="X470" s="11" t="n">
        <f aca="false">W470 / 8</f>
        <v>0.00417100694444444</v>
      </c>
      <c r="Y470" s="11" t="n">
        <f aca="false">MAX(ABS(E470 - X470), ABS(G470 - X470), ABS(I470 - X470), ABS(K470 - X470), ABS(M470 - X470), ABS(O470 - X470), ABS(Q470 - X470), ABS(S470 - X470))</f>
        <v>0.00122251157407407</v>
      </c>
      <c r="Z470" s="9" t="n">
        <v>0.0698842592592593</v>
      </c>
    </row>
    <row r="471" customFormat="false" ht="15" hidden="false" customHeight="false" outlineLevel="0" collapsed="false">
      <c r="A471" s="0" t="s">
        <v>678</v>
      </c>
      <c r="B471" s="0" t="s">
        <v>73</v>
      </c>
      <c r="C471" s="0" t="s">
        <v>74</v>
      </c>
      <c r="D471" s="0" t="s">
        <v>205</v>
      </c>
      <c r="E471" s="9" t="n">
        <v>0.00290509259259259</v>
      </c>
      <c r="F471" s="9" t="n">
        <v>0.0030787037037037</v>
      </c>
      <c r="G471" s="9" t="n">
        <v>0.00547453703703704</v>
      </c>
      <c r="H471" s="9" t="n">
        <v>0.00173611111111111</v>
      </c>
      <c r="I471" s="9" t="n">
        <v>0.00581018518518519</v>
      </c>
      <c r="J471" s="9" t="n">
        <v>0.00356481481481482</v>
      </c>
      <c r="K471" s="9" t="n">
        <v>0.00578703703703704</v>
      </c>
      <c r="L471" s="9" t="n">
        <v>0.00225694444444444</v>
      </c>
      <c r="M471" s="9" t="n">
        <v>0.00584490740740741</v>
      </c>
      <c r="N471" s="9" t="n">
        <v>0.00335648148148148</v>
      </c>
      <c r="O471" s="9" t="n">
        <v>0.00583333333333333</v>
      </c>
      <c r="P471" s="9" t="n">
        <v>0.00173611111111111</v>
      </c>
      <c r="Q471" s="9" t="n">
        <v>0.00569444444444445</v>
      </c>
      <c r="R471" s="9" t="n">
        <v>0.00274305555555556</v>
      </c>
      <c r="S471" s="9" t="n">
        <v>0.00642361111111111</v>
      </c>
      <c r="T471" s="9" t="n">
        <v>0.00322916666666667</v>
      </c>
      <c r="U471" s="9" t="n">
        <v>0.00462962962962963</v>
      </c>
      <c r="V471" s="10" t="s">
        <v>679</v>
      </c>
      <c r="W471" s="10" t="n">
        <f aca="false">E471 + G471 + I471 + K471 + M471 + O471 + Q471 + S471</f>
        <v>0.0437731481481481</v>
      </c>
      <c r="X471" s="11" t="n">
        <f aca="false">W471 / 8</f>
        <v>0.00547164351851852</v>
      </c>
      <c r="Y471" s="11" t="n">
        <f aca="false">MAX(ABS(E471 - X471), ABS(G471 - X471), ABS(I471 - X471), ABS(K471 - X471), ABS(M471 - X471), ABS(O471 - X471), ABS(Q471 - X471), ABS(S471 - X471))</f>
        <v>0.00256655092592593</v>
      </c>
      <c r="Z471" s="9" t="n">
        <v>0.0700231481481482</v>
      </c>
    </row>
    <row r="472" customFormat="false" ht="15" hidden="false" customHeight="false" outlineLevel="0" collapsed="false">
      <c r="A472" s="0" t="s">
        <v>680</v>
      </c>
      <c r="B472" s="0" t="s">
        <v>94</v>
      </c>
      <c r="C472" s="0" t="s">
        <v>74</v>
      </c>
      <c r="D472" s="0" t="s">
        <v>205</v>
      </c>
      <c r="E472" s="9" t="n">
        <v>0.00309027777777778</v>
      </c>
      <c r="F472" s="9" t="n">
        <v>0.00326388888888889</v>
      </c>
      <c r="G472" s="9" t="n">
        <v>0.00346064814814815</v>
      </c>
      <c r="H472" s="9" t="n">
        <v>0.00420138888888889</v>
      </c>
      <c r="I472" s="9" t="n">
        <v>0.00381944444444444</v>
      </c>
      <c r="J472" s="9" t="n">
        <v>0.00554398148148148</v>
      </c>
      <c r="K472" s="9" t="n">
        <v>0.00362268518518519</v>
      </c>
      <c r="L472" s="9" t="n">
        <v>0.00425925925925926</v>
      </c>
      <c r="M472" s="9" t="n">
        <v>0.00381944444444444</v>
      </c>
      <c r="N472" s="9" t="n">
        <v>0.00357638888888889</v>
      </c>
      <c r="O472" s="9" t="n">
        <v>0.00402777777777778</v>
      </c>
      <c r="P472" s="9" t="n">
        <v>0.00269675925925926</v>
      </c>
      <c r="Q472" s="9" t="n">
        <v>0.00375</v>
      </c>
      <c r="R472" s="9" t="n">
        <v>0.00364583333333333</v>
      </c>
      <c r="S472" s="9" t="n">
        <v>0.00472222222222222</v>
      </c>
      <c r="T472" s="9" t="n">
        <v>0.00525462962962963</v>
      </c>
      <c r="U472" s="9" t="n">
        <v>0.00753472222222222</v>
      </c>
      <c r="V472" s="10" t="s">
        <v>76</v>
      </c>
      <c r="W472" s="10" t="n">
        <f aca="false">E472 + G472 + I472 + K472 + M472 + O472 + Q472 + S472</f>
        <v>0.0303125</v>
      </c>
      <c r="X472" s="11" t="n">
        <f aca="false">W472 / 8</f>
        <v>0.0037890625</v>
      </c>
      <c r="Y472" s="11" t="n">
        <f aca="false">MAX(ABS(E472 - X472), ABS(G472 - X472), ABS(I472 - X472), ABS(K472 - X472), ABS(M472 - X472), ABS(O472 - X472), ABS(Q472 - X472), ABS(S472 - X472))</f>
        <v>0.000933159722222222</v>
      </c>
      <c r="Z472" s="9" t="n">
        <v>0.0702083333333333</v>
      </c>
    </row>
    <row r="473" customFormat="false" ht="15" hidden="false" customHeight="false" outlineLevel="0" collapsed="false">
      <c r="A473" s="0" t="s">
        <v>681</v>
      </c>
      <c r="B473" s="0" t="s">
        <v>145</v>
      </c>
      <c r="C473" s="0" t="s">
        <v>74</v>
      </c>
      <c r="D473" s="0" t="s">
        <v>205</v>
      </c>
      <c r="E473" s="9" t="n">
        <v>0.00358796296296296</v>
      </c>
      <c r="F473" s="9" t="n">
        <v>0.00353009259259259</v>
      </c>
      <c r="G473" s="9" t="n">
        <v>0.00369212962962963</v>
      </c>
      <c r="H473" s="9" t="n">
        <v>0.0028125</v>
      </c>
      <c r="I473" s="9" t="n">
        <v>0.00402777777777778</v>
      </c>
      <c r="J473" s="9" t="n">
        <v>0.00431712962962963</v>
      </c>
      <c r="K473" s="9" t="n">
        <v>0.00399305555555556</v>
      </c>
      <c r="L473" s="9" t="n">
        <v>0.00319444444444445</v>
      </c>
      <c r="M473" s="9" t="n">
        <v>0.00408564814814815</v>
      </c>
      <c r="N473" s="9" t="n">
        <v>0.00377314814814815</v>
      </c>
      <c r="O473" s="9" t="n">
        <v>0.00409722222222222</v>
      </c>
      <c r="P473" s="9" t="n">
        <v>0.00215277777777778</v>
      </c>
      <c r="Q473" s="9" t="n">
        <v>0.00408564814814815</v>
      </c>
      <c r="R473" s="9" t="n">
        <v>0.00488425925925926</v>
      </c>
      <c r="S473" s="9" t="n">
        <v>0.00540509259259259</v>
      </c>
      <c r="T473" s="9" t="n">
        <v>0.00675925925925926</v>
      </c>
      <c r="U473" s="9" t="n">
        <v>0.00613425925925926</v>
      </c>
      <c r="V473" s="10" t="s">
        <v>76</v>
      </c>
      <c r="W473" s="10" t="n">
        <f aca="false">E473 + G473 + I473 + K473 + M473 + O473 + Q473 + S473</f>
        <v>0.032974537037037</v>
      </c>
      <c r="X473" s="11" t="n">
        <f aca="false">W473 / 8</f>
        <v>0.00412181712962963</v>
      </c>
      <c r="Y473" s="11" t="n">
        <f aca="false">MAX(ABS(E473 - X473), ABS(G473 - X473), ABS(I473 - X473), ABS(K473 - X473), ABS(M473 - X473), ABS(O473 - X473), ABS(Q473 - X473), ABS(S473 - X473))</f>
        <v>0.00128327546296296</v>
      </c>
      <c r="Z473" s="9" t="n">
        <v>0.0704513888888889</v>
      </c>
    </row>
    <row r="474" customFormat="false" ht="15" hidden="false" customHeight="false" outlineLevel="0" collapsed="false">
      <c r="A474" s="0" t="s">
        <v>682</v>
      </c>
      <c r="B474" s="0" t="s">
        <v>73</v>
      </c>
      <c r="C474" s="0" t="s">
        <v>74</v>
      </c>
      <c r="D474" s="0" t="s">
        <v>205</v>
      </c>
      <c r="E474" s="9" t="n">
        <v>0.00282407407407407</v>
      </c>
      <c r="F474" s="9" t="n">
        <v>0.00365740740740741</v>
      </c>
      <c r="G474" s="9" t="n">
        <v>0.00390046296296296</v>
      </c>
      <c r="H474" s="9" t="n">
        <v>0.00383101851851852</v>
      </c>
      <c r="I474" s="9" t="n">
        <v>0.00427083333333333</v>
      </c>
      <c r="J474" s="9" t="n">
        <v>0.0043287037037037</v>
      </c>
      <c r="K474" s="9" t="n">
        <v>0.00439814814814815</v>
      </c>
      <c r="L474" s="9" t="n">
        <v>0.00493055555555556</v>
      </c>
      <c r="M474" s="9" t="n">
        <v>0.00457175925925926</v>
      </c>
      <c r="N474" s="9" t="n">
        <v>0.00363425925925926</v>
      </c>
      <c r="O474" s="9" t="n">
        <v>0.00430555555555556</v>
      </c>
      <c r="P474" s="9" t="n">
        <v>0.0015625</v>
      </c>
      <c r="Q474" s="9" t="n">
        <v>0.0040162037037037</v>
      </c>
      <c r="R474" s="9" t="n">
        <v>0.00349537037037037</v>
      </c>
      <c r="S474" s="9" t="n">
        <v>0.00511574074074074</v>
      </c>
      <c r="T474" s="9" t="n">
        <v>0.00513888888888889</v>
      </c>
      <c r="U474" s="9" t="n">
        <v>0.00678240740740741</v>
      </c>
      <c r="V474" s="10" t="s">
        <v>76</v>
      </c>
      <c r="W474" s="10" t="n">
        <f aca="false">E474 + G474 + I474 + K474 + M474 + O474 + Q474 + S474</f>
        <v>0.0334027777777778</v>
      </c>
      <c r="X474" s="11" t="n">
        <f aca="false">W474 / 8</f>
        <v>0.00417534722222222</v>
      </c>
      <c r="Y474" s="11" t="n">
        <f aca="false">MAX(ABS(E474 - X474), ABS(G474 - X474), ABS(I474 - X474), ABS(K474 - X474), ABS(M474 - X474), ABS(O474 - X474), ABS(Q474 - X474), ABS(S474 - X474))</f>
        <v>0.00135127314814815</v>
      </c>
      <c r="Z474" s="9" t="n">
        <v>0.0706597222222222</v>
      </c>
    </row>
    <row r="475" customFormat="false" ht="15" hidden="false" customHeight="false" outlineLevel="0" collapsed="false">
      <c r="A475" s="0" t="s">
        <v>683</v>
      </c>
      <c r="B475" s="0" t="s">
        <v>80</v>
      </c>
      <c r="C475" s="0" t="s">
        <v>74</v>
      </c>
      <c r="D475" s="0" t="s">
        <v>205</v>
      </c>
      <c r="E475" s="9" t="n">
        <v>0.00320601851851852</v>
      </c>
      <c r="F475" s="9" t="n">
        <v>0.00344907407407407</v>
      </c>
      <c r="G475" s="9" t="n">
        <v>0.0034837962962963</v>
      </c>
      <c r="H475" s="9" t="n">
        <v>0.00327546296296296</v>
      </c>
      <c r="I475" s="9" t="n">
        <v>0.00523148148148148</v>
      </c>
      <c r="J475" s="9" t="n">
        <v>0.00509259259259259</v>
      </c>
      <c r="K475" s="9" t="n">
        <v>0.00371527777777778</v>
      </c>
      <c r="L475" s="9" t="n">
        <v>0.00329861111111111</v>
      </c>
      <c r="M475" s="9" t="n">
        <v>0.00400462962962963</v>
      </c>
      <c r="N475" s="9" t="n">
        <v>0.00585648148148148</v>
      </c>
      <c r="O475" s="9" t="n">
        <v>0.00354166666666667</v>
      </c>
      <c r="P475" s="9" t="n">
        <v>0.00241898148148148</v>
      </c>
      <c r="Q475" s="9" t="n">
        <v>0.0037037037037037</v>
      </c>
      <c r="R475" s="9" t="n">
        <v>0.00428240740740741</v>
      </c>
      <c r="S475" s="9" t="n">
        <v>0.00428240740740741</v>
      </c>
      <c r="T475" s="9" t="n">
        <v>0.0052662037037037</v>
      </c>
      <c r="U475" s="9" t="n">
        <v>0.00665509259259259</v>
      </c>
      <c r="V475" s="10" t="s">
        <v>335</v>
      </c>
      <c r="W475" s="10" t="n">
        <f aca="false">E475 + G475 + I475 + K475 + M475 + O475 + Q475 + S475</f>
        <v>0.0311689814814815</v>
      </c>
      <c r="X475" s="11" t="n">
        <f aca="false">W475 / 8</f>
        <v>0.00389612268518518</v>
      </c>
      <c r="Y475" s="11" t="n">
        <f aca="false">MAX(ABS(E475 - X475), ABS(G475 - X475), ABS(I475 - X475), ABS(K475 - X475), ABS(M475 - X475), ABS(O475 - X475), ABS(Q475 - X475), ABS(S475 - X475))</f>
        <v>0.0013353587962963</v>
      </c>
      <c r="Z475" s="9" t="n">
        <v>0.0706712962962963</v>
      </c>
    </row>
    <row r="476" customFormat="false" ht="15" hidden="false" customHeight="false" outlineLevel="0" collapsed="false">
      <c r="A476" s="0" t="s">
        <v>684</v>
      </c>
      <c r="B476" s="0" t="s">
        <v>78</v>
      </c>
      <c r="C476" s="0" t="s">
        <v>74</v>
      </c>
      <c r="D476" s="0" t="s">
        <v>205</v>
      </c>
      <c r="E476" s="9" t="n">
        <v>0.0034837962962963</v>
      </c>
      <c r="F476" s="9" t="n">
        <v>0.00358796296296296</v>
      </c>
      <c r="G476" s="9" t="n">
        <v>0.00383101851851852</v>
      </c>
      <c r="H476" s="9" t="n">
        <v>0.00262731481481482</v>
      </c>
      <c r="I476" s="9" t="n">
        <v>0.00453703703703704</v>
      </c>
      <c r="J476" s="9" t="n">
        <v>0.0041087962962963</v>
      </c>
      <c r="K476" s="9" t="n">
        <v>0.00429398148148148</v>
      </c>
      <c r="L476" s="9" t="n">
        <v>0.00351851851851852</v>
      </c>
      <c r="M476" s="9" t="n">
        <v>0.00428240740740741</v>
      </c>
      <c r="N476" s="9" t="n">
        <v>0.00430555555555556</v>
      </c>
      <c r="O476" s="9" t="n">
        <v>0.00415509259259259</v>
      </c>
      <c r="P476" s="9" t="n">
        <v>0.00408564814814815</v>
      </c>
      <c r="Q476" s="9" t="n">
        <v>0.00402777777777778</v>
      </c>
      <c r="R476" s="9" t="n">
        <v>0.00351851851851852</v>
      </c>
      <c r="S476" s="9" t="n">
        <v>0.00490740740740741</v>
      </c>
      <c r="T476" s="9" t="n">
        <v>0.00534722222222222</v>
      </c>
      <c r="U476" s="9" t="n">
        <v>0.00628472222222222</v>
      </c>
      <c r="V476" s="10" t="s">
        <v>335</v>
      </c>
      <c r="W476" s="10" t="n">
        <f aca="false">E476 + G476 + I476 + K476 + M476 + O476 + Q476 + S476</f>
        <v>0.0335185185185185</v>
      </c>
      <c r="X476" s="11" t="n">
        <f aca="false">W476 / 8</f>
        <v>0.00418981481481482</v>
      </c>
      <c r="Y476" s="11" t="n">
        <f aca="false">MAX(ABS(E476 - X476), ABS(G476 - X476), ABS(I476 - X476), ABS(K476 - X476), ABS(M476 - X476), ABS(O476 - X476), ABS(Q476 - X476), ABS(S476 - X476))</f>
        <v>0.000717592592592593</v>
      </c>
      <c r="Z476" s="9" t="n">
        <v>0.0708101851851852</v>
      </c>
    </row>
    <row r="477" customFormat="false" ht="15" hidden="false" customHeight="false" outlineLevel="0" collapsed="false">
      <c r="A477" s="0" t="s">
        <v>685</v>
      </c>
      <c r="B477" s="0" t="s">
        <v>80</v>
      </c>
      <c r="C477" s="0" t="s">
        <v>74</v>
      </c>
      <c r="D477" s="0" t="s">
        <v>205</v>
      </c>
      <c r="E477" s="9" t="n">
        <v>0.00306712962962963</v>
      </c>
      <c r="F477" s="9" t="n">
        <v>0.00354166666666667</v>
      </c>
      <c r="G477" s="9" t="n">
        <v>0.00332175925925926</v>
      </c>
      <c r="H477" s="9" t="n">
        <v>0.00340277777777778</v>
      </c>
      <c r="I477" s="9" t="n">
        <v>0.0034375</v>
      </c>
      <c r="J477" s="9" t="n">
        <v>0.00501157407407407</v>
      </c>
      <c r="K477" s="9" t="n">
        <v>0.00349537037037037</v>
      </c>
      <c r="L477" s="9" t="n">
        <v>0.00486111111111111</v>
      </c>
      <c r="M477" s="9" t="n">
        <v>0.0034375</v>
      </c>
      <c r="N477" s="9" t="n">
        <v>0.00350694444444444</v>
      </c>
      <c r="O477" s="9" t="n">
        <v>0.00355324074074074</v>
      </c>
      <c r="P477" s="9" t="n">
        <v>0.0025462962962963</v>
      </c>
      <c r="Q477" s="9" t="n">
        <v>0.00341435185185185</v>
      </c>
      <c r="R477" s="9" t="n">
        <v>0.00398148148148148</v>
      </c>
      <c r="S477" s="9" t="n">
        <v>0.00554398148148148</v>
      </c>
      <c r="T477" s="9" t="n">
        <v>0.00606481481481482</v>
      </c>
      <c r="U477" s="9" t="n">
        <v>0.00872685185185185</v>
      </c>
      <c r="V477" s="10" t="s">
        <v>76</v>
      </c>
      <c r="W477" s="10" t="n">
        <f aca="false">E477 + G477 + I477 + K477 + M477 + O477 + Q477 + S477</f>
        <v>0.0292708333333333</v>
      </c>
      <c r="X477" s="11" t="n">
        <f aca="false">W477 / 8</f>
        <v>0.00365885416666667</v>
      </c>
      <c r="Y477" s="11" t="n">
        <f aca="false">MAX(ABS(E477 - X477), ABS(G477 - X477), ABS(I477 - X477), ABS(K477 - X477), ABS(M477 - X477), ABS(O477 - X477), ABS(Q477 - X477), ABS(S477 - X477))</f>
        <v>0.00188512731481482</v>
      </c>
      <c r="Z477" s="9" t="n">
        <v>0.0708217592592593</v>
      </c>
    </row>
    <row r="478" customFormat="false" ht="15" hidden="false" customHeight="false" outlineLevel="0" collapsed="false">
      <c r="A478" s="0" t="s">
        <v>686</v>
      </c>
      <c r="B478" s="0" t="s">
        <v>145</v>
      </c>
      <c r="C478" s="0" t="s">
        <v>74</v>
      </c>
      <c r="D478" s="0" t="s">
        <v>205</v>
      </c>
      <c r="E478" s="9" t="n">
        <v>0.00423611111111111</v>
      </c>
      <c r="F478" s="9" t="n">
        <v>0.00290509259259259</v>
      </c>
      <c r="G478" s="9" t="n">
        <v>0.00438657407407407</v>
      </c>
      <c r="H478" s="9" t="n">
        <v>0.00210648148148148</v>
      </c>
      <c r="I478" s="9" t="n">
        <v>0.00458333333333333</v>
      </c>
      <c r="J478" s="9" t="n">
        <v>0.00244212962962963</v>
      </c>
      <c r="K478" s="9" t="n">
        <v>0.00469907407407407</v>
      </c>
      <c r="L478" s="9" t="n">
        <v>0.00334490740740741</v>
      </c>
      <c r="M478" s="9" t="n">
        <v>0.00491898148148148</v>
      </c>
      <c r="N478" s="9" t="n">
        <v>0.00351851851851852</v>
      </c>
      <c r="O478" s="9" t="n">
        <v>0.00489583333333333</v>
      </c>
      <c r="P478" s="9" t="n">
        <v>0.00162037037037037</v>
      </c>
      <c r="Q478" s="9" t="n">
        <v>0.00509259259259259</v>
      </c>
      <c r="R478" s="9" t="n">
        <v>0.00524305555555556</v>
      </c>
      <c r="S478" s="9" t="n">
        <v>0.00689814814814815</v>
      </c>
      <c r="T478" s="9" t="n">
        <v>0.00357638888888889</v>
      </c>
      <c r="U478" s="9" t="n">
        <v>0.00668981481481482</v>
      </c>
      <c r="V478" s="10" t="s">
        <v>76</v>
      </c>
      <c r="W478" s="10" t="n">
        <f aca="false">E478 + G478 + I478 + K478 + M478 + O478 + Q478 + S478</f>
        <v>0.0397106481481482</v>
      </c>
      <c r="X478" s="11" t="n">
        <f aca="false">W478 / 8</f>
        <v>0.00496383101851852</v>
      </c>
      <c r="Y478" s="11" t="n">
        <f aca="false">MAX(ABS(E478 - X478), ABS(G478 - X478), ABS(I478 - X478), ABS(K478 - X478), ABS(M478 - X478), ABS(O478 - X478), ABS(Q478 - X478), ABS(S478 - X478))</f>
        <v>0.00193431712962963</v>
      </c>
      <c r="Z478" s="9" t="n">
        <v>0.0710648148148148</v>
      </c>
    </row>
    <row r="479" customFormat="false" ht="15" hidden="false" customHeight="false" outlineLevel="0" collapsed="false">
      <c r="A479" s="0" t="s">
        <v>687</v>
      </c>
      <c r="B479" s="0" t="s">
        <v>80</v>
      </c>
      <c r="C479" s="0" t="s">
        <v>74</v>
      </c>
      <c r="D479" s="0" t="s">
        <v>205</v>
      </c>
      <c r="E479" s="9" t="n">
        <v>0.0033912037037037</v>
      </c>
      <c r="F479" s="9" t="n">
        <v>0.0033912037037037</v>
      </c>
      <c r="G479" s="9" t="n">
        <v>0.00380787037037037</v>
      </c>
      <c r="H479" s="9" t="n">
        <v>0.00225694444444444</v>
      </c>
      <c r="I479" s="9" t="n">
        <v>0.00402777777777778</v>
      </c>
      <c r="J479" s="9" t="n">
        <v>0.00447916666666667</v>
      </c>
      <c r="K479" s="9" t="n">
        <v>0.0040625</v>
      </c>
      <c r="L479" s="9" t="n">
        <v>0.00614583333333333</v>
      </c>
      <c r="M479" s="9" t="n">
        <v>0.00424768518518519</v>
      </c>
      <c r="N479" s="9" t="n">
        <v>0.00372685185185185</v>
      </c>
      <c r="O479" s="9" t="n">
        <v>0.00421296296296296</v>
      </c>
      <c r="P479" s="9" t="n">
        <v>0.00137731481481482</v>
      </c>
      <c r="Q479" s="9" t="n">
        <v>0.00414351851851852</v>
      </c>
      <c r="R479" s="9" t="n">
        <v>0.00460648148148148</v>
      </c>
      <c r="S479" s="9" t="n">
        <v>0.00501157407407407</v>
      </c>
      <c r="T479" s="9" t="n">
        <v>0.00712962962962963</v>
      </c>
      <c r="U479" s="9" t="n">
        <v>0.00519675925925926</v>
      </c>
      <c r="V479" s="10" t="s">
        <v>76</v>
      </c>
      <c r="W479" s="10" t="n">
        <f aca="false">E479 + G479 + I479 + K479 + M479 + O479 + Q479 + S479</f>
        <v>0.0329050925925926</v>
      </c>
      <c r="X479" s="11" t="n">
        <f aca="false">W479 / 8</f>
        <v>0.00411313657407407</v>
      </c>
      <c r="Y479" s="11" t="n">
        <f aca="false">MAX(ABS(E479 - X479), ABS(G479 - X479), ABS(I479 - X479), ABS(K479 - X479), ABS(M479 - X479), ABS(O479 - X479), ABS(Q479 - X479), ABS(S479 - X479))</f>
        <v>0.0008984375</v>
      </c>
      <c r="Z479" s="9" t="n">
        <v>0.0711226851851852</v>
      </c>
    </row>
    <row r="480" customFormat="false" ht="15" hidden="false" customHeight="false" outlineLevel="0" collapsed="false">
      <c r="A480" s="0" t="s">
        <v>688</v>
      </c>
      <c r="B480" s="0" t="s">
        <v>145</v>
      </c>
      <c r="C480" s="0" t="s">
        <v>74</v>
      </c>
      <c r="D480" s="0" t="s">
        <v>205</v>
      </c>
      <c r="E480" s="9" t="n">
        <v>0.00303240740740741</v>
      </c>
      <c r="F480" s="9" t="n">
        <v>0.00326388888888889</v>
      </c>
      <c r="G480" s="9" t="n">
        <v>0.00359953703703704</v>
      </c>
      <c r="H480" s="9" t="n">
        <v>0.00211805555555556</v>
      </c>
      <c r="I480" s="9" t="n">
        <v>0.00384259259259259</v>
      </c>
      <c r="J480" s="9" t="n">
        <v>0.00369212962962963</v>
      </c>
      <c r="K480" s="9" t="n">
        <v>0.00395833333333333</v>
      </c>
      <c r="L480" s="9" t="n">
        <v>0.00375</v>
      </c>
      <c r="M480" s="9" t="n">
        <v>0.00476851851851852</v>
      </c>
      <c r="N480" s="9" t="n">
        <v>0.00395833333333333</v>
      </c>
      <c r="O480" s="9" t="n">
        <v>0.00685185185185185</v>
      </c>
      <c r="P480" s="9" t="n">
        <v>0.0019212962962963</v>
      </c>
      <c r="Q480" s="9" t="n">
        <v>0.00540509259259259</v>
      </c>
      <c r="R480" s="9" t="n">
        <v>0.00413194444444444</v>
      </c>
      <c r="S480" s="9" t="n">
        <v>0.00515046296296296</v>
      </c>
      <c r="T480" s="9" t="n">
        <v>0.00422453703703704</v>
      </c>
      <c r="U480" s="9" t="n">
        <v>0.00771990740740741</v>
      </c>
      <c r="V480" s="10" t="s">
        <v>76</v>
      </c>
      <c r="W480" s="10" t="n">
        <f aca="false">E480 + G480 + I480 + K480 + M480 + O480 + Q480 + S480</f>
        <v>0.0366087962962963</v>
      </c>
      <c r="X480" s="11" t="n">
        <f aca="false">W480 / 8</f>
        <v>0.00457609953703704</v>
      </c>
      <c r="Y480" s="11" t="n">
        <f aca="false">MAX(ABS(E480 - X480), ABS(G480 - X480), ABS(I480 - X480), ABS(K480 - X480), ABS(M480 - X480), ABS(O480 - X480), ABS(Q480 - X480), ABS(S480 - X480))</f>
        <v>0.00227575231481482</v>
      </c>
      <c r="Z480" s="9" t="n">
        <v>0.0713078703703704</v>
      </c>
    </row>
    <row r="481" customFormat="false" ht="15" hidden="false" customHeight="false" outlineLevel="0" collapsed="false">
      <c r="A481" s="0" t="s">
        <v>689</v>
      </c>
      <c r="B481" s="0" t="s">
        <v>94</v>
      </c>
      <c r="C481" s="0" t="s">
        <v>74</v>
      </c>
      <c r="D481" s="0" t="s">
        <v>205</v>
      </c>
      <c r="E481" s="9" t="n">
        <v>0.00322916666666667</v>
      </c>
      <c r="F481" s="9" t="n">
        <v>0.00335648148148148</v>
      </c>
      <c r="G481" s="9" t="n">
        <v>0.00493055555555556</v>
      </c>
      <c r="H481" s="9" t="n">
        <v>0.00380787037037037</v>
      </c>
      <c r="I481" s="9" t="n">
        <v>0.00546296296296296</v>
      </c>
      <c r="J481" s="9" t="n">
        <v>0.00530092592592593</v>
      </c>
      <c r="K481" s="9" t="n">
        <v>0.00572916666666667</v>
      </c>
      <c r="L481" s="9" t="n">
        <v>0.00333333333333333</v>
      </c>
      <c r="M481" s="9" t="n">
        <v>0.0046875</v>
      </c>
      <c r="N481" s="9" t="n">
        <v>0.00346064814814815</v>
      </c>
      <c r="O481" s="9" t="n">
        <v>0.00369212962962963</v>
      </c>
      <c r="P481" s="9" t="n">
        <v>0.00194444444444444</v>
      </c>
      <c r="Q481" s="9" t="n">
        <v>0.00359953703703704</v>
      </c>
      <c r="R481" s="9" t="n">
        <v>0.00366898148148148</v>
      </c>
      <c r="S481" s="9" t="n">
        <v>0.0046412037037037</v>
      </c>
      <c r="T481" s="9" t="n">
        <v>0.00399305555555556</v>
      </c>
      <c r="U481" s="9" t="n">
        <v>0.00663194444444445</v>
      </c>
      <c r="V481" s="10" t="s">
        <v>76</v>
      </c>
      <c r="W481" s="10" t="n">
        <f aca="false">E481 + G481 + I481 + K481 + M481 + O481 + Q481 + S481</f>
        <v>0.0359722222222222</v>
      </c>
      <c r="X481" s="11" t="n">
        <f aca="false">W481 / 8</f>
        <v>0.00449652777777778</v>
      </c>
      <c r="Y481" s="11" t="n">
        <f aca="false">MAX(ABS(E481 - X481), ABS(G481 - X481), ABS(I481 - X481), ABS(K481 - X481), ABS(M481 - X481), ABS(O481 - X481), ABS(Q481 - X481), ABS(S481 - X481))</f>
        <v>0.00126736111111111</v>
      </c>
      <c r="Z481" s="9" t="n">
        <v>0.0713773148148148</v>
      </c>
    </row>
    <row r="482" customFormat="false" ht="15" hidden="false" customHeight="false" outlineLevel="0" collapsed="false">
      <c r="A482" s="0" t="s">
        <v>690</v>
      </c>
      <c r="B482" s="0" t="s">
        <v>94</v>
      </c>
      <c r="C482" s="0" t="s">
        <v>74</v>
      </c>
      <c r="D482" s="0" t="s">
        <v>205</v>
      </c>
      <c r="E482" s="9" t="n">
        <v>0.00351851851851852</v>
      </c>
      <c r="F482" s="9" t="n">
        <v>0.00358796296296296</v>
      </c>
      <c r="G482" s="9" t="n">
        <v>0.00398148148148148</v>
      </c>
      <c r="H482" s="9" t="n">
        <v>0.00335648148148148</v>
      </c>
      <c r="I482" s="9" t="n">
        <v>0.00400462962962963</v>
      </c>
      <c r="J482" s="9" t="n">
        <v>0.00368055555555556</v>
      </c>
      <c r="K482" s="9" t="n">
        <v>0.00413194444444444</v>
      </c>
      <c r="L482" s="9" t="n">
        <v>0.00351851851851852</v>
      </c>
      <c r="M482" s="9" t="n">
        <v>0.00439814814814815</v>
      </c>
      <c r="N482" s="9" t="n">
        <v>0.00399305555555556</v>
      </c>
      <c r="O482" s="9" t="n">
        <v>0.00445601851851852</v>
      </c>
      <c r="P482" s="9" t="n">
        <v>0.00232638888888889</v>
      </c>
      <c r="Q482" s="9" t="n">
        <v>0.0043287037037037</v>
      </c>
      <c r="R482" s="9" t="n">
        <v>0.00452546296296296</v>
      </c>
      <c r="S482" s="9" t="n">
        <v>0.00547453703703704</v>
      </c>
      <c r="T482" s="9" t="n">
        <v>0.00452546296296296</v>
      </c>
      <c r="U482" s="9" t="n">
        <v>0.00771990740740741</v>
      </c>
      <c r="V482" s="10" t="s">
        <v>335</v>
      </c>
      <c r="W482" s="10" t="n">
        <f aca="false">E482 + G482 + I482 + K482 + M482 + O482 + Q482 + S482</f>
        <v>0.0342939814814815</v>
      </c>
      <c r="X482" s="11" t="n">
        <f aca="false">W482 / 8</f>
        <v>0.00428674768518519</v>
      </c>
      <c r="Y482" s="11" t="n">
        <f aca="false">MAX(ABS(E482 - X482), ABS(G482 - X482), ABS(I482 - X482), ABS(K482 - X482), ABS(M482 - X482), ABS(O482 - X482), ABS(Q482 - X482), ABS(S482 - X482))</f>
        <v>0.00118778935185185</v>
      </c>
      <c r="Z482" s="9" t="n">
        <v>0.0714467592592593</v>
      </c>
    </row>
    <row r="483" customFormat="false" ht="15" hidden="false" customHeight="false" outlineLevel="0" collapsed="false">
      <c r="A483" s="0" t="s">
        <v>691</v>
      </c>
      <c r="B483" s="0" t="s">
        <v>78</v>
      </c>
      <c r="C483" s="0" t="s">
        <v>74</v>
      </c>
      <c r="D483" s="0" t="s">
        <v>205</v>
      </c>
      <c r="E483" s="9" t="n">
        <v>0.00509259259259259</v>
      </c>
      <c r="F483" s="9" t="n">
        <v>0.00321759259259259</v>
      </c>
      <c r="G483" s="9" t="n">
        <v>0.00539351851851852</v>
      </c>
      <c r="H483" s="9" t="n">
        <v>0.00185185185185185</v>
      </c>
      <c r="I483" s="9" t="n">
        <v>0.00554398148148148</v>
      </c>
      <c r="J483" s="9" t="n">
        <v>0.00340277777777778</v>
      </c>
      <c r="K483" s="9" t="n">
        <v>0.00548611111111111</v>
      </c>
      <c r="L483" s="9" t="n">
        <v>0.00261574074074074</v>
      </c>
      <c r="M483" s="9" t="n">
        <v>0.00556712962962963</v>
      </c>
      <c r="N483" s="9" t="n">
        <v>0.00321759259259259</v>
      </c>
      <c r="O483" s="9" t="n">
        <v>0.00560185185185185</v>
      </c>
      <c r="P483" s="9" t="n">
        <v>0.00170138888888889</v>
      </c>
      <c r="Q483" s="9" t="n">
        <v>0.00563657407407407</v>
      </c>
      <c r="R483" s="9" t="n">
        <v>0.00350694444444444</v>
      </c>
      <c r="S483" s="9" t="n">
        <v>0.00625</v>
      </c>
      <c r="T483" s="9" t="n">
        <v>0.00412037037037037</v>
      </c>
      <c r="U483" s="9" t="n">
        <v>0.00388888888888889</v>
      </c>
      <c r="V483" s="10" t="s">
        <v>76</v>
      </c>
      <c r="W483" s="10" t="n">
        <f aca="false">E483 + G483 + I483 + K483 + M483 + O483 + Q483 + S483</f>
        <v>0.0445717592592593</v>
      </c>
      <c r="X483" s="11" t="n">
        <f aca="false">W483 / 8</f>
        <v>0.00557146990740741</v>
      </c>
      <c r="Y483" s="11" t="n">
        <f aca="false">MAX(ABS(E483 - X483), ABS(G483 - X483), ABS(I483 - X483), ABS(K483 - X483), ABS(M483 - X483), ABS(O483 - X483), ABS(Q483 - X483), ABS(S483 - X483))</f>
        <v>0.000678530092592593</v>
      </c>
      <c r="Z483" s="9" t="n">
        <v>0.0720023148148148</v>
      </c>
    </row>
    <row r="484" customFormat="false" ht="15" hidden="false" customHeight="false" outlineLevel="0" collapsed="false">
      <c r="A484" s="0" t="s">
        <v>692</v>
      </c>
      <c r="B484" s="0" t="s">
        <v>165</v>
      </c>
      <c r="C484" s="0" t="s">
        <v>74</v>
      </c>
      <c r="D484" s="0" t="s">
        <v>205</v>
      </c>
      <c r="E484" s="9" t="n">
        <v>0.00349537037037037</v>
      </c>
      <c r="F484" s="9" t="n">
        <v>0.00328703703703704</v>
      </c>
      <c r="G484" s="9" t="n">
        <v>0.00400462962962963</v>
      </c>
      <c r="H484" s="9" t="n">
        <v>0.00336805555555556</v>
      </c>
      <c r="I484" s="9" t="n">
        <v>0.00440972222222222</v>
      </c>
      <c r="J484" s="9" t="n">
        <v>0.00466435185185185</v>
      </c>
      <c r="K484" s="9" t="n">
        <v>0.00434027777777778</v>
      </c>
      <c r="L484" s="9" t="n">
        <v>0.00373842592592593</v>
      </c>
      <c r="M484" s="9" t="n">
        <v>0.00450231481481482</v>
      </c>
      <c r="N484" s="9" t="n">
        <v>0.00378472222222222</v>
      </c>
      <c r="O484" s="9" t="n">
        <v>0.00435185185185185</v>
      </c>
      <c r="P484" s="9" t="n">
        <v>0.00142361111111111</v>
      </c>
      <c r="Q484" s="9" t="n">
        <v>0.00449074074074074</v>
      </c>
      <c r="R484" s="9" t="n">
        <v>0.00430555555555556</v>
      </c>
      <c r="S484" s="9" t="n">
        <v>0.00530092592592593</v>
      </c>
      <c r="T484" s="9" t="n">
        <v>0.00530092592592593</v>
      </c>
      <c r="U484" s="9" t="n">
        <v>0.00791666666666667</v>
      </c>
      <c r="V484" s="10" t="s">
        <v>76</v>
      </c>
      <c r="W484" s="10" t="n">
        <f aca="false">E484 + G484 + I484 + K484 + M484 + O484 + Q484 + S484</f>
        <v>0.0348958333333333</v>
      </c>
      <c r="X484" s="11" t="n">
        <f aca="false">W484 / 8</f>
        <v>0.00436197916666667</v>
      </c>
      <c r="Y484" s="11" t="n">
        <f aca="false">MAX(ABS(E484 - X484), ABS(G484 - X484), ABS(I484 - X484), ABS(K484 - X484), ABS(M484 - X484), ABS(O484 - X484), ABS(Q484 - X484), ABS(S484 - X484))</f>
        <v>0.000938946759259259</v>
      </c>
      <c r="Z484" s="9" t="n">
        <v>0.0725925925925926</v>
      </c>
    </row>
    <row r="485" customFormat="false" ht="15" hidden="false" customHeight="false" outlineLevel="0" collapsed="false">
      <c r="A485" s="0" t="s">
        <v>693</v>
      </c>
      <c r="B485" s="0" t="s">
        <v>73</v>
      </c>
      <c r="C485" s="0" t="s">
        <v>74</v>
      </c>
      <c r="D485" s="0" t="s">
        <v>205</v>
      </c>
      <c r="E485" s="9" t="n">
        <v>0.0034375</v>
      </c>
      <c r="F485" s="9" t="n">
        <v>0.00381944444444444</v>
      </c>
      <c r="G485" s="9" t="n">
        <v>0.00394675925925926</v>
      </c>
      <c r="H485" s="9" t="n">
        <v>0.0025462962962963</v>
      </c>
      <c r="I485" s="9" t="n">
        <v>0.0056712962962963</v>
      </c>
      <c r="J485" s="9" t="n">
        <v>0.00594907407407408</v>
      </c>
      <c r="K485" s="9" t="n">
        <v>0.00415509259259259</v>
      </c>
      <c r="L485" s="9" t="n">
        <v>0.00372685185185185</v>
      </c>
      <c r="M485" s="9" t="n">
        <v>0.00425925925925926</v>
      </c>
      <c r="N485" s="9" t="n">
        <v>0.00391203703703704</v>
      </c>
      <c r="O485" s="9" t="n">
        <v>0.00425925925925926</v>
      </c>
      <c r="P485" s="9" t="n">
        <v>0.00173611111111111</v>
      </c>
      <c r="Q485" s="9" t="n">
        <v>0.00423611111111111</v>
      </c>
      <c r="R485" s="9" t="n">
        <v>0.00365740740740741</v>
      </c>
      <c r="S485" s="9" t="n">
        <v>0.00501157407407407</v>
      </c>
      <c r="T485" s="9" t="n">
        <v>0.00643518518518519</v>
      </c>
      <c r="U485" s="9" t="n">
        <v>0.00623842592592593</v>
      </c>
      <c r="V485" s="10" t="s">
        <v>76</v>
      </c>
      <c r="W485" s="10" t="n">
        <f aca="false">E485 + G485 + I485 + K485 + M485 + O485 + Q485 + S485</f>
        <v>0.0349768518518519</v>
      </c>
      <c r="X485" s="11" t="n">
        <f aca="false">W485 / 8</f>
        <v>0.00437210648148148</v>
      </c>
      <c r="Y485" s="11" t="n">
        <f aca="false">MAX(ABS(E485 - X485), ABS(G485 - X485), ABS(I485 - X485), ABS(K485 - X485), ABS(M485 - X485), ABS(O485 - X485), ABS(Q485 - X485), ABS(S485 - X485))</f>
        <v>0.00129918981481481</v>
      </c>
      <c r="Z485" s="9" t="n">
        <v>0.0728935185185185</v>
      </c>
    </row>
    <row r="486" customFormat="false" ht="15" hidden="false" customHeight="false" outlineLevel="0" collapsed="false">
      <c r="A486" s="0" t="s">
        <v>694</v>
      </c>
      <c r="B486" s="0" t="s">
        <v>73</v>
      </c>
      <c r="C486" s="0" t="s">
        <v>74</v>
      </c>
      <c r="D486" s="0" t="s">
        <v>205</v>
      </c>
      <c r="E486" s="9" t="n">
        <v>0.00284722222222222</v>
      </c>
      <c r="F486" s="9" t="n">
        <v>0.00342592592592593</v>
      </c>
      <c r="G486" s="9" t="n">
        <v>0.00318287037037037</v>
      </c>
      <c r="H486" s="9" t="n">
        <v>0.00346064814814815</v>
      </c>
      <c r="I486" s="9" t="n">
        <v>0.00364583333333333</v>
      </c>
      <c r="J486" s="9" t="n">
        <v>0.00695601851851852</v>
      </c>
      <c r="K486" s="9" t="n">
        <v>0.00497685185185185</v>
      </c>
      <c r="L486" s="9" t="n">
        <v>0.00469907407407407</v>
      </c>
      <c r="M486" s="9" t="n">
        <v>0.00491898148148148</v>
      </c>
      <c r="N486" s="9" t="n">
        <v>0.0037962962962963</v>
      </c>
      <c r="O486" s="9" t="n">
        <v>0.0033912037037037</v>
      </c>
      <c r="P486" s="9" t="n">
        <v>0.0015625</v>
      </c>
      <c r="Q486" s="9" t="n">
        <v>0.00350694444444444</v>
      </c>
      <c r="R486" s="9" t="n">
        <v>0.00423611111111111</v>
      </c>
      <c r="S486" s="9" t="n">
        <v>0.00585648148148148</v>
      </c>
      <c r="T486" s="9" t="n">
        <v>0.00565972222222222</v>
      </c>
      <c r="U486" s="9" t="n">
        <v>0.0071412037037037</v>
      </c>
      <c r="V486" s="10" t="s">
        <v>76</v>
      </c>
      <c r="W486" s="10" t="n">
        <f aca="false">E486 + G486 + I486 + K486 + M486 + O486 + Q486 + S486</f>
        <v>0.0323263888888889</v>
      </c>
      <c r="X486" s="11" t="n">
        <f aca="false">W486 / 8</f>
        <v>0.00404079861111111</v>
      </c>
      <c r="Y486" s="11" t="n">
        <f aca="false">MAX(ABS(E486 - X486), ABS(G486 - X486), ABS(I486 - X486), ABS(K486 - X486), ABS(M486 - X486), ABS(O486 - X486), ABS(Q486 - X486), ABS(S486 - X486))</f>
        <v>0.00181568287037037</v>
      </c>
      <c r="Z486" s="9" t="n">
        <v>0.0731828703703704</v>
      </c>
    </row>
    <row r="487" customFormat="false" ht="15" hidden="false" customHeight="false" outlineLevel="0" collapsed="false">
      <c r="A487" s="0" t="s">
        <v>695</v>
      </c>
      <c r="B487" s="0" t="s">
        <v>80</v>
      </c>
      <c r="C487" s="0" t="s">
        <v>74</v>
      </c>
      <c r="D487" s="0" t="s">
        <v>205</v>
      </c>
      <c r="E487" s="9" t="n">
        <v>0.00363425925925926</v>
      </c>
      <c r="F487" s="9" t="n">
        <v>0.00385416666666667</v>
      </c>
      <c r="G487" s="9" t="n">
        <v>0.00372685185185185</v>
      </c>
      <c r="H487" s="9" t="n">
        <v>0.00184027777777778</v>
      </c>
      <c r="I487" s="9" t="n">
        <v>0.00409722222222222</v>
      </c>
      <c r="J487" s="9" t="n">
        <v>0.00439814814814815</v>
      </c>
      <c r="K487" s="9" t="n">
        <v>0.00427083333333333</v>
      </c>
      <c r="L487" s="9" t="n">
        <v>0.00137731481481482</v>
      </c>
      <c r="M487" s="9" t="n">
        <v>0.00412037037037037</v>
      </c>
      <c r="N487" s="9" t="n">
        <v>0.00387731481481482</v>
      </c>
      <c r="O487" s="9" t="n">
        <v>0.00733796296296296</v>
      </c>
      <c r="P487" s="9" t="n">
        <v>0.00207175925925926</v>
      </c>
      <c r="Q487" s="9" t="n">
        <v>0.00793981481481481</v>
      </c>
      <c r="R487" s="9" t="n">
        <v>0.00381944444444444</v>
      </c>
      <c r="S487" s="9" t="n">
        <v>0.00584490740740741</v>
      </c>
      <c r="T487" s="9" t="n">
        <v>0.00311342592592593</v>
      </c>
      <c r="U487" s="9" t="n">
        <v>0.00802083333333333</v>
      </c>
      <c r="V487" s="10" t="s">
        <v>76</v>
      </c>
      <c r="W487" s="10" t="n">
        <f aca="false">E487 + G487 + I487 + K487 + M487 + O487 + Q487 + S487</f>
        <v>0.0409722222222222</v>
      </c>
      <c r="X487" s="11" t="n">
        <f aca="false">W487 / 8</f>
        <v>0.00512152777777778</v>
      </c>
      <c r="Y487" s="11" t="n">
        <f aca="false">MAX(ABS(E487 - X487), ABS(G487 - X487), ABS(I487 - X487), ABS(K487 - X487), ABS(M487 - X487), ABS(O487 - X487), ABS(Q487 - X487), ABS(S487 - X487))</f>
        <v>0.00281828703703704</v>
      </c>
      <c r="Z487" s="9" t="n">
        <v>0.0732407407407408</v>
      </c>
    </row>
    <row r="488" customFormat="false" ht="15" hidden="false" customHeight="false" outlineLevel="0" collapsed="false">
      <c r="A488" s="0" t="s">
        <v>696</v>
      </c>
      <c r="B488" s="0" t="s">
        <v>145</v>
      </c>
      <c r="C488" s="0" t="s">
        <v>74</v>
      </c>
      <c r="D488" s="0" t="s">
        <v>205</v>
      </c>
      <c r="E488" s="9" t="n">
        <v>0.0034837962962963</v>
      </c>
      <c r="F488" s="9" t="n">
        <v>0.00335648148148148</v>
      </c>
      <c r="G488" s="9" t="n">
        <v>0.00387731481481482</v>
      </c>
      <c r="H488" s="9" t="n">
        <v>0.00241898148148148</v>
      </c>
      <c r="I488" s="9" t="n">
        <v>0.00408564814814815</v>
      </c>
      <c r="J488" s="9" t="n">
        <v>0.00443287037037037</v>
      </c>
      <c r="K488" s="9" t="n">
        <v>0.00418981481481482</v>
      </c>
      <c r="L488" s="9" t="n">
        <v>0.00484953703703704</v>
      </c>
      <c r="M488" s="9" t="n">
        <v>0.00424768518518519</v>
      </c>
      <c r="N488" s="9" t="n">
        <v>0.00398148148148148</v>
      </c>
      <c r="O488" s="9" t="n">
        <v>0.00421296296296296</v>
      </c>
      <c r="P488" s="9" t="n">
        <v>0.00201388888888889</v>
      </c>
      <c r="Q488" s="9" t="n">
        <v>0.00408564814814815</v>
      </c>
      <c r="R488" s="9" t="n">
        <v>0.00479166666666667</v>
      </c>
      <c r="S488" s="9" t="n">
        <v>0.00538194444444444</v>
      </c>
      <c r="T488" s="9" t="n">
        <v>0.00743055555555556</v>
      </c>
      <c r="U488" s="9" t="n">
        <v>0.00658564814814815</v>
      </c>
      <c r="V488" s="10" t="s">
        <v>76</v>
      </c>
      <c r="W488" s="10" t="n">
        <f aca="false">E488 + G488 + I488 + K488 + M488 + O488 + Q488 + S488</f>
        <v>0.0335648148148148</v>
      </c>
      <c r="X488" s="11" t="n">
        <f aca="false">W488 / 8</f>
        <v>0.00419560185185185</v>
      </c>
      <c r="Y488" s="11" t="n">
        <f aca="false">MAX(ABS(E488 - X488), ABS(G488 - X488), ABS(I488 - X488), ABS(K488 - X488), ABS(M488 - X488), ABS(O488 - X488), ABS(Q488 - X488), ABS(S488 - X488))</f>
        <v>0.00118634259259259</v>
      </c>
      <c r="Z488" s="9" t="n">
        <v>0.0733449074074074</v>
      </c>
    </row>
    <row r="489" customFormat="false" ht="15" hidden="false" customHeight="false" outlineLevel="0" collapsed="false">
      <c r="A489" s="0" t="s">
        <v>697</v>
      </c>
      <c r="B489" s="0" t="s">
        <v>80</v>
      </c>
      <c r="C489" s="0" t="s">
        <v>74</v>
      </c>
      <c r="D489" s="0" t="s">
        <v>205</v>
      </c>
      <c r="E489" s="9" t="n">
        <v>0.00296296296296296</v>
      </c>
      <c r="F489" s="9" t="n">
        <v>0.00335648148148148</v>
      </c>
      <c r="G489" s="9" t="n">
        <v>0.00583333333333333</v>
      </c>
      <c r="H489" s="9" t="n">
        <v>0.00297453703703704</v>
      </c>
      <c r="I489" s="9" t="n">
        <v>0.00590277777777778</v>
      </c>
      <c r="J489" s="9" t="n">
        <v>0.00481481481481482</v>
      </c>
      <c r="K489" s="9" t="n">
        <v>0.00386574074074074</v>
      </c>
      <c r="L489" s="9" t="n">
        <v>0.0055787037037037</v>
      </c>
      <c r="M489" s="9" t="n">
        <v>0.00417824074074074</v>
      </c>
      <c r="N489" s="9" t="n">
        <v>0.00362268518518519</v>
      </c>
      <c r="O489" s="9" t="n">
        <v>0.00394675925925926</v>
      </c>
      <c r="P489" s="9" t="n">
        <v>0.00137731481481482</v>
      </c>
      <c r="Q489" s="9" t="n">
        <v>0.00402777777777778</v>
      </c>
      <c r="R489" s="9" t="n">
        <v>0.0047337962962963</v>
      </c>
      <c r="S489" s="9" t="n">
        <v>0.00501157407407407</v>
      </c>
      <c r="T489" s="9" t="n">
        <v>0.00597222222222222</v>
      </c>
      <c r="U489" s="9" t="n">
        <v>0.00553240740740741</v>
      </c>
      <c r="V489" s="10" t="s">
        <v>622</v>
      </c>
      <c r="W489" s="10" t="n">
        <f aca="false">E489 + G489 + I489 + K489 + M489 + O489 + Q489 + S489</f>
        <v>0.0357291666666667</v>
      </c>
      <c r="X489" s="11" t="n">
        <f aca="false">W489 / 8</f>
        <v>0.00446614583333333</v>
      </c>
      <c r="Y489" s="11" t="n">
        <f aca="false">MAX(ABS(E489 - X489), ABS(G489 - X489), ABS(I489 - X489), ABS(K489 - X489), ABS(M489 - X489), ABS(O489 - X489), ABS(Q489 - X489), ABS(S489 - X489))</f>
        <v>0.00150318287037037</v>
      </c>
      <c r="Z489" s="9" t="n">
        <v>0.0736226851851852</v>
      </c>
    </row>
    <row r="490" customFormat="false" ht="15" hidden="false" customHeight="false" outlineLevel="0" collapsed="false">
      <c r="A490" s="0" t="s">
        <v>698</v>
      </c>
      <c r="B490" s="0" t="s">
        <v>94</v>
      </c>
      <c r="C490" s="0" t="s">
        <v>74</v>
      </c>
      <c r="D490" s="0" t="s">
        <v>205</v>
      </c>
      <c r="E490" s="9" t="n">
        <v>0.00320601851851852</v>
      </c>
      <c r="F490" s="9" t="n">
        <v>0.00346064814814815</v>
      </c>
      <c r="G490" s="9" t="n">
        <v>0.00570601851851852</v>
      </c>
      <c r="H490" s="9" t="n">
        <v>0.00277777777777778</v>
      </c>
      <c r="I490" s="9" t="n">
        <v>0.00390046296296296</v>
      </c>
      <c r="J490" s="9" t="n">
        <v>0.00483796296296296</v>
      </c>
      <c r="K490" s="9" t="n">
        <v>0.0044212962962963</v>
      </c>
      <c r="L490" s="9" t="n">
        <v>0.00429398148148148</v>
      </c>
      <c r="M490" s="9" t="n">
        <v>0.00420138888888889</v>
      </c>
      <c r="N490" s="9" t="n">
        <v>0.00384259259259259</v>
      </c>
      <c r="O490" s="9" t="n">
        <v>0.00420138888888889</v>
      </c>
      <c r="P490" s="9" t="n">
        <v>0.00185185185185185</v>
      </c>
      <c r="Q490" s="9" t="n">
        <v>0.00415509259259259</v>
      </c>
      <c r="R490" s="9" t="n">
        <v>0.00494212962962963</v>
      </c>
      <c r="S490" s="9" t="n">
        <v>0.00552083333333333</v>
      </c>
      <c r="T490" s="9" t="n">
        <v>0.00641203703703704</v>
      </c>
      <c r="U490" s="9" t="n">
        <v>0.00619212962962963</v>
      </c>
      <c r="V490" s="10" t="s">
        <v>89</v>
      </c>
      <c r="W490" s="10" t="n">
        <f aca="false">E490 + G490 + I490 + K490 + M490 + O490 + Q490 + S490</f>
        <v>0.0353125</v>
      </c>
      <c r="X490" s="11" t="n">
        <f aca="false">W490 / 8</f>
        <v>0.0044140625</v>
      </c>
      <c r="Y490" s="11" t="n">
        <f aca="false">MAX(ABS(E490 - X490), ABS(G490 - X490), ABS(I490 - X490), ABS(K490 - X490), ABS(M490 - X490), ABS(O490 - X490), ABS(Q490 - X490), ABS(S490 - X490))</f>
        <v>0.00129195601851852</v>
      </c>
      <c r="Z490" s="9" t="n">
        <v>0.0738425925925926</v>
      </c>
    </row>
    <row r="491" customFormat="false" ht="15" hidden="false" customHeight="false" outlineLevel="0" collapsed="false">
      <c r="A491" s="0" t="s">
        <v>699</v>
      </c>
      <c r="B491" s="0" t="s">
        <v>78</v>
      </c>
      <c r="C491" s="0" t="s">
        <v>74</v>
      </c>
      <c r="D491" s="0" t="s">
        <v>205</v>
      </c>
      <c r="E491" s="9" t="n">
        <v>0.00371527777777778</v>
      </c>
      <c r="F491" s="9" t="n">
        <v>0.00405092592592593</v>
      </c>
      <c r="G491" s="9" t="n">
        <v>0.00399305555555556</v>
      </c>
      <c r="H491" s="9" t="n">
        <v>0.00346064814814815</v>
      </c>
      <c r="I491" s="9" t="n">
        <v>0.00400462962962963</v>
      </c>
      <c r="J491" s="9" t="n">
        <v>0.00582175925925926</v>
      </c>
      <c r="K491" s="9" t="n">
        <v>0.00399305555555556</v>
      </c>
      <c r="L491" s="9" t="n">
        <v>0.00613425925925926</v>
      </c>
      <c r="M491" s="9" t="n">
        <v>0.00412037037037037</v>
      </c>
      <c r="N491" s="9" t="n">
        <v>0.00375</v>
      </c>
      <c r="O491" s="9" t="n">
        <v>0.0041087962962963</v>
      </c>
      <c r="P491" s="9" t="n">
        <v>0.00150462962962963</v>
      </c>
      <c r="Q491" s="9" t="n">
        <v>0.00394675925925926</v>
      </c>
      <c r="R491" s="9" t="n">
        <v>0.00530092592592593</v>
      </c>
      <c r="S491" s="9" t="n">
        <v>0.00478009259259259</v>
      </c>
      <c r="T491" s="9" t="n">
        <v>0.00644675925925926</v>
      </c>
      <c r="U491" s="9" t="n">
        <v>0.00482638888888889</v>
      </c>
      <c r="V491" s="10" t="s">
        <v>76</v>
      </c>
      <c r="W491" s="10" t="n">
        <f aca="false">E491 + G491 + I491 + K491 + M491 + O491 + Q491 + S491</f>
        <v>0.032662037037037</v>
      </c>
      <c r="X491" s="11" t="n">
        <f aca="false">W491 / 8</f>
        <v>0.00408275462962963</v>
      </c>
      <c r="Y491" s="11" t="n">
        <f aca="false">MAX(ABS(E491 - X491), ABS(G491 - X491), ABS(I491 - X491), ABS(K491 - X491), ABS(M491 - X491), ABS(O491 - X491), ABS(Q491 - X491), ABS(S491 - X491))</f>
        <v>0.000697337962962963</v>
      </c>
      <c r="Z491" s="9" t="n">
        <v>0.073900462962963</v>
      </c>
    </row>
    <row r="492" customFormat="false" ht="15" hidden="false" customHeight="false" outlineLevel="0" collapsed="false">
      <c r="A492" s="0" t="s">
        <v>700</v>
      </c>
      <c r="B492" s="0" t="s">
        <v>94</v>
      </c>
      <c r="C492" s="0" t="s">
        <v>74</v>
      </c>
      <c r="D492" s="0" t="s">
        <v>205</v>
      </c>
      <c r="E492" s="9" t="n">
        <v>0.00304398148148148</v>
      </c>
      <c r="F492" s="9" t="n">
        <v>0.00347222222222222</v>
      </c>
      <c r="G492" s="9" t="n">
        <v>0.00416666666666667</v>
      </c>
      <c r="H492" s="9" t="n">
        <v>0.00219907407407407</v>
      </c>
      <c r="I492" s="9" t="n">
        <v>0.00701388888888889</v>
      </c>
      <c r="J492" s="9" t="n">
        <v>0.00446759259259259</v>
      </c>
      <c r="K492" s="9" t="n">
        <v>0.00428240740740741</v>
      </c>
      <c r="L492" s="9" t="n">
        <v>0.00581018518518519</v>
      </c>
      <c r="M492" s="9" t="n">
        <v>0.00440972222222222</v>
      </c>
      <c r="N492" s="9" t="n">
        <v>0.00377314814814815</v>
      </c>
      <c r="O492" s="9" t="n">
        <v>0.00429398148148148</v>
      </c>
      <c r="P492" s="9" t="n">
        <v>0.00172453703703704</v>
      </c>
      <c r="Q492" s="9" t="n">
        <v>0.0044212962962963</v>
      </c>
      <c r="R492" s="9" t="n">
        <v>0.00381944444444444</v>
      </c>
      <c r="S492" s="9" t="n">
        <v>0.00554398148148148</v>
      </c>
      <c r="T492" s="9" t="n">
        <v>0.00527777777777778</v>
      </c>
      <c r="U492" s="9" t="n">
        <v>0.00645833333333333</v>
      </c>
      <c r="V492" s="10" t="s">
        <v>89</v>
      </c>
      <c r="W492" s="10" t="n">
        <f aca="false">E492 + G492 + I492 + K492 + M492 + O492 + Q492 + S492</f>
        <v>0.0371759259259259</v>
      </c>
      <c r="X492" s="11" t="n">
        <f aca="false">W492 / 8</f>
        <v>0.00464699074074074</v>
      </c>
      <c r="Y492" s="11" t="n">
        <f aca="false">MAX(ABS(E492 - X492), ABS(G492 - X492), ABS(I492 - X492), ABS(K492 - X492), ABS(M492 - X492), ABS(O492 - X492), ABS(Q492 - X492), ABS(S492 - X492))</f>
        <v>0.00236689814814815</v>
      </c>
      <c r="Z492" s="9" t="n">
        <v>0.0740740740740741</v>
      </c>
    </row>
    <row r="493" customFormat="false" ht="15" hidden="false" customHeight="false" outlineLevel="0" collapsed="false">
      <c r="A493" s="0" t="s">
        <v>701</v>
      </c>
      <c r="B493" s="0" t="s">
        <v>80</v>
      </c>
      <c r="C493" s="0" t="s">
        <v>74</v>
      </c>
      <c r="D493" s="0" t="s">
        <v>205</v>
      </c>
      <c r="E493" s="9" t="n">
        <v>0.00288194444444444</v>
      </c>
      <c r="F493" s="9" t="n">
        <v>0.00321759259259259</v>
      </c>
      <c r="G493" s="9" t="n">
        <v>0.00393518518518519</v>
      </c>
      <c r="H493" s="9" t="n">
        <v>0.00274305555555556</v>
      </c>
      <c r="I493" s="9" t="n">
        <v>0.00431712962962963</v>
      </c>
      <c r="J493" s="9" t="n">
        <v>0.00466435185185185</v>
      </c>
      <c r="K493" s="9" t="n">
        <v>0.00438657407407407</v>
      </c>
      <c r="L493" s="9" t="n">
        <v>0.00710648148148148</v>
      </c>
      <c r="M493" s="9" t="n">
        <v>0.00451388888888889</v>
      </c>
      <c r="N493" s="9" t="n">
        <v>0.00383101851851852</v>
      </c>
      <c r="O493" s="9" t="n">
        <v>0.00425925925925926</v>
      </c>
      <c r="P493" s="9" t="n">
        <v>0.00185185185185185</v>
      </c>
      <c r="Q493" s="9" t="n">
        <v>0.00427083333333333</v>
      </c>
      <c r="R493" s="9" t="n">
        <v>0.00525462962962963</v>
      </c>
      <c r="S493" s="9" t="n">
        <v>0.00576388888888889</v>
      </c>
      <c r="T493" s="9" t="n">
        <v>0.00560185185185185</v>
      </c>
      <c r="U493" s="9" t="n">
        <v>0.00575231481481482</v>
      </c>
      <c r="V493" s="10" t="s">
        <v>76</v>
      </c>
      <c r="W493" s="10" t="n">
        <f aca="false">E493 + G493 + I493 + K493 + M493 + O493 + Q493 + S493</f>
        <v>0.0343287037037037</v>
      </c>
      <c r="X493" s="11" t="n">
        <f aca="false">W493 / 8</f>
        <v>0.00429108796296296</v>
      </c>
      <c r="Y493" s="11" t="n">
        <f aca="false">MAX(ABS(E493 - X493), ABS(G493 - X493), ABS(I493 - X493), ABS(K493 - X493), ABS(M493 - X493), ABS(O493 - X493), ABS(Q493 - X493), ABS(S493 - X493))</f>
        <v>0.00147280092592593</v>
      </c>
      <c r="Z493" s="9" t="n">
        <v>0.0742708333333333</v>
      </c>
    </row>
    <row r="494" customFormat="false" ht="15" hidden="false" customHeight="false" outlineLevel="0" collapsed="false">
      <c r="A494" s="0" t="s">
        <v>702</v>
      </c>
      <c r="B494" s="0" t="s">
        <v>78</v>
      </c>
      <c r="C494" s="0" t="s">
        <v>74</v>
      </c>
      <c r="D494" s="0" t="s">
        <v>205</v>
      </c>
      <c r="E494" s="9" t="n">
        <v>0.00315972222222222</v>
      </c>
      <c r="F494" s="9" t="n">
        <v>0.00306712962962963</v>
      </c>
      <c r="G494" s="9" t="n">
        <v>0.00378472222222222</v>
      </c>
      <c r="H494" s="9" t="n">
        <v>0.00278935185185185</v>
      </c>
      <c r="I494" s="9" t="n">
        <v>0.00444444444444444</v>
      </c>
      <c r="J494" s="9" t="n">
        <v>0.00476851851851852</v>
      </c>
      <c r="K494" s="9" t="n">
        <v>0.00547453703703704</v>
      </c>
      <c r="L494" s="9" t="n">
        <v>0.00533564814814815</v>
      </c>
      <c r="M494" s="9" t="n">
        <v>0.00427083333333333</v>
      </c>
      <c r="N494" s="9" t="n">
        <v>0.00353009259259259</v>
      </c>
      <c r="O494" s="9" t="n">
        <v>0.00429398148148148</v>
      </c>
      <c r="P494" s="9" t="n">
        <v>0.00215277777777778</v>
      </c>
      <c r="Q494" s="9" t="n">
        <v>0.00412037037037037</v>
      </c>
      <c r="R494" s="9" t="n">
        <v>0.00542824074074074</v>
      </c>
      <c r="S494" s="9" t="n">
        <v>0.0053587962962963</v>
      </c>
      <c r="T494" s="9" t="n">
        <v>0.00796296296296296</v>
      </c>
      <c r="U494" s="9" t="n">
        <v>0.00454861111111111</v>
      </c>
      <c r="V494" s="10" t="s">
        <v>76</v>
      </c>
      <c r="W494" s="10" t="n">
        <f aca="false">E494 + G494 + I494 + K494 + M494 + O494 + Q494 + S494</f>
        <v>0.0349074074074074</v>
      </c>
      <c r="X494" s="11" t="n">
        <f aca="false">W494 / 8</f>
        <v>0.00436342592592593</v>
      </c>
      <c r="Y494" s="11" t="n">
        <f aca="false">MAX(ABS(E494 - X494), ABS(G494 - X494), ABS(I494 - X494), ABS(K494 - X494), ABS(M494 - X494), ABS(O494 - X494), ABS(Q494 - X494), ABS(S494 - X494))</f>
        <v>0.0012037037037037</v>
      </c>
      <c r="Z494" s="9" t="n">
        <v>0.0743865740740741</v>
      </c>
    </row>
    <row r="495" customFormat="false" ht="15" hidden="false" customHeight="false" outlineLevel="0" collapsed="false">
      <c r="A495" s="0" t="s">
        <v>703</v>
      </c>
      <c r="B495" s="0" t="s">
        <v>165</v>
      </c>
      <c r="C495" s="0" t="s">
        <v>74</v>
      </c>
      <c r="D495" s="0" t="s">
        <v>205</v>
      </c>
      <c r="E495" s="9" t="n">
        <v>0.0037037037037037</v>
      </c>
      <c r="F495" s="9" t="n">
        <v>0.00334490740740741</v>
      </c>
      <c r="G495" s="9" t="n">
        <v>0.00405092592592593</v>
      </c>
      <c r="H495" s="9" t="n">
        <v>0.00304398148148148</v>
      </c>
      <c r="I495" s="9" t="n">
        <v>0.00429398148148148</v>
      </c>
      <c r="J495" s="9" t="n">
        <v>0.00396990740740741</v>
      </c>
      <c r="K495" s="9" t="n">
        <v>0.0043287037037037</v>
      </c>
      <c r="L495" s="9" t="n">
        <v>0.00516203703703704</v>
      </c>
      <c r="M495" s="9" t="n">
        <v>0.00451388888888889</v>
      </c>
      <c r="N495" s="9" t="n">
        <v>0.0037037037037037</v>
      </c>
      <c r="O495" s="9" t="n">
        <v>0.00439814814814815</v>
      </c>
      <c r="P495" s="9" t="n">
        <v>0.0015625</v>
      </c>
      <c r="Q495" s="9" t="n">
        <v>0.00430555555555556</v>
      </c>
      <c r="R495" s="9" t="n">
        <v>0.00482638888888889</v>
      </c>
      <c r="S495" s="9" t="n">
        <v>0.00548611111111111</v>
      </c>
      <c r="T495" s="9" t="n">
        <v>0.00711805555555556</v>
      </c>
      <c r="U495" s="9" t="n">
        <v>0.00710648148148148</v>
      </c>
      <c r="V495" s="10" t="s">
        <v>76</v>
      </c>
      <c r="W495" s="10" t="n">
        <f aca="false">E495 + G495 + I495 + K495 + M495 + O495 + Q495 + S495</f>
        <v>0.0350810185185185</v>
      </c>
      <c r="X495" s="11" t="n">
        <f aca="false">W495 / 8</f>
        <v>0.00438512731481482</v>
      </c>
      <c r="Y495" s="11" t="n">
        <f aca="false">MAX(ABS(E495 - X495), ABS(G495 - X495), ABS(I495 - X495), ABS(K495 - X495), ABS(M495 - X495), ABS(O495 - X495), ABS(Q495 - X495), ABS(S495 - X495))</f>
        <v>0.0011009837962963</v>
      </c>
      <c r="Z495" s="9" t="n">
        <v>0.0748263888888889</v>
      </c>
    </row>
    <row r="496" customFormat="false" ht="15" hidden="false" customHeight="false" outlineLevel="0" collapsed="false">
      <c r="A496" s="0" t="s">
        <v>704</v>
      </c>
      <c r="B496" s="0" t="s">
        <v>78</v>
      </c>
      <c r="C496" s="0" t="s">
        <v>74</v>
      </c>
      <c r="D496" s="0" t="s">
        <v>205</v>
      </c>
      <c r="E496" s="9" t="n">
        <v>0.00361111111111111</v>
      </c>
      <c r="F496" s="9" t="n">
        <v>0.00402777777777778</v>
      </c>
      <c r="G496" s="9" t="n">
        <v>0.00378472222222222</v>
      </c>
      <c r="H496" s="9" t="n">
        <v>0.00196759259259259</v>
      </c>
      <c r="I496" s="9" t="n">
        <v>0.00417824074074074</v>
      </c>
      <c r="J496" s="9" t="n">
        <v>0.00466435185185185</v>
      </c>
      <c r="K496" s="9" t="n">
        <v>0.00540509259259259</v>
      </c>
      <c r="L496" s="9" t="n">
        <v>0.00414351851851852</v>
      </c>
      <c r="M496" s="9" t="n">
        <v>0.0059837962962963</v>
      </c>
      <c r="N496" s="9" t="n">
        <v>0.00381944444444444</v>
      </c>
      <c r="O496" s="9" t="n">
        <v>0.005</v>
      </c>
      <c r="P496" s="9" t="n">
        <v>0.00241898148148148</v>
      </c>
      <c r="Q496" s="9" t="n">
        <v>0.00435185185185185</v>
      </c>
      <c r="R496" s="9" t="n">
        <v>0.00503472222222222</v>
      </c>
      <c r="S496" s="9" t="n">
        <v>0.00644675925925926</v>
      </c>
      <c r="T496" s="9" t="n">
        <v>0.00435185185185185</v>
      </c>
      <c r="U496" s="9" t="n">
        <v>0.00642361111111111</v>
      </c>
      <c r="V496" s="10" t="s">
        <v>76</v>
      </c>
      <c r="W496" s="10" t="n">
        <f aca="false">E496 + G496 + I496 + K496 + M496 + O496 + Q496 + S496</f>
        <v>0.0387615740740741</v>
      </c>
      <c r="X496" s="11" t="n">
        <f aca="false">W496 / 8</f>
        <v>0.00484519675925926</v>
      </c>
      <c r="Y496" s="11" t="n">
        <f aca="false">MAX(ABS(E496 - X496), ABS(G496 - X496), ABS(I496 - X496), ABS(K496 - X496), ABS(M496 - X496), ABS(O496 - X496), ABS(Q496 - X496), ABS(S496 - X496))</f>
        <v>0.0016015625</v>
      </c>
      <c r="Z496" s="9" t="n">
        <v>0.0755092592592593</v>
      </c>
    </row>
    <row r="497" customFormat="false" ht="15" hidden="false" customHeight="false" outlineLevel="0" collapsed="false">
      <c r="A497" s="0" t="s">
        <v>705</v>
      </c>
      <c r="B497" s="0" t="s">
        <v>73</v>
      </c>
      <c r="C497" s="0" t="s">
        <v>74</v>
      </c>
      <c r="D497" s="0" t="s">
        <v>205</v>
      </c>
      <c r="E497" s="9" t="n">
        <v>0.00319444444444445</v>
      </c>
      <c r="F497" s="9" t="n">
        <v>0.00372685185185185</v>
      </c>
      <c r="G497" s="9" t="n">
        <v>0.00341435185185185</v>
      </c>
      <c r="H497" s="9" t="n">
        <v>0.00305555555555556</v>
      </c>
      <c r="I497" s="9" t="n">
        <v>0.00378472222222222</v>
      </c>
      <c r="J497" s="9" t="n">
        <v>0.00474537037037037</v>
      </c>
      <c r="K497" s="9" t="n">
        <v>0.00425925925925926</v>
      </c>
      <c r="L497" s="9" t="n">
        <v>0.00318287037037037</v>
      </c>
      <c r="M497" s="9" t="n">
        <v>0.00487268518518519</v>
      </c>
      <c r="N497" s="9" t="n">
        <v>0.00395833333333333</v>
      </c>
      <c r="O497" s="9" t="n">
        <v>0.00418981481481482</v>
      </c>
      <c r="P497" s="9" t="n">
        <v>0.00196759259259259</v>
      </c>
      <c r="Q497" s="9" t="n">
        <v>0.00390046296296296</v>
      </c>
      <c r="R497" s="9" t="n">
        <v>0.00395833333333333</v>
      </c>
      <c r="S497" s="9" t="n">
        <v>0.0105324074074074</v>
      </c>
      <c r="T497" s="9" t="n">
        <v>0.00449074074074074</v>
      </c>
      <c r="U497" s="9" t="n">
        <v>0.00878472222222222</v>
      </c>
      <c r="V497" s="10" t="s">
        <v>76</v>
      </c>
      <c r="W497" s="10" t="n">
        <f aca="false">E497 + G497 + I497 + K497 + M497 + O497 + Q497 + S497</f>
        <v>0.0381481481481482</v>
      </c>
      <c r="X497" s="11" t="n">
        <f aca="false">W497 / 8</f>
        <v>0.00476851851851852</v>
      </c>
      <c r="Y497" s="11" t="n">
        <f aca="false">MAX(ABS(E497 - X497), ABS(G497 - X497), ABS(I497 - X497), ABS(K497 - X497), ABS(M497 - X497), ABS(O497 - X497), ABS(Q497 - X497), ABS(S497 - X497))</f>
        <v>0.00576388888888889</v>
      </c>
      <c r="Z497" s="9" t="n">
        <v>0.0759259259259259</v>
      </c>
    </row>
    <row r="498" customFormat="false" ht="15" hidden="false" customHeight="false" outlineLevel="0" collapsed="false">
      <c r="A498" s="0" t="s">
        <v>706</v>
      </c>
      <c r="B498" s="0" t="s">
        <v>80</v>
      </c>
      <c r="C498" s="0" t="s">
        <v>74</v>
      </c>
      <c r="D498" s="0" t="s">
        <v>205</v>
      </c>
      <c r="E498" s="9" t="n">
        <v>0.00351851851851852</v>
      </c>
      <c r="F498" s="9" t="n">
        <v>0.00334490740740741</v>
      </c>
      <c r="G498" s="9" t="n">
        <v>0.00408564814814815</v>
      </c>
      <c r="H498" s="9" t="n">
        <v>0.0033912037037037</v>
      </c>
      <c r="I498" s="9" t="n">
        <v>0.00440972222222222</v>
      </c>
      <c r="J498" s="9" t="n">
        <v>0.00428240740740741</v>
      </c>
      <c r="K498" s="9" t="n">
        <v>0.00462962962962963</v>
      </c>
      <c r="L498" s="9" t="n">
        <v>0.00328703703703704</v>
      </c>
      <c r="M498" s="9" t="n">
        <v>0.00497685185185185</v>
      </c>
      <c r="N498" s="9" t="n">
        <v>0.00369212962962963</v>
      </c>
      <c r="O498" s="9" t="n">
        <v>0.00482638888888889</v>
      </c>
      <c r="P498" s="9" t="n">
        <v>0.00246527777777778</v>
      </c>
      <c r="Q498" s="9" t="n">
        <v>0.00496527777777778</v>
      </c>
      <c r="R498" s="9" t="n">
        <v>0.00396990740740741</v>
      </c>
      <c r="S498" s="9" t="n">
        <v>0.00663194444444445</v>
      </c>
      <c r="T498" s="9" t="n">
        <v>0.00726851851851852</v>
      </c>
      <c r="U498" s="9" t="n">
        <v>0.00702546296296296</v>
      </c>
      <c r="V498" s="10" t="s">
        <v>76</v>
      </c>
      <c r="W498" s="10" t="n">
        <f aca="false">E498 + G498 + I498 + K498 + M498 + O498 + Q498 + S498</f>
        <v>0.0380439814814815</v>
      </c>
      <c r="X498" s="11" t="n">
        <f aca="false">W498 / 8</f>
        <v>0.00475549768518519</v>
      </c>
      <c r="Y498" s="11" t="n">
        <f aca="false">MAX(ABS(E498 - X498), ABS(G498 - X498), ABS(I498 - X498), ABS(K498 - X498), ABS(M498 - X498), ABS(O498 - X498), ABS(Q498 - X498), ABS(S498 - X498))</f>
        <v>0.00187644675925926</v>
      </c>
      <c r="Z498" s="9" t="n">
        <v>0.0766666666666667</v>
      </c>
    </row>
    <row r="499" customFormat="false" ht="15" hidden="false" customHeight="false" outlineLevel="0" collapsed="false">
      <c r="A499" s="0" t="s">
        <v>707</v>
      </c>
      <c r="B499" s="0" t="s">
        <v>73</v>
      </c>
      <c r="C499" s="0" t="s">
        <v>74</v>
      </c>
      <c r="D499" s="0" t="s">
        <v>205</v>
      </c>
      <c r="E499" s="9" t="n">
        <v>0.00400462962962963</v>
      </c>
      <c r="F499" s="9" t="n">
        <v>0.0031712962962963</v>
      </c>
      <c r="G499" s="9" t="n">
        <v>0.00489583333333333</v>
      </c>
      <c r="H499" s="9" t="n">
        <v>0.00173611111111111</v>
      </c>
      <c r="I499" s="9" t="n">
        <v>0.00511574074074074</v>
      </c>
      <c r="J499" s="9" t="n">
        <v>0.00255787037037037</v>
      </c>
      <c r="K499" s="9" t="n">
        <v>0.00516203703703704</v>
      </c>
      <c r="L499" s="9" t="n">
        <v>0.0040625</v>
      </c>
      <c r="M499" s="9" t="n">
        <v>0.00563657407407407</v>
      </c>
      <c r="N499" s="9" t="n">
        <v>0.00347222222222222</v>
      </c>
      <c r="O499" s="9" t="n">
        <v>0.0055787037037037</v>
      </c>
      <c r="P499" s="9" t="n">
        <v>0.00180555555555556</v>
      </c>
      <c r="Q499" s="9" t="n">
        <v>0.0053125</v>
      </c>
      <c r="R499" s="9" t="n">
        <v>0.00515046296296296</v>
      </c>
      <c r="S499" s="9" t="n">
        <v>0.00702546296296296</v>
      </c>
      <c r="T499" s="9" t="n">
        <v>0.0049537037037037</v>
      </c>
      <c r="U499" s="9" t="n">
        <v>0.00711805555555556</v>
      </c>
      <c r="V499" s="10" t="s">
        <v>76</v>
      </c>
      <c r="W499" s="10" t="n">
        <f aca="false">E499 + G499 + I499 + K499 + M499 + O499 + Q499 + S499</f>
        <v>0.0427314814814815</v>
      </c>
      <c r="X499" s="11" t="n">
        <f aca="false">W499 / 8</f>
        <v>0.00534143518518519</v>
      </c>
      <c r="Y499" s="11" t="n">
        <f aca="false">MAX(ABS(E499 - X499), ABS(G499 - X499), ABS(I499 - X499), ABS(K499 - X499), ABS(M499 - X499), ABS(O499 - X499), ABS(Q499 - X499), ABS(S499 - X499))</f>
        <v>0.00168402777777778</v>
      </c>
      <c r="Z499" s="9" t="n">
        <v>0.0766782407407407</v>
      </c>
    </row>
    <row r="500" customFormat="false" ht="15" hidden="false" customHeight="false" outlineLevel="0" collapsed="false">
      <c r="A500" s="0" t="s">
        <v>708</v>
      </c>
      <c r="B500" s="0" t="s">
        <v>94</v>
      </c>
      <c r="C500" s="0" t="s">
        <v>74</v>
      </c>
      <c r="D500" s="0" t="s">
        <v>205</v>
      </c>
      <c r="E500" s="9" t="n">
        <v>0.00334490740740741</v>
      </c>
      <c r="F500" s="9" t="n">
        <v>0.00319444444444445</v>
      </c>
      <c r="G500" s="9" t="n">
        <v>0.00390046296296296</v>
      </c>
      <c r="H500" s="9" t="n">
        <v>0.00349537037037037</v>
      </c>
      <c r="I500" s="9" t="n">
        <v>0.00409722222222222</v>
      </c>
      <c r="J500" s="9" t="n">
        <v>0.00436342592592593</v>
      </c>
      <c r="K500" s="9" t="n">
        <v>0.00449074074074074</v>
      </c>
      <c r="L500" s="9" t="n">
        <v>0.00592592592592593</v>
      </c>
      <c r="M500" s="9" t="n">
        <v>0.00497685185185185</v>
      </c>
      <c r="N500" s="9" t="n">
        <v>0.00358796296296296</v>
      </c>
      <c r="O500" s="9" t="n">
        <v>0.0046875</v>
      </c>
      <c r="P500" s="9" t="n">
        <v>0.00159722222222222</v>
      </c>
      <c r="Q500" s="9" t="n">
        <v>0.00494212962962963</v>
      </c>
      <c r="R500" s="9" t="n">
        <v>0.0053587962962963</v>
      </c>
      <c r="S500" s="9" t="n">
        <v>0.00626157407407407</v>
      </c>
      <c r="T500" s="9" t="n">
        <v>0.00584490740740741</v>
      </c>
      <c r="U500" s="9" t="n">
        <v>0.00717592592592593</v>
      </c>
      <c r="V500" s="10" t="s">
        <v>76</v>
      </c>
      <c r="W500" s="10" t="n">
        <f aca="false">E500 + G500 + I500 + K500 + M500 + O500 + Q500 + S500</f>
        <v>0.0367013888888889</v>
      </c>
      <c r="X500" s="11" t="n">
        <f aca="false">W500 / 8</f>
        <v>0.00458767361111111</v>
      </c>
      <c r="Y500" s="11" t="n">
        <f aca="false">MAX(ABS(E500 - X500), ABS(G500 - X500), ABS(I500 - X500), ABS(K500 - X500), ABS(M500 - X500), ABS(O500 - X500), ABS(Q500 - X500), ABS(S500 - X500))</f>
        <v>0.00167390046296296</v>
      </c>
      <c r="Z500" s="9" t="n">
        <v>0.0771412037037037</v>
      </c>
    </row>
    <row r="501" customFormat="false" ht="15" hidden="false" customHeight="false" outlineLevel="0" collapsed="false">
      <c r="A501" s="0" t="s">
        <v>709</v>
      </c>
      <c r="B501" s="0" t="s">
        <v>100</v>
      </c>
      <c r="C501" s="0" t="s">
        <v>74</v>
      </c>
      <c r="D501" s="0" t="s">
        <v>205</v>
      </c>
      <c r="E501" s="9" t="n">
        <v>0.00349537037037037</v>
      </c>
      <c r="F501" s="9" t="n">
        <v>0.00359953703703704</v>
      </c>
      <c r="G501" s="9" t="n">
        <v>0.00386574074074074</v>
      </c>
      <c r="H501" s="9" t="n">
        <v>0.00263888888888889</v>
      </c>
      <c r="I501" s="9" t="n">
        <v>0.00386574074074074</v>
      </c>
      <c r="J501" s="9" t="n">
        <v>0.00515046296296296</v>
      </c>
      <c r="K501" s="9" t="n">
        <v>0.00400462962962963</v>
      </c>
      <c r="L501" s="9" t="n">
        <v>0.00402777777777778</v>
      </c>
      <c r="M501" s="9" t="n">
        <v>0.00420138888888889</v>
      </c>
      <c r="N501" s="9" t="n">
        <v>0.00412037037037037</v>
      </c>
      <c r="O501" s="9" t="n">
        <v>0.00420138888888889</v>
      </c>
      <c r="P501" s="9" t="n">
        <v>0.00210648148148148</v>
      </c>
      <c r="Q501" s="9" t="n">
        <v>0.00431712962962963</v>
      </c>
      <c r="R501" s="9" t="n">
        <v>0.00487268518518519</v>
      </c>
      <c r="S501" s="9" t="n">
        <v>0.0058912037037037</v>
      </c>
      <c r="T501" s="9" t="n">
        <v>0.00898148148148148</v>
      </c>
      <c r="U501" s="9" t="n">
        <v>0.00893518518518519</v>
      </c>
      <c r="V501" s="10" t="s">
        <v>76</v>
      </c>
      <c r="W501" s="10" t="n">
        <f aca="false">E501 + G501 + I501 + K501 + M501 + O501 + Q501 + S501</f>
        <v>0.0338425925925926</v>
      </c>
      <c r="X501" s="11" t="n">
        <f aca="false">W501 / 8</f>
        <v>0.00423032407407407</v>
      </c>
      <c r="Y501" s="11" t="n">
        <f aca="false">MAX(ABS(E501 - X501), ABS(G501 - X501), ABS(I501 - X501), ABS(K501 - X501), ABS(M501 - X501), ABS(O501 - X501), ABS(Q501 - X501), ABS(S501 - X501))</f>
        <v>0.00166087962962963</v>
      </c>
      <c r="Z501" s="9" t="n">
        <v>0.0781944444444444</v>
      </c>
    </row>
    <row r="502" customFormat="false" ht="15" hidden="false" customHeight="false" outlineLevel="0" collapsed="false">
      <c r="A502" s="0" t="s">
        <v>710</v>
      </c>
      <c r="B502" s="0" t="s">
        <v>73</v>
      </c>
      <c r="C502" s="0" t="s">
        <v>74</v>
      </c>
      <c r="D502" s="0" t="s">
        <v>205</v>
      </c>
      <c r="E502" s="9" t="n">
        <v>0.00299768518518519</v>
      </c>
      <c r="F502" s="9" t="n">
        <v>0.00340277777777778</v>
      </c>
      <c r="G502" s="9" t="n">
        <v>0.00377314814814815</v>
      </c>
      <c r="H502" s="9" t="n">
        <v>0.00246527777777778</v>
      </c>
      <c r="I502" s="9" t="n">
        <v>0.00392361111111111</v>
      </c>
      <c r="J502" s="9" t="n">
        <v>0.00537037037037037</v>
      </c>
      <c r="K502" s="9" t="n">
        <v>0.00417824074074074</v>
      </c>
      <c r="L502" s="9" t="n">
        <v>0.00732638888888889</v>
      </c>
      <c r="M502" s="9" t="n">
        <v>0.00434027777777778</v>
      </c>
      <c r="N502" s="9" t="n">
        <v>0.00365740740740741</v>
      </c>
      <c r="O502" s="9" t="n">
        <v>0.00409722222222222</v>
      </c>
      <c r="P502" s="9" t="n">
        <v>0.00232638888888889</v>
      </c>
      <c r="Q502" s="9" t="n">
        <v>0.00413194444444444</v>
      </c>
      <c r="R502" s="9" t="n">
        <v>0.00472222222222222</v>
      </c>
      <c r="S502" s="9" t="n">
        <v>0.00611111111111111</v>
      </c>
      <c r="T502" s="9" t="n">
        <v>0.00935185185185185</v>
      </c>
      <c r="U502" s="9" t="n">
        <v>0.00636574074074074</v>
      </c>
      <c r="V502" s="10" t="s">
        <v>76</v>
      </c>
      <c r="W502" s="10" t="n">
        <f aca="false">E502 + G502 + I502 + K502 + M502 + O502 + Q502 + S502</f>
        <v>0.0335532407407407</v>
      </c>
      <c r="X502" s="11" t="n">
        <f aca="false">W502 / 8</f>
        <v>0.00419415509259259</v>
      </c>
      <c r="Y502" s="11" t="n">
        <f aca="false">MAX(ABS(E502 - X502), ABS(G502 - X502), ABS(I502 - X502), ABS(K502 - X502), ABS(M502 - X502), ABS(O502 - X502), ABS(Q502 - X502), ABS(S502 - X502))</f>
        <v>0.00191695601851852</v>
      </c>
      <c r="Z502" s="9" t="n">
        <v>0.0784606481481482</v>
      </c>
    </row>
    <row r="503" customFormat="false" ht="15" hidden="false" customHeight="false" outlineLevel="0" collapsed="false">
      <c r="A503" s="0" t="s">
        <v>711</v>
      </c>
      <c r="B503" s="0" t="s">
        <v>73</v>
      </c>
      <c r="C503" s="0" t="s">
        <v>74</v>
      </c>
      <c r="D503" s="0" t="s">
        <v>205</v>
      </c>
      <c r="E503" s="9" t="n">
        <v>0.00297453703703704</v>
      </c>
      <c r="F503" s="9" t="n">
        <v>0.0034375</v>
      </c>
      <c r="G503" s="9" t="n">
        <v>0.00361111111111111</v>
      </c>
      <c r="H503" s="9" t="n">
        <v>0.0025</v>
      </c>
      <c r="I503" s="9" t="n">
        <v>0.00415509259259259</v>
      </c>
      <c r="J503" s="9" t="n">
        <v>0.00457175925925926</v>
      </c>
      <c r="K503" s="9" t="n">
        <v>0.00553240740740741</v>
      </c>
      <c r="L503" s="9" t="n">
        <v>0.0034375</v>
      </c>
      <c r="M503" s="9" t="n">
        <v>0.00423611111111111</v>
      </c>
      <c r="N503" s="9" t="n">
        <v>0.00396990740740741</v>
      </c>
      <c r="O503" s="9" t="n">
        <v>0.00452546296296296</v>
      </c>
      <c r="P503" s="9" t="n">
        <v>0.00252314814814815</v>
      </c>
      <c r="Q503" s="9" t="n">
        <v>0.00424768518518519</v>
      </c>
      <c r="R503" s="9" t="n">
        <v>0.00402777777777778</v>
      </c>
      <c r="S503" s="9" t="n">
        <v>0.00711805555555556</v>
      </c>
      <c r="T503" s="9" t="n">
        <v>0.00795138888888889</v>
      </c>
      <c r="U503" s="9" t="n">
        <v>0.00975694444444445</v>
      </c>
      <c r="V503" s="10" t="s">
        <v>76</v>
      </c>
      <c r="W503" s="10" t="n">
        <f aca="false">E503 + G503 + I503 + K503 + M503 + O503 + Q503 + S503</f>
        <v>0.036400462962963</v>
      </c>
      <c r="X503" s="11" t="n">
        <f aca="false">W503 / 8</f>
        <v>0.00455005787037037</v>
      </c>
      <c r="Y503" s="11" t="n">
        <f aca="false">MAX(ABS(E503 - X503), ABS(G503 - X503), ABS(I503 - X503), ABS(K503 - X503), ABS(M503 - X503), ABS(O503 - X503), ABS(Q503 - X503), ABS(S503 - X503))</f>
        <v>0.00256799768518519</v>
      </c>
      <c r="Z503" s="9" t="n">
        <v>0.0784953703703704</v>
      </c>
    </row>
    <row r="504" customFormat="false" ht="15" hidden="false" customHeight="false" outlineLevel="0" collapsed="false">
      <c r="A504" s="0" t="s">
        <v>712</v>
      </c>
      <c r="B504" s="0" t="s">
        <v>143</v>
      </c>
      <c r="C504" s="0" t="s">
        <v>74</v>
      </c>
      <c r="D504" s="0" t="s">
        <v>205</v>
      </c>
      <c r="E504" s="9" t="n">
        <v>0.00377314814814815</v>
      </c>
      <c r="F504" s="9" t="n">
        <v>0.00361111111111111</v>
      </c>
      <c r="G504" s="9" t="n">
        <v>0.00409722222222222</v>
      </c>
      <c r="H504" s="9" t="n">
        <v>0.00234953703703704</v>
      </c>
      <c r="I504" s="9" t="n">
        <v>0.00436342592592593</v>
      </c>
      <c r="J504" s="9" t="n">
        <v>0.00475694444444445</v>
      </c>
      <c r="K504" s="9" t="n">
        <v>0.00444444444444444</v>
      </c>
      <c r="L504" s="9" t="n">
        <v>0.00548611111111111</v>
      </c>
      <c r="M504" s="9" t="n">
        <v>0.00456018518518519</v>
      </c>
      <c r="N504" s="9" t="n">
        <v>0.00413194444444444</v>
      </c>
      <c r="O504" s="9" t="n">
        <v>0.00445601851851852</v>
      </c>
      <c r="P504" s="9" t="n">
        <v>0.0015162037037037</v>
      </c>
      <c r="Q504" s="9" t="n">
        <v>0.00440972222222222</v>
      </c>
      <c r="R504" s="9" t="n">
        <v>0.00739583333333333</v>
      </c>
      <c r="S504" s="9" t="n">
        <v>0.00741898148148148</v>
      </c>
      <c r="T504" s="9" t="n">
        <v>0.00459490740740741</v>
      </c>
      <c r="U504" s="9" t="n">
        <v>0.00759259259259259</v>
      </c>
      <c r="V504" s="10" t="s">
        <v>76</v>
      </c>
      <c r="W504" s="10" t="n">
        <f aca="false">E504 + G504 + I504 + K504 + M504 + O504 + Q504 + S504</f>
        <v>0.0375231481481482</v>
      </c>
      <c r="X504" s="11" t="n">
        <f aca="false">W504 / 8</f>
        <v>0.00469039351851852</v>
      </c>
      <c r="Y504" s="11" t="n">
        <f aca="false">MAX(ABS(E504 - X504), ABS(G504 - X504), ABS(I504 - X504), ABS(K504 - X504), ABS(M504 - X504), ABS(O504 - X504), ABS(Q504 - X504), ABS(S504 - X504))</f>
        <v>0.00272858796296296</v>
      </c>
      <c r="Z504" s="9" t="n">
        <v>0.0788541666666667</v>
      </c>
    </row>
    <row r="505" customFormat="false" ht="15" hidden="false" customHeight="false" outlineLevel="0" collapsed="false">
      <c r="A505" s="0" t="s">
        <v>713</v>
      </c>
      <c r="B505" s="0" t="s">
        <v>73</v>
      </c>
      <c r="C505" s="0" t="s">
        <v>74</v>
      </c>
      <c r="D505" s="0" t="s">
        <v>205</v>
      </c>
      <c r="E505" s="9" t="n">
        <v>0.0033912037037037</v>
      </c>
      <c r="F505" s="9" t="n">
        <v>0.00321759259259259</v>
      </c>
      <c r="G505" s="9" t="n">
        <v>0.00380787037037037</v>
      </c>
      <c r="H505" s="9" t="n">
        <v>0.00230324074074074</v>
      </c>
      <c r="I505" s="9" t="n">
        <v>0.00422453703703704</v>
      </c>
      <c r="J505" s="9" t="n">
        <v>0.00353009259259259</v>
      </c>
      <c r="K505" s="9" t="n">
        <v>0.00440972222222222</v>
      </c>
      <c r="L505" s="9" t="n">
        <v>0.0049537037037037</v>
      </c>
      <c r="M505" s="9" t="n">
        <v>0.00440972222222222</v>
      </c>
      <c r="N505" s="9" t="n">
        <v>0.00362268518518519</v>
      </c>
      <c r="O505" s="9" t="n">
        <v>0.00469907407407407</v>
      </c>
      <c r="P505" s="9" t="n">
        <v>0.0024537037037037</v>
      </c>
      <c r="Q505" s="9" t="n">
        <v>0.00521990740740741</v>
      </c>
      <c r="R505" s="9" t="n">
        <v>0.00479166666666667</v>
      </c>
      <c r="S505" s="9" t="n">
        <v>0.00702546296296296</v>
      </c>
      <c r="T505" s="9" t="n">
        <v>0.00743055555555556</v>
      </c>
      <c r="U505" s="9" t="n">
        <v>0.00969907407407407</v>
      </c>
      <c r="V505" s="10" t="s">
        <v>76</v>
      </c>
      <c r="W505" s="10" t="n">
        <f aca="false">E505 + G505 + I505 + K505 + M505 + O505 + Q505 + S505</f>
        <v>0.0371875</v>
      </c>
      <c r="X505" s="11" t="n">
        <f aca="false">W505 / 8</f>
        <v>0.0046484375</v>
      </c>
      <c r="Y505" s="11" t="n">
        <f aca="false">MAX(ABS(E505 - X505), ABS(G505 - X505), ABS(I505 - X505), ABS(K505 - X505), ABS(M505 - X505), ABS(O505 - X505), ABS(Q505 - X505), ABS(S505 - X505))</f>
        <v>0.00237702546296296</v>
      </c>
      <c r="Z505" s="9" t="n">
        <v>0.0790856481481482</v>
      </c>
    </row>
    <row r="506" customFormat="false" ht="15" hidden="false" customHeight="false" outlineLevel="0" collapsed="false">
      <c r="A506" s="0" t="s">
        <v>714</v>
      </c>
      <c r="B506" s="0" t="s">
        <v>73</v>
      </c>
      <c r="C506" s="0" t="s">
        <v>74</v>
      </c>
      <c r="D506" s="0" t="s">
        <v>205</v>
      </c>
      <c r="E506" s="9" t="n">
        <v>0.00372685185185185</v>
      </c>
      <c r="F506" s="9" t="n">
        <v>0.00326388888888889</v>
      </c>
      <c r="G506" s="9" t="n">
        <v>0.00443287037037037</v>
      </c>
      <c r="H506" s="9" t="n">
        <v>0.00200231481481482</v>
      </c>
      <c r="I506" s="9" t="n">
        <v>0.00469907407407407</v>
      </c>
      <c r="J506" s="9" t="n">
        <v>0.00363425925925926</v>
      </c>
      <c r="K506" s="9" t="n">
        <v>0.00490740740740741</v>
      </c>
      <c r="L506" s="9" t="n">
        <v>0.00614583333333333</v>
      </c>
      <c r="M506" s="9" t="n">
        <v>0.00487268518518519</v>
      </c>
      <c r="N506" s="9" t="n">
        <v>0.00333333333333333</v>
      </c>
      <c r="O506" s="9" t="n">
        <v>0.00467592592592593</v>
      </c>
      <c r="P506" s="9" t="n">
        <v>0.00142361111111111</v>
      </c>
      <c r="Q506" s="9" t="n">
        <v>0.00489583333333333</v>
      </c>
      <c r="R506" s="9" t="n">
        <v>0.00496527777777778</v>
      </c>
      <c r="S506" s="9" t="n">
        <v>0.00728009259259259</v>
      </c>
      <c r="T506" s="9" t="n">
        <v>0.00524305555555556</v>
      </c>
      <c r="U506" s="9" t="n">
        <v>0.00971064814814815</v>
      </c>
      <c r="V506" s="10" t="s">
        <v>76</v>
      </c>
      <c r="W506" s="10" t="n">
        <f aca="false">E506 + G506 + I506 + K506 + M506 + O506 + Q506 + S506</f>
        <v>0.0394907407407407</v>
      </c>
      <c r="X506" s="11" t="n">
        <f aca="false">W506 / 8</f>
        <v>0.00493634259259259</v>
      </c>
      <c r="Y506" s="11" t="n">
        <f aca="false">MAX(ABS(E506 - X506), ABS(G506 - X506), ABS(I506 - X506), ABS(K506 - X506), ABS(M506 - X506), ABS(O506 - X506), ABS(Q506 - X506), ABS(S506 - X506))</f>
        <v>0.00234375</v>
      </c>
      <c r="Z506" s="9" t="n">
        <v>0.0791435185185185</v>
      </c>
    </row>
    <row r="507" customFormat="false" ht="15" hidden="false" customHeight="false" outlineLevel="0" collapsed="false">
      <c r="A507" s="0" t="s">
        <v>715</v>
      </c>
      <c r="B507" s="0" t="s">
        <v>73</v>
      </c>
      <c r="C507" s="0" t="s">
        <v>74</v>
      </c>
      <c r="D507" s="0" t="s">
        <v>205</v>
      </c>
      <c r="E507" s="9" t="n">
        <v>0.00275462962962963</v>
      </c>
      <c r="F507" s="9" t="n">
        <v>0.00353009259259259</v>
      </c>
      <c r="G507" s="9" t="n">
        <v>0.00491898148148148</v>
      </c>
      <c r="H507" s="9" t="n">
        <v>0.00351851851851852</v>
      </c>
      <c r="I507" s="9" t="n">
        <v>0.00590277777777778</v>
      </c>
      <c r="J507" s="9" t="n">
        <v>0.00388888888888889</v>
      </c>
      <c r="K507" s="9" t="n">
        <v>0.00491898148148148</v>
      </c>
      <c r="L507" s="9" t="n">
        <v>0.00405092592592593</v>
      </c>
      <c r="M507" s="9" t="n">
        <v>0.00518518518518519</v>
      </c>
      <c r="N507" s="9" t="n">
        <v>0.00408564814814815</v>
      </c>
      <c r="O507" s="9" t="n">
        <v>0.0049537037037037</v>
      </c>
      <c r="P507" s="9" t="n">
        <v>0.00202546296296296</v>
      </c>
      <c r="Q507" s="9" t="n">
        <v>0.00453703703703704</v>
      </c>
      <c r="R507" s="9" t="n">
        <v>0.00364583333333333</v>
      </c>
      <c r="S507" s="9" t="n">
        <v>0.00721064814814815</v>
      </c>
      <c r="T507" s="9" t="n">
        <v>0.00458333333333333</v>
      </c>
      <c r="U507" s="9" t="n">
        <v>0.00989583333333333</v>
      </c>
      <c r="V507" s="10" t="s">
        <v>89</v>
      </c>
      <c r="W507" s="10" t="n">
        <f aca="false">E507 + G507 + I507 + K507 + M507 + O507 + Q507 + S507</f>
        <v>0.0403819444444444</v>
      </c>
      <c r="X507" s="11" t="n">
        <f aca="false">W507 / 8</f>
        <v>0.00504774305555556</v>
      </c>
      <c r="Y507" s="11" t="n">
        <f aca="false">MAX(ABS(E507 - X507), ABS(G507 - X507), ABS(I507 - X507), ABS(K507 - X507), ABS(M507 - X507), ABS(O507 - X507), ABS(Q507 - X507), ABS(S507 - X507))</f>
        <v>0.00229311342592593</v>
      </c>
      <c r="Z507" s="9" t="n">
        <v>0.0795023148148148</v>
      </c>
    </row>
    <row r="508" customFormat="false" ht="15" hidden="false" customHeight="false" outlineLevel="0" collapsed="false">
      <c r="A508" s="0" t="s">
        <v>716</v>
      </c>
      <c r="B508" s="0" t="s">
        <v>100</v>
      </c>
      <c r="C508" s="0" t="s">
        <v>74</v>
      </c>
      <c r="D508" s="0" t="s">
        <v>205</v>
      </c>
      <c r="E508" s="9" t="n">
        <v>0.0040162037037037</v>
      </c>
      <c r="F508" s="9" t="n">
        <v>0.00342592592592593</v>
      </c>
      <c r="G508" s="9" t="n">
        <v>0.0044212962962963</v>
      </c>
      <c r="H508" s="9" t="n">
        <v>0.00174768518518519</v>
      </c>
      <c r="I508" s="9" t="n">
        <v>0.00478009259259259</v>
      </c>
      <c r="J508" s="9" t="n">
        <v>0.00366898148148148</v>
      </c>
      <c r="K508" s="9" t="n">
        <v>0.00512731481481482</v>
      </c>
      <c r="L508" s="9" t="n">
        <v>0.0040162037037037</v>
      </c>
      <c r="M508" s="9" t="n">
        <v>0.00547453703703704</v>
      </c>
      <c r="N508" s="9" t="n">
        <v>0.00356481481481482</v>
      </c>
      <c r="O508" s="9" t="n">
        <v>0.00524305555555556</v>
      </c>
      <c r="P508" s="9" t="n">
        <v>0.00174768518518519</v>
      </c>
      <c r="Q508" s="9" t="n">
        <v>0.00510416666666667</v>
      </c>
      <c r="R508" s="9" t="n">
        <v>0.00564814814814815</v>
      </c>
      <c r="S508" s="9" t="n">
        <v>0.00725694444444444</v>
      </c>
      <c r="T508" s="9" t="n">
        <v>0.00509259259259259</v>
      </c>
      <c r="U508" s="9" t="n">
        <v>0.0099537037037037</v>
      </c>
      <c r="V508" s="10" t="s">
        <v>76</v>
      </c>
      <c r="W508" s="10" t="n">
        <f aca="false">E508 + G508 + I508 + K508 + M508 + O508 + Q508 + S508</f>
        <v>0.0414236111111111</v>
      </c>
      <c r="X508" s="11" t="n">
        <f aca="false">W508 / 8</f>
        <v>0.00517795138888889</v>
      </c>
      <c r="Y508" s="11" t="n">
        <f aca="false">MAX(ABS(E508 - X508), ABS(G508 - X508), ABS(I508 - X508), ABS(K508 - X508), ABS(M508 - X508), ABS(O508 - X508), ABS(Q508 - X508), ABS(S508 - X508))</f>
        <v>0.00207899305555556</v>
      </c>
      <c r="Z508" s="9" t="n">
        <v>0.0801967592592593</v>
      </c>
    </row>
    <row r="509" customFormat="false" ht="15" hidden="false" customHeight="false" outlineLevel="0" collapsed="false">
      <c r="A509" s="0" t="s">
        <v>717</v>
      </c>
      <c r="B509" s="0" t="s">
        <v>94</v>
      </c>
      <c r="C509" s="0" t="s">
        <v>74</v>
      </c>
      <c r="D509" s="0" t="s">
        <v>205</v>
      </c>
      <c r="E509" s="9" t="n">
        <v>0.00362268518518519</v>
      </c>
      <c r="F509" s="9" t="n">
        <v>0.00304398148148148</v>
      </c>
      <c r="G509" s="9" t="n">
        <v>0.00597222222222222</v>
      </c>
      <c r="H509" s="9" t="n">
        <v>0.00262731481481482</v>
      </c>
      <c r="I509" s="9" t="n">
        <v>0.00616898148148148</v>
      </c>
      <c r="J509" s="9" t="n">
        <v>0.00336805555555556</v>
      </c>
      <c r="K509" s="9" t="n">
        <v>0.00618055555555556</v>
      </c>
      <c r="L509" s="9" t="n">
        <v>0.0041087962962963</v>
      </c>
      <c r="M509" s="9" t="n">
        <v>0.0062037037037037</v>
      </c>
      <c r="N509" s="9" t="n">
        <v>0.00362268518518519</v>
      </c>
      <c r="O509" s="9" t="n">
        <v>0.00615740740740741</v>
      </c>
      <c r="P509" s="9" t="n">
        <v>0.00136574074074074</v>
      </c>
      <c r="Q509" s="9" t="n">
        <v>0.00622685185185185</v>
      </c>
      <c r="R509" s="9" t="n">
        <v>0.00319444444444445</v>
      </c>
      <c r="S509" s="9" t="n">
        <v>0.00711805555555556</v>
      </c>
      <c r="T509" s="9" t="n">
        <v>0.00556712962962963</v>
      </c>
      <c r="U509" s="9" t="n">
        <v>0.00591435185185185</v>
      </c>
      <c r="V509" s="10" t="s">
        <v>679</v>
      </c>
      <c r="W509" s="10" t="n">
        <f aca="false">E509 + G509 + I509 + K509 + M509 + O509 + Q509 + S509</f>
        <v>0.047650462962963</v>
      </c>
      <c r="X509" s="11" t="n">
        <f aca="false">W509 / 8</f>
        <v>0.00595630787037037</v>
      </c>
      <c r="Y509" s="11" t="n">
        <f aca="false">MAX(ABS(E509 - X509), ABS(G509 - X509), ABS(I509 - X509), ABS(K509 - X509), ABS(M509 - X509), ABS(O509 - X509), ABS(Q509 - X509), ABS(S509 - X509))</f>
        <v>0.00233362268518519</v>
      </c>
      <c r="Z509" s="9" t="n">
        <v>0.0803703703703704</v>
      </c>
    </row>
    <row r="510" customFormat="false" ht="15" hidden="false" customHeight="false" outlineLevel="0" collapsed="false">
      <c r="A510" s="0" t="s">
        <v>718</v>
      </c>
      <c r="B510" s="0" t="s">
        <v>78</v>
      </c>
      <c r="C510" s="0" t="s">
        <v>74</v>
      </c>
      <c r="D510" s="0" t="s">
        <v>205</v>
      </c>
      <c r="E510" s="9" t="n">
        <v>0.0027662037037037</v>
      </c>
      <c r="F510" s="9" t="n">
        <v>0.00366898148148148</v>
      </c>
      <c r="G510" s="9" t="n">
        <v>0.00368055555555556</v>
      </c>
      <c r="H510" s="9" t="n">
        <v>0.00523148148148148</v>
      </c>
      <c r="I510" s="9" t="n">
        <v>0.00373842592592593</v>
      </c>
      <c r="J510" s="9" t="n">
        <v>0.00755787037037037</v>
      </c>
      <c r="K510" s="9" t="n">
        <v>0.0037962962962963</v>
      </c>
      <c r="L510" s="9" t="n">
        <v>0.0047337962962963</v>
      </c>
      <c r="M510" s="9" t="n">
        <v>0.004375</v>
      </c>
      <c r="N510" s="9" t="n">
        <v>0.00408564814814815</v>
      </c>
      <c r="O510" s="9" t="n">
        <v>0.0040162037037037</v>
      </c>
      <c r="P510" s="9" t="n">
        <v>0.00357638888888889</v>
      </c>
      <c r="Q510" s="9" t="n">
        <v>0.00386574074074074</v>
      </c>
      <c r="R510" s="9" t="n">
        <v>0.00497685185185185</v>
      </c>
      <c r="S510" s="9" t="n">
        <v>0.00478009259259259</v>
      </c>
      <c r="T510" s="9" t="n">
        <v>0.00672453703703704</v>
      </c>
      <c r="U510" s="9" t="n">
        <v>0.00914351851851852</v>
      </c>
      <c r="V510" s="10" t="s">
        <v>76</v>
      </c>
      <c r="W510" s="10" t="n">
        <f aca="false">E510 + G510 + I510 + K510 + M510 + O510 + Q510 + S510</f>
        <v>0.0310185185185185</v>
      </c>
      <c r="X510" s="11" t="n">
        <f aca="false">W510 / 8</f>
        <v>0.00387731481481481</v>
      </c>
      <c r="Y510" s="11" t="n">
        <f aca="false">MAX(ABS(E510 - X510), ABS(G510 - X510), ABS(I510 - X510), ABS(K510 - X510), ABS(M510 - X510), ABS(O510 - X510), ABS(Q510 - X510), ABS(S510 - X510))</f>
        <v>0.00111111111111111</v>
      </c>
      <c r="Z510" s="9" t="n">
        <v>0.0806365740740741</v>
      </c>
    </row>
    <row r="511" customFormat="false" ht="15" hidden="false" customHeight="false" outlineLevel="0" collapsed="false">
      <c r="A511" s="0" t="s">
        <v>719</v>
      </c>
      <c r="B511" s="0" t="s">
        <v>73</v>
      </c>
      <c r="C511" s="0" t="s">
        <v>74</v>
      </c>
      <c r="D511" s="0" t="s">
        <v>205</v>
      </c>
      <c r="E511" s="9" t="n">
        <v>0.00358796296296296</v>
      </c>
      <c r="F511" s="9" t="n">
        <v>0.00328703703703704</v>
      </c>
      <c r="G511" s="9" t="n">
        <v>0.00403935185185185</v>
      </c>
      <c r="H511" s="9" t="n">
        <v>0.00408564814814815</v>
      </c>
      <c r="I511" s="9" t="n">
        <v>0.00416666666666667</v>
      </c>
      <c r="J511" s="9" t="n">
        <v>0.00530092592592593</v>
      </c>
      <c r="K511" s="9" t="n">
        <v>0.00430555555555556</v>
      </c>
      <c r="L511" s="9" t="n">
        <v>0.0037037037037037</v>
      </c>
      <c r="M511" s="9" t="n">
        <v>0.00440972222222222</v>
      </c>
      <c r="N511" s="9" t="n">
        <v>0.00392361111111111</v>
      </c>
      <c r="O511" s="9" t="n">
        <v>0.00443287037037037</v>
      </c>
      <c r="P511" s="9" t="n">
        <v>0.00319444444444445</v>
      </c>
      <c r="Q511" s="9" t="n">
        <v>0.00422453703703704</v>
      </c>
      <c r="R511" s="9" t="n">
        <v>0.00402777777777778</v>
      </c>
      <c r="S511" s="9" t="n">
        <v>0.00587962962962963</v>
      </c>
      <c r="T511" s="9" t="n">
        <v>0.00662037037037037</v>
      </c>
      <c r="U511" s="9" t="n">
        <v>0.0117361111111111</v>
      </c>
      <c r="V511" s="10" t="s">
        <v>76</v>
      </c>
      <c r="W511" s="10" t="n">
        <f aca="false">E511 + G511 + I511 + K511 + M511 + O511 + Q511 + S511</f>
        <v>0.0350462962962963</v>
      </c>
      <c r="X511" s="11" t="n">
        <f aca="false">W511 / 8</f>
        <v>0.00438078703703704</v>
      </c>
      <c r="Y511" s="11" t="n">
        <f aca="false">MAX(ABS(E511 - X511), ABS(G511 - X511), ABS(I511 - X511), ABS(K511 - X511), ABS(M511 - X511), ABS(O511 - X511), ABS(Q511 - X511), ABS(S511 - X511))</f>
        <v>0.00149884259259259</v>
      </c>
      <c r="Z511" s="9" t="n">
        <v>0.0808333333333333</v>
      </c>
    </row>
    <row r="512" customFormat="false" ht="15" hidden="false" customHeight="false" outlineLevel="0" collapsed="false">
      <c r="A512" s="0" t="s">
        <v>720</v>
      </c>
      <c r="B512" s="0" t="s">
        <v>143</v>
      </c>
      <c r="C512" s="0" t="s">
        <v>74</v>
      </c>
      <c r="D512" s="0" t="s">
        <v>205</v>
      </c>
      <c r="E512" s="9" t="n">
        <v>0.00378472222222222</v>
      </c>
      <c r="F512" s="9" t="n">
        <v>0.00400462962962963</v>
      </c>
      <c r="G512" s="9" t="n">
        <v>0.00395833333333333</v>
      </c>
      <c r="H512" s="9" t="n">
        <v>0.00297453703703704</v>
      </c>
      <c r="I512" s="9" t="n">
        <v>0.00594907407407408</v>
      </c>
      <c r="J512" s="9" t="n">
        <v>0.00561342592592593</v>
      </c>
      <c r="K512" s="9" t="n">
        <v>0.0040625</v>
      </c>
      <c r="L512" s="9" t="n">
        <v>0.00440972222222222</v>
      </c>
      <c r="M512" s="9" t="n">
        <v>0.00427083333333333</v>
      </c>
      <c r="N512" s="9" t="n">
        <v>0.00456018518518519</v>
      </c>
      <c r="O512" s="9" t="n">
        <v>0.00422453703703704</v>
      </c>
      <c r="P512" s="9" t="n">
        <v>0.00224537037037037</v>
      </c>
      <c r="Q512" s="9" t="n">
        <v>0.00418981481481482</v>
      </c>
      <c r="R512" s="9" t="n">
        <v>0.0047337962962963</v>
      </c>
      <c r="S512" s="9" t="n">
        <v>0.00508101851851852</v>
      </c>
      <c r="T512" s="9" t="n">
        <v>0.00930555555555556</v>
      </c>
      <c r="U512" s="9" t="n">
        <v>0.00766203703703704</v>
      </c>
      <c r="V512" s="10" t="s">
        <v>76</v>
      </c>
      <c r="W512" s="10" t="n">
        <f aca="false">E512 + G512 + I512 + K512 + M512 + O512 + Q512 + S512</f>
        <v>0.0355208333333333</v>
      </c>
      <c r="X512" s="11" t="n">
        <f aca="false">W512 / 8</f>
        <v>0.00444010416666667</v>
      </c>
      <c r="Y512" s="11" t="n">
        <f aca="false">MAX(ABS(E512 - X512), ABS(G512 - X512), ABS(I512 - X512), ABS(K512 - X512), ABS(M512 - X512), ABS(O512 - X512), ABS(Q512 - X512), ABS(S512 - X512))</f>
        <v>0.00150896990740741</v>
      </c>
      <c r="Z512" s="9" t="n">
        <v>0.0809259259259259</v>
      </c>
    </row>
    <row r="513" customFormat="false" ht="15" hidden="false" customHeight="false" outlineLevel="0" collapsed="false">
      <c r="A513" s="0" t="s">
        <v>721</v>
      </c>
      <c r="B513" s="0" t="s">
        <v>504</v>
      </c>
      <c r="C513" s="0" t="s">
        <v>74</v>
      </c>
      <c r="D513" s="0" t="s">
        <v>205</v>
      </c>
      <c r="E513" s="9" t="n">
        <v>0.00332175925925926</v>
      </c>
      <c r="F513" s="9" t="n">
        <v>0.0034837962962963</v>
      </c>
      <c r="G513" s="9" t="n">
        <v>0.0037962962962963</v>
      </c>
      <c r="H513" s="9" t="n">
        <v>0.00378472222222222</v>
      </c>
      <c r="I513" s="9" t="n">
        <v>0.00581018518518519</v>
      </c>
      <c r="J513" s="9" t="n">
        <v>0.00516203703703704</v>
      </c>
      <c r="K513" s="9" t="n">
        <v>0.00421296296296296</v>
      </c>
      <c r="L513" s="9" t="n">
        <v>0.00462962962962963</v>
      </c>
      <c r="M513" s="9" t="n">
        <v>0.00460648148148148</v>
      </c>
      <c r="N513" s="9" t="n">
        <v>0.0041087962962963</v>
      </c>
      <c r="O513" s="9" t="n">
        <v>0.00486111111111111</v>
      </c>
      <c r="P513" s="9" t="n">
        <v>0.00211805555555556</v>
      </c>
      <c r="Q513" s="9" t="n">
        <v>0.00431712962962963</v>
      </c>
      <c r="R513" s="9" t="n">
        <v>0.00578703703703704</v>
      </c>
      <c r="S513" s="9" t="n">
        <v>0.00552083333333333</v>
      </c>
      <c r="T513" s="9" t="n">
        <v>0.00854166666666667</v>
      </c>
      <c r="U513" s="9" t="n">
        <v>0.00726851851851852</v>
      </c>
      <c r="V513" s="10" t="s">
        <v>76</v>
      </c>
      <c r="W513" s="10" t="n">
        <f aca="false">E513 + G513 + I513 + K513 + M513 + O513 + Q513 + S513</f>
        <v>0.0364467592592593</v>
      </c>
      <c r="X513" s="11" t="n">
        <f aca="false">W513 / 8</f>
        <v>0.00455584490740741</v>
      </c>
      <c r="Y513" s="11" t="n">
        <f aca="false">MAX(ABS(E513 - X513), ABS(G513 - X513), ABS(I513 - X513), ABS(K513 - X513), ABS(M513 - X513), ABS(O513 - X513), ABS(Q513 - X513), ABS(S513 - X513))</f>
        <v>0.00125434027777778</v>
      </c>
      <c r="Z513" s="9" t="n">
        <v>0.0812384259259259</v>
      </c>
    </row>
    <row r="514" customFormat="false" ht="15" hidden="false" customHeight="false" outlineLevel="0" collapsed="false">
      <c r="A514" s="0" t="s">
        <v>722</v>
      </c>
      <c r="B514" s="0" t="s">
        <v>73</v>
      </c>
      <c r="C514" s="0" t="s">
        <v>74</v>
      </c>
      <c r="D514" s="0" t="s">
        <v>205</v>
      </c>
      <c r="E514" s="9" t="n">
        <v>0.00390046296296296</v>
      </c>
      <c r="F514" s="9" t="n">
        <v>0.00329861111111111</v>
      </c>
      <c r="G514" s="9" t="n">
        <v>0.00434027777777778</v>
      </c>
      <c r="H514" s="9" t="n">
        <v>0.00271990740740741</v>
      </c>
      <c r="I514" s="9" t="n">
        <v>0.0044212962962963</v>
      </c>
      <c r="J514" s="9" t="n">
        <v>0.00496527777777778</v>
      </c>
      <c r="K514" s="9" t="n">
        <v>0.00452546296296296</v>
      </c>
      <c r="L514" s="9" t="n">
        <v>0.00618055555555556</v>
      </c>
      <c r="M514" s="9" t="n">
        <v>0.00502314814814815</v>
      </c>
      <c r="N514" s="9" t="n">
        <v>0.00402777777777778</v>
      </c>
      <c r="O514" s="9" t="n">
        <v>0.00479166666666667</v>
      </c>
      <c r="P514" s="9" t="n">
        <v>0.00173611111111111</v>
      </c>
      <c r="Q514" s="9" t="n">
        <v>0.00494212962962963</v>
      </c>
      <c r="R514" s="9" t="n">
        <v>0.0065625</v>
      </c>
      <c r="S514" s="9" t="n">
        <v>0.00671296296296296</v>
      </c>
      <c r="T514" s="9" t="n">
        <v>0.00604166666666667</v>
      </c>
      <c r="U514" s="9" t="n">
        <v>0.00724537037037037</v>
      </c>
      <c r="V514" s="10" t="s">
        <v>76</v>
      </c>
      <c r="W514" s="10" t="n">
        <f aca="false">E514 + G514 + I514 + K514 + M514 + O514 + Q514 + S514</f>
        <v>0.0386574074074074</v>
      </c>
      <c r="X514" s="11" t="n">
        <f aca="false">W514 / 8</f>
        <v>0.00483217592592593</v>
      </c>
      <c r="Y514" s="11" t="n">
        <f aca="false">MAX(ABS(E514 - X514), ABS(G514 - X514), ABS(I514 - X514), ABS(K514 - X514), ABS(M514 - X514), ABS(O514 - X514), ABS(Q514 - X514), ABS(S514 - X514))</f>
        <v>0.00188078703703704</v>
      </c>
      <c r="Z514" s="9" t="n">
        <v>0.0813657407407407</v>
      </c>
    </row>
    <row r="515" customFormat="false" ht="15" hidden="false" customHeight="false" outlineLevel="0" collapsed="false">
      <c r="A515" s="0" t="s">
        <v>723</v>
      </c>
      <c r="B515" s="0" t="s">
        <v>100</v>
      </c>
      <c r="C515" s="0" t="s">
        <v>74</v>
      </c>
      <c r="D515" s="0" t="s">
        <v>205</v>
      </c>
      <c r="E515" s="9" t="n">
        <v>0.0033912037037037</v>
      </c>
      <c r="F515" s="9" t="n">
        <v>0.00356481481481482</v>
      </c>
      <c r="G515" s="9" t="n">
        <v>0.00398148148148148</v>
      </c>
      <c r="H515" s="9" t="n">
        <v>0.00394675925925926</v>
      </c>
      <c r="I515" s="9" t="n">
        <v>0.00447916666666667</v>
      </c>
      <c r="J515" s="9" t="n">
        <v>0.00597222222222222</v>
      </c>
      <c r="K515" s="9" t="n">
        <v>0.00451388888888889</v>
      </c>
      <c r="L515" s="9" t="n">
        <v>0.00568287037037037</v>
      </c>
      <c r="M515" s="9" t="n">
        <v>0.00457175925925926</v>
      </c>
      <c r="N515" s="9" t="n">
        <v>0.00416666666666667</v>
      </c>
      <c r="O515" s="9" t="n">
        <v>0.00443287037037037</v>
      </c>
      <c r="P515" s="9" t="n">
        <v>0.00236111111111111</v>
      </c>
      <c r="Q515" s="9" t="n">
        <v>0.00444444444444444</v>
      </c>
      <c r="R515" s="9" t="n">
        <v>0.0034837962962963</v>
      </c>
      <c r="S515" s="9" t="n">
        <v>0.00591435185185185</v>
      </c>
      <c r="T515" s="9" t="n">
        <v>0.005625</v>
      </c>
      <c r="U515" s="9" t="n">
        <v>0.0110648148148148</v>
      </c>
      <c r="V515" s="10" t="s">
        <v>76</v>
      </c>
      <c r="W515" s="10" t="n">
        <f aca="false">E515 + G515 + I515 + K515 + M515 + O515 + Q515 + S515</f>
        <v>0.0357291666666667</v>
      </c>
      <c r="X515" s="11" t="n">
        <f aca="false">W515 / 8</f>
        <v>0.00446614583333333</v>
      </c>
      <c r="Y515" s="11" t="n">
        <f aca="false">MAX(ABS(E515 - X515), ABS(G515 - X515), ABS(I515 - X515), ABS(K515 - X515), ABS(M515 - X515), ABS(O515 - X515), ABS(Q515 - X515), ABS(S515 - X515))</f>
        <v>0.00144820601851852</v>
      </c>
      <c r="Z515" s="9" t="n">
        <v>0.0814814814814815</v>
      </c>
    </row>
    <row r="516" customFormat="false" ht="15" hidden="false" customHeight="false" outlineLevel="0" collapsed="false">
      <c r="A516" s="0" t="s">
        <v>724</v>
      </c>
      <c r="B516" s="0" t="s">
        <v>73</v>
      </c>
      <c r="C516" s="0" t="s">
        <v>74</v>
      </c>
      <c r="D516" s="0" t="s">
        <v>205</v>
      </c>
      <c r="E516" s="9" t="n">
        <v>0.00328703703703704</v>
      </c>
      <c r="F516" s="9" t="n">
        <v>0.0030787037037037</v>
      </c>
      <c r="G516" s="9" t="n">
        <v>0.0040625</v>
      </c>
      <c r="H516" s="9" t="n">
        <v>0.0034375</v>
      </c>
      <c r="I516" s="9" t="n">
        <v>0.00434027777777778</v>
      </c>
      <c r="J516" s="9" t="n">
        <v>0.00549768518518519</v>
      </c>
      <c r="K516" s="9" t="n">
        <v>0.00443287037037037</v>
      </c>
      <c r="L516" s="9" t="n">
        <v>0.00516203703703704</v>
      </c>
      <c r="M516" s="9" t="n">
        <v>0.00454861111111111</v>
      </c>
      <c r="N516" s="9" t="n">
        <v>0.00394675925925926</v>
      </c>
      <c r="O516" s="9" t="n">
        <v>0.00474537037037037</v>
      </c>
      <c r="P516" s="9" t="n">
        <v>0.00321759259259259</v>
      </c>
      <c r="Q516" s="9" t="n">
        <v>0.00517361111111111</v>
      </c>
      <c r="R516" s="9" t="n">
        <v>0.00434027777777778</v>
      </c>
      <c r="S516" s="9" t="n">
        <v>0.00883101851851852</v>
      </c>
      <c r="T516" s="9" t="n">
        <v>0.00538194444444444</v>
      </c>
      <c r="U516" s="9" t="n">
        <v>0.00853009259259259</v>
      </c>
      <c r="V516" s="10" t="s">
        <v>76</v>
      </c>
      <c r="W516" s="10" t="n">
        <f aca="false">E516 + G516 + I516 + K516 + M516 + O516 + Q516 + S516</f>
        <v>0.0394212962962963</v>
      </c>
      <c r="X516" s="11" t="n">
        <f aca="false">W516 / 8</f>
        <v>0.00492766203703704</v>
      </c>
      <c r="Y516" s="11" t="n">
        <f aca="false">MAX(ABS(E516 - X516), ABS(G516 - X516), ABS(I516 - X516), ABS(K516 - X516), ABS(M516 - X516), ABS(O516 - X516), ABS(Q516 - X516), ABS(S516 - X516))</f>
        <v>0.00390335648148148</v>
      </c>
      <c r="Z516" s="9" t="n">
        <v>0.0818981481481482</v>
      </c>
    </row>
    <row r="517" customFormat="false" ht="15" hidden="false" customHeight="false" outlineLevel="0" collapsed="false">
      <c r="A517" s="0" t="s">
        <v>725</v>
      </c>
      <c r="B517" s="0" t="s">
        <v>94</v>
      </c>
      <c r="C517" s="0" t="s">
        <v>74</v>
      </c>
      <c r="D517" s="0" t="s">
        <v>205</v>
      </c>
      <c r="E517" s="9" t="n">
        <v>0.00375</v>
      </c>
      <c r="F517" s="9" t="n">
        <v>0.00335648148148148</v>
      </c>
      <c r="G517" s="9" t="n">
        <v>0.0043287037037037</v>
      </c>
      <c r="H517" s="9" t="n">
        <v>0.00232638888888889</v>
      </c>
      <c r="I517" s="9" t="n">
        <v>0.00510416666666667</v>
      </c>
      <c r="J517" s="9" t="n">
        <v>0.00493055555555556</v>
      </c>
      <c r="K517" s="9" t="n">
        <v>0.00538194444444444</v>
      </c>
      <c r="L517" s="9" t="n">
        <v>0.00474537037037037</v>
      </c>
      <c r="M517" s="9" t="n">
        <v>0.00497685185185185</v>
      </c>
      <c r="N517" s="9" t="n">
        <v>0.00376157407407407</v>
      </c>
      <c r="O517" s="9" t="n">
        <v>0.00486111111111111</v>
      </c>
      <c r="P517" s="9" t="n">
        <v>0.00295138888888889</v>
      </c>
      <c r="Q517" s="9" t="n">
        <v>0.00496527777777778</v>
      </c>
      <c r="R517" s="9" t="n">
        <v>0.00703703703703704</v>
      </c>
      <c r="S517" s="9" t="n">
        <v>0.00717592592592593</v>
      </c>
      <c r="T517" s="9" t="n">
        <v>0.00600694444444444</v>
      </c>
      <c r="U517" s="9" t="n">
        <v>0.00663194444444445</v>
      </c>
      <c r="V517" s="10" t="s">
        <v>76</v>
      </c>
      <c r="W517" s="10" t="n">
        <f aca="false">E517 + G517 + I517 + K517 + M517 + O517 + Q517 + S517</f>
        <v>0.0405439814814815</v>
      </c>
      <c r="X517" s="11" t="n">
        <f aca="false">W517 / 8</f>
        <v>0.00506799768518519</v>
      </c>
      <c r="Y517" s="11" t="n">
        <f aca="false">MAX(ABS(E517 - X517), ABS(G517 - X517), ABS(I517 - X517), ABS(K517 - X517), ABS(M517 - X517), ABS(O517 - X517), ABS(Q517 - X517), ABS(S517 - X517))</f>
        <v>0.00210792824074074</v>
      </c>
      <c r="Z517" s="9" t="n">
        <v>0.0821990740740741</v>
      </c>
    </row>
    <row r="518" customFormat="false" ht="15" hidden="false" customHeight="false" outlineLevel="0" collapsed="false">
      <c r="A518" s="0" t="s">
        <v>726</v>
      </c>
      <c r="B518" s="0" t="s">
        <v>94</v>
      </c>
      <c r="C518" s="0" t="s">
        <v>74</v>
      </c>
      <c r="D518" s="0" t="s">
        <v>205</v>
      </c>
      <c r="E518" s="9" t="n">
        <v>0.00344907407407407</v>
      </c>
      <c r="F518" s="9" t="n">
        <v>0.00375</v>
      </c>
      <c r="G518" s="9" t="n">
        <v>0.00391203703703704</v>
      </c>
      <c r="H518" s="9" t="n">
        <v>0.0037962962962963</v>
      </c>
      <c r="I518" s="9" t="n">
        <v>0.00435185185185185</v>
      </c>
      <c r="J518" s="9" t="n">
        <v>0.00563657407407407</v>
      </c>
      <c r="K518" s="9" t="n">
        <v>0.00449074074074074</v>
      </c>
      <c r="L518" s="9" t="n">
        <v>0.00383101851851852</v>
      </c>
      <c r="M518" s="9" t="n">
        <v>0.00496527777777778</v>
      </c>
      <c r="N518" s="9" t="n">
        <v>0.00395833333333333</v>
      </c>
      <c r="O518" s="9" t="n">
        <v>0.00503472222222222</v>
      </c>
      <c r="P518" s="9" t="n">
        <v>0.00263888888888889</v>
      </c>
      <c r="Q518" s="9" t="n">
        <v>0.00520833333333333</v>
      </c>
      <c r="R518" s="9" t="n">
        <v>0.00866898148148148</v>
      </c>
      <c r="S518" s="9" t="n">
        <v>0.00706018518518519</v>
      </c>
      <c r="T518" s="9" t="n">
        <v>0.0053587962962963</v>
      </c>
      <c r="U518" s="9" t="n">
        <v>0.00729166666666667</v>
      </c>
      <c r="V518" s="10" t="s">
        <v>76</v>
      </c>
      <c r="W518" s="10" t="n">
        <f aca="false">E518 + G518 + I518 + K518 + M518 + O518 + Q518 + S518</f>
        <v>0.0384722222222222</v>
      </c>
      <c r="X518" s="11" t="n">
        <f aca="false">W518 / 8</f>
        <v>0.00480902777777778</v>
      </c>
      <c r="Y518" s="11" t="n">
        <f aca="false">MAX(ABS(E518 - X518), ABS(G518 - X518), ABS(I518 - X518), ABS(K518 - X518), ABS(M518 - X518), ABS(O518 - X518), ABS(Q518 - X518), ABS(S518 - X518))</f>
        <v>0.00225115740740741</v>
      </c>
      <c r="Z518" s="9" t="n">
        <v>0.0833333333333333</v>
      </c>
    </row>
    <row r="519" customFormat="false" ht="15" hidden="false" customHeight="false" outlineLevel="0" collapsed="false">
      <c r="A519" s="0" t="s">
        <v>727</v>
      </c>
      <c r="B519" s="0" t="s">
        <v>80</v>
      </c>
      <c r="C519" s="0" t="s">
        <v>74</v>
      </c>
      <c r="D519" s="0" t="s">
        <v>205</v>
      </c>
      <c r="E519" s="9" t="n">
        <v>0.00387731481481482</v>
      </c>
      <c r="F519" s="9" t="n">
        <v>0.00363425925925926</v>
      </c>
      <c r="G519" s="9" t="n">
        <v>0.00408564814814815</v>
      </c>
      <c r="H519" s="9" t="n">
        <v>0.00373842592592593</v>
      </c>
      <c r="I519" s="9" t="n">
        <v>0.00478009259259259</v>
      </c>
      <c r="J519" s="9" t="n">
        <v>0.00627314814814815</v>
      </c>
      <c r="K519" s="9" t="n">
        <v>0.00486111111111111</v>
      </c>
      <c r="L519" s="9" t="n">
        <v>0.00775462962962963</v>
      </c>
      <c r="M519" s="9" t="n">
        <v>0.00434027777777778</v>
      </c>
      <c r="N519" s="9" t="n">
        <v>0.00396990740740741</v>
      </c>
      <c r="O519" s="9" t="n">
        <v>0.00447916666666667</v>
      </c>
      <c r="P519" s="9" t="n">
        <v>0.00234953703703704</v>
      </c>
      <c r="Q519" s="9" t="n">
        <v>0.00462962962962963</v>
      </c>
      <c r="R519" s="9" t="n">
        <v>0.00503472222222222</v>
      </c>
      <c r="S519" s="9" t="n">
        <v>0.00688657407407407</v>
      </c>
      <c r="T519" s="9" t="n">
        <v>0.00739583333333333</v>
      </c>
      <c r="U519" s="9" t="n">
        <v>0.00884259259259259</v>
      </c>
      <c r="V519" s="10" t="s">
        <v>76</v>
      </c>
      <c r="W519" s="10" t="n">
        <f aca="false">E519 + G519 + I519 + K519 + M519 + O519 + Q519 + S519</f>
        <v>0.0379398148148148</v>
      </c>
      <c r="X519" s="11" t="n">
        <f aca="false">W519 / 8</f>
        <v>0.00474247685185185</v>
      </c>
      <c r="Y519" s="11" t="n">
        <f aca="false">MAX(ABS(E519 - X519), ABS(G519 - X519), ABS(I519 - X519), ABS(K519 - X519), ABS(M519 - X519), ABS(O519 - X519), ABS(Q519 - X519), ABS(S519 - X519))</f>
        <v>0.00214409722222222</v>
      </c>
      <c r="Z519" s="9" t="n">
        <v>0.0868287037037037</v>
      </c>
    </row>
    <row r="520" customFormat="false" ht="15" hidden="false" customHeight="false" outlineLevel="0" collapsed="false">
      <c r="A520" s="0" t="s">
        <v>728</v>
      </c>
      <c r="B520" s="0" t="s">
        <v>100</v>
      </c>
      <c r="C520" s="0" t="s">
        <v>74</v>
      </c>
      <c r="D520" s="0" t="s">
        <v>205</v>
      </c>
      <c r="E520" s="9" t="n">
        <v>0.00336805555555556</v>
      </c>
      <c r="F520" s="9" t="n">
        <v>0.00319444444444445</v>
      </c>
      <c r="G520" s="9" t="n">
        <v>0.00364583333333333</v>
      </c>
      <c r="H520" s="9" t="n">
        <v>0.00333333333333333</v>
      </c>
      <c r="I520" s="9" t="n">
        <v>0.00486111111111111</v>
      </c>
      <c r="J520" s="9" t="n">
        <v>0.00628472222222222</v>
      </c>
      <c r="K520" s="9" t="n">
        <v>0.00479166666666667</v>
      </c>
      <c r="L520" s="9" t="n">
        <v>0.00539351851851852</v>
      </c>
      <c r="M520" s="9" t="n">
        <v>0.00415509259259259</v>
      </c>
      <c r="N520" s="9" t="n">
        <v>0.00380787037037037</v>
      </c>
      <c r="O520" s="9" t="n">
        <v>0.00439814814814815</v>
      </c>
      <c r="P520" s="9" t="n">
        <v>0.00244212962962963</v>
      </c>
      <c r="Q520" s="9" t="n">
        <v>0.0043287037037037</v>
      </c>
      <c r="R520" s="9" t="n">
        <v>0.00766203703703704</v>
      </c>
      <c r="S520" s="9" t="n">
        <v>0.0116550925925926</v>
      </c>
      <c r="T520" s="9" t="n">
        <v>0.00482638888888889</v>
      </c>
      <c r="U520" s="9" t="n">
        <v>0.00892361111111111</v>
      </c>
      <c r="V520" s="10" t="s">
        <v>76</v>
      </c>
      <c r="W520" s="10" t="n">
        <f aca="false">E520 + G520 + I520 + K520 + M520 + O520 + Q520 + S520</f>
        <v>0.0412037037037037</v>
      </c>
      <c r="X520" s="11" t="n">
        <f aca="false">W520 / 8</f>
        <v>0.00515046296296296</v>
      </c>
      <c r="Y520" s="11" t="n">
        <f aca="false">MAX(ABS(E520 - X520), ABS(G520 - X520), ABS(I520 - X520), ABS(K520 - X520), ABS(M520 - X520), ABS(O520 - X520), ABS(Q520 - X520), ABS(S520 - X520))</f>
        <v>0.00650462962962963</v>
      </c>
      <c r="Z520" s="9" t="n">
        <v>0.0869675925925926</v>
      </c>
    </row>
    <row r="521" customFormat="false" ht="15" hidden="false" customHeight="false" outlineLevel="0" collapsed="false">
      <c r="A521" s="0" t="s">
        <v>729</v>
      </c>
      <c r="B521" s="0" t="s">
        <v>94</v>
      </c>
      <c r="C521" s="0" t="s">
        <v>74</v>
      </c>
      <c r="D521" s="0" t="s">
        <v>205</v>
      </c>
      <c r="E521" s="9" t="n">
        <v>0.00409722222222222</v>
      </c>
      <c r="F521" s="9" t="n">
        <v>0.00371527777777778</v>
      </c>
      <c r="G521" s="9" t="n">
        <v>0.00476851851851852</v>
      </c>
      <c r="H521" s="9" t="n">
        <v>0.00278935185185185</v>
      </c>
      <c r="I521" s="9" t="n">
        <v>0.00509259259259259</v>
      </c>
      <c r="J521" s="9" t="n">
        <v>0.00478009259259259</v>
      </c>
      <c r="K521" s="9" t="n">
        <v>0.00541666666666667</v>
      </c>
      <c r="L521" s="9" t="n">
        <v>0.00797453703703704</v>
      </c>
      <c r="M521" s="9" t="n">
        <v>0.00513888888888889</v>
      </c>
      <c r="N521" s="9" t="n">
        <v>0.00385416666666667</v>
      </c>
      <c r="O521" s="9" t="n">
        <v>0.00481481481481482</v>
      </c>
      <c r="P521" s="9" t="n">
        <v>0.00229166666666667</v>
      </c>
      <c r="Q521" s="9" t="n">
        <v>0.00486111111111111</v>
      </c>
      <c r="R521" s="9" t="n">
        <v>0.00502314814814815</v>
      </c>
      <c r="S521" s="9" t="n">
        <v>0.00625</v>
      </c>
      <c r="T521" s="9" t="n">
        <v>0.00835648148148148</v>
      </c>
      <c r="U521" s="9" t="n">
        <v>0.00795138888888889</v>
      </c>
      <c r="V521" s="10" t="s">
        <v>76</v>
      </c>
      <c r="W521" s="10" t="n">
        <f aca="false">E521 + G521 + I521 + K521 + M521 + O521 + Q521 + S521</f>
        <v>0.0404398148148148</v>
      </c>
      <c r="X521" s="11" t="n">
        <f aca="false">W521 / 8</f>
        <v>0.00505497685185185</v>
      </c>
      <c r="Y521" s="11" t="n">
        <f aca="false">MAX(ABS(E521 - X521), ABS(G521 - X521), ABS(I521 - X521), ABS(K521 - X521), ABS(M521 - X521), ABS(O521 - X521), ABS(Q521 - X521), ABS(S521 - X521))</f>
        <v>0.00119502314814815</v>
      </c>
      <c r="Z521" s="9" t="n">
        <v>0.0870833333333333</v>
      </c>
    </row>
    <row r="522" customFormat="false" ht="15" hidden="false" customHeight="false" outlineLevel="0" collapsed="false">
      <c r="A522" s="0" t="s">
        <v>730</v>
      </c>
      <c r="B522" s="0" t="s">
        <v>100</v>
      </c>
      <c r="C522" s="0" t="s">
        <v>74</v>
      </c>
      <c r="D522" s="0" t="s">
        <v>205</v>
      </c>
      <c r="E522" s="9" t="n">
        <v>0.00421296296296296</v>
      </c>
      <c r="F522" s="9" t="n">
        <v>0.00322916666666667</v>
      </c>
      <c r="G522" s="9" t="n">
        <v>0.0046875</v>
      </c>
      <c r="H522" s="9" t="n">
        <v>0.00267361111111111</v>
      </c>
      <c r="I522" s="9" t="n">
        <v>0.00503472222222222</v>
      </c>
      <c r="J522" s="9" t="n">
        <v>0.00363425925925926</v>
      </c>
      <c r="K522" s="9" t="n">
        <v>0.00516203703703704</v>
      </c>
      <c r="L522" s="9" t="n">
        <v>0.00582175925925926</v>
      </c>
      <c r="M522" s="9" t="n">
        <v>0.00555555555555556</v>
      </c>
      <c r="N522" s="9" t="n">
        <v>0.00368055555555556</v>
      </c>
      <c r="O522" s="9" t="n">
        <v>0.00547453703703704</v>
      </c>
      <c r="P522" s="9" t="n">
        <v>0.00210648148148148</v>
      </c>
      <c r="Q522" s="9" t="n">
        <v>0.00597222222222222</v>
      </c>
      <c r="R522" s="9" t="n">
        <v>0.00576388888888889</v>
      </c>
      <c r="S522" s="9" t="n">
        <v>0.00861111111111111</v>
      </c>
      <c r="T522" s="9" t="n">
        <v>0.00805555555555556</v>
      </c>
      <c r="U522" s="9" t="n">
        <v>0.00755787037037037</v>
      </c>
      <c r="V522" s="10" t="s">
        <v>76</v>
      </c>
      <c r="W522" s="10" t="n">
        <f aca="false">E522 + G522 + I522 + K522 + M522 + O522 + Q522 + S522</f>
        <v>0.0447106481481482</v>
      </c>
      <c r="X522" s="11" t="n">
        <f aca="false">W522 / 8</f>
        <v>0.00558883101851852</v>
      </c>
      <c r="Y522" s="11" t="n">
        <f aca="false">MAX(ABS(E522 - X522), ABS(G522 - X522), ABS(I522 - X522), ABS(K522 - X522), ABS(M522 - X522), ABS(O522 - X522), ABS(Q522 - X522), ABS(S522 - X522))</f>
        <v>0.00302228009259259</v>
      </c>
      <c r="Z522" s="9" t="n">
        <v>0.0871527777777778</v>
      </c>
    </row>
    <row r="523" customFormat="false" ht="15" hidden="false" customHeight="false" outlineLevel="0" collapsed="false">
      <c r="A523" s="0" t="s">
        <v>731</v>
      </c>
      <c r="B523" s="0" t="s">
        <v>73</v>
      </c>
      <c r="C523" s="0" t="s">
        <v>74</v>
      </c>
      <c r="D523" s="0" t="s">
        <v>205</v>
      </c>
      <c r="E523" s="9" t="n">
        <v>0.00364583333333333</v>
      </c>
      <c r="F523" s="9" t="n">
        <v>0.0037037037037037</v>
      </c>
      <c r="G523" s="9" t="n">
        <v>0.00453703703703704</v>
      </c>
      <c r="H523" s="9" t="n">
        <v>0.00251157407407407</v>
      </c>
      <c r="I523" s="9" t="n">
        <v>0.00612268518518519</v>
      </c>
      <c r="J523" s="9" t="n">
        <v>0.0062037037037037</v>
      </c>
      <c r="K523" s="9" t="n">
        <v>0.0049537037037037</v>
      </c>
      <c r="L523" s="9" t="n">
        <v>0.00930555555555556</v>
      </c>
      <c r="M523" s="9" t="n">
        <v>0.00487268518518519</v>
      </c>
      <c r="N523" s="9" t="n">
        <v>0.00421296296296296</v>
      </c>
      <c r="O523" s="9" t="n">
        <v>0.00501157407407407</v>
      </c>
      <c r="P523" s="9" t="n">
        <v>0.00199074074074074</v>
      </c>
      <c r="Q523" s="9" t="n">
        <v>0.0053125</v>
      </c>
      <c r="R523" s="9" t="n">
        <v>0.00533564814814815</v>
      </c>
      <c r="S523" s="9" t="n">
        <v>0.00604166666666667</v>
      </c>
      <c r="T523" s="9" t="n">
        <v>0.00709490740740741</v>
      </c>
      <c r="U523" s="9" t="n">
        <v>0.00863425925925926</v>
      </c>
      <c r="V523" s="10" t="s">
        <v>76</v>
      </c>
      <c r="W523" s="10" t="n">
        <f aca="false">E523 + G523 + I523 + K523 + M523 + O523 + Q523 + S523</f>
        <v>0.0404976851851852</v>
      </c>
      <c r="X523" s="11" t="n">
        <f aca="false">W523 / 8</f>
        <v>0.00506221064814815</v>
      </c>
      <c r="Y523" s="11" t="n">
        <f aca="false">MAX(ABS(E523 - X523), ABS(G523 - X523), ABS(I523 - X523), ABS(K523 - X523), ABS(M523 - X523), ABS(O523 - X523), ABS(Q523 - X523), ABS(S523 - X523))</f>
        <v>0.00141637731481481</v>
      </c>
      <c r="Z523" s="9" t="n">
        <v>0.0893865740740741</v>
      </c>
    </row>
    <row r="524" customFormat="false" ht="15" hidden="false" customHeight="false" outlineLevel="0" collapsed="false">
      <c r="A524" s="0" t="s">
        <v>732</v>
      </c>
      <c r="B524" s="0" t="s">
        <v>733</v>
      </c>
      <c r="C524" s="0" t="s">
        <v>74</v>
      </c>
      <c r="D524" s="0" t="s">
        <v>205</v>
      </c>
      <c r="E524" s="9" t="n">
        <v>0.00361111111111111</v>
      </c>
      <c r="F524" s="9" t="n">
        <v>0.0037962962962963</v>
      </c>
      <c r="G524" s="9" t="n">
        <v>0.00393518518518519</v>
      </c>
      <c r="H524" s="9" t="n">
        <v>0.0025462962962963</v>
      </c>
      <c r="I524" s="9" t="n">
        <v>0.00396990740740741</v>
      </c>
      <c r="J524" s="9" t="n">
        <v>0.0058912037037037</v>
      </c>
      <c r="K524" s="9" t="n">
        <v>0.0040162037037037</v>
      </c>
      <c r="L524" s="9" t="n">
        <v>0.00709490740740741</v>
      </c>
      <c r="M524" s="9" t="n">
        <v>0.0041087962962963</v>
      </c>
      <c r="N524" s="9" t="n">
        <v>0.00422453703703704</v>
      </c>
      <c r="O524" s="9" t="n">
        <v>0.00417824074074074</v>
      </c>
      <c r="P524" s="9" t="n">
        <v>0.00189814814814815</v>
      </c>
      <c r="Q524" s="9" t="n">
        <v>0.00414351851851852</v>
      </c>
      <c r="R524" s="9" t="n">
        <v>0.00734953703703704</v>
      </c>
      <c r="S524" s="9" t="n">
        <v>0.00614583333333333</v>
      </c>
      <c r="T524" s="9" t="n">
        <v>0.011087962962963</v>
      </c>
      <c r="U524" s="9" t="n">
        <v>0.0115393518518519</v>
      </c>
      <c r="V524" s="10" t="s">
        <v>76</v>
      </c>
      <c r="W524" s="10" t="n">
        <f aca="false">E524 + G524 + I524 + K524 + M524 + O524 + Q524 + S524</f>
        <v>0.0341087962962963</v>
      </c>
      <c r="X524" s="11" t="n">
        <f aca="false">W524 / 8</f>
        <v>0.00426359953703704</v>
      </c>
      <c r="Y524" s="11" t="n">
        <f aca="false">MAX(ABS(E524 - X524), ABS(G524 - X524), ABS(I524 - X524), ABS(K524 - X524), ABS(M524 - X524), ABS(O524 - X524), ABS(Q524 - X524), ABS(S524 - X524))</f>
        <v>0.0018822337962963</v>
      </c>
      <c r="Z524" s="9" t="n">
        <v>0.0894444444444444</v>
      </c>
    </row>
    <row r="525" customFormat="false" ht="15" hidden="false" customHeight="false" outlineLevel="0" collapsed="false">
      <c r="A525" s="0" t="s">
        <v>734</v>
      </c>
      <c r="B525" s="0" t="s">
        <v>78</v>
      </c>
      <c r="C525" s="0" t="s">
        <v>74</v>
      </c>
      <c r="D525" s="0" t="s">
        <v>205</v>
      </c>
      <c r="E525" s="9" t="n">
        <v>0.00337962962962963</v>
      </c>
      <c r="F525" s="9" t="n">
        <v>0.00337962962962963</v>
      </c>
      <c r="G525" s="9" t="n">
        <v>0.00368055555555556</v>
      </c>
      <c r="H525" s="9" t="n">
        <v>0.0043287037037037</v>
      </c>
      <c r="I525" s="9" t="n">
        <v>0.0041087962962963</v>
      </c>
      <c r="J525" s="9" t="n">
        <v>0.005625</v>
      </c>
      <c r="K525" s="9" t="n">
        <v>0.00415509259259259</v>
      </c>
      <c r="L525" s="9" t="n">
        <v>0.00513888888888889</v>
      </c>
      <c r="M525" s="9" t="n">
        <v>0.00469907407407407</v>
      </c>
      <c r="N525" s="9" t="n">
        <v>0.00376157407407407</v>
      </c>
      <c r="O525" s="9" t="n">
        <v>0.00546296296296296</v>
      </c>
      <c r="P525" s="9" t="n">
        <v>0.00369212962962963</v>
      </c>
      <c r="Q525" s="9" t="n">
        <v>0.00555555555555556</v>
      </c>
      <c r="R525" s="9" t="n">
        <v>0.00524305555555556</v>
      </c>
      <c r="S525" s="9" t="n">
        <v>0.0124652777777778</v>
      </c>
      <c r="T525" s="9" t="n">
        <v>0.00738425925925926</v>
      </c>
      <c r="U525" s="9" t="n">
        <v>0.00800925925925926</v>
      </c>
      <c r="V525" s="10" t="s">
        <v>76</v>
      </c>
      <c r="W525" s="10" t="n">
        <f aca="false">E525 + G525 + I525 + K525 + M525 + O525 + Q525 + S525</f>
        <v>0.0435069444444444</v>
      </c>
      <c r="X525" s="11" t="n">
        <f aca="false">W525 / 8</f>
        <v>0.00543836805555556</v>
      </c>
      <c r="Y525" s="11" t="n">
        <f aca="false">MAX(ABS(E525 - X525), ABS(G525 - X525), ABS(I525 - X525), ABS(K525 - X525), ABS(M525 - X525), ABS(O525 - X525), ABS(Q525 - X525), ABS(S525 - X525))</f>
        <v>0.00702690972222222</v>
      </c>
      <c r="Z525" s="9" t="n">
        <v>0.0899652777777778</v>
      </c>
    </row>
    <row r="526" customFormat="false" ht="15" hidden="false" customHeight="false" outlineLevel="0" collapsed="false">
      <c r="A526" s="0" t="s">
        <v>735</v>
      </c>
      <c r="B526" s="0" t="s">
        <v>94</v>
      </c>
      <c r="C526" s="0" t="s">
        <v>74</v>
      </c>
      <c r="D526" s="0" t="s">
        <v>205</v>
      </c>
      <c r="E526" s="9" t="n">
        <v>0.00429398148148148</v>
      </c>
      <c r="F526" s="9" t="n">
        <v>0.00331018518518519</v>
      </c>
      <c r="G526" s="9" t="n">
        <v>0.00520833333333333</v>
      </c>
      <c r="H526" s="9" t="n">
        <v>0.00275462962962963</v>
      </c>
      <c r="I526" s="9" t="n">
        <v>0.00550925925925926</v>
      </c>
      <c r="J526" s="9" t="n">
        <v>0.00736111111111111</v>
      </c>
      <c r="K526" s="9" t="n">
        <v>0.00804398148148148</v>
      </c>
      <c r="L526" s="9" t="n">
        <v>0.00869212962962963</v>
      </c>
      <c r="M526" s="9" t="n">
        <v>0.00930555555555556</v>
      </c>
      <c r="N526" s="9" t="n">
        <v>0.00378472222222222</v>
      </c>
      <c r="O526" s="9" t="n">
        <v>0.00854166666666667</v>
      </c>
      <c r="P526" s="9" t="n">
        <v>0.00196759259259259</v>
      </c>
      <c r="Q526" s="9" t="n">
        <v>0.0065625</v>
      </c>
      <c r="R526" s="9" t="n">
        <v>0.00752314814814815</v>
      </c>
      <c r="S526" s="9" t="n">
        <v>0.0105092592592593</v>
      </c>
      <c r="T526" s="9" t="n">
        <v>0.00663194444444445</v>
      </c>
      <c r="U526" s="9" t="n">
        <v>0.00883101851851852</v>
      </c>
      <c r="V526" s="10" t="s">
        <v>76</v>
      </c>
      <c r="W526" s="10" t="n">
        <f aca="false">E526 + G526 + I526 + K526 + M526 + O526 + Q526 + S526</f>
        <v>0.057974537037037</v>
      </c>
      <c r="X526" s="11" t="n">
        <f aca="false">W526 / 8</f>
        <v>0.00724681712962963</v>
      </c>
      <c r="Y526" s="11" t="n">
        <f aca="false">MAX(ABS(E526 - X526), ABS(G526 - X526), ABS(I526 - X526), ABS(K526 - X526), ABS(M526 - X526), ABS(O526 - X526), ABS(Q526 - X526), ABS(S526 - X526))</f>
        <v>0.00326244212962963</v>
      </c>
      <c r="Z526" s="9" t="n">
        <v>0.108761574074074</v>
      </c>
    </row>
    <row r="527" customFormat="false" ht="15" hidden="false" customHeight="false" outlineLevel="0" collapsed="false">
      <c r="A527" s="0" t="s">
        <v>736</v>
      </c>
      <c r="B527" s="0" t="s">
        <v>94</v>
      </c>
      <c r="C527" s="0" t="s">
        <v>74</v>
      </c>
      <c r="D527" s="0" t="s">
        <v>205</v>
      </c>
      <c r="E527" s="9" t="n">
        <v>0.00583333333333333</v>
      </c>
      <c r="F527" s="9" t="n">
        <v>0.00413194444444444</v>
      </c>
      <c r="G527" s="9" t="n">
        <v>0.00659722222222222</v>
      </c>
      <c r="H527" s="9" t="n">
        <v>0.0034375</v>
      </c>
      <c r="I527" s="9" t="n">
        <v>0.00697916666666667</v>
      </c>
      <c r="J527" s="9" t="n">
        <v>0.0069212962962963</v>
      </c>
      <c r="K527" s="9" t="n">
        <v>0.00711805555555556</v>
      </c>
      <c r="L527" s="9" t="n">
        <v>0.014212962962963</v>
      </c>
      <c r="M527" s="9" t="n">
        <v>0.00717592592592593</v>
      </c>
      <c r="N527" s="9" t="n">
        <v>0.00453703703703704</v>
      </c>
      <c r="O527" s="9" t="n">
        <v>0.0071412037037037</v>
      </c>
      <c r="P527" s="9" t="n">
        <v>0.00290509259259259</v>
      </c>
      <c r="Q527" s="9" t="n">
        <v>0.00724537037037037</v>
      </c>
      <c r="R527" s="9" t="n">
        <v>0</v>
      </c>
      <c r="S527" s="9" t="n">
        <v>0.00851851851851852</v>
      </c>
      <c r="T527" s="9" t="n">
        <v>0.00851851851851852</v>
      </c>
      <c r="U527" s="9" t="n">
        <v>0.00741898148148148</v>
      </c>
      <c r="V527" s="10" t="s">
        <v>76</v>
      </c>
      <c r="W527" s="10" t="n">
        <f aca="false">E527 + G527 + I527 + K527 + M527 + O527 + Q527 + S527</f>
        <v>0.0566087962962963</v>
      </c>
      <c r="X527" s="11" t="n">
        <f aca="false">W527 / 8</f>
        <v>0.00707609953703704</v>
      </c>
      <c r="Y527" s="11" t="n">
        <f aca="false">MAX(ABS(E527 - X527), ABS(G527 - X527), ABS(I527 - X527), ABS(K527 - X527), ABS(M527 - X527), ABS(O527 - X527), ABS(Q527 - X527), ABS(S527 - X527))</f>
        <v>0.00144241898148148</v>
      </c>
      <c r="Z527" s="9" t="n">
        <v>0.109826388888889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71</v>
      </c>
      <c r="C1" s="8" t="s">
        <v>1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3</v>
      </c>
    </row>
    <row r="2" customFormat="false" ht="15" hidden="false" customHeight="false" outlineLevel="0" collapsed="false">
      <c r="A2" s="0" t="s">
        <v>737</v>
      </c>
      <c r="B2" s="0" t="s">
        <v>80</v>
      </c>
      <c r="C2" s="0" t="s">
        <v>74</v>
      </c>
      <c r="D2" s="0" t="s">
        <v>205</v>
      </c>
      <c r="E2" s="9" t="n">
        <v>0.00253472222222222</v>
      </c>
      <c r="F2" s="9" t="n">
        <v>0.00342592592592593</v>
      </c>
      <c r="G2" s="9" t="n">
        <v>0.00273148148148148</v>
      </c>
      <c r="H2" s="9" t="n">
        <v>0.00131944444444444</v>
      </c>
      <c r="I2" s="9" t="n">
        <v>0.0028587962962963</v>
      </c>
      <c r="J2" s="9" t="n">
        <v>0.00283564814814815</v>
      </c>
      <c r="K2" s="9" t="n">
        <v>0.00287037037037037</v>
      </c>
      <c r="L2" s="9" t="n">
        <v>0.00239583333333333</v>
      </c>
      <c r="M2" s="9" t="n">
        <v>0.00295138888888889</v>
      </c>
      <c r="N2" s="9" t="n">
        <v>0.00359953703703704</v>
      </c>
      <c r="O2" s="9" t="n">
        <v>0.0028587962962963</v>
      </c>
      <c r="P2" s="9" t="n">
        <v>0.00119212962962963</v>
      </c>
      <c r="Q2" s="9" t="n">
        <v>0.00277777777777778</v>
      </c>
      <c r="R2" s="9" t="n">
        <v>0.00231481481481482</v>
      </c>
      <c r="S2" s="9" t="n">
        <v>0.00321759259259259</v>
      </c>
      <c r="T2" s="9" t="n">
        <v>0.00168981481481482</v>
      </c>
      <c r="U2" s="9" t="n">
        <v>0.00309027777777778</v>
      </c>
      <c r="V2" s="10" t="s">
        <v>76</v>
      </c>
      <c r="W2" s="10" t="n">
        <f aca="false">E2 + G2 + I2 + K2 + M2 + O2 + Q2 + S2</f>
        <v>0.0228009259259259</v>
      </c>
      <c r="X2" s="11" t="n">
        <f aca="false">W2 / 8</f>
        <v>0.00285011574074074</v>
      </c>
      <c r="Y2" s="11" t="n">
        <f aca="false">MAX(ABS(E2 - X2), ABS(G2 - X2), ABS(I2 - X2), ABS(K2 - X2), ABS(M2 - X2), ABS(O2 - X2), ABS(Q2 - X2), ABS(S2 - X2))</f>
        <v>0.000367476851851852</v>
      </c>
      <c r="Z2" s="9" t="n">
        <v>0.0445601851851852</v>
      </c>
    </row>
    <row r="3" customFormat="false" ht="15" hidden="false" customHeight="false" outlineLevel="0" collapsed="false">
      <c r="A3" s="0" t="s">
        <v>738</v>
      </c>
      <c r="B3" s="0" t="s">
        <v>94</v>
      </c>
      <c r="C3" s="0" t="s">
        <v>74</v>
      </c>
      <c r="D3" s="0" t="s">
        <v>205</v>
      </c>
      <c r="E3" s="9" t="n">
        <v>0.00252314814814815</v>
      </c>
      <c r="F3" s="9" t="n">
        <v>0.00327546296296296</v>
      </c>
      <c r="G3" s="9" t="n">
        <v>0.00270833333333333</v>
      </c>
      <c r="H3" s="9" t="n">
        <v>0.00164351851851852</v>
      </c>
      <c r="I3" s="9" t="n">
        <v>0.00280092592592593</v>
      </c>
      <c r="J3" s="9" t="n">
        <v>0.00290509259259259</v>
      </c>
      <c r="K3" s="9" t="n">
        <v>0.00284722222222222</v>
      </c>
      <c r="L3" s="9" t="n">
        <v>0.00221064814814815</v>
      </c>
      <c r="M3" s="9" t="n">
        <v>0.00292824074074074</v>
      </c>
      <c r="N3" s="9" t="n">
        <v>0.0034837962962963</v>
      </c>
      <c r="O3" s="9" t="n">
        <v>0.00290509259259259</v>
      </c>
      <c r="P3" s="9" t="n">
        <v>0.00121527777777778</v>
      </c>
      <c r="Q3" s="9" t="n">
        <v>0.00295138888888889</v>
      </c>
      <c r="R3" s="9" t="n">
        <v>0.0025</v>
      </c>
      <c r="S3" s="9" t="n">
        <v>0.00325231481481482</v>
      </c>
      <c r="T3" s="9" t="n">
        <v>0.00202546296296296</v>
      </c>
      <c r="U3" s="9" t="n">
        <v>0.00321759259259259</v>
      </c>
      <c r="V3" s="10" t="s">
        <v>76</v>
      </c>
      <c r="W3" s="10" t="n">
        <f aca="false">E3 + G3 + I3 + K3 + M3 + O3 + Q3 + S3</f>
        <v>0.0229166666666667</v>
      </c>
      <c r="X3" s="11" t="n">
        <f aca="false">W3 / 8</f>
        <v>0.00286458333333333</v>
      </c>
      <c r="Y3" s="11" t="n">
        <f aca="false">MAX(ABS(E3 - X3), ABS(G3 - X3), ABS(I3 - X3), ABS(K3 - X3), ABS(M3 - X3), ABS(O3 - X3), ABS(Q3 - X3), ABS(S3 - X3))</f>
        <v>0.000387731481481481</v>
      </c>
      <c r="Z3" s="9" t="n">
        <v>0.0452893518518519</v>
      </c>
    </row>
    <row r="4" customFormat="false" ht="15" hidden="false" customHeight="false" outlineLevel="0" collapsed="false">
      <c r="A4" s="0" t="s">
        <v>739</v>
      </c>
      <c r="B4" s="0" t="s">
        <v>80</v>
      </c>
      <c r="C4" s="0" t="s">
        <v>74</v>
      </c>
      <c r="D4" s="0" t="s">
        <v>205</v>
      </c>
      <c r="E4" s="9" t="n">
        <v>0.00259259259259259</v>
      </c>
      <c r="F4" s="9" t="n">
        <v>0.00326388888888889</v>
      </c>
      <c r="G4" s="9" t="n">
        <v>0.00284722222222222</v>
      </c>
      <c r="H4" s="9" t="n">
        <v>0.00128472222222222</v>
      </c>
      <c r="I4" s="9" t="n">
        <v>0.00324074074074074</v>
      </c>
      <c r="J4" s="9" t="n">
        <v>0.00313657407407407</v>
      </c>
      <c r="K4" s="9" t="n">
        <v>0.00299768518518519</v>
      </c>
      <c r="L4" s="9" t="n">
        <v>0.00284722222222222</v>
      </c>
      <c r="M4" s="9" t="n">
        <v>0.00310185185185185</v>
      </c>
      <c r="N4" s="9" t="n">
        <v>0.00331018518518519</v>
      </c>
      <c r="O4" s="9" t="n">
        <v>0.00303240740740741</v>
      </c>
      <c r="P4" s="9" t="n">
        <v>0.00101851851851852</v>
      </c>
      <c r="Q4" s="9" t="n">
        <v>0.00295138888888889</v>
      </c>
      <c r="R4" s="9" t="n">
        <v>0.00253472222222222</v>
      </c>
      <c r="S4" s="9" t="n">
        <v>0.00337962962962963</v>
      </c>
      <c r="T4" s="9" t="n">
        <v>0.00197916666666667</v>
      </c>
      <c r="U4" s="9" t="n">
        <v>0.00325231481481482</v>
      </c>
      <c r="V4" s="10" t="s">
        <v>76</v>
      </c>
      <c r="W4" s="10" t="n">
        <f aca="false">E4 + G4 + I4 + K4 + M4 + O4 + Q4 + S4</f>
        <v>0.0241435185185185</v>
      </c>
      <c r="X4" s="11" t="n">
        <f aca="false">W4 / 8</f>
        <v>0.00301793981481481</v>
      </c>
      <c r="Y4" s="11" t="n">
        <f aca="false">MAX(ABS(E4 - X4), ABS(G4 - X4), ABS(I4 - X4), ABS(K4 - X4), ABS(M4 - X4), ABS(O4 - X4), ABS(Q4 - X4), ABS(S4 - X4))</f>
        <v>0.000425347222222222</v>
      </c>
      <c r="Z4" s="9" t="n">
        <v>0.0466435185185185</v>
      </c>
    </row>
    <row r="5" customFormat="false" ht="15" hidden="false" customHeight="false" outlineLevel="0" collapsed="false">
      <c r="A5" s="0" t="s">
        <v>740</v>
      </c>
      <c r="B5" s="0" t="s">
        <v>73</v>
      </c>
      <c r="C5" s="0" t="s">
        <v>74</v>
      </c>
      <c r="D5" s="0" t="s">
        <v>205</v>
      </c>
      <c r="E5" s="9" t="n">
        <v>0.0028587962962963</v>
      </c>
      <c r="F5" s="9" t="n">
        <v>0.0033912037037037</v>
      </c>
      <c r="G5" s="9" t="n">
        <v>0.00293981481481482</v>
      </c>
      <c r="H5" s="9" t="n">
        <v>0.00165509259259259</v>
      </c>
      <c r="I5" s="9" t="n">
        <v>0.00303240740740741</v>
      </c>
      <c r="J5" s="9" t="n">
        <v>0.00248842592592593</v>
      </c>
      <c r="K5" s="9" t="n">
        <v>0.00305555555555556</v>
      </c>
      <c r="L5" s="9" t="n">
        <v>0.00309027777777778</v>
      </c>
      <c r="M5" s="9" t="n">
        <v>0.0031712962962963</v>
      </c>
      <c r="N5" s="9" t="n">
        <v>0.00325231481481482</v>
      </c>
      <c r="O5" s="9" t="n">
        <v>0.00320601851851852</v>
      </c>
      <c r="P5" s="9" t="n">
        <v>0.00131944444444444</v>
      </c>
      <c r="Q5" s="9" t="n">
        <v>0.0031712962962963</v>
      </c>
      <c r="R5" s="9" t="n">
        <v>0.00244212962962963</v>
      </c>
      <c r="S5" s="9" t="n">
        <v>0.00357638888888889</v>
      </c>
      <c r="T5" s="9" t="n">
        <v>0.00172453703703704</v>
      </c>
      <c r="U5" s="9" t="n">
        <v>0.00325231481481482</v>
      </c>
      <c r="V5" s="10" t="s">
        <v>76</v>
      </c>
      <c r="W5" s="10" t="n">
        <f aca="false">E5 + G5 + I5 + K5 + M5 + O5 + Q5 + S5</f>
        <v>0.0250115740740741</v>
      </c>
      <c r="X5" s="11" t="n">
        <f aca="false">W5 / 8</f>
        <v>0.00312644675925926</v>
      </c>
      <c r="Y5" s="11" t="n">
        <f aca="false">MAX(ABS(E5 - X5), ABS(G5 - X5), ABS(I5 - X5), ABS(K5 - X5), ABS(M5 - X5), ABS(O5 - X5), ABS(Q5 - X5), ABS(S5 - X5))</f>
        <v>0.00044994212962963</v>
      </c>
      <c r="Z5" s="9" t="n">
        <v>0.0475347222222222</v>
      </c>
    </row>
    <row r="6" customFormat="false" ht="15" hidden="false" customHeight="false" outlineLevel="0" collapsed="false">
      <c r="A6" s="0" t="s">
        <v>741</v>
      </c>
      <c r="B6" s="0" t="s">
        <v>94</v>
      </c>
      <c r="C6" s="0" t="s">
        <v>74</v>
      </c>
      <c r="D6" s="0" t="s">
        <v>205</v>
      </c>
      <c r="E6" s="9" t="n">
        <v>0.00269675925925926</v>
      </c>
      <c r="F6" s="9" t="n">
        <v>0.00357638888888889</v>
      </c>
      <c r="G6" s="9" t="n">
        <v>0.00297453703703704</v>
      </c>
      <c r="H6" s="9" t="n">
        <v>0.00153935185185185</v>
      </c>
      <c r="I6" s="9" t="n">
        <v>0.00305555555555556</v>
      </c>
      <c r="J6" s="9" t="n">
        <v>0.00262731481481482</v>
      </c>
      <c r="K6" s="9" t="n">
        <v>0.00309027777777778</v>
      </c>
      <c r="L6" s="9" t="n">
        <v>0.00240740740740741</v>
      </c>
      <c r="M6" s="9" t="n">
        <v>0.00310185185185185</v>
      </c>
      <c r="N6" s="9" t="n">
        <v>0.00415509259259259</v>
      </c>
      <c r="O6" s="9" t="n">
        <v>0.00311342592592593</v>
      </c>
      <c r="P6" s="9" t="n">
        <v>0.0012037037037037</v>
      </c>
      <c r="Q6" s="9" t="n">
        <v>0.0030787037037037</v>
      </c>
      <c r="R6" s="9" t="n">
        <v>0.00236111111111111</v>
      </c>
      <c r="S6" s="9" t="n">
        <v>0.00351851851851852</v>
      </c>
      <c r="T6" s="9" t="n">
        <v>0.00221064814814815</v>
      </c>
      <c r="U6" s="9" t="n">
        <v>0.00328703703703704</v>
      </c>
      <c r="V6" s="10" t="s">
        <v>76</v>
      </c>
      <c r="W6" s="10" t="n">
        <f aca="false">E6 + G6 + I6 + K6 + M6 + O6 + Q6 + S6</f>
        <v>0.0246296296296296</v>
      </c>
      <c r="X6" s="11" t="n">
        <f aca="false">W6 / 8</f>
        <v>0.0030787037037037</v>
      </c>
      <c r="Y6" s="11" t="n">
        <f aca="false">MAX(ABS(E6 - X6), ABS(G6 - X6), ABS(I6 - X6), ABS(K6 - X6), ABS(M6 - X6), ABS(O6 - X6), ABS(Q6 - X6), ABS(S6 - X6))</f>
        <v>0.000439814814814815</v>
      </c>
      <c r="Z6" s="9" t="n">
        <v>0.0478935185185185</v>
      </c>
    </row>
    <row r="7" customFormat="false" ht="15" hidden="false" customHeight="false" outlineLevel="0" collapsed="false">
      <c r="A7" s="0" t="s">
        <v>742</v>
      </c>
      <c r="B7" s="0" t="s">
        <v>73</v>
      </c>
      <c r="C7" s="0" t="s">
        <v>74</v>
      </c>
      <c r="D7" s="0" t="s">
        <v>205</v>
      </c>
      <c r="E7" s="9" t="n">
        <v>0.00263888888888889</v>
      </c>
      <c r="F7" s="9" t="n">
        <v>0.00375</v>
      </c>
      <c r="G7" s="9" t="n">
        <v>0.00284722222222222</v>
      </c>
      <c r="H7" s="9" t="n">
        <v>0.00172453703703704</v>
      </c>
      <c r="I7" s="9" t="n">
        <v>0.00289351851851852</v>
      </c>
      <c r="J7" s="9" t="n">
        <v>0.00327546296296296</v>
      </c>
      <c r="K7" s="9" t="n">
        <v>0.00292824074074074</v>
      </c>
      <c r="L7" s="9" t="n">
        <v>0.00212962962962963</v>
      </c>
      <c r="M7" s="9" t="n">
        <v>0.00296296296296296</v>
      </c>
      <c r="N7" s="9" t="n">
        <v>0.00416666666666667</v>
      </c>
      <c r="O7" s="9" t="n">
        <v>0.00299768518518519</v>
      </c>
      <c r="P7" s="9" t="n">
        <v>0.00152777777777778</v>
      </c>
      <c r="Q7" s="9" t="n">
        <v>0.00290509259259259</v>
      </c>
      <c r="R7" s="9" t="n">
        <v>0.00219907407407407</v>
      </c>
      <c r="S7" s="9" t="n">
        <v>0.00347222222222222</v>
      </c>
      <c r="T7" s="9" t="n">
        <v>0.00255787037037037</v>
      </c>
      <c r="U7" s="9" t="n">
        <v>0.00333333333333333</v>
      </c>
      <c r="V7" s="10" t="s">
        <v>76</v>
      </c>
      <c r="W7" s="10" t="n">
        <f aca="false">E7 + G7 + I7 + K7 + M7 + O7 + Q7 + S7</f>
        <v>0.0236458333333333</v>
      </c>
      <c r="X7" s="11" t="n">
        <f aca="false">W7 / 8</f>
        <v>0.00295572916666667</v>
      </c>
      <c r="Y7" s="11" t="n">
        <f aca="false">MAX(ABS(E7 - X7), ABS(G7 - X7), ABS(I7 - X7), ABS(K7 - X7), ABS(M7 - X7), ABS(O7 - X7), ABS(Q7 - X7), ABS(S7 - X7))</f>
        <v>0.000516493055555556</v>
      </c>
      <c r="Z7" s="9" t="n">
        <v>0.0482407407407407</v>
      </c>
    </row>
    <row r="8" customFormat="false" ht="15" hidden="false" customHeight="false" outlineLevel="0" collapsed="false">
      <c r="A8" s="0" t="s">
        <v>743</v>
      </c>
      <c r="B8" s="0" t="s">
        <v>94</v>
      </c>
      <c r="C8" s="0" t="s">
        <v>74</v>
      </c>
      <c r="D8" s="0" t="s">
        <v>205</v>
      </c>
      <c r="E8" s="9" t="n">
        <v>0.00269675925925926</v>
      </c>
      <c r="F8" s="9" t="n">
        <v>0.00359953703703704</v>
      </c>
      <c r="G8" s="9" t="n">
        <v>0.00291666666666667</v>
      </c>
      <c r="H8" s="9" t="n">
        <v>0.00179398148148148</v>
      </c>
      <c r="I8" s="9" t="n">
        <v>0.00313657407407407</v>
      </c>
      <c r="J8" s="9" t="n">
        <v>0.00302083333333333</v>
      </c>
      <c r="K8" s="9" t="n">
        <v>0.00306712962962963</v>
      </c>
      <c r="L8" s="9" t="n">
        <v>0.00181712962962963</v>
      </c>
      <c r="M8" s="9" t="n">
        <v>0.00324074074074074</v>
      </c>
      <c r="N8" s="9" t="n">
        <v>0.00376157407407407</v>
      </c>
      <c r="O8" s="9" t="n">
        <v>0.00314814814814815</v>
      </c>
      <c r="P8" s="9" t="n">
        <v>0.00145833333333333</v>
      </c>
      <c r="Q8" s="9" t="n">
        <v>0.00315972222222222</v>
      </c>
      <c r="R8" s="9" t="n">
        <v>0.00232638888888889</v>
      </c>
      <c r="S8" s="9" t="n">
        <v>0.00368055555555556</v>
      </c>
      <c r="T8" s="9" t="n">
        <v>0.00232638888888889</v>
      </c>
      <c r="U8" s="9" t="n">
        <v>0.00349537037037037</v>
      </c>
      <c r="V8" s="10" t="s">
        <v>76</v>
      </c>
      <c r="W8" s="10" t="n">
        <f aca="false">E8 + G8 + I8 + K8 + M8 + O8 + Q8 + S8</f>
        <v>0.0250462962962963</v>
      </c>
      <c r="X8" s="11" t="n">
        <f aca="false">W8 / 8</f>
        <v>0.00313078703703704</v>
      </c>
      <c r="Y8" s="11" t="n">
        <f aca="false">MAX(ABS(E8 - X8), ABS(G8 - X8), ABS(I8 - X8), ABS(K8 - X8), ABS(M8 - X8), ABS(O8 - X8), ABS(Q8 - X8), ABS(S8 - X8))</f>
        <v>0.000549768518518519</v>
      </c>
      <c r="Z8" s="9" t="n">
        <v>0.0485532407407407</v>
      </c>
    </row>
    <row r="9" customFormat="false" ht="15" hidden="false" customHeight="false" outlineLevel="0" collapsed="false">
      <c r="A9" s="0" t="s">
        <v>744</v>
      </c>
      <c r="B9" s="0" t="s">
        <v>145</v>
      </c>
      <c r="C9" s="0" t="s">
        <v>74</v>
      </c>
      <c r="D9" s="0" t="s">
        <v>205</v>
      </c>
      <c r="E9" s="9" t="n">
        <v>0.00268518518518519</v>
      </c>
      <c r="F9" s="9" t="n">
        <v>0.00325231481481482</v>
      </c>
      <c r="G9" s="9" t="n">
        <v>0.00303240740740741</v>
      </c>
      <c r="H9" s="9" t="n">
        <v>0.00143518518518519</v>
      </c>
      <c r="I9" s="9" t="n">
        <v>0.00332175925925926</v>
      </c>
      <c r="J9" s="9" t="n">
        <v>0.0027662037037037</v>
      </c>
      <c r="K9" s="9" t="n">
        <v>0.00325231481481482</v>
      </c>
      <c r="L9" s="9" t="n">
        <v>0.00240740740740741</v>
      </c>
      <c r="M9" s="9" t="n">
        <v>0.00324074074074074</v>
      </c>
      <c r="N9" s="9" t="n">
        <v>0.0037037037037037</v>
      </c>
      <c r="O9" s="9" t="n">
        <v>0.00322916666666667</v>
      </c>
      <c r="P9" s="9" t="n">
        <v>0.00130787037037037</v>
      </c>
      <c r="Q9" s="9" t="n">
        <v>0.00324074074074074</v>
      </c>
      <c r="R9" s="9" t="n">
        <v>0.00262731481481482</v>
      </c>
      <c r="S9" s="9" t="n">
        <v>0.00369212962962963</v>
      </c>
      <c r="T9" s="9" t="n">
        <v>0.0021875</v>
      </c>
      <c r="U9" s="9" t="n">
        <v>0.00335648148148148</v>
      </c>
      <c r="V9" s="10" t="s">
        <v>76</v>
      </c>
      <c r="W9" s="10" t="n">
        <f aca="false">E9 + G9 + I9 + K9 + M9 + O9 + Q9 + S9</f>
        <v>0.0256944444444444</v>
      </c>
      <c r="X9" s="11" t="n">
        <f aca="false">W9 / 8</f>
        <v>0.00321180555555556</v>
      </c>
      <c r="Y9" s="11" t="n">
        <f aca="false">MAX(ABS(E9 - X9), ABS(G9 - X9), ABS(I9 - X9), ABS(K9 - X9), ABS(M9 - X9), ABS(O9 - X9), ABS(Q9 - X9), ABS(S9 - X9))</f>
        <v>0.00052662037037037</v>
      </c>
      <c r="Z9" s="9" t="n">
        <v>0.0486111111111111</v>
      </c>
    </row>
    <row r="10" customFormat="false" ht="15" hidden="false" customHeight="false" outlineLevel="0" collapsed="false">
      <c r="A10" s="0" t="s">
        <v>745</v>
      </c>
      <c r="B10" s="0" t="s">
        <v>73</v>
      </c>
      <c r="C10" s="0" t="s">
        <v>74</v>
      </c>
      <c r="D10" s="0" t="s">
        <v>205</v>
      </c>
      <c r="E10" s="9" t="n">
        <v>0.00302083333333333</v>
      </c>
      <c r="F10" s="9" t="n">
        <v>0.00342592592592593</v>
      </c>
      <c r="G10" s="9" t="n">
        <v>0.00297453703703704</v>
      </c>
      <c r="H10" s="9" t="n">
        <v>0.0012037037037037</v>
      </c>
      <c r="I10" s="9" t="n">
        <v>0.00305555555555556</v>
      </c>
      <c r="J10" s="9" t="n">
        <v>0.00287037037037037</v>
      </c>
      <c r="K10" s="9" t="n">
        <v>0.00299768518518519</v>
      </c>
      <c r="L10" s="9" t="n">
        <v>0.00290509259259259</v>
      </c>
      <c r="M10" s="9" t="n">
        <v>0.00324074074074074</v>
      </c>
      <c r="N10" s="9" t="n">
        <v>0.00383101851851852</v>
      </c>
      <c r="O10" s="9" t="n">
        <v>0.00302083333333333</v>
      </c>
      <c r="P10" s="9" t="n">
        <v>0.00140046296296296</v>
      </c>
      <c r="Q10" s="9" t="n">
        <v>0.00302083333333333</v>
      </c>
      <c r="R10" s="9" t="n">
        <v>0.00219907407407407</v>
      </c>
      <c r="S10" s="9" t="n">
        <v>0.00356481481481482</v>
      </c>
      <c r="T10" s="9" t="n">
        <v>0.00255787037037037</v>
      </c>
      <c r="U10" s="9" t="n">
        <v>0.0034837962962963</v>
      </c>
      <c r="V10" s="10" t="s">
        <v>76</v>
      </c>
      <c r="W10" s="10" t="n">
        <f aca="false">E10 + G10 + I10 + K10 + M10 + O10 + Q10 + S10</f>
        <v>0.0248958333333333</v>
      </c>
      <c r="X10" s="11" t="n">
        <f aca="false">W10 / 8</f>
        <v>0.00311197916666667</v>
      </c>
      <c r="Y10" s="11" t="n">
        <f aca="false">MAX(ABS(E10 - X10), ABS(G10 - X10), ABS(I10 - X10), ABS(K10 - X10), ABS(M10 - X10), ABS(O10 - X10), ABS(Q10 - X10), ABS(S10 - X10))</f>
        <v>0.000452835648148148</v>
      </c>
      <c r="Z10" s="9" t="n">
        <v>0.0486805555555556</v>
      </c>
    </row>
    <row r="11" customFormat="false" ht="15" hidden="false" customHeight="false" outlineLevel="0" collapsed="false">
      <c r="A11" s="0" t="s">
        <v>746</v>
      </c>
      <c r="B11" s="0" t="s">
        <v>73</v>
      </c>
      <c r="C11" s="0" t="s">
        <v>74</v>
      </c>
      <c r="D11" s="0" t="s">
        <v>205</v>
      </c>
      <c r="E11" s="9" t="n">
        <v>0.00268518518518519</v>
      </c>
      <c r="F11" s="9" t="n">
        <v>0.00359953703703704</v>
      </c>
      <c r="G11" s="9" t="n">
        <v>0.00291666666666667</v>
      </c>
      <c r="H11" s="9" t="n">
        <v>0.00158564814814815</v>
      </c>
      <c r="I11" s="9" t="n">
        <v>0.00299768518518519</v>
      </c>
      <c r="J11" s="9" t="n">
        <v>0.00270833333333333</v>
      </c>
      <c r="K11" s="9" t="n">
        <v>0.00305555555555556</v>
      </c>
      <c r="L11" s="9" t="n">
        <v>0.00229166666666667</v>
      </c>
      <c r="M11" s="9" t="n">
        <v>0.00319444444444445</v>
      </c>
      <c r="N11" s="9" t="n">
        <v>0.00395833333333333</v>
      </c>
      <c r="O11" s="9" t="n">
        <v>0.00302083333333333</v>
      </c>
      <c r="P11" s="9" t="n">
        <v>0.00141203703703704</v>
      </c>
      <c r="Q11" s="9" t="n">
        <v>0.00306712962962963</v>
      </c>
      <c r="R11" s="9" t="n">
        <v>0.00253472222222222</v>
      </c>
      <c r="S11" s="9" t="n">
        <v>0.00351851851851852</v>
      </c>
      <c r="T11" s="9" t="n">
        <v>0.00267361111111111</v>
      </c>
      <c r="U11" s="9" t="n">
        <v>0.00372685185185185</v>
      </c>
      <c r="V11" s="10" t="s">
        <v>76</v>
      </c>
      <c r="W11" s="10" t="n">
        <f aca="false">E11 + G11 + I11 + K11 + M11 + O11 + Q11 + S11</f>
        <v>0.0244560185185185</v>
      </c>
      <c r="X11" s="11" t="n">
        <f aca="false">W11 / 8</f>
        <v>0.00305700231481482</v>
      </c>
      <c r="Y11" s="11" t="n">
        <f aca="false">MAX(ABS(E11 - X11), ABS(G11 - X11), ABS(I11 - X11), ABS(K11 - X11), ABS(M11 - X11), ABS(O11 - X11), ABS(Q11 - X11), ABS(S11 - X11))</f>
        <v>0.00046151620369213</v>
      </c>
      <c r="Z11" s="9" t="n">
        <v>0.0488425925925926</v>
      </c>
    </row>
    <row r="12" customFormat="false" ht="15" hidden="false" customHeight="false" outlineLevel="0" collapsed="false">
      <c r="A12" s="0" t="s">
        <v>747</v>
      </c>
      <c r="B12" s="0" t="s">
        <v>94</v>
      </c>
      <c r="C12" s="0" t="s">
        <v>74</v>
      </c>
      <c r="D12" s="0" t="s">
        <v>205</v>
      </c>
      <c r="E12" s="9" t="n">
        <v>0.00297453703703704</v>
      </c>
      <c r="F12" s="9" t="n">
        <v>0.00366898148148148</v>
      </c>
      <c r="G12" s="9" t="n">
        <v>0.00303240740740741</v>
      </c>
      <c r="H12" s="9" t="n">
        <v>0.00148148148148148</v>
      </c>
      <c r="I12" s="9" t="n">
        <v>0.00306712962962963</v>
      </c>
      <c r="J12" s="9" t="n">
        <v>0.00290509259259259</v>
      </c>
      <c r="K12" s="9" t="n">
        <v>0.00304398148148148</v>
      </c>
      <c r="L12" s="9" t="n">
        <v>0.00244212962962963</v>
      </c>
      <c r="M12" s="9" t="n">
        <v>0.0030787037037037</v>
      </c>
      <c r="N12" s="9" t="n">
        <v>0.00394675925925926</v>
      </c>
      <c r="O12" s="9" t="n">
        <v>0.00305555555555556</v>
      </c>
      <c r="P12" s="9" t="n">
        <v>0.00130787037037037</v>
      </c>
      <c r="Q12" s="9" t="n">
        <v>0.003125</v>
      </c>
      <c r="R12" s="9" t="n">
        <v>0.00260416666666667</v>
      </c>
      <c r="S12" s="9" t="n">
        <v>0.00354166666666667</v>
      </c>
      <c r="T12" s="9" t="n">
        <v>0.00195601851851852</v>
      </c>
      <c r="U12" s="9" t="n">
        <v>0.00380787037037037</v>
      </c>
      <c r="V12" s="10" t="s">
        <v>76</v>
      </c>
      <c r="W12" s="10" t="n">
        <f aca="false">E12 + G12 + I12 + K12 + M12 + O12 + Q12 + S12</f>
        <v>0.0249189814814815</v>
      </c>
      <c r="X12" s="11" t="n">
        <f aca="false">W12 / 8</f>
        <v>0.00311487268518518</v>
      </c>
      <c r="Y12" s="11" t="n">
        <f aca="false">MAX(ABS(E12 - X12), ABS(G12 - X12), ABS(I12 - X12), ABS(K12 - X12), ABS(M12 - X12), ABS(O12 - X12), ABS(Q12 - X12), ABS(S12 - X12))</f>
        <v>0.000426793981481482</v>
      </c>
      <c r="Z12" s="9" t="n">
        <v>0.0489583333333333</v>
      </c>
    </row>
    <row r="13" customFormat="false" ht="15" hidden="false" customHeight="false" outlineLevel="0" collapsed="false">
      <c r="A13" s="0" t="s">
        <v>748</v>
      </c>
      <c r="B13" s="0" t="s">
        <v>78</v>
      </c>
      <c r="C13" s="0" t="s">
        <v>74</v>
      </c>
      <c r="D13" s="0" t="s">
        <v>205</v>
      </c>
      <c r="E13" s="9" t="n">
        <v>0.00269675925925926</v>
      </c>
      <c r="F13" s="9" t="n">
        <v>0.00336805555555556</v>
      </c>
      <c r="G13" s="9" t="n">
        <v>0.00295138888888889</v>
      </c>
      <c r="H13" s="9" t="n">
        <v>0.00136574074074074</v>
      </c>
      <c r="I13" s="9" t="n">
        <v>0.00326388888888889</v>
      </c>
      <c r="J13" s="9" t="n">
        <v>0.0030787037037037</v>
      </c>
      <c r="K13" s="9" t="n">
        <v>0.00329861111111111</v>
      </c>
      <c r="L13" s="9" t="n">
        <v>0.00288194444444444</v>
      </c>
      <c r="M13" s="9" t="n">
        <v>0.0033912037037037</v>
      </c>
      <c r="N13" s="9" t="n">
        <v>0.00358796296296296</v>
      </c>
      <c r="O13" s="9" t="n">
        <v>0.00326388888888889</v>
      </c>
      <c r="P13" s="9" t="n">
        <v>0.00119212962962963</v>
      </c>
      <c r="Q13" s="9" t="n">
        <v>0.00327546296296296</v>
      </c>
      <c r="R13" s="9" t="n">
        <v>0.00225694444444444</v>
      </c>
      <c r="S13" s="9" t="n">
        <v>0.00362268518518519</v>
      </c>
      <c r="T13" s="9" t="n">
        <v>0.00238425925925926</v>
      </c>
      <c r="U13" s="9" t="n">
        <v>0.00357638888888889</v>
      </c>
      <c r="V13" s="10" t="s">
        <v>76</v>
      </c>
      <c r="W13" s="10" t="n">
        <f aca="false">E13 + G13 + I13 + K13 + M13 + O13 + Q13 + S13</f>
        <v>0.0257638888888889</v>
      </c>
      <c r="X13" s="11" t="n">
        <f aca="false">W13 / 8</f>
        <v>0.00322048611111111</v>
      </c>
      <c r="Y13" s="11" t="n">
        <f aca="false">MAX(ABS(E13 - X13), ABS(G13 - X13), ABS(I13 - X13), ABS(K13 - X13), ABS(M13 - X13), ABS(O13 - X13), ABS(Q13 - X13), ABS(S13 - X13))</f>
        <v>0.000523726851851852</v>
      </c>
      <c r="Z13" s="9" t="n">
        <v>0.0493518518518519</v>
      </c>
    </row>
    <row r="14" customFormat="false" ht="15" hidden="false" customHeight="false" outlineLevel="0" collapsed="false">
      <c r="A14" s="0" t="s">
        <v>749</v>
      </c>
      <c r="B14" s="0" t="s">
        <v>80</v>
      </c>
      <c r="C14" s="0" t="s">
        <v>74</v>
      </c>
      <c r="D14" s="0" t="s">
        <v>205</v>
      </c>
      <c r="E14" s="9" t="n">
        <v>0.00277777777777778</v>
      </c>
      <c r="F14" s="9" t="n">
        <v>0.00372685185185185</v>
      </c>
      <c r="G14" s="9" t="n">
        <v>0.00292824074074074</v>
      </c>
      <c r="H14" s="9" t="n">
        <v>0.00188657407407407</v>
      </c>
      <c r="I14" s="9" t="n">
        <v>0.00295138888888889</v>
      </c>
      <c r="J14" s="9" t="n">
        <v>0.00314814814814815</v>
      </c>
      <c r="K14" s="9" t="n">
        <v>0.00298611111111111</v>
      </c>
      <c r="L14" s="9" t="n">
        <v>0.00265046296296296</v>
      </c>
      <c r="M14" s="9" t="n">
        <v>0.00300925925925926</v>
      </c>
      <c r="N14" s="9" t="n">
        <v>0.00376157407407407</v>
      </c>
      <c r="O14" s="9" t="n">
        <v>0.00304398148148148</v>
      </c>
      <c r="P14" s="9" t="n">
        <v>0.00119212962962963</v>
      </c>
      <c r="Q14" s="9" t="n">
        <v>0.00299768518518519</v>
      </c>
      <c r="R14" s="9" t="n">
        <v>0.00226851851851852</v>
      </c>
      <c r="S14" s="9" t="n">
        <v>0.00357638888888889</v>
      </c>
      <c r="T14" s="9" t="n">
        <v>0.00247685185185185</v>
      </c>
      <c r="U14" s="9" t="n">
        <v>0.00408564814814815</v>
      </c>
      <c r="V14" s="10" t="s">
        <v>76</v>
      </c>
      <c r="W14" s="10" t="n">
        <f aca="false">E14 + G14 + I14 + K14 + M14 + O14 + Q14 + S14</f>
        <v>0.0242708333333333</v>
      </c>
      <c r="X14" s="11" t="n">
        <f aca="false">W14 / 8</f>
        <v>0.00303385416666667</v>
      </c>
      <c r="Y14" s="11" t="n">
        <f aca="false">MAX(ABS(E14 - X14), ABS(G14 - X14), ABS(I14 - X14), ABS(K14 - X14), ABS(M14 - X14), ABS(O14 - X14), ABS(Q14 - X14), ABS(S14 - X14))</f>
        <v>0.000542534722222222</v>
      </c>
      <c r="Z14" s="9" t="n">
        <v>0.0493865740740741</v>
      </c>
    </row>
    <row r="15" customFormat="false" ht="15" hidden="false" customHeight="false" outlineLevel="0" collapsed="false">
      <c r="A15" s="0" t="s">
        <v>750</v>
      </c>
      <c r="B15" s="0" t="s">
        <v>94</v>
      </c>
      <c r="C15" s="0" t="s">
        <v>74</v>
      </c>
      <c r="D15" s="0" t="s">
        <v>205</v>
      </c>
      <c r="E15" s="9" t="n">
        <v>0.00287037037037037</v>
      </c>
      <c r="F15" s="9" t="n">
        <v>0.00378472222222222</v>
      </c>
      <c r="G15" s="9" t="n">
        <v>0.00297453703703704</v>
      </c>
      <c r="H15" s="9" t="n">
        <v>0.0015625</v>
      </c>
      <c r="I15" s="9" t="n">
        <v>0.00305555555555556</v>
      </c>
      <c r="J15" s="9" t="n">
        <v>0.00309027777777778</v>
      </c>
      <c r="K15" s="9" t="n">
        <v>0.00303240740740741</v>
      </c>
      <c r="L15" s="9" t="n">
        <v>0.00326388888888889</v>
      </c>
      <c r="M15" s="9" t="n">
        <v>0.00304398148148148</v>
      </c>
      <c r="N15" s="9" t="n">
        <v>0.00366898148148148</v>
      </c>
      <c r="O15" s="9" t="n">
        <v>0.00305555555555556</v>
      </c>
      <c r="P15" s="9" t="n">
        <v>0.00141203703703704</v>
      </c>
      <c r="Q15" s="9" t="n">
        <v>0.00300925925925926</v>
      </c>
      <c r="R15" s="9" t="n">
        <v>0.00261574074074074</v>
      </c>
      <c r="S15" s="9" t="n">
        <v>0.00347222222222222</v>
      </c>
      <c r="T15" s="9" t="n">
        <v>0.00200231481481482</v>
      </c>
      <c r="U15" s="9" t="n">
        <v>0.00363425925925926</v>
      </c>
      <c r="V15" s="10" t="s">
        <v>76</v>
      </c>
      <c r="W15" s="10" t="n">
        <f aca="false">E15 + G15 + I15 + K15 + M15 + O15 + Q15 + S15</f>
        <v>0.0245138888888889</v>
      </c>
      <c r="X15" s="11" t="n">
        <f aca="false">W15 / 8</f>
        <v>0.00306423611111111</v>
      </c>
      <c r="Y15" s="11" t="n">
        <f aca="false">MAX(ABS(E15 - X15), ABS(G15 - X15), ABS(I15 - X15), ABS(K15 - X15), ABS(M15 - X15), ABS(O15 - X15), ABS(Q15 - X15), ABS(S15 - X15))</f>
        <v>0.000407986111111111</v>
      </c>
      <c r="Z15" s="9" t="n">
        <v>0.0494560185185185</v>
      </c>
    </row>
    <row r="16" customFormat="false" ht="15" hidden="false" customHeight="false" outlineLevel="0" collapsed="false">
      <c r="A16" s="0" t="s">
        <v>751</v>
      </c>
      <c r="B16" s="0" t="s">
        <v>145</v>
      </c>
      <c r="C16" s="0" t="s">
        <v>74</v>
      </c>
      <c r="D16" s="0" t="s">
        <v>205</v>
      </c>
      <c r="E16" s="9" t="n">
        <v>0.00263888888888889</v>
      </c>
      <c r="F16" s="9" t="n">
        <v>0.00334490740740741</v>
      </c>
      <c r="G16" s="9" t="n">
        <v>0.00304398148148148</v>
      </c>
      <c r="H16" s="9" t="n">
        <v>0.00201388888888889</v>
      </c>
      <c r="I16" s="9" t="n">
        <v>0.00324074074074074</v>
      </c>
      <c r="J16" s="9" t="n">
        <v>0.00319444444444445</v>
      </c>
      <c r="K16" s="9" t="n">
        <v>0.00325231481481482</v>
      </c>
      <c r="L16" s="9" t="n">
        <v>0.00231481481481482</v>
      </c>
      <c r="M16" s="9" t="n">
        <v>0.00328703703703704</v>
      </c>
      <c r="N16" s="9" t="n">
        <v>0.00354166666666667</v>
      </c>
      <c r="O16" s="9" t="n">
        <v>0.00320601851851852</v>
      </c>
      <c r="P16" s="9" t="n">
        <v>0.00146990740740741</v>
      </c>
      <c r="Q16" s="9" t="n">
        <v>0.00311342592592593</v>
      </c>
      <c r="R16" s="9" t="n">
        <v>0.00206018518518519</v>
      </c>
      <c r="S16" s="9" t="n">
        <v>0.00369212962962963</v>
      </c>
      <c r="T16" s="9" t="n">
        <v>0.0025</v>
      </c>
      <c r="U16" s="9" t="n">
        <v>0.00373842592592593</v>
      </c>
      <c r="V16" s="10" t="s">
        <v>76</v>
      </c>
      <c r="W16" s="10" t="n">
        <f aca="false">E16 + G16 + I16 + K16 + M16 + O16 + Q16 + S16</f>
        <v>0.025474537037037</v>
      </c>
      <c r="X16" s="11" t="n">
        <f aca="false">W16 / 8</f>
        <v>0.00318431712962963</v>
      </c>
      <c r="Y16" s="11" t="n">
        <f aca="false">MAX(ABS(E16 - X16), ABS(G16 - X16), ABS(I16 - X16), ABS(K16 - X16), ABS(M16 - X16), ABS(O16 - X16), ABS(Q16 - X16), ABS(S16 - X16))</f>
        <v>0.000545428240740741</v>
      </c>
      <c r="Z16" s="9" t="n">
        <v>0.0495486111111111</v>
      </c>
    </row>
    <row r="17" customFormat="false" ht="15" hidden="false" customHeight="false" outlineLevel="0" collapsed="false">
      <c r="A17" s="0" t="s">
        <v>752</v>
      </c>
      <c r="B17" s="0" t="s">
        <v>94</v>
      </c>
      <c r="C17" s="0" t="s">
        <v>74</v>
      </c>
      <c r="D17" s="0" t="s">
        <v>205</v>
      </c>
      <c r="E17" s="9" t="n">
        <v>0.0027662037037037</v>
      </c>
      <c r="F17" s="9" t="n">
        <v>0.00334490740740741</v>
      </c>
      <c r="G17" s="9" t="n">
        <v>0.0030787037037037</v>
      </c>
      <c r="H17" s="9" t="n">
        <v>0.00179398148148148</v>
      </c>
      <c r="I17" s="9" t="n">
        <v>0.00322916666666667</v>
      </c>
      <c r="J17" s="9" t="n">
        <v>0.00282407407407407</v>
      </c>
      <c r="K17" s="9" t="n">
        <v>0.0031712962962963</v>
      </c>
      <c r="L17" s="9" t="n">
        <v>0.00298611111111111</v>
      </c>
      <c r="M17" s="9" t="n">
        <v>0.00325231481481482</v>
      </c>
      <c r="N17" s="9" t="n">
        <v>0.00346064814814815</v>
      </c>
      <c r="O17" s="9" t="n">
        <v>0.00322916666666667</v>
      </c>
      <c r="P17" s="9" t="n">
        <v>0.00143518518518519</v>
      </c>
      <c r="Q17" s="9" t="n">
        <v>0.0031712962962963</v>
      </c>
      <c r="R17" s="9" t="n">
        <v>0.00217592592592593</v>
      </c>
      <c r="S17" s="9" t="n">
        <v>0.00378472222222222</v>
      </c>
      <c r="T17" s="9" t="n">
        <v>0.00224537037037037</v>
      </c>
      <c r="U17" s="9" t="n">
        <v>0.00375</v>
      </c>
      <c r="V17" s="10" t="s">
        <v>76</v>
      </c>
      <c r="W17" s="10" t="n">
        <f aca="false">E17 + G17 + I17 + K17 + M17 + O17 + Q17 + S17</f>
        <v>0.0256828703703704</v>
      </c>
      <c r="X17" s="11" t="n">
        <f aca="false">W17 / 8</f>
        <v>0.0032103587962963</v>
      </c>
      <c r="Y17" s="11" t="n">
        <f aca="false">MAX(ABS(E17 - X17), ABS(G17 - X17), ABS(I17 - X17), ABS(K17 - X17), ABS(M17 - X17), ABS(O17 - X17), ABS(Q17 - X17), ABS(S17 - X17))</f>
        <v>0.000574363425914352</v>
      </c>
      <c r="Z17" s="9" t="n">
        <v>0.0496180555555556</v>
      </c>
    </row>
    <row r="18" customFormat="false" ht="15" hidden="false" customHeight="false" outlineLevel="0" collapsed="false">
      <c r="A18" s="0" t="s">
        <v>753</v>
      </c>
      <c r="B18" s="0" t="s">
        <v>73</v>
      </c>
      <c r="C18" s="0" t="s">
        <v>74</v>
      </c>
      <c r="D18" s="0" t="s">
        <v>205</v>
      </c>
      <c r="E18" s="9" t="n">
        <v>0.00237268518518519</v>
      </c>
      <c r="F18" s="9" t="n">
        <v>0.00364583333333333</v>
      </c>
      <c r="G18" s="9" t="n">
        <v>0.00252314814814815</v>
      </c>
      <c r="H18" s="9" t="n">
        <v>0.00134259259259259</v>
      </c>
      <c r="I18" s="9" t="n">
        <v>0.00556712962962963</v>
      </c>
      <c r="J18" s="9" t="n">
        <v>0.00373842592592593</v>
      </c>
      <c r="K18" s="9" t="n">
        <v>0.00269675925925926</v>
      </c>
      <c r="L18" s="9" t="n">
        <v>0.0028587962962963</v>
      </c>
      <c r="M18" s="9" t="n">
        <v>0.00277777777777778</v>
      </c>
      <c r="N18" s="9" t="n">
        <v>0.00384259259259259</v>
      </c>
      <c r="O18" s="9" t="n">
        <v>0.00266203703703704</v>
      </c>
      <c r="P18" s="9" t="n">
        <v>0.00148148148148148</v>
      </c>
      <c r="Q18" s="9" t="n">
        <v>0.00268518518518519</v>
      </c>
      <c r="R18" s="9" t="n">
        <v>0.00284722222222222</v>
      </c>
      <c r="S18" s="9" t="n">
        <v>0.00314814814814815</v>
      </c>
      <c r="T18" s="9" t="n">
        <v>0.00291666666666667</v>
      </c>
      <c r="U18" s="9" t="n">
        <v>0.0028125</v>
      </c>
      <c r="V18" s="10" t="s">
        <v>89</v>
      </c>
      <c r="W18" s="10" t="n">
        <f aca="false">E18 + G18 + I18 + K18 + M18 + O18 + Q18 + S18</f>
        <v>0.0244328703703704</v>
      </c>
      <c r="X18" s="11" t="n">
        <f aca="false">W18 / 8</f>
        <v>0.0030541087962963</v>
      </c>
      <c r="Y18" s="11" t="n">
        <f aca="false">MAX(ABS(E18 - X18), ABS(G18 - X18), ABS(I18 - X18), ABS(K18 - X18), ABS(M18 - X18), ABS(O18 - X18), ABS(Q18 - X18), ABS(S18 - X18))</f>
        <v>0.00251302083333333</v>
      </c>
      <c r="Z18" s="9" t="n">
        <v>0.049837962962963</v>
      </c>
    </row>
    <row r="19" customFormat="false" ht="15" hidden="false" customHeight="false" outlineLevel="0" collapsed="false">
      <c r="A19" s="0" t="s">
        <v>754</v>
      </c>
      <c r="B19" s="0" t="s">
        <v>78</v>
      </c>
      <c r="C19" s="0" t="s">
        <v>74</v>
      </c>
      <c r="D19" s="0" t="s">
        <v>205</v>
      </c>
      <c r="E19" s="9" t="n">
        <v>0.00266203703703704</v>
      </c>
      <c r="F19" s="9" t="n">
        <v>0.00329861111111111</v>
      </c>
      <c r="G19" s="9" t="n">
        <v>0.00298611111111111</v>
      </c>
      <c r="H19" s="9" t="n">
        <v>0.00164351851851852</v>
      </c>
      <c r="I19" s="9" t="n">
        <v>0.00327546296296296</v>
      </c>
      <c r="J19" s="9" t="n">
        <v>0.00289351851851852</v>
      </c>
      <c r="K19" s="9" t="n">
        <v>0.00326388888888889</v>
      </c>
      <c r="L19" s="9" t="n">
        <v>0.00229166666666667</v>
      </c>
      <c r="M19" s="9" t="n">
        <v>0.00336805555555556</v>
      </c>
      <c r="N19" s="9" t="n">
        <v>0.00355324074074074</v>
      </c>
      <c r="O19" s="9" t="n">
        <v>0.00337962962962963</v>
      </c>
      <c r="P19" s="9" t="n">
        <v>0.00144675925925926</v>
      </c>
      <c r="Q19" s="9" t="n">
        <v>0.00341435185185185</v>
      </c>
      <c r="R19" s="9" t="n">
        <v>0.0025462962962963</v>
      </c>
      <c r="S19" s="9" t="n">
        <v>0.00392361111111111</v>
      </c>
      <c r="T19" s="9" t="n">
        <v>0.00255787037037037</v>
      </c>
      <c r="U19" s="9" t="n">
        <v>0.00373842592592593</v>
      </c>
      <c r="V19" s="10" t="s">
        <v>76</v>
      </c>
      <c r="W19" s="10" t="n">
        <f aca="false">E19 + G19 + I19 + K19 + M19 + O19 + Q19 + S19</f>
        <v>0.0262731481481482</v>
      </c>
      <c r="X19" s="11" t="n">
        <f aca="false">W19 / 8</f>
        <v>0.00328414351851852</v>
      </c>
      <c r="Y19" s="11" t="n">
        <f aca="false">MAX(ABS(E19 - X19), ABS(G19 - X19), ABS(I19 - X19), ABS(K19 - X19), ABS(M19 - X19), ABS(O19 - X19), ABS(Q19 - X19), ABS(S19 - X19))</f>
        <v>0.000639467592592593</v>
      </c>
      <c r="Z19" s="9" t="n">
        <v>0.050150462962963</v>
      </c>
    </row>
    <row r="20" customFormat="false" ht="15" hidden="false" customHeight="false" outlineLevel="0" collapsed="false">
      <c r="A20" s="0" t="s">
        <v>755</v>
      </c>
      <c r="B20" s="0" t="s">
        <v>78</v>
      </c>
      <c r="C20" s="0" t="s">
        <v>74</v>
      </c>
      <c r="D20" s="0" t="s">
        <v>205</v>
      </c>
      <c r="E20" s="9" t="n">
        <v>0.00280092592592593</v>
      </c>
      <c r="F20" s="9" t="n">
        <v>0.00341435185185185</v>
      </c>
      <c r="G20" s="9" t="n">
        <v>0.00309027777777778</v>
      </c>
      <c r="H20" s="9" t="n">
        <v>0.00171296296296296</v>
      </c>
      <c r="I20" s="9" t="n">
        <v>0.00326388888888889</v>
      </c>
      <c r="J20" s="9" t="n">
        <v>0.00314814814814815</v>
      </c>
      <c r="K20" s="9" t="n">
        <v>0.00337962962962963</v>
      </c>
      <c r="L20" s="9" t="n">
        <v>0.00278935185185185</v>
      </c>
      <c r="M20" s="9" t="n">
        <v>0.00346064814814815</v>
      </c>
      <c r="N20" s="9" t="n">
        <v>0.00350694444444444</v>
      </c>
      <c r="O20" s="9" t="n">
        <v>0.00334490740740741</v>
      </c>
      <c r="P20" s="9" t="n">
        <v>0.00123842592592593</v>
      </c>
      <c r="Q20" s="9" t="n">
        <v>0.00333333333333333</v>
      </c>
      <c r="R20" s="9" t="n">
        <v>0.00266203703703704</v>
      </c>
      <c r="S20" s="9" t="n">
        <v>0.00380787037037037</v>
      </c>
      <c r="T20" s="9" t="n">
        <v>0.0021875</v>
      </c>
      <c r="U20" s="9" t="n">
        <v>0.00363425925925926</v>
      </c>
      <c r="V20" s="10" t="s">
        <v>76</v>
      </c>
      <c r="W20" s="10" t="n">
        <f aca="false">E20 + G20 + I20 + K20 + M20 + O20 + Q20 + S20</f>
        <v>0.0264814814814815</v>
      </c>
      <c r="X20" s="11" t="n">
        <f aca="false">W20 / 8</f>
        <v>0.00331018518518519</v>
      </c>
      <c r="Y20" s="11" t="n">
        <f aca="false">MAX(ABS(E20 - X20), ABS(G20 - X20), ABS(I20 - X20), ABS(K20 - X20), ABS(M20 - X20), ABS(O20 - X20), ABS(Q20 - X20), ABS(S20 - X20))</f>
        <v>0.000509259259259259</v>
      </c>
      <c r="Z20" s="9" t="n">
        <v>0.0506828703703704</v>
      </c>
    </row>
    <row r="21" customFormat="false" ht="15" hidden="false" customHeight="false" outlineLevel="0" collapsed="false">
      <c r="A21" s="0" t="s">
        <v>756</v>
      </c>
      <c r="B21" s="0" t="s">
        <v>78</v>
      </c>
      <c r="C21" s="0" t="s">
        <v>74</v>
      </c>
      <c r="D21" s="0" t="s">
        <v>205</v>
      </c>
      <c r="E21" s="9" t="n">
        <v>0.00297453703703704</v>
      </c>
      <c r="F21" s="9" t="n">
        <v>0.00353009259259259</v>
      </c>
      <c r="G21" s="9" t="n">
        <v>0.00320601851851852</v>
      </c>
      <c r="H21" s="9" t="n">
        <v>0.0019212962962963</v>
      </c>
      <c r="I21" s="9" t="n">
        <v>0.00329861111111111</v>
      </c>
      <c r="J21" s="9" t="n">
        <v>0.00332175925925926</v>
      </c>
      <c r="K21" s="9" t="n">
        <v>0.00324074074074074</v>
      </c>
      <c r="L21" s="9" t="n">
        <v>0.00266203703703704</v>
      </c>
      <c r="M21" s="9" t="n">
        <v>0.00327546296296296</v>
      </c>
      <c r="N21" s="9" t="n">
        <v>0.00365740740740741</v>
      </c>
      <c r="O21" s="9" t="n">
        <v>0.00326388888888889</v>
      </c>
      <c r="P21" s="9" t="n">
        <v>0.00148148148148148</v>
      </c>
      <c r="Q21" s="9" t="n">
        <v>0.00321759259259259</v>
      </c>
      <c r="R21" s="9" t="n">
        <v>0.00234953703703704</v>
      </c>
      <c r="S21" s="9" t="n">
        <v>0.00372685185185185</v>
      </c>
      <c r="T21" s="9" t="n">
        <v>0.00217592592592593</v>
      </c>
      <c r="U21" s="9" t="n">
        <v>0.00373842592592593</v>
      </c>
      <c r="V21" s="10" t="s">
        <v>76</v>
      </c>
      <c r="W21" s="10" t="n">
        <f aca="false">E21 + G21 + I21 + K21 + M21 + O21 + Q21 + S21</f>
        <v>0.0262037037037037</v>
      </c>
      <c r="X21" s="11" t="n">
        <f aca="false">W21 / 8</f>
        <v>0.00327546296296296</v>
      </c>
      <c r="Y21" s="11" t="n">
        <f aca="false">MAX(ABS(E21 - X21), ABS(G21 - X21), ABS(I21 - X21), ABS(K21 - X21), ABS(M21 - X21), ABS(O21 - X21), ABS(Q21 - X21), ABS(S21 - X21))</f>
        <v>0.000451388888888889</v>
      </c>
      <c r="Z21" s="9" t="n">
        <v>0.0509606481481482</v>
      </c>
    </row>
    <row r="22" customFormat="false" ht="15" hidden="false" customHeight="false" outlineLevel="0" collapsed="false">
      <c r="A22" s="0" t="s">
        <v>757</v>
      </c>
      <c r="B22" s="0" t="s">
        <v>73</v>
      </c>
      <c r="C22" s="0" t="s">
        <v>74</v>
      </c>
      <c r="D22" s="0" t="s">
        <v>205</v>
      </c>
      <c r="E22" s="9" t="n">
        <v>0.0027662037037037</v>
      </c>
      <c r="F22" s="9" t="n">
        <v>0.00326388888888889</v>
      </c>
      <c r="G22" s="9" t="n">
        <v>0.00313657407407407</v>
      </c>
      <c r="H22" s="9" t="n">
        <v>0.00145833333333333</v>
      </c>
      <c r="I22" s="9" t="n">
        <v>0.00329861111111111</v>
      </c>
      <c r="J22" s="9" t="n">
        <v>0.00302083333333333</v>
      </c>
      <c r="K22" s="9" t="n">
        <v>0.00329861111111111</v>
      </c>
      <c r="L22" s="9" t="n">
        <v>0.00344907407407407</v>
      </c>
      <c r="M22" s="9" t="n">
        <v>0.00363425925925926</v>
      </c>
      <c r="N22" s="9" t="n">
        <v>0.00340277777777778</v>
      </c>
      <c r="O22" s="9" t="n">
        <v>0.00341435185185185</v>
      </c>
      <c r="P22" s="9" t="n">
        <v>0.00116898148148148</v>
      </c>
      <c r="Q22" s="9" t="n">
        <v>0.00337962962962963</v>
      </c>
      <c r="R22" s="9" t="n">
        <v>0.00241898148148148</v>
      </c>
      <c r="S22" s="9" t="n">
        <v>0.00378472222222222</v>
      </c>
      <c r="T22" s="9" t="n">
        <v>0.0021412037037037</v>
      </c>
      <c r="U22" s="9" t="n">
        <v>0.00403935185185185</v>
      </c>
      <c r="V22" s="10" t="s">
        <v>76</v>
      </c>
      <c r="W22" s="10" t="n">
        <f aca="false">E22 + G22 + I22 + K22 + M22 + O22 + Q22 + S22</f>
        <v>0.026712962962963</v>
      </c>
      <c r="X22" s="11" t="n">
        <f aca="false">W22 / 8</f>
        <v>0.00333912037037037</v>
      </c>
      <c r="Y22" s="11" t="n">
        <f aca="false">MAX(ABS(E22 - X22), ABS(G22 - X22), ABS(I22 - X22), ABS(K22 - X22), ABS(M22 - X22), ABS(O22 - X22), ABS(Q22 - X22), ABS(S22 - X22))</f>
        <v>0.000572916666666667</v>
      </c>
      <c r="Z22" s="9" t="n">
        <v>0.0509837962962963</v>
      </c>
    </row>
    <row r="23" customFormat="false" ht="15" hidden="false" customHeight="false" outlineLevel="0" collapsed="false">
      <c r="A23" s="0" t="s">
        <v>758</v>
      </c>
      <c r="B23" s="0" t="s">
        <v>73</v>
      </c>
      <c r="C23" s="0" t="s">
        <v>74</v>
      </c>
      <c r="D23" s="0" t="s">
        <v>205</v>
      </c>
      <c r="E23" s="9" t="n">
        <v>0.00280092592592593</v>
      </c>
      <c r="F23" s="9" t="n">
        <v>0.0031712962962963</v>
      </c>
      <c r="G23" s="9" t="n">
        <v>0.00302083333333333</v>
      </c>
      <c r="H23" s="9" t="n">
        <v>0.00159722222222222</v>
      </c>
      <c r="I23" s="9" t="n">
        <v>0.00350694444444444</v>
      </c>
      <c r="J23" s="9" t="n">
        <v>0.0028587962962963</v>
      </c>
      <c r="K23" s="9" t="n">
        <v>0.00337962962962963</v>
      </c>
      <c r="L23" s="9" t="n">
        <v>0.00228009259259259</v>
      </c>
      <c r="M23" s="9" t="n">
        <v>0.00355324074074074</v>
      </c>
      <c r="N23" s="9" t="n">
        <v>0.00320601851851852</v>
      </c>
      <c r="O23" s="9" t="n">
        <v>0.00354166666666667</v>
      </c>
      <c r="P23" s="9" t="n">
        <v>0.00137731481481482</v>
      </c>
      <c r="Q23" s="9" t="n">
        <v>0.00349537037037037</v>
      </c>
      <c r="R23" s="9" t="n">
        <v>0.00259259259259259</v>
      </c>
      <c r="S23" s="9" t="n">
        <v>0.00399305555555556</v>
      </c>
      <c r="T23" s="9" t="n">
        <v>0.00180555555555556</v>
      </c>
      <c r="U23" s="9" t="n">
        <v>0.00503472222222222</v>
      </c>
      <c r="V23" s="10" t="s">
        <v>76</v>
      </c>
      <c r="W23" s="10" t="n">
        <f aca="false">E23 + G23 + I23 + K23 + M23 + O23 + Q23 + S23</f>
        <v>0.0272916666666667</v>
      </c>
      <c r="X23" s="11" t="n">
        <f aca="false">W23 / 8</f>
        <v>0.00341145833333333</v>
      </c>
      <c r="Y23" s="11" t="n">
        <f aca="false">MAX(ABS(E23 - X23), ABS(G23 - X23), ABS(I23 - X23), ABS(K23 - X23), ABS(M23 - X23), ABS(O23 - X23), ABS(Q23 - X23), ABS(S23 - X23))</f>
        <v>0.000610532407407407</v>
      </c>
      <c r="Z23" s="9" t="n">
        <v>0.051099537037037</v>
      </c>
    </row>
    <row r="24" customFormat="false" ht="15" hidden="false" customHeight="false" outlineLevel="0" collapsed="false">
      <c r="A24" s="0" t="s">
        <v>759</v>
      </c>
      <c r="B24" s="0" t="s">
        <v>94</v>
      </c>
      <c r="C24" s="0" t="s">
        <v>74</v>
      </c>
      <c r="D24" s="0" t="s">
        <v>205</v>
      </c>
      <c r="E24" s="9" t="n">
        <v>0.00269675925925926</v>
      </c>
      <c r="F24" s="9" t="n">
        <v>0.00361111111111111</v>
      </c>
      <c r="G24" s="9" t="n">
        <v>0.00293981481481482</v>
      </c>
      <c r="H24" s="9" t="n">
        <v>0.00219907407407407</v>
      </c>
      <c r="I24" s="9" t="n">
        <v>0.0030787037037037</v>
      </c>
      <c r="J24" s="9" t="n">
        <v>0.00356481481481482</v>
      </c>
      <c r="K24" s="9" t="n">
        <v>0.00313657407407407</v>
      </c>
      <c r="L24" s="9" t="n">
        <v>0.00229166666666667</v>
      </c>
      <c r="M24" s="9" t="n">
        <v>0.00315972222222222</v>
      </c>
      <c r="N24" s="9" t="n">
        <v>0.00377314814814815</v>
      </c>
      <c r="O24" s="9" t="n">
        <v>0.00344907407407407</v>
      </c>
      <c r="P24" s="9" t="n">
        <v>0.00171296296296296</v>
      </c>
      <c r="Q24" s="9" t="n">
        <v>0.003125</v>
      </c>
      <c r="R24" s="9" t="n">
        <v>0.0028587962962963</v>
      </c>
      <c r="S24" s="9" t="n">
        <v>0.00359953703703704</v>
      </c>
      <c r="T24" s="9" t="n">
        <v>0.00203703703703704</v>
      </c>
      <c r="U24" s="9" t="n">
        <v>0.00396990740740741</v>
      </c>
      <c r="V24" s="10" t="s">
        <v>76</v>
      </c>
      <c r="W24" s="10" t="n">
        <f aca="false">E24 + G24 + I24 + K24 + M24 + O24 + Q24 + S24</f>
        <v>0.0251851851851852</v>
      </c>
      <c r="X24" s="11" t="n">
        <f aca="false">W24 / 8</f>
        <v>0.00314814814814815</v>
      </c>
      <c r="Y24" s="11" t="n">
        <f aca="false">MAX(ABS(E24 - X24), ABS(G24 - X24), ABS(I24 - X24), ABS(K24 - X24), ABS(M24 - X24), ABS(O24 - X24), ABS(Q24 - X24), ABS(S24 - X24))</f>
        <v>0.000451388888888889</v>
      </c>
      <c r="Z24" s="9" t="n">
        <v>0.0511111111111111</v>
      </c>
    </row>
    <row r="25" customFormat="false" ht="15" hidden="false" customHeight="false" outlineLevel="0" collapsed="false">
      <c r="A25" s="0" t="s">
        <v>760</v>
      </c>
      <c r="B25" s="0" t="s">
        <v>94</v>
      </c>
      <c r="C25" s="0" t="s">
        <v>74</v>
      </c>
      <c r="D25" s="0" t="s">
        <v>205</v>
      </c>
      <c r="E25" s="9" t="n">
        <v>0.0028587962962963</v>
      </c>
      <c r="F25" s="9" t="n">
        <v>0.00320601851851852</v>
      </c>
      <c r="G25" s="9" t="n">
        <v>0.00321759259259259</v>
      </c>
      <c r="H25" s="9" t="n">
        <v>0.00158564814814815</v>
      </c>
      <c r="I25" s="9" t="n">
        <v>0.00321759259259259</v>
      </c>
      <c r="J25" s="9" t="n">
        <v>0.00313657407407407</v>
      </c>
      <c r="K25" s="9" t="n">
        <v>0.00334490740740741</v>
      </c>
      <c r="L25" s="9" t="n">
        <v>0.00393518518518519</v>
      </c>
      <c r="M25" s="9" t="n">
        <v>0.00321759259259259</v>
      </c>
      <c r="N25" s="9" t="n">
        <v>0.00344907407407407</v>
      </c>
      <c r="O25" s="9" t="n">
        <v>0.00322916666666667</v>
      </c>
      <c r="P25" s="9" t="n">
        <v>0.00118055555555556</v>
      </c>
      <c r="Q25" s="9" t="n">
        <v>0.003125</v>
      </c>
      <c r="R25" s="9" t="n">
        <v>0.00261574074074074</v>
      </c>
      <c r="S25" s="9" t="n">
        <v>0.00378472222222222</v>
      </c>
      <c r="T25" s="9" t="n">
        <v>0.00226851851851852</v>
      </c>
      <c r="U25" s="9" t="n">
        <v>0.00387731481481482</v>
      </c>
      <c r="V25" s="10" t="s">
        <v>76</v>
      </c>
      <c r="W25" s="10" t="n">
        <f aca="false">E25 + G25 + I25 + K25 + M25 + O25 + Q25 + S25</f>
        <v>0.0259953703703704</v>
      </c>
      <c r="X25" s="11" t="n">
        <f aca="false">W25 / 8</f>
        <v>0.0032494212962963</v>
      </c>
      <c r="Y25" s="11" t="n">
        <f aca="false">MAX(ABS(E25 - X25), ABS(G25 - X25), ABS(I25 - X25), ABS(K25 - X25), ABS(M25 - X25), ABS(O25 - X25), ABS(Q25 - X25), ABS(S25 - X25))</f>
        <v>0.000535300925914352</v>
      </c>
      <c r="Z25" s="9" t="n">
        <v>0.0511458333333333</v>
      </c>
    </row>
    <row r="26" customFormat="false" ht="15" hidden="false" customHeight="false" outlineLevel="0" collapsed="false">
      <c r="A26" s="0" t="s">
        <v>761</v>
      </c>
      <c r="B26" s="0" t="s">
        <v>143</v>
      </c>
      <c r="C26" s="0" t="s">
        <v>74</v>
      </c>
      <c r="D26" s="0" t="s">
        <v>205</v>
      </c>
      <c r="E26" s="9" t="n">
        <v>0.0028587962962963</v>
      </c>
      <c r="F26" s="9" t="n">
        <v>0.00363425925925926</v>
      </c>
      <c r="G26" s="9" t="n">
        <v>0.00318287037037037</v>
      </c>
      <c r="H26" s="9" t="n">
        <v>0.00204861111111111</v>
      </c>
      <c r="I26" s="9" t="n">
        <v>0.00328703703703704</v>
      </c>
      <c r="J26" s="9" t="n">
        <v>0.00287037037037037</v>
      </c>
      <c r="K26" s="9" t="n">
        <v>0.00324074074074074</v>
      </c>
      <c r="L26" s="9" t="n">
        <v>0.00234953703703704</v>
      </c>
      <c r="M26" s="9" t="n">
        <v>0.00332175925925926</v>
      </c>
      <c r="N26" s="9" t="n">
        <v>0.00357638888888889</v>
      </c>
      <c r="O26" s="9" t="n">
        <v>0.00327546296296296</v>
      </c>
      <c r="P26" s="9" t="n">
        <v>0.00135416666666667</v>
      </c>
      <c r="Q26" s="9" t="n">
        <v>0.00321759259259259</v>
      </c>
      <c r="R26" s="9" t="n">
        <v>0.00309027777777778</v>
      </c>
      <c r="S26" s="9" t="n">
        <v>0.00371527777777778</v>
      </c>
      <c r="T26" s="9" t="n">
        <v>0.00234953703703704</v>
      </c>
      <c r="U26" s="9" t="n">
        <v>0.00388888888888889</v>
      </c>
      <c r="V26" s="10" t="s">
        <v>76</v>
      </c>
      <c r="W26" s="10" t="n">
        <f aca="false">E26 + G26 + I26 + K26 + M26 + O26 + Q26 + S26</f>
        <v>0.026099537037037</v>
      </c>
      <c r="X26" s="11" t="n">
        <f aca="false">W26 / 8</f>
        <v>0.00326244212962963</v>
      </c>
      <c r="Y26" s="11" t="n">
        <f aca="false">MAX(ABS(E26 - X26), ABS(G26 - X26), ABS(I26 - X26), ABS(K26 - X26), ABS(M26 - X26), ABS(O26 - X26), ABS(Q26 - X26), ABS(S26 - X26))</f>
        <v>0.000452835648136574</v>
      </c>
      <c r="Z26" s="9" t="n">
        <v>0.0511689814814815</v>
      </c>
    </row>
    <row r="27" customFormat="false" ht="15" hidden="false" customHeight="false" outlineLevel="0" collapsed="false">
      <c r="A27" s="0" t="s">
        <v>762</v>
      </c>
      <c r="B27" s="0" t="s">
        <v>94</v>
      </c>
      <c r="C27" s="0" t="s">
        <v>74</v>
      </c>
      <c r="D27" s="0" t="s">
        <v>205</v>
      </c>
      <c r="E27" s="9" t="n">
        <v>0.00268518518518519</v>
      </c>
      <c r="F27" s="9" t="n">
        <v>0.00351851851851852</v>
      </c>
      <c r="G27" s="9" t="n">
        <v>0.0030787037037037</v>
      </c>
      <c r="H27" s="9" t="n">
        <v>0.00202546296296296</v>
      </c>
      <c r="I27" s="9" t="n">
        <v>0.00311342592592593</v>
      </c>
      <c r="J27" s="9" t="n">
        <v>0.00289351851851852</v>
      </c>
      <c r="K27" s="9" t="n">
        <v>0.00336805555555556</v>
      </c>
      <c r="L27" s="9" t="n">
        <v>0.0034375</v>
      </c>
      <c r="M27" s="9" t="n">
        <v>0.0031712962962963</v>
      </c>
      <c r="N27" s="9" t="n">
        <v>0.00369212962962963</v>
      </c>
      <c r="O27" s="9" t="n">
        <v>0.00327546296296296</v>
      </c>
      <c r="P27" s="9" t="n">
        <v>0.00181712962962963</v>
      </c>
      <c r="Q27" s="9" t="n">
        <v>0.00322916666666667</v>
      </c>
      <c r="R27" s="9" t="n">
        <v>0.00304398148148148</v>
      </c>
      <c r="S27" s="9" t="n">
        <v>0.00375</v>
      </c>
      <c r="T27" s="9" t="n">
        <v>0.00200231481481482</v>
      </c>
      <c r="U27" s="9" t="n">
        <v>0.00350694444444444</v>
      </c>
      <c r="V27" s="10" t="s">
        <v>76</v>
      </c>
      <c r="W27" s="10" t="n">
        <f aca="false">E27 + G27 + I27 + K27 + M27 + O27 + Q27 + S27</f>
        <v>0.0256712962962963</v>
      </c>
      <c r="X27" s="11" t="n">
        <f aca="false">W27 / 8</f>
        <v>0.00320891203703704</v>
      </c>
      <c r="Y27" s="11" t="n">
        <f aca="false">MAX(ABS(E27 - X27), ABS(G27 - X27), ABS(I27 - X27), ABS(K27 - X27), ABS(M27 - X27), ABS(O27 - X27), ABS(Q27 - X27), ABS(S27 - X27))</f>
        <v>0.000541087962962963</v>
      </c>
      <c r="Z27" s="9" t="n">
        <v>0.0515046296296296</v>
      </c>
    </row>
    <row r="28" customFormat="false" ht="15" hidden="false" customHeight="false" outlineLevel="0" collapsed="false">
      <c r="A28" s="0" t="s">
        <v>763</v>
      </c>
      <c r="B28" s="0" t="s">
        <v>78</v>
      </c>
      <c r="C28" s="0" t="s">
        <v>74</v>
      </c>
      <c r="D28" s="0" t="s">
        <v>205</v>
      </c>
      <c r="E28" s="9" t="n">
        <v>0.00340277777777778</v>
      </c>
      <c r="F28" s="9" t="n">
        <v>0.00361111111111111</v>
      </c>
      <c r="G28" s="9" t="n">
        <v>0.00320601851851852</v>
      </c>
      <c r="H28" s="9" t="n">
        <v>0.00135416666666667</v>
      </c>
      <c r="I28" s="9" t="n">
        <v>0.00353009259259259</v>
      </c>
      <c r="J28" s="9" t="n">
        <v>0.003125</v>
      </c>
      <c r="K28" s="9" t="n">
        <v>0.00349537037037037</v>
      </c>
      <c r="L28" s="9" t="n">
        <v>0.00304398148148148</v>
      </c>
      <c r="M28" s="9" t="n">
        <v>0.00340277777777778</v>
      </c>
      <c r="N28" s="9" t="n">
        <v>0.00337962962962963</v>
      </c>
      <c r="O28" s="9" t="n">
        <v>0.0033912037037037</v>
      </c>
      <c r="P28" s="9" t="n">
        <v>0.0012037037037037</v>
      </c>
      <c r="Q28" s="9" t="n">
        <v>0.00347222222222222</v>
      </c>
      <c r="R28" s="9" t="n">
        <v>0.00204861111111111</v>
      </c>
      <c r="S28" s="9" t="n">
        <v>0.00375</v>
      </c>
      <c r="T28" s="9" t="n">
        <v>0.00190972222222222</v>
      </c>
      <c r="U28" s="9" t="n">
        <v>0.00439814814814815</v>
      </c>
      <c r="V28" s="10" t="s">
        <v>76</v>
      </c>
      <c r="W28" s="10" t="n">
        <f aca="false">E28 + G28 + I28 + K28 + M28 + O28 + Q28 + S28</f>
        <v>0.027650462962963</v>
      </c>
      <c r="X28" s="11" t="n">
        <f aca="false">W28 / 8</f>
        <v>0.00345630787037037</v>
      </c>
      <c r="Y28" s="11" t="n">
        <f aca="false">MAX(ABS(E28 - X28), ABS(G28 - X28), ABS(I28 - X28), ABS(K28 - X28), ABS(M28 - X28), ABS(O28 - X28), ABS(Q28 - X28), ABS(S28 - X28))</f>
        <v>0.00029369212962963</v>
      </c>
      <c r="Z28" s="9" t="n">
        <v>0.0516550925925926</v>
      </c>
    </row>
    <row r="29" customFormat="false" ht="15" hidden="false" customHeight="false" outlineLevel="0" collapsed="false">
      <c r="A29" s="0" t="s">
        <v>764</v>
      </c>
      <c r="B29" s="0" t="s">
        <v>73</v>
      </c>
      <c r="C29" s="0" t="s">
        <v>74</v>
      </c>
      <c r="D29" s="0" t="s">
        <v>205</v>
      </c>
      <c r="E29" s="9" t="n">
        <v>0.00300925925925926</v>
      </c>
      <c r="F29" s="9" t="n">
        <v>0.00315972222222222</v>
      </c>
      <c r="G29" s="9" t="n">
        <v>0.00337962962962963</v>
      </c>
      <c r="H29" s="9" t="n">
        <v>0.00184027777777778</v>
      </c>
      <c r="I29" s="9" t="n">
        <v>0.00344907407407407</v>
      </c>
      <c r="J29" s="9" t="n">
        <v>0.00310185185185185</v>
      </c>
      <c r="K29" s="9" t="n">
        <v>0.00349537037037037</v>
      </c>
      <c r="L29" s="9" t="n">
        <v>0.00328703703703704</v>
      </c>
      <c r="M29" s="9" t="n">
        <v>0.00349537037037037</v>
      </c>
      <c r="N29" s="9" t="n">
        <v>0.00331018518518519</v>
      </c>
      <c r="O29" s="9" t="n">
        <v>0.00357638888888889</v>
      </c>
      <c r="P29" s="9" t="n">
        <v>0.00137731481481482</v>
      </c>
      <c r="Q29" s="9" t="n">
        <v>0.00355324074074074</v>
      </c>
      <c r="R29" s="9" t="n">
        <v>0.00261574074074074</v>
      </c>
      <c r="S29" s="9" t="n">
        <v>0.00391203703703704</v>
      </c>
      <c r="T29" s="9" t="n">
        <v>0.00173611111111111</v>
      </c>
      <c r="U29" s="9" t="n">
        <v>0.00396990740740741</v>
      </c>
      <c r="V29" s="10" t="s">
        <v>76</v>
      </c>
      <c r="W29" s="10" t="n">
        <f aca="false">E29 + G29 + I29 + K29 + M29 + O29 + Q29 + S29</f>
        <v>0.0278703703703704</v>
      </c>
      <c r="X29" s="11" t="n">
        <f aca="false">W29 / 8</f>
        <v>0.0034837962962963</v>
      </c>
      <c r="Y29" s="11" t="n">
        <f aca="false">MAX(ABS(E29 - X29), ABS(G29 - X29), ABS(I29 - X29), ABS(K29 - X29), ABS(M29 - X29), ABS(O29 - X29), ABS(Q29 - X29), ABS(S29 - X29))</f>
        <v>0.000474537037060185</v>
      </c>
      <c r="Z29" s="9" t="n">
        <v>0.0521759259259259</v>
      </c>
    </row>
    <row r="30" customFormat="false" ht="15" hidden="false" customHeight="false" outlineLevel="0" collapsed="false">
      <c r="A30" s="0" t="s">
        <v>765</v>
      </c>
      <c r="B30" s="0" t="s">
        <v>73</v>
      </c>
      <c r="C30" s="0" t="s">
        <v>74</v>
      </c>
      <c r="D30" s="0" t="s">
        <v>205</v>
      </c>
      <c r="E30" s="9" t="n">
        <v>0.00304398148148148</v>
      </c>
      <c r="F30" s="9" t="n">
        <v>0.0031712962962963</v>
      </c>
      <c r="G30" s="9" t="n">
        <v>0.00320601851851852</v>
      </c>
      <c r="H30" s="9" t="n">
        <v>0.00155092592592593</v>
      </c>
      <c r="I30" s="9" t="n">
        <v>0.00331018518518519</v>
      </c>
      <c r="J30" s="9" t="n">
        <v>0.00255787037037037</v>
      </c>
      <c r="K30" s="9" t="n">
        <v>0.00324074074074074</v>
      </c>
      <c r="L30" s="9" t="n">
        <v>0.00300925925925926</v>
      </c>
      <c r="M30" s="9" t="n">
        <v>0.00337962962962963</v>
      </c>
      <c r="N30" s="9" t="n">
        <v>0.00340277777777778</v>
      </c>
      <c r="O30" s="9" t="n">
        <v>0.00324074074074074</v>
      </c>
      <c r="P30" s="9" t="n">
        <v>0.00134259259259259</v>
      </c>
      <c r="Q30" s="9" t="n">
        <v>0.00321759259259259</v>
      </c>
      <c r="R30" s="9" t="n">
        <v>0.00251157407407407</v>
      </c>
      <c r="S30" s="9" t="n">
        <v>0.0040162037037037</v>
      </c>
      <c r="T30" s="9" t="n">
        <v>0.00219907407407407</v>
      </c>
      <c r="U30" s="9" t="n">
        <v>0.0058912037037037</v>
      </c>
      <c r="V30" s="10" t="s">
        <v>76</v>
      </c>
      <c r="W30" s="10" t="n">
        <f aca="false">E30 + G30 + I30 + K30 + M30 + O30 + Q30 + S30</f>
        <v>0.0266550925925926</v>
      </c>
      <c r="X30" s="11" t="n">
        <f aca="false">W30 / 8</f>
        <v>0.00333188657407408</v>
      </c>
      <c r="Y30" s="11" t="n">
        <f aca="false">MAX(ABS(E30 - X30), ABS(G30 - X30), ABS(I30 - X30), ABS(K30 - X30), ABS(M30 - X30), ABS(O30 - X30), ABS(Q30 - X30), ABS(S30 - X30))</f>
        <v>0.00068431712962963</v>
      </c>
      <c r="Z30" s="9" t="n">
        <v>0.0521990740740741</v>
      </c>
    </row>
    <row r="31" customFormat="false" ht="15" hidden="false" customHeight="false" outlineLevel="0" collapsed="false">
      <c r="A31" s="0" t="s">
        <v>766</v>
      </c>
      <c r="B31" s="0" t="s">
        <v>80</v>
      </c>
      <c r="C31" s="0" t="s">
        <v>74</v>
      </c>
      <c r="D31" s="0" t="s">
        <v>205</v>
      </c>
      <c r="E31" s="9" t="n">
        <v>0.00263888888888889</v>
      </c>
      <c r="F31" s="9" t="n">
        <v>0.00337962962962963</v>
      </c>
      <c r="G31" s="9" t="n">
        <v>0.00305555555555556</v>
      </c>
      <c r="H31" s="9" t="n">
        <v>0.00144675925925926</v>
      </c>
      <c r="I31" s="9" t="n">
        <v>0.00313657407407407</v>
      </c>
      <c r="J31" s="9" t="n">
        <v>0.00366898148148148</v>
      </c>
      <c r="K31" s="9" t="n">
        <v>0.00332175925925926</v>
      </c>
      <c r="L31" s="9" t="n">
        <v>0.00305555555555556</v>
      </c>
      <c r="M31" s="9" t="n">
        <v>0.00332175925925926</v>
      </c>
      <c r="N31" s="9" t="n">
        <v>0.00377314814814815</v>
      </c>
      <c r="O31" s="9" t="n">
        <v>0.00321759259259259</v>
      </c>
      <c r="P31" s="9" t="n">
        <v>0.00141203703703704</v>
      </c>
      <c r="Q31" s="9" t="n">
        <v>0.00328703703703704</v>
      </c>
      <c r="R31" s="9" t="n">
        <v>0.00293981481481482</v>
      </c>
      <c r="S31" s="9" t="n">
        <v>0.00381944444444444</v>
      </c>
      <c r="T31" s="9" t="n">
        <v>0.00252314814814815</v>
      </c>
      <c r="U31" s="9" t="n">
        <v>0.00481481481481482</v>
      </c>
      <c r="V31" s="10" t="s">
        <v>76</v>
      </c>
      <c r="W31" s="10" t="n">
        <f aca="false">E31 + G31 + I31 + K31 + M31 + O31 + Q31 + S31</f>
        <v>0.0257986111111111</v>
      </c>
      <c r="X31" s="11" t="n">
        <f aca="false">W31 / 8</f>
        <v>0.00322482638888889</v>
      </c>
      <c r="Y31" s="11" t="n">
        <f aca="false">MAX(ABS(E31 - X31), ABS(G31 - X31), ABS(I31 - X31), ABS(K31 - X31), ABS(M31 - X31), ABS(O31 - X31), ABS(Q31 - X31), ABS(S31 - X31))</f>
        <v>0.000594618055555556</v>
      </c>
      <c r="Z31" s="9" t="n">
        <v>0.0527199074074074</v>
      </c>
    </row>
    <row r="32" customFormat="false" ht="15" hidden="false" customHeight="false" outlineLevel="0" collapsed="false">
      <c r="A32" s="0" t="s">
        <v>767</v>
      </c>
      <c r="B32" s="0" t="s">
        <v>73</v>
      </c>
      <c r="C32" s="0" t="s">
        <v>74</v>
      </c>
      <c r="D32" s="0" t="s">
        <v>205</v>
      </c>
      <c r="E32" s="9" t="n">
        <v>0.0028125</v>
      </c>
      <c r="F32" s="9" t="n">
        <v>0.00358796296296296</v>
      </c>
      <c r="G32" s="9" t="n">
        <v>0.00305555555555556</v>
      </c>
      <c r="H32" s="9" t="n">
        <v>0.00229166666666667</v>
      </c>
      <c r="I32" s="9" t="n">
        <v>0.00334490740740741</v>
      </c>
      <c r="J32" s="9" t="n">
        <v>0.00327546296296296</v>
      </c>
      <c r="K32" s="9" t="n">
        <v>0.00325231481481482</v>
      </c>
      <c r="L32" s="9" t="n">
        <v>0.00365740740740741</v>
      </c>
      <c r="M32" s="9" t="n">
        <v>0.00327546296296296</v>
      </c>
      <c r="N32" s="9" t="n">
        <v>0.00372685185185185</v>
      </c>
      <c r="O32" s="9" t="n">
        <v>0.00313657407407407</v>
      </c>
      <c r="P32" s="9" t="n">
        <v>0.0015162037037037</v>
      </c>
      <c r="Q32" s="9" t="n">
        <v>0.00326388888888889</v>
      </c>
      <c r="R32" s="9" t="n">
        <v>0.00288194444444444</v>
      </c>
      <c r="S32" s="9" t="n">
        <v>0.00400462962962963</v>
      </c>
      <c r="T32" s="9" t="n">
        <v>0.00207175925925926</v>
      </c>
      <c r="U32" s="9" t="n">
        <v>0.00383101851851852</v>
      </c>
      <c r="V32" s="10" t="s">
        <v>76</v>
      </c>
      <c r="W32" s="10" t="n">
        <f aca="false">E32 + G32 + I32 + K32 + M32 + O32 + Q32 + S32</f>
        <v>0.0261458333333333</v>
      </c>
      <c r="X32" s="11" t="n">
        <f aca="false">W32 / 8</f>
        <v>0.00326822916666667</v>
      </c>
      <c r="Y32" s="11" t="n">
        <f aca="false">MAX(ABS(E32 - X32), ABS(G32 - X32), ABS(I32 - X32), ABS(K32 - X32), ABS(M32 - X32), ABS(O32 - X32), ABS(Q32 - X32), ABS(S32 - X32))</f>
        <v>0.000736400462962963</v>
      </c>
      <c r="Z32" s="9" t="n">
        <v>0.0528935185185185</v>
      </c>
    </row>
    <row r="33" customFormat="false" ht="15" hidden="false" customHeight="false" outlineLevel="0" collapsed="false">
      <c r="A33" s="0" t="s">
        <v>768</v>
      </c>
      <c r="B33" s="0" t="s">
        <v>78</v>
      </c>
      <c r="C33" s="0" t="s">
        <v>74</v>
      </c>
      <c r="D33" s="0" t="s">
        <v>205</v>
      </c>
      <c r="E33" s="9" t="n">
        <v>0.00305555555555556</v>
      </c>
      <c r="F33" s="9" t="n">
        <v>0.00351851851851852</v>
      </c>
      <c r="G33" s="9" t="n">
        <v>0.00334490740740741</v>
      </c>
      <c r="H33" s="9" t="n">
        <v>0.00185185185185185</v>
      </c>
      <c r="I33" s="9" t="n">
        <v>0.00335648148148148</v>
      </c>
      <c r="J33" s="9" t="n">
        <v>0.00263888888888889</v>
      </c>
      <c r="K33" s="9" t="n">
        <v>0.0033912037037037</v>
      </c>
      <c r="L33" s="9" t="n">
        <v>0.00390046296296296</v>
      </c>
      <c r="M33" s="9" t="n">
        <v>0.00351851851851852</v>
      </c>
      <c r="N33" s="9" t="n">
        <v>0.00354166666666667</v>
      </c>
      <c r="O33" s="9" t="n">
        <v>0.00341435185185185</v>
      </c>
      <c r="P33" s="9" t="n">
        <v>0.00130787037037037</v>
      </c>
      <c r="Q33" s="9" t="n">
        <v>0.00347222222222222</v>
      </c>
      <c r="R33" s="9" t="n">
        <v>0.00259259259259259</v>
      </c>
      <c r="S33" s="9" t="n">
        <v>0.00391203703703704</v>
      </c>
      <c r="T33" s="9" t="n">
        <v>0.00226851851851852</v>
      </c>
      <c r="U33" s="9" t="n">
        <v>0.00403935185185185</v>
      </c>
      <c r="V33" s="10" t="s">
        <v>76</v>
      </c>
      <c r="W33" s="10" t="n">
        <f aca="false">E33 + G33 + I33 + K33 + M33 + O33 + Q33 + S33</f>
        <v>0.0274652777777778</v>
      </c>
      <c r="X33" s="11" t="n">
        <f aca="false">W33 / 8</f>
        <v>0.00343315972222222</v>
      </c>
      <c r="Y33" s="11" t="n">
        <f aca="false">MAX(ABS(E33 - X33), ABS(G33 - X33), ABS(I33 - X33), ABS(K33 - X33), ABS(M33 - X33), ABS(O33 - X33), ABS(Q33 - X33), ABS(S33 - X33))</f>
        <v>0.000478877314814815</v>
      </c>
      <c r="Z33" s="9" t="n">
        <v>0.0530439814814815</v>
      </c>
    </row>
    <row r="34" customFormat="false" ht="15" hidden="false" customHeight="false" outlineLevel="0" collapsed="false">
      <c r="A34" s="0" t="s">
        <v>769</v>
      </c>
      <c r="B34" s="0" t="s">
        <v>73</v>
      </c>
      <c r="C34" s="0" t="s">
        <v>74</v>
      </c>
      <c r="D34" s="0" t="s">
        <v>205</v>
      </c>
      <c r="E34" s="9" t="n">
        <v>0.00288194444444444</v>
      </c>
      <c r="F34" s="9" t="n">
        <v>0.00350694444444444</v>
      </c>
      <c r="G34" s="9" t="n">
        <v>0.00322916666666667</v>
      </c>
      <c r="H34" s="9" t="n">
        <v>0.00201388888888889</v>
      </c>
      <c r="I34" s="9" t="n">
        <v>0.00334490740740741</v>
      </c>
      <c r="J34" s="9" t="n">
        <v>0.00387731481481482</v>
      </c>
      <c r="K34" s="9" t="n">
        <v>0.00325231481481482</v>
      </c>
      <c r="L34" s="9" t="n">
        <v>0.00295138888888889</v>
      </c>
      <c r="M34" s="9" t="n">
        <v>0.00332175925925926</v>
      </c>
      <c r="N34" s="9" t="n">
        <v>0.00391203703703704</v>
      </c>
      <c r="O34" s="9" t="n">
        <v>0.00336805555555556</v>
      </c>
      <c r="P34" s="9" t="n">
        <v>0.0015625</v>
      </c>
      <c r="Q34" s="9" t="n">
        <v>0.00325231481481482</v>
      </c>
      <c r="R34" s="9" t="n">
        <v>0.0028125</v>
      </c>
      <c r="S34" s="9" t="n">
        <v>0.00372685185185185</v>
      </c>
      <c r="T34" s="9" t="n">
        <v>0.00219907407407407</v>
      </c>
      <c r="U34" s="9" t="n">
        <v>0.00392361111111111</v>
      </c>
      <c r="V34" s="10" t="s">
        <v>76</v>
      </c>
      <c r="W34" s="10" t="n">
        <f aca="false">E34 + G34 + I34 + K34 + M34 + O34 + Q34 + S34</f>
        <v>0.0263773148148148</v>
      </c>
      <c r="X34" s="11" t="n">
        <f aca="false">W34 / 8</f>
        <v>0.00329716435185185</v>
      </c>
      <c r="Y34" s="11" t="n">
        <f aca="false">MAX(ABS(E34 - X34), ABS(G34 - X34), ABS(I34 - X34), ABS(K34 - X34), ABS(M34 - X34), ABS(O34 - X34), ABS(Q34 - X34), ABS(S34 - X34))</f>
        <v>0.0004296875</v>
      </c>
      <c r="Z34" s="9" t="n">
        <v>0.0530555555555556</v>
      </c>
    </row>
    <row r="35" customFormat="false" ht="15" hidden="false" customHeight="false" outlineLevel="0" collapsed="false">
      <c r="A35" s="0" t="s">
        <v>770</v>
      </c>
      <c r="B35" s="0" t="s">
        <v>94</v>
      </c>
      <c r="C35" s="0" t="s">
        <v>74</v>
      </c>
      <c r="D35" s="0" t="s">
        <v>205</v>
      </c>
      <c r="E35" s="9" t="n">
        <v>0.00296296296296296</v>
      </c>
      <c r="F35" s="9" t="n">
        <v>0.0034837962962963</v>
      </c>
      <c r="G35" s="9" t="n">
        <v>0.0031712962962963</v>
      </c>
      <c r="H35" s="9" t="n">
        <v>0.00211805555555556</v>
      </c>
      <c r="I35" s="9" t="n">
        <v>0.00332175925925926</v>
      </c>
      <c r="J35" s="9" t="n">
        <v>0.00395833333333333</v>
      </c>
      <c r="K35" s="9" t="n">
        <v>0.00322916666666667</v>
      </c>
      <c r="L35" s="9" t="n">
        <v>0.00310185185185185</v>
      </c>
      <c r="M35" s="9" t="n">
        <v>0.00335648148148148</v>
      </c>
      <c r="N35" s="9" t="n">
        <v>0.00354166666666667</v>
      </c>
      <c r="O35" s="9" t="n">
        <v>0.00333333333333333</v>
      </c>
      <c r="P35" s="9" t="n">
        <v>0.0012037037037037</v>
      </c>
      <c r="Q35" s="9" t="n">
        <v>0.00333333333333333</v>
      </c>
      <c r="R35" s="9" t="n">
        <v>0.00282407407407407</v>
      </c>
      <c r="S35" s="9" t="n">
        <v>0.00395833333333333</v>
      </c>
      <c r="T35" s="9" t="n">
        <v>0.00253472222222222</v>
      </c>
      <c r="U35" s="9" t="n">
        <v>0.00378472222222222</v>
      </c>
      <c r="V35" s="10" t="s">
        <v>76</v>
      </c>
      <c r="W35" s="10" t="n">
        <f aca="false">E35 + G35 + I35 + K35 + M35 + O35 + Q35 + S35</f>
        <v>0.0266666666666667</v>
      </c>
      <c r="X35" s="11" t="n">
        <f aca="false">W35 / 8</f>
        <v>0.00333333333333333</v>
      </c>
      <c r="Y35" s="11" t="n">
        <f aca="false">MAX(ABS(E35 - X35), ABS(G35 - X35), ABS(I35 - X35), ABS(K35 - X35), ABS(M35 - X35), ABS(O35 - X35), ABS(Q35 - X35), ABS(S35 - X35))</f>
        <v>0.000625</v>
      </c>
      <c r="Z35" s="9" t="n">
        <v>0.0531365740740741</v>
      </c>
    </row>
    <row r="36" customFormat="false" ht="15" hidden="false" customHeight="false" outlineLevel="0" collapsed="false">
      <c r="A36" s="0" t="s">
        <v>771</v>
      </c>
      <c r="B36" s="0" t="s">
        <v>94</v>
      </c>
      <c r="C36" s="0" t="s">
        <v>74</v>
      </c>
      <c r="D36" s="0" t="s">
        <v>205</v>
      </c>
      <c r="E36" s="9" t="n">
        <v>0.00289351851851852</v>
      </c>
      <c r="F36" s="9" t="n">
        <v>0.00332175925925926</v>
      </c>
      <c r="G36" s="9" t="n">
        <v>0.003125</v>
      </c>
      <c r="H36" s="9" t="n">
        <v>0.00204861111111111</v>
      </c>
      <c r="I36" s="9" t="n">
        <v>0.00329861111111111</v>
      </c>
      <c r="J36" s="9" t="n">
        <v>0.00324074074074074</v>
      </c>
      <c r="K36" s="9" t="n">
        <v>0.00337962962962963</v>
      </c>
      <c r="L36" s="9" t="n">
        <v>0.00275462962962963</v>
      </c>
      <c r="M36" s="9" t="n">
        <v>0.0034837962962963</v>
      </c>
      <c r="N36" s="9" t="n">
        <v>0.00355324074074074</v>
      </c>
      <c r="O36" s="9" t="n">
        <v>0.00355324074074074</v>
      </c>
      <c r="P36" s="9" t="n">
        <v>0.00172453703703704</v>
      </c>
      <c r="Q36" s="9" t="n">
        <v>0.00342592592592593</v>
      </c>
      <c r="R36" s="9" t="n">
        <v>0.00268518518518519</v>
      </c>
      <c r="S36" s="9" t="n">
        <v>0.00399305555555556</v>
      </c>
      <c r="T36" s="9" t="n">
        <v>0.00243055555555556</v>
      </c>
      <c r="U36" s="9" t="n">
        <v>0.00438657407407407</v>
      </c>
      <c r="V36" s="10" t="s">
        <v>76</v>
      </c>
      <c r="W36" s="10" t="n">
        <f aca="false">E36 + G36 + I36 + K36 + M36 + O36 + Q36 + S36</f>
        <v>0.0271527777777778</v>
      </c>
      <c r="X36" s="11" t="n">
        <f aca="false">W36 / 8</f>
        <v>0.00339409722222222</v>
      </c>
      <c r="Y36" s="11" t="n">
        <f aca="false">MAX(ABS(E36 - X36), ABS(G36 - X36), ABS(I36 - X36), ABS(K36 - X36), ABS(M36 - X36), ABS(O36 - X36), ABS(Q36 - X36), ABS(S36 - X36))</f>
        <v>0.000598958333333333</v>
      </c>
      <c r="Z36" s="9" t="n">
        <v>0.0531944444444445</v>
      </c>
    </row>
    <row r="37" customFormat="false" ht="15" hidden="false" customHeight="false" outlineLevel="0" collapsed="false">
      <c r="A37" s="0" t="s">
        <v>772</v>
      </c>
      <c r="B37" s="0" t="s">
        <v>73</v>
      </c>
      <c r="C37" s="0" t="s">
        <v>74</v>
      </c>
      <c r="D37" s="0" t="s">
        <v>205</v>
      </c>
      <c r="E37" s="9" t="n">
        <v>0.00290509259259259</v>
      </c>
      <c r="F37" s="9" t="n">
        <v>0.00361111111111111</v>
      </c>
      <c r="G37" s="9" t="n">
        <v>0.0030787037037037</v>
      </c>
      <c r="H37" s="9" t="n">
        <v>0.00189814814814815</v>
      </c>
      <c r="I37" s="9" t="n">
        <v>0.00299768518518519</v>
      </c>
      <c r="J37" s="9" t="n">
        <v>0.0046412037037037</v>
      </c>
      <c r="K37" s="9" t="n">
        <v>0.00309027777777778</v>
      </c>
      <c r="L37" s="9" t="n">
        <v>0.00263888888888889</v>
      </c>
      <c r="M37" s="9" t="n">
        <v>0.00326388888888889</v>
      </c>
      <c r="N37" s="9" t="n">
        <v>0.00364583333333333</v>
      </c>
      <c r="O37" s="9" t="n">
        <v>0.00305555555555556</v>
      </c>
      <c r="P37" s="9" t="n">
        <v>0.00174768518518519</v>
      </c>
      <c r="Q37" s="9" t="n">
        <v>0.00309027777777778</v>
      </c>
      <c r="R37" s="9" t="n">
        <v>0.00315972222222222</v>
      </c>
      <c r="S37" s="9" t="n">
        <v>0.0034837962962963</v>
      </c>
      <c r="T37" s="9" t="n">
        <v>0.00274305555555556</v>
      </c>
      <c r="U37" s="9" t="n">
        <v>0.00428240740740741</v>
      </c>
      <c r="V37" s="10" t="s">
        <v>76</v>
      </c>
      <c r="W37" s="10" t="n">
        <f aca="false">E37 + G37 + I37 + K37 + M37 + O37 + Q37 + S37</f>
        <v>0.0249652777777778</v>
      </c>
      <c r="X37" s="11" t="n">
        <f aca="false">W37 / 8</f>
        <v>0.00312065972222222</v>
      </c>
      <c r="Y37" s="11" t="n">
        <f aca="false">MAX(ABS(E37 - X37), ABS(G37 - X37), ABS(I37 - X37), ABS(K37 - X37), ABS(M37 - X37), ABS(O37 - X37), ABS(Q37 - X37), ABS(S37 - X37))</f>
        <v>0.0003631365740625</v>
      </c>
      <c r="Z37" s="9" t="n">
        <v>0.0532175925925926</v>
      </c>
    </row>
    <row r="38" customFormat="false" ht="15" hidden="false" customHeight="false" outlineLevel="0" collapsed="false">
      <c r="A38" s="0" t="s">
        <v>773</v>
      </c>
      <c r="B38" s="0" t="s">
        <v>80</v>
      </c>
      <c r="C38" s="0" t="s">
        <v>74</v>
      </c>
      <c r="D38" s="0" t="s">
        <v>205</v>
      </c>
      <c r="E38" s="9" t="n">
        <v>0.00304398148148148</v>
      </c>
      <c r="F38" s="9" t="n">
        <v>0.00373842592592593</v>
      </c>
      <c r="G38" s="9" t="n">
        <v>0.00342592592592593</v>
      </c>
      <c r="H38" s="9" t="n">
        <v>0.00195601851851852</v>
      </c>
      <c r="I38" s="9" t="n">
        <v>0.00362268518518519</v>
      </c>
      <c r="J38" s="9" t="n">
        <v>0.00319444444444445</v>
      </c>
      <c r="K38" s="9" t="n">
        <v>0.00365740740740741</v>
      </c>
      <c r="L38" s="9" t="n">
        <v>0.00234953703703704</v>
      </c>
      <c r="M38" s="9" t="n">
        <v>0.00369212962962963</v>
      </c>
      <c r="N38" s="9" t="n">
        <v>0.00377314814814815</v>
      </c>
      <c r="O38" s="9" t="n">
        <v>0.00361111111111111</v>
      </c>
      <c r="P38" s="9" t="n">
        <v>0.00137731481481482</v>
      </c>
      <c r="Q38" s="9" t="n">
        <v>0.00368055555555556</v>
      </c>
      <c r="R38" s="9" t="n">
        <v>0.00200231481481482</v>
      </c>
      <c r="S38" s="9" t="n">
        <v>0.00421296296296296</v>
      </c>
      <c r="T38" s="9" t="n">
        <v>0.00221064814814815</v>
      </c>
      <c r="U38" s="9" t="n">
        <v>0.00405092592592593</v>
      </c>
      <c r="V38" s="10" t="s">
        <v>76</v>
      </c>
      <c r="W38" s="10" t="n">
        <f aca="false">E38 + G38 + I38 + K38 + M38 + O38 + Q38 + S38</f>
        <v>0.0289467592592593</v>
      </c>
      <c r="X38" s="11" t="n">
        <f aca="false">W38 / 8</f>
        <v>0.00361834490740741</v>
      </c>
      <c r="Y38" s="11" t="n">
        <f aca="false">MAX(ABS(E38 - X38), ABS(G38 - X38), ABS(I38 - X38), ABS(K38 - X38), ABS(M38 - X38), ABS(O38 - X38), ABS(Q38 - X38), ABS(S38 - X38))</f>
        <v>0.000594618055555556</v>
      </c>
      <c r="Z38" s="9" t="n">
        <v>0.0535185185185185</v>
      </c>
    </row>
    <row r="39" customFormat="false" ht="15" hidden="false" customHeight="false" outlineLevel="0" collapsed="false">
      <c r="A39" s="0" t="s">
        <v>774</v>
      </c>
      <c r="B39" s="0" t="s">
        <v>78</v>
      </c>
      <c r="C39" s="0" t="s">
        <v>74</v>
      </c>
      <c r="D39" s="0" t="s">
        <v>205</v>
      </c>
      <c r="E39" s="9" t="n">
        <v>0.00304398148148148</v>
      </c>
      <c r="F39" s="9" t="n">
        <v>0.00399305555555556</v>
      </c>
      <c r="G39" s="9" t="n">
        <v>0.0031712962962963</v>
      </c>
      <c r="H39" s="9" t="n">
        <v>0.00204861111111111</v>
      </c>
      <c r="I39" s="9" t="n">
        <v>0.00331018518518519</v>
      </c>
      <c r="J39" s="9" t="n">
        <v>0.00319444444444445</v>
      </c>
      <c r="K39" s="9" t="n">
        <v>0.00325231481481482</v>
      </c>
      <c r="L39" s="9" t="n">
        <v>0.00266203703703704</v>
      </c>
      <c r="M39" s="9" t="n">
        <v>0.00334490740740741</v>
      </c>
      <c r="N39" s="9" t="n">
        <v>0.00405092592592593</v>
      </c>
      <c r="O39" s="9" t="n">
        <v>0.00327546296296296</v>
      </c>
      <c r="P39" s="9" t="n">
        <v>0.00142361111111111</v>
      </c>
      <c r="Q39" s="9" t="n">
        <v>0.00334490740740741</v>
      </c>
      <c r="R39" s="9" t="n">
        <v>0.00267361111111111</v>
      </c>
      <c r="S39" s="9" t="n">
        <v>0.00420138888888889</v>
      </c>
      <c r="T39" s="9" t="n">
        <v>0.00258101851851852</v>
      </c>
      <c r="U39" s="9" t="n">
        <v>0.00413194444444444</v>
      </c>
      <c r="V39" s="10" t="s">
        <v>76</v>
      </c>
      <c r="W39" s="10" t="n">
        <f aca="false">E39 + G39 + I39 + K39 + M39 + O39 + Q39 + S39</f>
        <v>0.0269444444444444</v>
      </c>
      <c r="X39" s="11" t="n">
        <f aca="false">W39 / 8</f>
        <v>0.00336805555555556</v>
      </c>
      <c r="Y39" s="11" t="n">
        <f aca="false">MAX(ABS(E39 - X39), ABS(G39 - X39), ABS(I39 - X39), ABS(K39 - X39), ABS(M39 - X39), ABS(O39 - X39), ABS(Q39 - X39), ABS(S39 - X39))</f>
        <v>0.000833333333333333</v>
      </c>
      <c r="Z39" s="9" t="n">
        <v>0.0536226851851852</v>
      </c>
    </row>
    <row r="40" customFormat="false" ht="15" hidden="false" customHeight="false" outlineLevel="0" collapsed="false">
      <c r="A40" s="0" t="s">
        <v>775</v>
      </c>
      <c r="B40" s="0" t="s">
        <v>100</v>
      </c>
      <c r="C40" s="0" t="s">
        <v>74</v>
      </c>
      <c r="D40" s="0" t="s">
        <v>205</v>
      </c>
      <c r="E40" s="9" t="n">
        <v>0.00289351851851852</v>
      </c>
      <c r="F40" s="9" t="n">
        <v>0.00369212962962963</v>
      </c>
      <c r="G40" s="9" t="n">
        <v>0.00310185185185185</v>
      </c>
      <c r="H40" s="9" t="n">
        <v>0.001875</v>
      </c>
      <c r="I40" s="9" t="n">
        <v>0.00337962962962963</v>
      </c>
      <c r="J40" s="9" t="n">
        <v>0.00340277777777778</v>
      </c>
      <c r="K40" s="9" t="n">
        <v>0.00346064814814815</v>
      </c>
      <c r="L40" s="9" t="n">
        <v>0.00289351851851852</v>
      </c>
      <c r="M40" s="9" t="n">
        <v>0.00349537037037037</v>
      </c>
      <c r="N40" s="9" t="n">
        <v>0.00380787037037037</v>
      </c>
      <c r="O40" s="9" t="n">
        <v>0.00337962962962963</v>
      </c>
      <c r="P40" s="9" t="n">
        <v>0.00155092592592593</v>
      </c>
      <c r="Q40" s="9" t="n">
        <v>0.0034375</v>
      </c>
      <c r="R40" s="9" t="n">
        <v>0.0028587962962963</v>
      </c>
      <c r="S40" s="9" t="n">
        <v>0.00396990740740741</v>
      </c>
      <c r="T40" s="9" t="n">
        <v>0.00262731481481482</v>
      </c>
      <c r="U40" s="9" t="n">
        <v>0.0040162037037037</v>
      </c>
      <c r="V40" s="10" t="s">
        <v>76</v>
      </c>
      <c r="W40" s="10" t="n">
        <f aca="false">E40 + G40 + I40 + K40 + M40 + O40 + Q40 + S40</f>
        <v>0.0271180555555556</v>
      </c>
      <c r="X40" s="11" t="n">
        <f aca="false">W40 / 8</f>
        <v>0.00338975694444445</v>
      </c>
      <c r="Y40" s="11" t="n">
        <f aca="false">MAX(ABS(E40 - X40), ABS(G40 - X40), ABS(I40 - X40), ABS(K40 - X40), ABS(M40 - X40), ABS(O40 - X40), ABS(Q40 - X40), ABS(S40 - X40))</f>
        <v>0.000580150462962963</v>
      </c>
      <c r="Z40" s="9" t="n">
        <v>0.05375</v>
      </c>
    </row>
    <row r="41" customFormat="false" ht="15" hidden="false" customHeight="false" outlineLevel="0" collapsed="false">
      <c r="A41" s="0" t="s">
        <v>776</v>
      </c>
      <c r="B41" s="0" t="s">
        <v>73</v>
      </c>
      <c r="C41" s="0" t="s">
        <v>74</v>
      </c>
      <c r="D41" s="0" t="s">
        <v>205</v>
      </c>
      <c r="E41" s="9" t="n">
        <v>0.0030787037037037</v>
      </c>
      <c r="F41" s="9" t="n">
        <v>0.00349537037037037</v>
      </c>
      <c r="G41" s="9" t="n">
        <v>0.00332175925925926</v>
      </c>
      <c r="H41" s="9" t="n">
        <v>0.00185185185185185</v>
      </c>
      <c r="I41" s="9" t="n">
        <v>0.00331018518518519</v>
      </c>
      <c r="J41" s="9" t="n">
        <v>0.00440972222222222</v>
      </c>
      <c r="K41" s="9" t="n">
        <v>0.00336805555555556</v>
      </c>
      <c r="L41" s="9" t="n">
        <v>0.00326388888888889</v>
      </c>
      <c r="M41" s="9" t="n">
        <v>0.00349537037037037</v>
      </c>
      <c r="N41" s="9" t="n">
        <v>0.00373842592592593</v>
      </c>
      <c r="O41" s="9" t="n">
        <v>0.00336805555555556</v>
      </c>
      <c r="P41" s="9" t="n">
        <v>0.00138888888888889</v>
      </c>
      <c r="Q41" s="9" t="n">
        <v>0.00329861111111111</v>
      </c>
      <c r="R41" s="9" t="n">
        <v>0.00288194444444444</v>
      </c>
      <c r="S41" s="9" t="n">
        <v>0.00373842592592593</v>
      </c>
      <c r="T41" s="9" t="n">
        <v>0.00209490740740741</v>
      </c>
      <c r="U41" s="9" t="n">
        <v>0.00446759259259259</v>
      </c>
      <c r="V41" s="10" t="s">
        <v>76</v>
      </c>
      <c r="W41" s="10" t="n">
        <f aca="false">E41 + G41 + I41 + K41 + M41 + O41 + Q41 + S41</f>
        <v>0.0269791666666667</v>
      </c>
      <c r="X41" s="11" t="n">
        <f aca="false">W41 / 8</f>
        <v>0.00337239583333333</v>
      </c>
      <c r="Y41" s="11" t="n">
        <f aca="false">MAX(ABS(E41 - X41), ABS(G41 - X41), ABS(I41 - X41), ABS(K41 - X41), ABS(M41 - X41), ABS(O41 - X41), ABS(Q41 - X41), ABS(S41 - X41))</f>
        <v>0.000366030092592593</v>
      </c>
      <c r="Z41" s="9" t="n">
        <v>0.0544791666666667</v>
      </c>
    </row>
    <row r="42" customFormat="false" ht="15" hidden="false" customHeight="false" outlineLevel="0" collapsed="false">
      <c r="A42" s="0" t="s">
        <v>777</v>
      </c>
      <c r="B42" s="0" t="s">
        <v>78</v>
      </c>
      <c r="C42" s="0" t="s">
        <v>74</v>
      </c>
      <c r="D42" s="0" t="s">
        <v>205</v>
      </c>
      <c r="E42" s="9" t="n">
        <v>0.00284722222222222</v>
      </c>
      <c r="F42" s="9" t="n">
        <v>0.00373842592592593</v>
      </c>
      <c r="G42" s="9" t="n">
        <v>0.00310185185185185</v>
      </c>
      <c r="H42" s="9" t="n">
        <v>0.00166666666666667</v>
      </c>
      <c r="I42" s="9" t="n">
        <v>0.00335648148148148</v>
      </c>
      <c r="J42" s="9" t="n">
        <v>0.00320601851851852</v>
      </c>
      <c r="K42" s="9" t="n">
        <v>0.00347222222222222</v>
      </c>
      <c r="L42" s="9" t="n">
        <v>0.00342592592592593</v>
      </c>
      <c r="M42" s="9" t="n">
        <v>0.00334490740740741</v>
      </c>
      <c r="N42" s="9" t="n">
        <v>0.00369212962962963</v>
      </c>
      <c r="O42" s="9" t="n">
        <v>0.00349537037037037</v>
      </c>
      <c r="P42" s="9" t="n">
        <v>0.00144675925925926</v>
      </c>
      <c r="Q42" s="9" t="n">
        <v>0.0034375</v>
      </c>
      <c r="R42" s="9" t="n">
        <v>0.00340277777777778</v>
      </c>
      <c r="S42" s="9" t="n">
        <v>0.00354166666666667</v>
      </c>
      <c r="T42" s="9" t="n">
        <v>0.00290509259259259</v>
      </c>
      <c r="U42" s="9" t="n">
        <v>0.00459490740740741</v>
      </c>
      <c r="V42" s="10" t="s">
        <v>76</v>
      </c>
      <c r="W42" s="10" t="n">
        <f aca="false">E42 + G42 + I42 + K42 + M42 + O42 + Q42 + S42</f>
        <v>0.0265972222222222</v>
      </c>
      <c r="X42" s="11" t="n">
        <f aca="false">W42 / 8</f>
        <v>0.00332465277777778</v>
      </c>
      <c r="Y42" s="11" t="n">
        <f aca="false">MAX(ABS(E42 - X42), ABS(G42 - X42), ABS(I42 - X42), ABS(K42 - X42), ABS(M42 - X42), ABS(O42 - X42), ABS(Q42 - X42), ABS(S42 - X42))</f>
        <v>0.000477430555555556</v>
      </c>
      <c r="Z42" s="9" t="n">
        <v>0.0545833333333333</v>
      </c>
    </row>
    <row r="43" customFormat="false" ht="15" hidden="false" customHeight="false" outlineLevel="0" collapsed="false">
      <c r="A43" s="0" t="s">
        <v>778</v>
      </c>
      <c r="B43" s="0" t="s">
        <v>94</v>
      </c>
      <c r="C43" s="0" t="s">
        <v>74</v>
      </c>
      <c r="D43" s="0" t="s">
        <v>205</v>
      </c>
      <c r="E43" s="9" t="n">
        <v>0.00273148148148148</v>
      </c>
      <c r="F43" s="9" t="n">
        <v>0.00392361111111111</v>
      </c>
      <c r="G43" s="9" t="n">
        <v>0.00309027777777778</v>
      </c>
      <c r="H43" s="9" t="n">
        <v>0.00211805555555556</v>
      </c>
      <c r="I43" s="9" t="n">
        <v>0.00329861111111111</v>
      </c>
      <c r="J43" s="9" t="n">
        <v>0.0040162037037037</v>
      </c>
      <c r="K43" s="9" t="n">
        <v>0.00333333333333333</v>
      </c>
      <c r="L43" s="9" t="n">
        <v>0.00221064814814815</v>
      </c>
      <c r="M43" s="9" t="n">
        <v>0.00329861111111111</v>
      </c>
      <c r="N43" s="9" t="n">
        <v>0.00420138888888889</v>
      </c>
      <c r="O43" s="9" t="n">
        <v>0.00363425925925926</v>
      </c>
      <c r="P43" s="9" t="n">
        <v>0.00158564814814815</v>
      </c>
      <c r="Q43" s="9" t="n">
        <v>0.00364583333333333</v>
      </c>
      <c r="R43" s="9" t="n">
        <v>0.00351851851851852</v>
      </c>
      <c r="S43" s="9" t="n">
        <v>0.00386574074074074</v>
      </c>
      <c r="T43" s="9" t="n">
        <v>0.00241898148148148</v>
      </c>
      <c r="U43" s="9" t="n">
        <v>0.00376157407407407</v>
      </c>
      <c r="V43" s="10" t="s">
        <v>76</v>
      </c>
      <c r="W43" s="10" t="n">
        <f aca="false">E43 + G43 + I43 + K43 + M43 + O43 + Q43 + S43</f>
        <v>0.0268981481481482</v>
      </c>
      <c r="X43" s="11" t="n">
        <f aca="false">W43 / 8</f>
        <v>0.00336226851851852</v>
      </c>
      <c r="Y43" s="11" t="n">
        <f aca="false">MAX(ABS(E43 - X43), ABS(G43 - X43), ABS(I43 - X43), ABS(K43 - X43), ABS(M43 - X43), ABS(O43 - X43), ABS(Q43 - X43), ABS(S43 - X43))</f>
        <v>0.000630787037048611</v>
      </c>
      <c r="Z43" s="9" t="n">
        <v>0.0545833333333333</v>
      </c>
    </row>
    <row r="44" customFormat="false" ht="15" hidden="false" customHeight="false" outlineLevel="0" collapsed="false">
      <c r="A44" s="0" t="s">
        <v>779</v>
      </c>
      <c r="B44" s="0" t="s">
        <v>78</v>
      </c>
      <c r="C44" s="0" t="s">
        <v>74</v>
      </c>
      <c r="D44" s="0" t="s">
        <v>205</v>
      </c>
      <c r="E44" s="9" t="n">
        <v>0.00274305555555556</v>
      </c>
      <c r="F44" s="9" t="n">
        <v>0.00373842592592593</v>
      </c>
      <c r="G44" s="9" t="n">
        <v>0.00302083333333333</v>
      </c>
      <c r="H44" s="9" t="n">
        <v>0.00208333333333333</v>
      </c>
      <c r="I44" s="9" t="n">
        <v>0.00324074074074074</v>
      </c>
      <c r="J44" s="9" t="n">
        <v>0.00347222222222222</v>
      </c>
      <c r="K44" s="9" t="n">
        <v>0.00337962962962963</v>
      </c>
      <c r="L44" s="9" t="n">
        <v>0.00364583333333333</v>
      </c>
      <c r="M44" s="9" t="n">
        <v>0.00336805555555556</v>
      </c>
      <c r="N44" s="9" t="n">
        <v>0.00363425925925926</v>
      </c>
      <c r="O44" s="9" t="n">
        <v>0.00333333333333333</v>
      </c>
      <c r="P44" s="9" t="n">
        <v>0.00152777777777778</v>
      </c>
      <c r="Q44" s="9" t="n">
        <v>0.00327546296296296</v>
      </c>
      <c r="R44" s="9" t="n">
        <v>0.00303240740740741</v>
      </c>
      <c r="S44" s="9" t="n">
        <v>0.00399305555555556</v>
      </c>
      <c r="T44" s="9" t="n">
        <v>0.00263888888888889</v>
      </c>
      <c r="U44" s="9" t="n">
        <v>0.00459490740740741</v>
      </c>
      <c r="V44" s="10" t="s">
        <v>76</v>
      </c>
      <c r="W44" s="10" t="n">
        <f aca="false">E44 + G44 + I44 + K44 + M44 + O44 + Q44 + S44</f>
        <v>0.0263541666666667</v>
      </c>
      <c r="X44" s="11" t="n">
        <f aca="false">W44 / 8</f>
        <v>0.00329427083333333</v>
      </c>
      <c r="Y44" s="11" t="n">
        <f aca="false">MAX(ABS(E44 - X44), ABS(G44 - X44), ABS(I44 - X44), ABS(K44 - X44), ABS(M44 - X44), ABS(O44 - X44), ABS(Q44 - X44), ABS(S44 - X44))</f>
        <v>0.000698784722222222</v>
      </c>
      <c r="Z44" s="9" t="n">
        <v>0.0546064814814815</v>
      </c>
    </row>
    <row r="45" customFormat="false" ht="15" hidden="false" customHeight="false" outlineLevel="0" collapsed="false">
      <c r="A45" s="0" t="s">
        <v>780</v>
      </c>
      <c r="B45" s="0" t="s">
        <v>73</v>
      </c>
      <c r="C45" s="0" t="s">
        <v>74</v>
      </c>
      <c r="D45" s="0" t="s">
        <v>205</v>
      </c>
      <c r="E45" s="9" t="n">
        <v>0.00306712962962963</v>
      </c>
      <c r="F45" s="9" t="n">
        <v>0.00337962962962963</v>
      </c>
      <c r="G45" s="9" t="n">
        <v>0.00329861111111111</v>
      </c>
      <c r="H45" s="9" t="n">
        <v>0.00185185185185185</v>
      </c>
      <c r="I45" s="9" t="n">
        <v>0.00353009259259259</v>
      </c>
      <c r="J45" s="9" t="n">
        <v>0.00309027777777778</v>
      </c>
      <c r="K45" s="9" t="n">
        <v>0.00346064814814815</v>
      </c>
      <c r="L45" s="9" t="n">
        <v>0.00388888888888889</v>
      </c>
      <c r="M45" s="9" t="n">
        <v>0.00356481481481482</v>
      </c>
      <c r="N45" s="9" t="n">
        <v>0.00371527777777778</v>
      </c>
      <c r="O45" s="9" t="n">
        <v>0.00354166666666667</v>
      </c>
      <c r="P45" s="9" t="n">
        <v>0.00149305555555556</v>
      </c>
      <c r="Q45" s="9" t="n">
        <v>0.00350694444444444</v>
      </c>
      <c r="R45" s="9" t="n">
        <v>0.00284722222222222</v>
      </c>
      <c r="S45" s="9" t="n">
        <v>0.0040625</v>
      </c>
      <c r="T45" s="9" t="n">
        <v>0.00225694444444444</v>
      </c>
      <c r="U45" s="9" t="n">
        <v>0.00417824074074074</v>
      </c>
      <c r="V45" s="10" t="s">
        <v>76</v>
      </c>
      <c r="W45" s="10" t="n">
        <f aca="false">E45 + G45 + I45 + K45 + M45 + O45 + Q45 + S45</f>
        <v>0.0280324074074074</v>
      </c>
      <c r="X45" s="11" t="n">
        <f aca="false">W45 / 8</f>
        <v>0.00350405092592593</v>
      </c>
      <c r="Y45" s="11" t="n">
        <f aca="false">MAX(ABS(E45 - X45), ABS(G45 - X45), ABS(I45 - X45), ABS(K45 - X45), ABS(M45 - X45), ABS(O45 - X45), ABS(Q45 - X45), ABS(S45 - X45))</f>
        <v>0.000558449074074074</v>
      </c>
      <c r="Z45" s="9" t="n">
        <v>0.0546527777777778</v>
      </c>
    </row>
    <row r="46" customFormat="false" ht="15" hidden="false" customHeight="false" outlineLevel="0" collapsed="false">
      <c r="A46" s="0" t="s">
        <v>781</v>
      </c>
      <c r="B46" s="0" t="s">
        <v>78</v>
      </c>
      <c r="C46" s="0" t="s">
        <v>74</v>
      </c>
      <c r="D46" s="0" t="s">
        <v>205</v>
      </c>
      <c r="E46" s="9" t="n">
        <v>0.0027662037037037</v>
      </c>
      <c r="F46" s="9" t="n">
        <v>0.00355324074074074</v>
      </c>
      <c r="G46" s="9" t="n">
        <v>0.00336805555555556</v>
      </c>
      <c r="H46" s="9" t="n">
        <v>0.0021412037037037</v>
      </c>
      <c r="I46" s="9" t="n">
        <v>0.00349537037037037</v>
      </c>
      <c r="J46" s="9" t="n">
        <v>0.00376157407407407</v>
      </c>
      <c r="K46" s="9" t="n">
        <v>0.00350694444444444</v>
      </c>
      <c r="L46" s="9" t="n">
        <v>0.003125</v>
      </c>
      <c r="M46" s="9" t="n">
        <v>0.00349537037037037</v>
      </c>
      <c r="N46" s="9" t="n">
        <v>0.00366898148148148</v>
      </c>
      <c r="O46" s="9" t="n">
        <v>0.00335648148148148</v>
      </c>
      <c r="P46" s="9" t="n">
        <v>0.00119212962962963</v>
      </c>
      <c r="Q46" s="9" t="n">
        <v>0.00337962962962963</v>
      </c>
      <c r="R46" s="9" t="n">
        <v>0.00289351851851852</v>
      </c>
      <c r="S46" s="9" t="n">
        <v>0.00390046296296296</v>
      </c>
      <c r="T46" s="9" t="n">
        <v>0.00287037037037037</v>
      </c>
      <c r="U46" s="9" t="n">
        <v>0.00439814814814815</v>
      </c>
      <c r="V46" s="10" t="s">
        <v>76</v>
      </c>
      <c r="W46" s="10" t="n">
        <f aca="false">E46 + G46 + I46 + K46 + M46 + O46 + Q46 + S46</f>
        <v>0.0272685185185185</v>
      </c>
      <c r="X46" s="11" t="n">
        <f aca="false">W46 / 8</f>
        <v>0.00340856481481482</v>
      </c>
      <c r="Y46" s="11" t="n">
        <f aca="false">MAX(ABS(E46 - X46), ABS(G46 - X46), ABS(I46 - X46), ABS(K46 - X46), ABS(M46 - X46), ABS(O46 - X46), ABS(Q46 - X46), ABS(S46 - X46))</f>
        <v>0.000642361111111111</v>
      </c>
      <c r="Z46" s="9" t="n">
        <v>0.0547916666666667</v>
      </c>
    </row>
    <row r="47" customFormat="false" ht="15" hidden="false" customHeight="false" outlineLevel="0" collapsed="false">
      <c r="A47" s="0" t="s">
        <v>782</v>
      </c>
      <c r="B47" s="0" t="s">
        <v>145</v>
      </c>
      <c r="C47" s="0" t="s">
        <v>74</v>
      </c>
      <c r="D47" s="0" t="s">
        <v>205</v>
      </c>
      <c r="E47" s="9" t="n">
        <v>0.0033912037037037</v>
      </c>
      <c r="F47" s="9" t="n">
        <v>0.00364583333333333</v>
      </c>
      <c r="G47" s="9" t="n">
        <v>0.00333333333333333</v>
      </c>
      <c r="H47" s="9" t="n">
        <v>0.00209490740740741</v>
      </c>
      <c r="I47" s="9" t="n">
        <v>0.0033912037037037</v>
      </c>
      <c r="J47" s="9" t="n">
        <v>0.00413194444444444</v>
      </c>
      <c r="K47" s="9" t="n">
        <v>0.00340277777777778</v>
      </c>
      <c r="L47" s="9" t="n">
        <v>0.00298611111111111</v>
      </c>
      <c r="M47" s="9" t="n">
        <v>0.00357638888888889</v>
      </c>
      <c r="N47" s="9" t="n">
        <v>0.00369212962962963</v>
      </c>
      <c r="O47" s="9" t="n">
        <v>0.00359953703703704</v>
      </c>
      <c r="P47" s="9" t="n">
        <v>0.00113425925925926</v>
      </c>
      <c r="Q47" s="9" t="n">
        <v>0.00350694444444444</v>
      </c>
      <c r="R47" s="9" t="n">
        <v>0.00280092592592593</v>
      </c>
      <c r="S47" s="9" t="n">
        <v>0.00412037037037037</v>
      </c>
      <c r="T47" s="9" t="n">
        <v>0.00224537037037037</v>
      </c>
      <c r="U47" s="9" t="n">
        <v>0.00446759259259259</v>
      </c>
      <c r="V47" s="10" t="s">
        <v>76</v>
      </c>
      <c r="W47" s="10" t="n">
        <f aca="false">E47 + G47 + I47 + K47 + M47 + O47 + Q47 + S47</f>
        <v>0.0283217592592593</v>
      </c>
      <c r="X47" s="11" t="n">
        <f aca="false">W47 / 8</f>
        <v>0.00354021990740741</v>
      </c>
      <c r="Y47" s="11" t="n">
        <f aca="false">MAX(ABS(E47 - X47), ABS(G47 - X47), ABS(I47 - X47), ABS(K47 - X47), ABS(M47 - X47), ABS(O47 - X47), ABS(Q47 - X47), ABS(S47 - X47))</f>
        <v>0.000580150462962963</v>
      </c>
      <c r="Z47" s="9" t="n">
        <v>0.0554398148148148</v>
      </c>
    </row>
    <row r="48" customFormat="false" ht="15" hidden="false" customHeight="false" outlineLevel="0" collapsed="false">
      <c r="A48" s="0" t="s">
        <v>783</v>
      </c>
      <c r="B48" s="0" t="s">
        <v>78</v>
      </c>
      <c r="C48" s="0" t="s">
        <v>74</v>
      </c>
      <c r="D48" s="0" t="s">
        <v>205</v>
      </c>
      <c r="E48" s="9" t="n">
        <v>0.00289351851851852</v>
      </c>
      <c r="F48" s="9" t="n">
        <v>0.00321759259259259</v>
      </c>
      <c r="G48" s="9" t="n">
        <v>0.00324074074074074</v>
      </c>
      <c r="H48" s="9" t="n">
        <v>0.00204861111111111</v>
      </c>
      <c r="I48" s="9" t="n">
        <v>0.00356481481481482</v>
      </c>
      <c r="J48" s="9" t="n">
        <v>0.00322916666666667</v>
      </c>
      <c r="K48" s="9" t="n">
        <v>0.00391203703703704</v>
      </c>
      <c r="L48" s="9" t="n">
        <v>0.00377314814814815</v>
      </c>
      <c r="M48" s="9" t="n">
        <v>0.00388888888888889</v>
      </c>
      <c r="N48" s="9" t="n">
        <v>0.00351851851851852</v>
      </c>
      <c r="O48" s="9" t="n">
        <v>0.00373842592592593</v>
      </c>
      <c r="P48" s="9" t="n">
        <v>0.00133101851851852</v>
      </c>
      <c r="Q48" s="9" t="n">
        <v>0.00350694444444444</v>
      </c>
      <c r="R48" s="9" t="n">
        <v>0.0027662037037037</v>
      </c>
      <c r="S48" s="9" t="n">
        <v>0.004375</v>
      </c>
      <c r="T48" s="9" t="n">
        <v>0.00238425925925926</v>
      </c>
      <c r="U48" s="9" t="n">
        <v>0.00423611111111111</v>
      </c>
      <c r="V48" s="10" t="s">
        <v>76</v>
      </c>
      <c r="W48" s="10" t="n">
        <f aca="false">E48 + G48 + I48 + K48 + M48 + O48 + Q48 + S48</f>
        <v>0.0291203703703704</v>
      </c>
      <c r="X48" s="11" t="n">
        <f aca="false">W48 / 8</f>
        <v>0.0036400462962963</v>
      </c>
      <c r="Y48" s="11" t="n">
        <f aca="false">MAX(ABS(E48 - X48), ABS(G48 - X48), ABS(I48 - X48), ABS(K48 - X48), ABS(M48 - X48), ABS(O48 - X48), ABS(Q48 - X48), ABS(S48 - X48))</f>
        <v>0.000746527777789352</v>
      </c>
      <c r="Z48" s="9" t="n">
        <v>0.0555439814814815</v>
      </c>
    </row>
    <row r="49" customFormat="false" ht="15" hidden="false" customHeight="false" outlineLevel="0" collapsed="false">
      <c r="A49" s="0" t="s">
        <v>784</v>
      </c>
      <c r="B49" s="0" t="s">
        <v>78</v>
      </c>
      <c r="C49" s="0" t="s">
        <v>74</v>
      </c>
      <c r="D49" s="0" t="s">
        <v>205</v>
      </c>
      <c r="E49" s="9" t="n">
        <v>0.00274305555555556</v>
      </c>
      <c r="F49" s="9" t="n">
        <v>0.00342592592592593</v>
      </c>
      <c r="G49" s="9" t="n">
        <v>0.00318287037037037</v>
      </c>
      <c r="H49" s="9" t="n">
        <v>0.00141203703703704</v>
      </c>
      <c r="I49" s="9" t="n">
        <v>0.00332175925925926</v>
      </c>
      <c r="J49" s="9" t="n">
        <v>0.00353009259259259</v>
      </c>
      <c r="K49" s="9" t="n">
        <v>0.00314814814814815</v>
      </c>
      <c r="L49" s="9" t="n">
        <v>0.0043287037037037</v>
      </c>
      <c r="M49" s="9" t="n">
        <v>0.00331018518518519</v>
      </c>
      <c r="N49" s="9" t="n">
        <v>0.00359953703703704</v>
      </c>
      <c r="O49" s="9" t="n">
        <v>0.00326388888888889</v>
      </c>
      <c r="P49" s="9" t="n">
        <v>0.00150462962962963</v>
      </c>
      <c r="Q49" s="9" t="n">
        <v>0.00315972222222222</v>
      </c>
      <c r="R49" s="9" t="n">
        <v>0.00405092592592593</v>
      </c>
      <c r="S49" s="9" t="n">
        <v>0.00394675925925926</v>
      </c>
      <c r="T49" s="9" t="n">
        <v>0.00273148148148148</v>
      </c>
      <c r="U49" s="9" t="n">
        <v>0.00512731481481482</v>
      </c>
      <c r="V49" s="10" t="s">
        <v>76</v>
      </c>
      <c r="W49" s="10" t="n">
        <f aca="false">E49 + G49 + I49 + K49 + M49 + O49 + Q49 + S49</f>
        <v>0.0260763888888889</v>
      </c>
      <c r="X49" s="11" t="n">
        <f aca="false">W49 / 8</f>
        <v>0.00325954861111111</v>
      </c>
      <c r="Y49" s="11" t="n">
        <f aca="false">MAX(ABS(E49 - X49), ABS(G49 - X49), ABS(I49 - X49), ABS(K49 - X49), ABS(M49 - X49), ABS(O49 - X49), ABS(Q49 - X49), ABS(S49 - X49))</f>
        <v>0.000687210648148148</v>
      </c>
      <c r="Z49" s="9" t="n">
        <v>0.0556828703703704</v>
      </c>
    </row>
    <row r="50" customFormat="false" ht="15" hidden="false" customHeight="false" outlineLevel="0" collapsed="false">
      <c r="A50" s="0" t="s">
        <v>785</v>
      </c>
      <c r="B50" s="0" t="s">
        <v>80</v>
      </c>
      <c r="C50" s="0" t="s">
        <v>74</v>
      </c>
      <c r="D50" s="0" t="s">
        <v>205</v>
      </c>
      <c r="E50" s="9" t="n">
        <v>0.00332175925925926</v>
      </c>
      <c r="F50" s="9" t="n">
        <v>0.00350694444444444</v>
      </c>
      <c r="G50" s="9" t="n">
        <v>0.00337962962962963</v>
      </c>
      <c r="H50" s="9" t="n">
        <v>0.00216435185185185</v>
      </c>
      <c r="I50" s="9" t="n">
        <v>0.00354166666666667</v>
      </c>
      <c r="J50" s="9" t="n">
        <v>0.0033912037037037</v>
      </c>
      <c r="K50" s="9" t="n">
        <v>0.00365740740740741</v>
      </c>
      <c r="L50" s="9" t="n">
        <v>0.00298611111111111</v>
      </c>
      <c r="M50" s="9" t="n">
        <v>0.0037037037037037</v>
      </c>
      <c r="N50" s="9" t="n">
        <v>0.00359953703703704</v>
      </c>
      <c r="O50" s="9" t="n">
        <v>0.00371527777777778</v>
      </c>
      <c r="P50" s="9" t="n">
        <v>0.00130787037037037</v>
      </c>
      <c r="Q50" s="9" t="n">
        <v>0.00364583333333333</v>
      </c>
      <c r="R50" s="9" t="n">
        <v>0.00290509259259259</v>
      </c>
      <c r="S50" s="9" t="n">
        <v>0.00420138888888889</v>
      </c>
      <c r="T50" s="9" t="n">
        <v>0.00203703703703704</v>
      </c>
      <c r="U50" s="9" t="n">
        <v>0.00481481481481482</v>
      </c>
      <c r="V50" s="10" t="s">
        <v>76</v>
      </c>
      <c r="W50" s="10" t="n">
        <f aca="false">E50 + G50 + I50 + K50 + M50 + O50 + Q50 + S50</f>
        <v>0.0291666666666667</v>
      </c>
      <c r="X50" s="11" t="n">
        <f aca="false">W50 / 8</f>
        <v>0.00364583333333333</v>
      </c>
      <c r="Y50" s="11" t="n">
        <f aca="false">MAX(ABS(E50 - X50), ABS(G50 - X50), ABS(I50 - X50), ABS(K50 - X50), ABS(M50 - X50), ABS(O50 - X50), ABS(Q50 - X50), ABS(S50 - X50))</f>
        <v>0.000555555555555556</v>
      </c>
      <c r="Z50" s="9" t="n">
        <v>0.0557986111111111</v>
      </c>
    </row>
    <row r="51" customFormat="false" ht="15" hidden="false" customHeight="false" outlineLevel="0" collapsed="false">
      <c r="A51" s="0" t="s">
        <v>786</v>
      </c>
      <c r="B51" s="0" t="s">
        <v>100</v>
      </c>
      <c r="C51" s="0" t="s">
        <v>74</v>
      </c>
      <c r="D51" s="0" t="s">
        <v>205</v>
      </c>
      <c r="E51" s="9" t="n">
        <v>0.00260416666666667</v>
      </c>
      <c r="F51" s="9" t="n">
        <v>0.00355324074074074</v>
      </c>
      <c r="G51" s="9" t="n">
        <v>0.00305555555555556</v>
      </c>
      <c r="H51" s="9" t="n">
        <v>0.00212962962962963</v>
      </c>
      <c r="I51" s="9" t="n">
        <v>0.00321759259259259</v>
      </c>
      <c r="J51" s="9" t="n">
        <v>0.00378472222222222</v>
      </c>
      <c r="K51" s="9" t="n">
        <v>0.00329861111111111</v>
      </c>
      <c r="L51" s="9" t="n">
        <v>0.00439814814814815</v>
      </c>
      <c r="M51" s="9" t="n">
        <v>0.00341435185185185</v>
      </c>
      <c r="N51" s="9" t="n">
        <v>0.00358796296296296</v>
      </c>
      <c r="O51" s="9" t="n">
        <v>0.0034375</v>
      </c>
      <c r="P51" s="9" t="n">
        <v>0.00159722222222222</v>
      </c>
      <c r="Q51" s="9" t="n">
        <v>0.0033912037037037</v>
      </c>
      <c r="R51" s="9" t="n">
        <v>0.00318287037037037</v>
      </c>
      <c r="S51" s="9" t="n">
        <v>0.00396990740740741</v>
      </c>
      <c r="T51" s="9" t="n">
        <v>0.00309027777777778</v>
      </c>
      <c r="U51" s="9" t="n">
        <v>0.00427083333333333</v>
      </c>
      <c r="V51" s="10" t="s">
        <v>76</v>
      </c>
      <c r="W51" s="10" t="n">
        <f aca="false">E51 + G51 + I51 + K51 + M51 + O51 + Q51 + S51</f>
        <v>0.0263888888888889</v>
      </c>
      <c r="X51" s="11" t="n">
        <f aca="false">W51 / 8</f>
        <v>0.00329861111111111</v>
      </c>
      <c r="Y51" s="11" t="n">
        <f aca="false">MAX(ABS(E51 - X51), ABS(G51 - X51), ABS(I51 - X51), ABS(K51 - X51), ABS(M51 - X51), ABS(O51 - X51), ABS(Q51 - X51), ABS(S51 - X51))</f>
        <v>0.000694444444467593</v>
      </c>
      <c r="Z51" s="9" t="n">
        <v>0.0559143518518519</v>
      </c>
    </row>
    <row r="52" customFormat="false" ht="15" hidden="false" customHeight="false" outlineLevel="0" collapsed="false">
      <c r="A52" s="0" t="s">
        <v>787</v>
      </c>
      <c r="B52" s="0" t="s">
        <v>73</v>
      </c>
      <c r="C52" s="0" t="s">
        <v>74</v>
      </c>
      <c r="D52" s="0" t="s">
        <v>205</v>
      </c>
      <c r="E52" s="9" t="n">
        <v>0.00302083333333333</v>
      </c>
      <c r="F52" s="9" t="n">
        <v>0.0034837962962963</v>
      </c>
      <c r="G52" s="9" t="n">
        <v>0.0034375</v>
      </c>
      <c r="H52" s="9" t="n">
        <v>0.00208333333333333</v>
      </c>
      <c r="I52" s="9" t="n">
        <v>0.00355324074074074</v>
      </c>
      <c r="J52" s="9" t="n">
        <v>0.00380787037037037</v>
      </c>
      <c r="K52" s="9" t="n">
        <v>0.00366898148148148</v>
      </c>
      <c r="L52" s="9" t="n">
        <v>0.00284722222222222</v>
      </c>
      <c r="M52" s="9" t="n">
        <v>0.00378472222222222</v>
      </c>
      <c r="N52" s="9" t="n">
        <v>0.0040162037037037</v>
      </c>
      <c r="O52" s="9" t="n">
        <v>0.00364583333333333</v>
      </c>
      <c r="P52" s="9" t="n">
        <v>0.00148148148148148</v>
      </c>
      <c r="Q52" s="9" t="n">
        <v>0.00361111111111111</v>
      </c>
      <c r="R52" s="9" t="n">
        <v>0.00283564814814815</v>
      </c>
      <c r="S52" s="9" t="n">
        <v>0.00439814814814815</v>
      </c>
      <c r="T52" s="9" t="n">
        <v>0.00236111111111111</v>
      </c>
      <c r="U52" s="9" t="n">
        <v>0.00402777777777778</v>
      </c>
      <c r="V52" s="10" t="s">
        <v>76</v>
      </c>
      <c r="W52" s="10" t="n">
        <f aca="false">E52 + G52 + I52 + K52 + M52 + O52 + Q52 + S52</f>
        <v>0.0291203703703704</v>
      </c>
      <c r="X52" s="11" t="n">
        <f aca="false">W52 / 8</f>
        <v>0.0036400462962963</v>
      </c>
      <c r="Y52" s="11" t="n">
        <f aca="false">MAX(ABS(E52 - X52), ABS(G52 - X52), ABS(I52 - X52), ABS(K52 - X52), ABS(M52 - X52), ABS(O52 - X52), ABS(Q52 - X52), ABS(S52 - X52))</f>
        <v>0.000758101851851852</v>
      </c>
      <c r="Z52" s="9" t="n">
        <v>0.0559722222222222</v>
      </c>
    </row>
    <row r="53" customFormat="false" ht="15" hidden="false" customHeight="false" outlineLevel="0" collapsed="false">
      <c r="A53" s="0" t="s">
        <v>788</v>
      </c>
      <c r="B53" s="0" t="s">
        <v>78</v>
      </c>
      <c r="C53" s="0" t="s">
        <v>74</v>
      </c>
      <c r="D53" s="0" t="s">
        <v>205</v>
      </c>
      <c r="E53" s="9" t="n">
        <v>0.00333333333333333</v>
      </c>
      <c r="F53" s="9" t="n">
        <v>0.00356481481481482</v>
      </c>
      <c r="G53" s="9" t="n">
        <v>0.00355324074074074</v>
      </c>
      <c r="H53" s="9" t="n">
        <v>0.00181712962962963</v>
      </c>
      <c r="I53" s="9" t="n">
        <v>0.00365740740740741</v>
      </c>
      <c r="J53" s="9" t="n">
        <v>0.00350694444444444</v>
      </c>
      <c r="K53" s="9" t="n">
        <v>0.0037037037037037</v>
      </c>
      <c r="L53" s="9" t="n">
        <v>0.00337962962962963</v>
      </c>
      <c r="M53" s="9" t="n">
        <v>0.0037962962962963</v>
      </c>
      <c r="N53" s="9" t="n">
        <v>0.0034837962962963</v>
      </c>
      <c r="O53" s="9" t="n">
        <v>0.00364583333333333</v>
      </c>
      <c r="P53" s="9" t="n">
        <v>0.00157407407407407</v>
      </c>
      <c r="Q53" s="9" t="n">
        <v>0.00363425925925926</v>
      </c>
      <c r="R53" s="9" t="n">
        <v>0.00262731481481482</v>
      </c>
      <c r="S53" s="9" t="n">
        <v>0.00420138888888889</v>
      </c>
      <c r="T53" s="9" t="n">
        <v>0.00238425925925926</v>
      </c>
      <c r="U53" s="9" t="n">
        <v>0.00425925925925926</v>
      </c>
      <c r="V53" s="10" t="s">
        <v>76</v>
      </c>
      <c r="W53" s="10" t="n">
        <f aca="false">E53 + G53 + I53 + K53 + M53 + O53 + Q53 + S53</f>
        <v>0.029525462962963</v>
      </c>
      <c r="X53" s="11" t="n">
        <f aca="false">W53 / 8</f>
        <v>0.00369068287037037</v>
      </c>
      <c r="Y53" s="11" t="n">
        <f aca="false">MAX(ABS(E53 - X53), ABS(G53 - X53), ABS(I53 - X53), ABS(K53 - X53), ABS(M53 - X53), ABS(O53 - X53), ABS(Q53 - X53), ABS(S53 - X53))</f>
        <v>0.000510706018518519</v>
      </c>
      <c r="Z53" s="9" t="n">
        <v>0.0560300925925926</v>
      </c>
    </row>
    <row r="54" customFormat="false" ht="15" hidden="false" customHeight="false" outlineLevel="0" collapsed="false">
      <c r="A54" s="0" t="s">
        <v>789</v>
      </c>
      <c r="B54" s="0" t="s">
        <v>80</v>
      </c>
      <c r="C54" s="0" t="s">
        <v>74</v>
      </c>
      <c r="D54" s="0" t="s">
        <v>205</v>
      </c>
      <c r="E54" s="9" t="n">
        <v>0.00282407407407407</v>
      </c>
      <c r="F54" s="9" t="n">
        <v>0.00324074074074074</v>
      </c>
      <c r="G54" s="9" t="n">
        <v>0.00326388888888889</v>
      </c>
      <c r="H54" s="9" t="n">
        <v>0.0021875</v>
      </c>
      <c r="I54" s="9" t="n">
        <v>0.00347222222222222</v>
      </c>
      <c r="J54" s="9" t="n">
        <v>0.00362268518518519</v>
      </c>
      <c r="K54" s="9" t="n">
        <v>0.00365740740740741</v>
      </c>
      <c r="L54" s="9" t="n">
        <v>0.00368055555555556</v>
      </c>
      <c r="M54" s="9" t="n">
        <v>0.00354166666666667</v>
      </c>
      <c r="N54" s="9" t="n">
        <v>0.00361111111111111</v>
      </c>
      <c r="O54" s="9" t="n">
        <v>0.00356481481481482</v>
      </c>
      <c r="P54" s="9" t="n">
        <v>0.00119212962962963</v>
      </c>
      <c r="Q54" s="9" t="n">
        <v>0.00354166666666667</v>
      </c>
      <c r="R54" s="9" t="n">
        <v>0.00372685185185185</v>
      </c>
      <c r="S54" s="9" t="n">
        <v>0.00443287037037037</v>
      </c>
      <c r="T54" s="9" t="n">
        <v>0.00241898148148148</v>
      </c>
      <c r="U54" s="9" t="n">
        <v>0.00424768518518519</v>
      </c>
      <c r="V54" s="10" t="s">
        <v>76</v>
      </c>
      <c r="W54" s="10" t="n">
        <f aca="false">E54 + G54 + I54 + K54 + M54 + O54 + Q54 + S54</f>
        <v>0.0282986111111111</v>
      </c>
      <c r="X54" s="11" t="n">
        <f aca="false">W54 / 8</f>
        <v>0.00353732638888889</v>
      </c>
      <c r="Y54" s="11" t="n">
        <f aca="false">MAX(ABS(E54 - X54), ABS(G54 - X54), ABS(I54 - X54), ABS(K54 - X54), ABS(M54 - X54), ABS(O54 - X54), ABS(Q54 - X54), ABS(S54 - X54))</f>
        <v>0.000895543981481481</v>
      </c>
      <c r="Z54" s="9" t="n">
        <v>0.0561458333333333</v>
      </c>
    </row>
    <row r="55" customFormat="false" ht="15" hidden="false" customHeight="false" outlineLevel="0" collapsed="false">
      <c r="A55" s="0" t="s">
        <v>790</v>
      </c>
      <c r="B55" s="0" t="s">
        <v>73</v>
      </c>
      <c r="C55" s="0" t="s">
        <v>74</v>
      </c>
      <c r="D55" s="0" t="s">
        <v>205</v>
      </c>
      <c r="E55" s="9" t="n">
        <v>0.00299768518518519</v>
      </c>
      <c r="F55" s="9" t="n">
        <v>0.00342592592592593</v>
      </c>
      <c r="G55" s="9" t="n">
        <v>0.00353009259259259</v>
      </c>
      <c r="H55" s="9" t="n">
        <v>0.00173611111111111</v>
      </c>
      <c r="I55" s="9" t="n">
        <v>0.00384259259259259</v>
      </c>
      <c r="J55" s="9" t="n">
        <v>0.00287037037037037</v>
      </c>
      <c r="K55" s="9" t="n">
        <v>0.00394675925925926</v>
      </c>
      <c r="L55" s="9" t="n">
        <v>0.00300925925925926</v>
      </c>
      <c r="M55" s="9" t="n">
        <v>0.00395833333333333</v>
      </c>
      <c r="N55" s="9" t="n">
        <v>0.00361111111111111</v>
      </c>
      <c r="O55" s="9" t="n">
        <v>0.00388888888888889</v>
      </c>
      <c r="P55" s="9" t="n">
        <v>0.00131944444444444</v>
      </c>
      <c r="Q55" s="9" t="n">
        <v>0.00380787037037037</v>
      </c>
      <c r="R55" s="9" t="n">
        <v>0.00300925925925926</v>
      </c>
      <c r="S55" s="9" t="n">
        <v>0.00453703703703704</v>
      </c>
      <c r="T55" s="9" t="n">
        <v>0.00241898148148148</v>
      </c>
      <c r="U55" s="9" t="n">
        <v>0.00439814814814815</v>
      </c>
      <c r="V55" s="10" t="s">
        <v>76</v>
      </c>
      <c r="W55" s="10" t="n">
        <f aca="false">E55 + G55 + I55 + K55 + M55 + O55 + Q55 + S55</f>
        <v>0.0305092592592593</v>
      </c>
      <c r="X55" s="11" t="n">
        <f aca="false">W55 / 8</f>
        <v>0.00381365740740741</v>
      </c>
      <c r="Y55" s="11" t="n">
        <f aca="false">MAX(ABS(E55 - X55), ABS(G55 - X55), ABS(I55 - X55), ABS(K55 - X55), ABS(M55 - X55), ABS(O55 - X55), ABS(Q55 - X55), ABS(S55 - X55))</f>
        <v>0.000815972222233796</v>
      </c>
      <c r="Z55" s="9" t="n">
        <v>0.0562037037037037</v>
      </c>
    </row>
    <row r="56" customFormat="false" ht="15" hidden="false" customHeight="false" outlineLevel="0" collapsed="false">
      <c r="A56" s="0" t="s">
        <v>791</v>
      </c>
      <c r="B56" s="0" t="s">
        <v>78</v>
      </c>
      <c r="C56" s="0" t="s">
        <v>74</v>
      </c>
      <c r="D56" s="0" t="s">
        <v>205</v>
      </c>
      <c r="E56" s="9" t="n">
        <v>0.00290509259259259</v>
      </c>
      <c r="F56" s="9" t="n">
        <v>0.00369212962962963</v>
      </c>
      <c r="G56" s="9" t="n">
        <v>0.00327546296296296</v>
      </c>
      <c r="H56" s="9" t="n">
        <v>0.00201388888888889</v>
      </c>
      <c r="I56" s="9" t="n">
        <v>0.0033912037037037</v>
      </c>
      <c r="J56" s="9" t="n">
        <v>0.00328703703703704</v>
      </c>
      <c r="K56" s="9" t="n">
        <v>0.00357638888888889</v>
      </c>
      <c r="L56" s="9" t="n">
        <v>0.00322916666666667</v>
      </c>
      <c r="M56" s="9" t="n">
        <v>0.00366898148148148</v>
      </c>
      <c r="N56" s="9" t="n">
        <v>0.00388888888888889</v>
      </c>
      <c r="O56" s="9" t="n">
        <v>0.00359953703703704</v>
      </c>
      <c r="P56" s="9" t="n">
        <v>0.00143518518518519</v>
      </c>
      <c r="Q56" s="9" t="n">
        <v>0.00362268518518519</v>
      </c>
      <c r="R56" s="9" t="n">
        <v>0.00309027777777778</v>
      </c>
      <c r="S56" s="9" t="n">
        <v>0.00449074074074074</v>
      </c>
      <c r="T56" s="9" t="n">
        <v>0.00296296296296296</v>
      </c>
      <c r="U56" s="9" t="n">
        <v>0.00416666666666667</v>
      </c>
      <c r="V56" s="10" t="s">
        <v>76</v>
      </c>
      <c r="W56" s="10" t="n">
        <f aca="false">E56 + G56 + I56 + K56 + M56 + O56 + Q56 + S56</f>
        <v>0.0285300925925926</v>
      </c>
      <c r="X56" s="11" t="n">
        <f aca="false">W56 / 8</f>
        <v>0.00356626157407407</v>
      </c>
      <c r="Y56" s="11" t="n">
        <f aca="false">MAX(ABS(E56 - X56), ABS(G56 - X56), ABS(I56 - X56), ABS(K56 - X56), ABS(M56 - X56), ABS(O56 - X56), ABS(Q56 - X56), ABS(S56 - X56))</f>
        <v>0.000924479166655093</v>
      </c>
      <c r="Z56" s="9" t="n">
        <v>0.0562152777777778</v>
      </c>
    </row>
    <row r="57" customFormat="false" ht="15" hidden="false" customHeight="false" outlineLevel="0" collapsed="false">
      <c r="A57" s="0" t="s">
        <v>792</v>
      </c>
      <c r="B57" s="0" t="s">
        <v>78</v>
      </c>
      <c r="C57" s="0" t="s">
        <v>74</v>
      </c>
      <c r="D57" s="0" t="s">
        <v>205</v>
      </c>
      <c r="E57" s="9" t="n">
        <v>0.00297453703703704</v>
      </c>
      <c r="F57" s="9" t="n">
        <v>0.00355324074074074</v>
      </c>
      <c r="G57" s="9" t="n">
        <v>0.00341435185185185</v>
      </c>
      <c r="H57" s="9" t="n">
        <v>0.0025</v>
      </c>
      <c r="I57" s="9" t="n">
        <v>0.00347222222222222</v>
      </c>
      <c r="J57" s="9" t="n">
        <v>0.0040162037037037</v>
      </c>
      <c r="K57" s="9" t="n">
        <v>0.00357638888888889</v>
      </c>
      <c r="L57" s="9" t="n">
        <v>0.00244212962962963</v>
      </c>
      <c r="M57" s="9" t="n">
        <v>0.00356481481481482</v>
      </c>
      <c r="N57" s="9" t="n">
        <v>0.00399305555555556</v>
      </c>
      <c r="O57" s="9" t="n">
        <v>0.00358796296296296</v>
      </c>
      <c r="P57" s="9" t="n">
        <v>0.00152777777777778</v>
      </c>
      <c r="Q57" s="9" t="n">
        <v>0.00361111111111111</v>
      </c>
      <c r="R57" s="9" t="n">
        <v>0.00263888888888889</v>
      </c>
      <c r="S57" s="9" t="n">
        <v>0.00415509259259259</v>
      </c>
      <c r="T57" s="9" t="n">
        <v>0.00290509259259259</v>
      </c>
      <c r="U57" s="9" t="n">
        <v>0.00451388888888889</v>
      </c>
      <c r="V57" s="10" t="s">
        <v>76</v>
      </c>
      <c r="W57" s="10" t="n">
        <f aca="false">E57 + G57 + I57 + K57 + M57 + O57 + Q57 + S57</f>
        <v>0.0283564814814815</v>
      </c>
      <c r="X57" s="11" t="n">
        <f aca="false">W57 / 8</f>
        <v>0.00354456018518519</v>
      </c>
      <c r="Y57" s="11" t="n">
        <f aca="false">MAX(ABS(E57 - X57), ABS(G57 - X57), ABS(I57 - X57), ABS(K57 - X57), ABS(M57 - X57), ABS(O57 - X57), ABS(Q57 - X57), ABS(S57 - X57))</f>
        <v>0.000610532407407407</v>
      </c>
      <c r="Z57" s="9" t="n">
        <v>0.0563541666666667</v>
      </c>
    </row>
    <row r="58" customFormat="false" ht="15" hidden="false" customHeight="false" outlineLevel="0" collapsed="false">
      <c r="A58" s="0" t="s">
        <v>793</v>
      </c>
      <c r="B58" s="0" t="s">
        <v>100</v>
      </c>
      <c r="C58" s="0" t="s">
        <v>74</v>
      </c>
      <c r="D58" s="0" t="s">
        <v>205</v>
      </c>
      <c r="E58" s="9" t="n">
        <v>0.00291666666666667</v>
      </c>
      <c r="F58" s="9" t="n">
        <v>0.00375</v>
      </c>
      <c r="G58" s="9" t="n">
        <v>0.00320601851851852</v>
      </c>
      <c r="H58" s="9" t="n">
        <v>0.00194444444444444</v>
      </c>
      <c r="I58" s="9" t="n">
        <v>0.00347222222222222</v>
      </c>
      <c r="J58" s="9" t="n">
        <v>0.00353009259259259</v>
      </c>
      <c r="K58" s="9" t="n">
        <v>0.00349537037037037</v>
      </c>
      <c r="L58" s="9" t="n">
        <v>0.00421296296296296</v>
      </c>
      <c r="M58" s="9" t="n">
        <v>0.00368055555555556</v>
      </c>
      <c r="N58" s="9" t="n">
        <v>0.00408564814814815</v>
      </c>
      <c r="O58" s="9" t="n">
        <v>0.00344907407407407</v>
      </c>
      <c r="P58" s="9" t="n">
        <v>0.00142361111111111</v>
      </c>
      <c r="Q58" s="9" t="n">
        <v>0.00340277777777778</v>
      </c>
      <c r="R58" s="9" t="n">
        <v>0.00302083333333333</v>
      </c>
      <c r="S58" s="9" t="n">
        <v>0.00384259259259259</v>
      </c>
      <c r="T58" s="9" t="n">
        <v>0.00241898148148148</v>
      </c>
      <c r="U58" s="9" t="n">
        <v>0.0046412037037037</v>
      </c>
      <c r="V58" s="10" t="s">
        <v>76</v>
      </c>
      <c r="W58" s="10" t="n">
        <f aca="false">E58 + G58 + I58 + K58 + M58 + O58 + Q58 + S58</f>
        <v>0.0274652777777778</v>
      </c>
      <c r="X58" s="11" t="n">
        <f aca="false">W58 / 8</f>
        <v>0.00343315972222222</v>
      </c>
      <c r="Y58" s="11" t="n">
        <f aca="false">MAX(ABS(E58 - X58), ABS(G58 - X58), ABS(I58 - X58), ABS(K58 - X58), ABS(M58 - X58), ABS(O58 - X58), ABS(Q58 - X58), ABS(S58 - X58))</f>
        <v>0.000516493055555556</v>
      </c>
      <c r="Z58" s="9" t="n">
        <v>0.0563888888888889</v>
      </c>
    </row>
    <row r="59" customFormat="false" ht="15" hidden="false" customHeight="false" outlineLevel="0" collapsed="false">
      <c r="A59" s="0" t="s">
        <v>794</v>
      </c>
      <c r="B59" s="0" t="s">
        <v>94</v>
      </c>
      <c r="C59" s="0" t="s">
        <v>74</v>
      </c>
      <c r="D59" s="0" t="s">
        <v>205</v>
      </c>
      <c r="E59" s="9" t="n">
        <v>0.00356481481481482</v>
      </c>
      <c r="F59" s="9" t="n">
        <v>0.00380787037037037</v>
      </c>
      <c r="G59" s="9" t="n">
        <v>0.00362268518518519</v>
      </c>
      <c r="H59" s="9" t="n">
        <v>0.00136574074074074</v>
      </c>
      <c r="I59" s="9" t="n">
        <v>0.00368055555555556</v>
      </c>
      <c r="J59" s="9" t="n">
        <v>0.00305555555555556</v>
      </c>
      <c r="K59" s="9" t="n">
        <v>0.0037962962962963</v>
      </c>
      <c r="L59" s="9" t="n">
        <v>0.00361111111111111</v>
      </c>
      <c r="M59" s="9" t="n">
        <v>0.00381944444444444</v>
      </c>
      <c r="N59" s="9" t="n">
        <v>0.00405092592592593</v>
      </c>
      <c r="O59" s="9" t="n">
        <v>0.00368055555555556</v>
      </c>
      <c r="P59" s="9" t="n">
        <v>0.00130787037037037</v>
      </c>
      <c r="Q59" s="9" t="n">
        <v>0.00363425925925926</v>
      </c>
      <c r="R59" s="9" t="n">
        <v>0.00291666666666667</v>
      </c>
      <c r="S59" s="9" t="n">
        <v>0.00435185185185185</v>
      </c>
      <c r="T59" s="9" t="n">
        <v>0.00203703703703704</v>
      </c>
      <c r="U59" s="9" t="n">
        <v>0.00434027777777778</v>
      </c>
      <c r="V59" s="10" t="s">
        <v>76</v>
      </c>
      <c r="W59" s="10" t="n">
        <f aca="false">E59 + G59 + I59 + K59 + M59 + O59 + Q59 + S59</f>
        <v>0.030150462962963</v>
      </c>
      <c r="X59" s="11" t="n">
        <f aca="false">W59 / 8</f>
        <v>0.00376880787037037</v>
      </c>
      <c r="Y59" s="11" t="n">
        <f aca="false">MAX(ABS(E59 - X59), ABS(G59 - X59), ABS(I59 - X59), ABS(K59 - X59), ABS(M59 - X59), ABS(O59 - X59), ABS(Q59 - X59), ABS(S59 - X59))</f>
        <v>0.000583043981481482</v>
      </c>
      <c r="Z59" s="9" t="n">
        <v>0.0565277777777778</v>
      </c>
    </row>
    <row r="60" customFormat="false" ht="15" hidden="false" customHeight="false" outlineLevel="0" collapsed="false">
      <c r="A60" s="0" t="s">
        <v>795</v>
      </c>
      <c r="B60" s="0" t="s">
        <v>80</v>
      </c>
      <c r="C60" s="0" t="s">
        <v>74</v>
      </c>
      <c r="D60" s="0" t="s">
        <v>205</v>
      </c>
      <c r="E60" s="9" t="n">
        <v>0.00300925925925926</v>
      </c>
      <c r="F60" s="9" t="n">
        <v>0.00385416666666667</v>
      </c>
      <c r="G60" s="9" t="n">
        <v>0.00324074074074074</v>
      </c>
      <c r="H60" s="9" t="n">
        <v>0.00216435185185185</v>
      </c>
      <c r="I60" s="9" t="n">
        <v>0.00342592592592593</v>
      </c>
      <c r="J60" s="9" t="n">
        <v>0.00430555555555556</v>
      </c>
      <c r="K60" s="9" t="n">
        <v>0.00351851851851852</v>
      </c>
      <c r="L60" s="9" t="n">
        <v>0.00295138888888889</v>
      </c>
      <c r="M60" s="9" t="n">
        <v>0.00366898148148148</v>
      </c>
      <c r="N60" s="9" t="n">
        <v>0.00366898148148148</v>
      </c>
      <c r="O60" s="9" t="n">
        <v>0.00353009259259259</v>
      </c>
      <c r="P60" s="9" t="n">
        <v>0.00170138888888889</v>
      </c>
      <c r="Q60" s="9" t="n">
        <v>0.00354166666666667</v>
      </c>
      <c r="R60" s="9" t="n">
        <v>0.00289351851851852</v>
      </c>
      <c r="S60" s="9" t="n">
        <v>0.0041087962962963</v>
      </c>
      <c r="T60" s="9" t="n">
        <v>0.00275462962962963</v>
      </c>
      <c r="U60" s="9" t="n">
        <v>0.00439814814814815</v>
      </c>
      <c r="V60" s="10" t="s">
        <v>76</v>
      </c>
      <c r="W60" s="10" t="n">
        <f aca="false">E60 + G60 + I60 + K60 + M60 + O60 + Q60 + S60</f>
        <v>0.0280439814814815</v>
      </c>
      <c r="X60" s="11" t="n">
        <f aca="false">W60 / 8</f>
        <v>0.00350549768518518</v>
      </c>
      <c r="Y60" s="11" t="n">
        <f aca="false">MAX(ABS(E60 - X60), ABS(G60 - X60), ABS(I60 - X60), ABS(K60 - X60), ABS(M60 - X60), ABS(O60 - X60), ABS(Q60 - X60), ABS(S60 - X60))</f>
        <v>0.000603298611111111</v>
      </c>
      <c r="Z60" s="9" t="n">
        <v>0.0566319444444444</v>
      </c>
    </row>
    <row r="61" customFormat="false" ht="15" hidden="false" customHeight="false" outlineLevel="0" collapsed="false">
      <c r="A61" s="0" t="s">
        <v>796</v>
      </c>
      <c r="B61" s="0" t="s">
        <v>80</v>
      </c>
      <c r="C61" s="0" t="s">
        <v>74</v>
      </c>
      <c r="D61" s="0" t="s">
        <v>205</v>
      </c>
      <c r="E61" s="9" t="n">
        <v>0.0034375</v>
      </c>
      <c r="F61" s="9" t="n">
        <v>0.00373842592592593</v>
      </c>
      <c r="G61" s="9" t="n">
        <v>0.00359953703703704</v>
      </c>
      <c r="H61" s="9" t="n">
        <v>0.00206018518518519</v>
      </c>
      <c r="I61" s="9" t="n">
        <v>0.00363425925925926</v>
      </c>
      <c r="J61" s="9" t="n">
        <v>0.00306712962962963</v>
      </c>
      <c r="K61" s="9" t="n">
        <v>0.00372685185185185</v>
      </c>
      <c r="L61" s="9" t="n">
        <v>0.00342592592592593</v>
      </c>
      <c r="M61" s="9" t="n">
        <v>0.00405092592592593</v>
      </c>
      <c r="N61" s="9" t="n">
        <v>0.00380787037037037</v>
      </c>
      <c r="O61" s="9" t="n">
        <v>0.00368055555555556</v>
      </c>
      <c r="P61" s="9" t="n">
        <v>0.00144675925925926</v>
      </c>
      <c r="Q61" s="9" t="n">
        <v>0.00371527777777778</v>
      </c>
      <c r="R61" s="9" t="n">
        <v>0.00284722222222222</v>
      </c>
      <c r="S61" s="9" t="n">
        <v>0.00423611111111111</v>
      </c>
      <c r="T61" s="9" t="n">
        <v>0.00268518518518519</v>
      </c>
      <c r="U61" s="9" t="n">
        <v>0.00387731481481482</v>
      </c>
      <c r="V61" s="10" t="s">
        <v>76</v>
      </c>
      <c r="W61" s="10" t="n">
        <f aca="false">E61 + G61 + I61 + K61 + M61 + O61 + Q61 + S61</f>
        <v>0.0300810185185185</v>
      </c>
      <c r="X61" s="11" t="n">
        <f aca="false">W61 / 8</f>
        <v>0.00376012731481482</v>
      </c>
      <c r="Y61" s="11" t="n">
        <f aca="false">MAX(ABS(E61 - X61), ABS(G61 - X61), ABS(I61 - X61), ABS(K61 - X61), ABS(M61 - X61), ABS(O61 - X61), ABS(Q61 - X61), ABS(S61 - X61))</f>
        <v>0.000475983796296296</v>
      </c>
      <c r="Z61" s="9" t="n">
        <v>0.0569560185185185</v>
      </c>
    </row>
    <row r="62" customFormat="false" ht="15" hidden="false" customHeight="false" outlineLevel="0" collapsed="false">
      <c r="A62" s="0" t="s">
        <v>797</v>
      </c>
      <c r="B62" s="0" t="s">
        <v>78</v>
      </c>
      <c r="C62" s="0" t="s">
        <v>74</v>
      </c>
      <c r="D62" s="0" t="s">
        <v>205</v>
      </c>
      <c r="E62" s="9" t="n">
        <v>0.00331018518518519</v>
      </c>
      <c r="F62" s="9" t="n">
        <v>0.00358796296296296</v>
      </c>
      <c r="G62" s="9" t="n">
        <v>0.0033912037037037</v>
      </c>
      <c r="H62" s="9" t="n">
        <v>0.00238425925925926</v>
      </c>
      <c r="I62" s="9" t="n">
        <v>0.00351851851851852</v>
      </c>
      <c r="J62" s="9" t="n">
        <v>0.00300925925925926</v>
      </c>
      <c r="K62" s="9" t="n">
        <v>0.00354166666666667</v>
      </c>
      <c r="L62" s="9" t="n">
        <v>0.00400462962962963</v>
      </c>
      <c r="M62" s="9" t="n">
        <v>0.00349537037037037</v>
      </c>
      <c r="N62" s="9" t="n">
        <v>0.00363425925925926</v>
      </c>
      <c r="O62" s="9" t="n">
        <v>0.00365740740740741</v>
      </c>
      <c r="P62" s="9" t="n">
        <v>0.00172453703703704</v>
      </c>
      <c r="Q62" s="9" t="n">
        <v>0.00366898148148148</v>
      </c>
      <c r="R62" s="9" t="n">
        <v>0.00299768518518519</v>
      </c>
      <c r="S62" s="9" t="n">
        <v>0.00414351851851852</v>
      </c>
      <c r="T62" s="9" t="n">
        <v>0.0028125</v>
      </c>
      <c r="U62" s="9" t="n">
        <v>0.00425925925925926</v>
      </c>
      <c r="V62" s="10" t="s">
        <v>76</v>
      </c>
      <c r="W62" s="10" t="n">
        <f aca="false">E62 + G62 + I62 + K62 + M62 + O62 + Q62 + S62</f>
        <v>0.0287268518518519</v>
      </c>
      <c r="X62" s="11" t="n">
        <f aca="false">W62 / 8</f>
        <v>0.00359085648148148</v>
      </c>
      <c r="Y62" s="11" t="n">
        <f aca="false">MAX(ABS(E62 - X62), ABS(G62 - X62), ABS(I62 - X62), ABS(K62 - X62), ABS(M62 - X62), ABS(O62 - X62), ABS(Q62 - X62), ABS(S62 - X62))</f>
        <v>0.000552662037037037</v>
      </c>
      <c r="Z62" s="9" t="n">
        <v>0.0570486111111111</v>
      </c>
    </row>
    <row r="63" customFormat="false" ht="15" hidden="false" customHeight="false" outlineLevel="0" collapsed="false">
      <c r="A63" s="0" t="s">
        <v>798</v>
      </c>
      <c r="B63" s="0" t="s">
        <v>78</v>
      </c>
      <c r="C63" s="0" t="s">
        <v>74</v>
      </c>
      <c r="D63" s="0" t="s">
        <v>205</v>
      </c>
      <c r="E63" s="9" t="n">
        <v>0.00325231481481482</v>
      </c>
      <c r="F63" s="9" t="n">
        <v>0.00366898148148148</v>
      </c>
      <c r="G63" s="9" t="n">
        <v>0.00349537037037037</v>
      </c>
      <c r="H63" s="9" t="n">
        <v>0.00194444444444444</v>
      </c>
      <c r="I63" s="9" t="n">
        <v>0.00368055555555556</v>
      </c>
      <c r="J63" s="9" t="n">
        <v>0.00288194444444444</v>
      </c>
      <c r="K63" s="9" t="n">
        <v>0.00380787037037037</v>
      </c>
      <c r="L63" s="9" t="n">
        <v>0.00313657407407407</v>
      </c>
      <c r="M63" s="9" t="n">
        <v>0.0037962962962963</v>
      </c>
      <c r="N63" s="9" t="n">
        <v>0.00364583333333333</v>
      </c>
      <c r="O63" s="9" t="n">
        <v>0.00380787037037037</v>
      </c>
      <c r="P63" s="9" t="n">
        <v>0.00188657407407407</v>
      </c>
      <c r="Q63" s="9" t="n">
        <v>0.00380787037037037</v>
      </c>
      <c r="R63" s="9" t="n">
        <v>0.00261574074074074</v>
      </c>
      <c r="S63" s="9" t="n">
        <v>0.00440972222222222</v>
      </c>
      <c r="T63" s="9" t="n">
        <v>0.0028125</v>
      </c>
      <c r="U63" s="9" t="n">
        <v>0.00450231481481482</v>
      </c>
      <c r="V63" s="10" t="s">
        <v>76</v>
      </c>
      <c r="W63" s="10" t="n">
        <f aca="false">E63 + G63 + I63 + K63 + M63 + O63 + Q63 + S63</f>
        <v>0.0300578703703704</v>
      </c>
      <c r="X63" s="11" t="n">
        <f aca="false">W63 / 8</f>
        <v>0.0037572337962963</v>
      </c>
      <c r="Y63" s="11" t="n">
        <f aca="false">MAX(ABS(E63 - X63), ABS(G63 - X63), ABS(I63 - X63), ABS(K63 - X63), ABS(M63 - X63), ABS(O63 - X63), ABS(Q63 - X63), ABS(S63 - X63))</f>
        <v>0.000652488425925926</v>
      </c>
      <c r="Z63" s="9" t="n">
        <v>0.0570601851851852</v>
      </c>
    </row>
    <row r="64" customFormat="false" ht="15" hidden="false" customHeight="false" outlineLevel="0" collapsed="false">
      <c r="A64" s="0" t="s">
        <v>799</v>
      </c>
      <c r="B64" s="0" t="s">
        <v>80</v>
      </c>
      <c r="C64" s="0" t="s">
        <v>74</v>
      </c>
      <c r="D64" s="0" t="s">
        <v>205</v>
      </c>
      <c r="E64" s="9" t="n">
        <v>0.0030787037037037</v>
      </c>
      <c r="F64" s="9" t="n">
        <v>0.00359953703703704</v>
      </c>
      <c r="G64" s="9" t="n">
        <v>0.00322916666666667</v>
      </c>
      <c r="H64" s="9" t="n">
        <v>0.00231481481481482</v>
      </c>
      <c r="I64" s="9" t="n">
        <v>0.00364583333333333</v>
      </c>
      <c r="J64" s="9" t="n">
        <v>0.00395833333333333</v>
      </c>
      <c r="K64" s="9" t="n">
        <v>0.00369212962962963</v>
      </c>
      <c r="L64" s="9" t="n">
        <v>0.00375</v>
      </c>
      <c r="M64" s="9" t="n">
        <v>0.00363425925925926</v>
      </c>
      <c r="N64" s="9" t="n">
        <v>0.00387731481481482</v>
      </c>
      <c r="O64" s="9" t="n">
        <v>0.00347222222222222</v>
      </c>
      <c r="P64" s="9" t="n">
        <v>0.00130787037037037</v>
      </c>
      <c r="Q64" s="9" t="n">
        <v>0.00336805555555556</v>
      </c>
      <c r="R64" s="9" t="n">
        <v>0.00292824074074074</v>
      </c>
      <c r="S64" s="9" t="n">
        <v>0.00390046296296296</v>
      </c>
      <c r="T64" s="9" t="n">
        <v>0.00287037037037037</v>
      </c>
      <c r="U64" s="9" t="n">
        <v>0.00479166666666667</v>
      </c>
      <c r="V64" s="10" t="s">
        <v>76</v>
      </c>
      <c r="W64" s="10" t="n">
        <f aca="false">E64 + G64 + I64 + K64 + M64 + O64 + Q64 + S64</f>
        <v>0.0280208333333333</v>
      </c>
      <c r="X64" s="11" t="n">
        <f aca="false">W64 / 8</f>
        <v>0.00350260416666667</v>
      </c>
      <c r="Y64" s="11" t="n">
        <f aca="false">MAX(ABS(E64 - X64), ABS(G64 - X64), ABS(I64 - X64), ABS(K64 - X64), ABS(M64 - X64), ABS(O64 - X64), ABS(Q64 - X64), ABS(S64 - X64))</f>
        <v>0.000423900462962963</v>
      </c>
      <c r="Z64" s="9" t="n">
        <v>0.057337962962963</v>
      </c>
    </row>
    <row r="65" customFormat="false" ht="15" hidden="false" customHeight="false" outlineLevel="0" collapsed="false">
      <c r="A65" s="0" t="s">
        <v>800</v>
      </c>
      <c r="B65" s="0" t="s">
        <v>73</v>
      </c>
      <c r="C65" s="0" t="s">
        <v>74</v>
      </c>
      <c r="D65" s="0" t="s">
        <v>205</v>
      </c>
      <c r="E65" s="9" t="n">
        <v>0.00313657407407407</v>
      </c>
      <c r="F65" s="9" t="n">
        <v>0.00347222222222222</v>
      </c>
      <c r="G65" s="9" t="n">
        <v>0.00341435185185185</v>
      </c>
      <c r="H65" s="9" t="n">
        <v>0.00217592592592593</v>
      </c>
      <c r="I65" s="9" t="n">
        <v>0.00358796296296296</v>
      </c>
      <c r="J65" s="9" t="n">
        <v>0.00386574074074074</v>
      </c>
      <c r="K65" s="9" t="n">
        <v>0.00354166666666667</v>
      </c>
      <c r="L65" s="9" t="n">
        <v>0.00331018518518519</v>
      </c>
      <c r="M65" s="9" t="n">
        <v>0.00369212962962963</v>
      </c>
      <c r="N65" s="9" t="n">
        <v>0.00358796296296296</v>
      </c>
      <c r="O65" s="9" t="n">
        <v>0.00377314814814815</v>
      </c>
      <c r="P65" s="9" t="n">
        <v>0.00163194444444445</v>
      </c>
      <c r="Q65" s="9" t="n">
        <v>0.00372685185185185</v>
      </c>
      <c r="R65" s="9" t="n">
        <v>0.00314814814814815</v>
      </c>
      <c r="S65" s="9" t="n">
        <v>0.00453703703703704</v>
      </c>
      <c r="T65" s="9" t="n">
        <v>0.00238425925925926</v>
      </c>
      <c r="U65" s="9" t="n">
        <v>0.00456018518518519</v>
      </c>
      <c r="V65" s="10" t="s">
        <v>76</v>
      </c>
      <c r="W65" s="10" t="n">
        <f aca="false">E65 + G65 + I65 + K65 + M65 + O65 + Q65 + S65</f>
        <v>0.0294097222222222</v>
      </c>
      <c r="X65" s="11" t="n">
        <f aca="false">W65 / 8</f>
        <v>0.00367621527777778</v>
      </c>
      <c r="Y65" s="11" t="n">
        <f aca="false">MAX(ABS(E65 - X65), ABS(G65 - X65), ABS(I65 - X65), ABS(K65 - X65), ABS(M65 - X65), ABS(O65 - X65), ABS(Q65 - X65), ABS(S65 - X65))</f>
        <v>0.000860821759259259</v>
      </c>
      <c r="Z65" s="9" t="n">
        <v>0.0574305555555556</v>
      </c>
    </row>
    <row r="66" customFormat="false" ht="15" hidden="false" customHeight="false" outlineLevel="0" collapsed="false">
      <c r="A66" s="0" t="s">
        <v>801</v>
      </c>
      <c r="B66" s="0" t="s">
        <v>80</v>
      </c>
      <c r="C66" s="0" t="s">
        <v>74</v>
      </c>
      <c r="D66" s="0" t="s">
        <v>205</v>
      </c>
      <c r="E66" s="9" t="n">
        <v>0.00313657407407407</v>
      </c>
      <c r="F66" s="9" t="n">
        <v>0.00350694444444444</v>
      </c>
      <c r="G66" s="9" t="n">
        <v>0.00342592592592593</v>
      </c>
      <c r="H66" s="9" t="n">
        <v>0.00181712962962963</v>
      </c>
      <c r="I66" s="9" t="n">
        <v>0.00342592592592593</v>
      </c>
      <c r="J66" s="9" t="n">
        <v>0.00388888888888889</v>
      </c>
      <c r="K66" s="9" t="n">
        <v>0.00354166666666667</v>
      </c>
      <c r="L66" s="9" t="n">
        <v>0.00385416666666667</v>
      </c>
      <c r="M66" s="9" t="n">
        <v>0.00355324074074074</v>
      </c>
      <c r="N66" s="9" t="n">
        <v>0.00384259259259259</v>
      </c>
      <c r="O66" s="9" t="n">
        <v>0.00353009259259259</v>
      </c>
      <c r="P66" s="9" t="n">
        <v>0.00125</v>
      </c>
      <c r="Q66" s="9" t="n">
        <v>0.00358796296296296</v>
      </c>
      <c r="R66" s="9" t="n">
        <v>0.00344907407407407</v>
      </c>
      <c r="S66" s="9" t="n">
        <v>0.00430555555555556</v>
      </c>
      <c r="T66" s="9" t="n">
        <v>0.00241898148148148</v>
      </c>
      <c r="U66" s="9" t="n">
        <v>0.00521990740740741</v>
      </c>
      <c r="V66" s="10" t="s">
        <v>76</v>
      </c>
      <c r="W66" s="10" t="n">
        <f aca="false">E66 + G66 + I66 + K66 + M66 + O66 + Q66 + S66</f>
        <v>0.0285069444444444</v>
      </c>
      <c r="X66" s="11" t="n">
        <f aca="false">W66 / 8</f>
        <v>0.00356336805555556</v>
      </c>
      <c r="Y66" s="11" t="n">
        <f aca="false">MAX(ABS(E66 - X66), ABS(G66 - X66), ABS(I66 - X66), ABS(K66 - X66), ABS(M66 - X66), ABS(O66 - X66), ABS(Q66 - X66), ABS(S66 - X66))</f>
        <v>0.0007421875</v>
      </c>
      <c r="Z66" s="9" t="n">
        <v>0.057650462962963</v>
      </c>
    </row>
    <row r="67" customFormat="false" ht="15" hidden="false" customHeight="false" outlineLevel="0" collapsed="false">
      <c r="A67" s="0" t="s">
        <v>802</v>
      </c>
      <c r="B67" s="0" t="s">
        <v>100</v>
      </c>
      <c r="C67" s="0" t="s">
        <v>74</v>
      </c>
      <c r="D67" s="0" t="s">
        <v>205</v>
      </c>
      <c r="E67" s="9" t="n">
        <v>0.00299768518518519</v>
      </c>
      <c r="F67" s="9" t="n">
        <v>0.00328703703703704</v>
      </c>
      <c r="G67" s="9" t="n">
        <v>0.00337962962962963</v>
      </c>
      <c r="H67" s="9" t="n">
        <v>0.00199074074074074</v>
      </c>
      <c r="I67" s="9" t="n">
        <v>0.00560185185185185</v>
      </c>
      <c r="J67" s="9" t="n">
        <v>0.00347222222222222</v>
      </c>
      <c r="K67" s="9" t="n">
        <v>0.00356481481481482</v>
      </c>
      <c r="L67" s="9" t="n">
        <v>0.00325231481481482</v>
      </c>
      <c r="M67" s="9" t="n">
        <v>0.00359953703703704</v>
      </c>
      <c r="N67" s="9" t="n">
        <v>0.00354166666666667</v>
      </c>
      <c r="O67" s="9" t="n">
        <v>0.00369212962962963</v>
      </c>
      <c r="P67" s="9" t="n">
        <v>0.00166666666666667</v>
      </c>
      <c r="Q67" s="9" t="n">
        <v>0.00351851851851852</v>
      </c>
      <c r="R67" s="9" t="n">
        <v>0.00305555555555556</v>
      </c>
      <c r="S67" s="9" t="n">
        <v>0.00398148148148148</v>
      </c>
      <c r="T67" s="9" t="n">
        <v>0.00275462962962963</v>
      </c>
      <c r="U67" s="9" t="n">
        <v>0.00440972222222222</v>
      </c>
      <c r="V67" s="10" t="s">
        <v>89</v>
      </c>
      <c r="W67" s="10" t="n">
        <f aca="false">E67 + G67 + I67 + K67 + M67 + O67 + Q67 + S67</f>
        <v>0.0303356481481481</v>
      </c>
      <c r="X67" s="11" t="n">
        <f aca="false">W67 / 8</f>
        <v>0.00379195601851852</v>
      </c>
      <c r="Y67" s="11" t="n">
        <f aca="false">MAX(ABS(E67 - X67), ABS(G67 - X67), ABS(I67 - X67), ABS(K67 - X67), ABS(M67 - X67), ABS(O67 - X67), ABS(Q67 - X67), ABS(S67 - X67))</f>
        <v>0.00180989583333333</v>
      </c>
      <c r="Z67" s="9" t="n">
        <v>0.0576851851851852</v>
      </c>
    </row>
    <row r="68" customFormat="false" ht="15" hidden="false" customHeight="false" outlineLevel="0" collapsed="false">
      <c r="A68" s="0" t="s">
        <v>803</v>
      </c>
      <c r="B68" s="0" t="s">
        <v>80</v>
      </c>
      <c r="C68" s="0" t="s">
        <v>74</v>
      </c>
      <c r="D68" s="0" t="s">
        <v>205</v>
      </c>
      <c r="E68" s="9" t="n">
        <v>0.00263888888888889</v>
      </c>
      <c r="F68" s="9" t="n">
        <v>0.00383101851851852</v>
      </c>
      <c r="G68" s="9" t="n">
        <v>0.00311342592592593</v>
      </c>
      <c r="H68" s="9" t="n">
        <v>0.00273148148148148</v>
      </c>
      <c r="I68" s="9" t="n">
        <v>0.00400462962962963</v>
      </c>
      <c r="J68" s="9" t="n">
        <v>0.00466435185185185</v>
      </c>
      <c r="K68" s="9" t="n">
        <v>0.00331018518518519</v>
      </c>
      <c r="L68" s="9" t="n">
        <v>0.0040162037037037</v>
      </c>
      <c r="M68" s="9" t="n">
        <v>0.00329861111111111</v>
      </c>
      <c r="N68" s="9" t="n">
        <v>0.0040162037037037</v>
      </c>
      <c r="O68" s="9" t="n">
        <v>0.00326388888888889</v>
      </c>
      <c r="P68" s="9" t="n">
        <v>0.00190972222222222</v>
      </c>
      <c r="Q68" s="9" t="n">
        <v>0.00326388888888889</v>
      </c>
      <c r="R68" s="9" t="n">
        <v>0.00246527777777778</v>
      </c>
      <c r="S68" s="9" t="n">
        <v>0.00412037037037037</v>
      </c>
      <c r="T68" s="9" t="n">
        <v>0.00277777777777778</v>
      </c>
      <c r="U68" s="9" t="n">
        <v>0.00438657407407407</v>
      </c>
      <c r="V68" s="10" t="s">
        <v>76</v>
      </c>
      <c r="W68" s="10" t="n">
        <f aca="false">E68 + G68 + I68 + K68 + M68 + O68 + Q68 + S68</f>
        <v>0.0270138888888889</v>
      </c>
      <c r="X68" s="11" t="n">
        <f aca="false">W68 / 8</f>
        <v>0.00337673611111111</v>
      </c>
      <c r="Y68" s="11" t="n">
        <f aca="false">MAX(ABS(E68 - X68), ABS(G68 - X68), ABS(I68 - X68), ABS(K68 - X68), ABS(M68 - X68), ABS(O68 - X68), ABS(Q68 - X68), ABS(S68 - X68))</f>
        <v>0.000743634259259259</v>
      </c>
      <c r="Z68" s="9" t="n">
        <v>0.0577199074074074</v>
      </c>
    </row>
    <row r="69" customFormat="false" ht="15" hidden="false" customHeight="false" outlineLevel="0" collapsed="false">
      <c r="A69" s="0" t="s">
        <v>804</v>
      </c>
      <c r="B69" s="0" t="s">
        <v>100</v>
      </c>
      <c r="C69" s="0" t="s">
        <v>74</v>
      </c>
      <c r="D69" s="0" t="s">
        <v>205</v>
      </c>
      <c r="E69" s="9" t="n">
        <v>0.00362268518518519</v>
      </c>
      <c r="F69" s="9" t="n">
        <v>0.00368055555555556</v>
      </c>
      <c r="G69" s="9" t="n">
        <v>0.00358796296296296</v>
      </c>
      <c r="H69" s="9" t="n">
        <v>0.00157407407407407</v>
      </c>
      <c r="I69" s="9" t="n">
        <v>0.00383101851851852</v>
      </c>
      <c r="J69" s="9" t="n">
        <v>0.00349537037037037</v>
      </c>
      <c r="K69" s="9" t="n">
        <v>0.0037962962962963</v>
      </c>
      <c r="L69" s="9" t="n">
        <v>0.00321759259259259</v>
      </c>
      <c r="M69" s="9" t="n">
        <v>0.00390046296296296</v>
      </c>
      <c r="N69" s="9" t="n">
        <v>0.00392361111111111</v>
      </c>
      <c r="O69" s="9" t="n">
        <v>0.00378472222222222</v>
      </c>
      <c r="P69" s="9" t="n">
        <v>0.00143518518518519</v>
      </c>
      <c r="Q69" s="9" t="n">
        <v>0.00366898148148148</v>
      </c>
      <c r="R69" s="9" t="n">
        <v>0.00261574074074074</v>
      </c>
      <c r="S69" s="9" t="n">
        <v>0.00435185185185185</v>
      </c>
      <c r="T69" s="9" t="n">
        <v>0.0025</v>
      </c>
      <c r="U69" s="9" t="n">
        <v>0.00487268518518519</v>
      </c>
      <c r="V69" s="10" t="s">
        <v>76</v>
      </c>
      <c r="W69" s="10" t="n">
        <f aca="false">E69 + G69 + I69 + K69 + M69 + O69 + Q69 + S69</f>
        <v>0.0305439814814815</v>
      </c>
      <c r="X69" s="11" t="n">
        <f aca="false">W69 / 8</f>
        <v>0.00381799768518519</v>
      </c>
      <c r="Y69" s="11" t="n">
        <f aca="false">MAX(ABS(E69 - X69), ABS(G69 - X69), ABS(I69 - X69), ABS(K69 - X69), ABS(M69 - X69), ABS(O69 - X69), ABS(Q69 - X69), ABS(S69 - X69))</f>
        <v>0.000533854166666667</v>
      </c>
      <c r="Z69" s="9" t="n">
        <v>0.0577662037037037</v>
      </c>
    </row>
    <row r="70" customFormat="false" ht="15" hidden="false" customHeight="false" outlineLevel="0" collapsed="false">
      <c r="A70" s="0" t="s">
        <v>805</v>
      </c>
      <c r="B70" s="0" t="s">
        <v>80</v>
      </c>
      <c r="C70" s="0" t="s">
        <v>74</v>
      </c>
      <c r="D70" s="0" t="s">
        <v>205</v>
      </c>
      <c r="E70" s="9" t="n">
        <v>0.0028587962962963</v>
      </c>
      <c r="F70" s="9" t="n">
        <v>0.00365740740740741</v>
      </c>
      <c r="G70" s="9" t="n">
        <v>0.0030787037037037</v>
      </c>
      <c r="H70" s="9" t="n">
        <v>0.00171296296296296</v>
      </c>
      <c r="I70" s="9" t="n">
        <v>0.00314814814814815</v>
      </c>
      <c r="J70" s="9" t="n">
        <v>0.00361111111111111</v>
      </c>
      <c r="K70" s="9" t="n">
        <v>0.00553240740740741</v>
      </c>
      <c r="L70" s="9" t="n">
        <v>0.00259259259259259</v>
      </c>
      <c r="M70" s="9" t="n">
        <v>0.00559027777777778</v>
      </c>
      <c r="N70" s="9" t="n">
        <v>0.0041087962962963</v>
      </c>
      <c r="O70" s="9" t="n">
        <v>0.00327546296296296</v>
      </c>
      <c r="P70" s="9" t="n">
        <v>0.00162037037037037</v>
      </c>
      <c r="Q70" s="9" t="n">
        <v>0.00296296296296296</v>
      </c>
      <c r="R70" s="9" t="n">
        <v>0.00267361111111111</v>
      </c>
      <c r="S70" s="9" t="n">
        <v>0.00385416666666667</v>
      </c>
      <c r="T70" s="9" t="n">
        <v>0.00283564814814815</v>
      </c>
      <c r="U70" s="9" t="n">
        <v>0.00508101851851852</v>
      </c>
      <c r="V70" s="10" t="s">
        <v>622</v>
      </c>
      <c r="W70" s="10" t="n">
        <f aca="false">E70 + G70 + I70 + K70 + M70 + O70 + Q70 + S70</f>
        <v>0.0303009259259259</v>
      </c>
      <c r="X70" s="11" t="n">
        <f aca="false">W70 / 8</f>
        <v>0.00378761574074074</v>
      </c>
      <c r="Y70" s="11" t="n">
        <f aca="false">MAX(ABS(E70 - X70), ABS(G70 - X70), ABS(I70 - X70), ABS(K70 - X70), ABS(M70 - X70), ABS(O70 - X70), ABS(Q70 - X70), ABS(S70 - X70))</f>
        <v>0.00180266203703704</v>
      </c>
      <c r="Z70" s="9" t="n">
        <v>0.0581018518518519</v>
      </c>
    </row>
    <row r="71" customFormat="false" ht="15" hidden="false" customHeight="false" outlineLevel="0" collapsed="false">
      <c r="A71" s="0" t="s">
        <v>806</v>
      </c>
      <c r="B71" s="0" t="s">
        <v>78</v>
      </c>
      <c r="C71" s="0" t="s">
        <v>74</v>
      </c>
      <c r="D71" s="0" t="s">
        <v>205</v>
      </c>
      <c r="E71" s="9" t="n">
        <v>0.00346064814814815</v>
      </c>
      <c r="F71" s="9" t="n">
        <v>0.00376157407407407</v>
      </c>
      <c r="G71" s="9" t="n">
        <v>0.00380787037037037</v>
      </c>
      <c r="H71" s="9" t="n">
        <v>0.0019212962962963</v>
      </c>
      <c r="I71" s="9" t="n">
        <v>0.00386574074074074</v>
      </c>
      <c r="J71" s="9" t="n">
        <v>0.0028587962962963</v>
      </c>
      <c r="K71" s="9" t="n">
        <v>0.00399305555555556</v>
      </c>
      <c r="L71" s="9" t="n">
        <v>0.00271990740740741</v>
      </c>
      <c r="M71" s="9" t="n">
        <v>0.00403935185185185</v>
      </c>
      <c r="N71" s="9" t="n">
        <v>0.00361111111111111</v>
      </c>
      <c r="O71" s="9" t="n">
        <v>0.00399305555555556</v>
      </c>
      <c r="P71" s="9" t="n">
        <v>0.00162037037037037</v>
      </c>
      <c r="Q71" s="9" t="n">
        <v>0.00385416666666667</v>
      </c>
      <c r="R71" s="9" t="n">
        <v>0.00288194444444444</v>
      </c>
      <c r="S71" s="9" t="n">
        <v>0.00457175925925926</v>
      </c>
      <c r="T71" s="9" t="n">
        <v>0.00232638888888889</v>
      </c>
      <c r="U71" s="9" t="n">
        <v>0.00497685185185185</v>
      </c>
      <c r="V71" s="10" t="s">
        <v>76</v>
      </c>
      <c r="W71" s="10" t="n">
        <f aca="false">E71 + G71 + I71 + K71 + M71 + O71 + Q71 + S71</f>
        <v>0.0315856481481482</v>
      </c>
      <c r="X71" s="11" t="n">
        <f aca="false">W71 / 8</f>
        <v>0.00394820601851852</v>
      </c>
      <c r="Y71" s="11" t="n">
        <f aca="false">MAX(ABS(E71 - X71), ABS(G71 - X71), ABS(I71 - X71), ABS(K71 - X71), ABS(M71 - X71), ABS(O71 - X71), ABS(Q71 - X71), ABS(S71 - X71))</f>
        <v>0.000623553240740741</v>
      </c>
      <c r="Z71" s="9" t="n">
        <v>0.0581828703703704</v>
      </c>
    </row>
    <row r="72" customFormat="false" ht="15" hidden="false" customHeight="false" outlineLevel="0" collapsed="false">
      <c r="A72" s="0" t="s">
        <v>807</v>
      </c>
      <c r="B72" s="0" t="s">
        <v>80</v>
      </c>
      <c r="C72" s="0" t="s">
        <v>74</v>
      </c>
      <c r="D72" s="0" t="s">
        <v>205</v>
      </c>
      <c r="E72" s="9" t="n">
        <v>0.00353009259259259</v>
      </c>
      <c r="F72" s="9" t="n">
        <v>0.00365740740740741</v>
      </c>
      <c r="G72" s="9" t="n">
        <v>0.00361111111111111</v>
      </c>
      <c r="H72" s="9" t="n">
        <v>0.00200231481481482</v>
      </c>
      <c r="I72" s="9" t="n">
        <v>0.00369212962962963</v>
      </c>
      <c r="J72" s="9" t="n">
        <v>0.00321759259259259</v>
      </c>
      <c r="K72" s="9" t="n">
        <v>0.00377314814814815</v>
      </c>
      <c r="L72" s="9" t="n">
        <v>0.0040162037037037</v>
      </c>
      <c r="M72" s="9" t="n">
        <v>0.00392361111111111</v>
      </c>
      <c r="N72" s="9" t="n">
        <v>0.00362268518518519</v>
      </c>
      <c r="O72" s="9" t="n">
        <v>0.00383101851851852</v>
      </c>
      <c r="P72" s="9" t="n">
        <v>0.00140046296296296</v>
      </c>
      <c r="Q72" s="9" t="n">
        <v>0.00388888888888889</v>
      </c>
      <c r="R72" s="9" t="n">
        <v>0.00336805555555556</v>
      </c>
      <c r="S72" s="9" t="n">
        <v>0.00435185185185185</v>
      </c>
      <c r="T72" s="9" t="n">
        <v>0.0024537037037037</v>
      </c>
      <c r="U72" s="9" t="n">
        <v>0.00400462962962963</v>
      </c>
      <c r="V72" s="10" t="s">
        <v>76</v>
      </c>
      <c r="W72" s="10" t="n">
        <f aca="false">E72 + G72 + I72 + K72 + M72 + O72 + Q72 + S72</f>
        <v>0.0306018518518519</v>
      </c>
      <c r="X72" s="11" t="n">
        <f aca="false">W72 / 8</f>
        <v>0.00382523148148148</v>
      </c>
      <c r="Y72" s="11" t="n">
        <f aca="false">MAX(ABS(E72 - X72), ABS(G72 - X72), ABS(I72 - X72), ABS(K72 - X72), ABS(M72 - X72), ABS(O72 - X72), ABS(Q72 - X72), ABS(S72 - X72))</f>
        <v>0.00052662037037037</v>
      </c>
      <c r="Z72" s="9" t="n">
        <v>0.058275462962963</v>
      </c>
    </row>
    <row r="73" customFormat="false" ht="15" hidden="false" customHeight="false" outlineLevel="0" collapsed="false">
      <c r="A73" s="0" t="s">
        <v>808</v>
      </c>
      <c r="B73" s="0" t="s">
        <v>78</v>
      </c>
      <c r="C73" s="0" t="s">
        <v>74</v>
      </c>
      <c r="D73" s="0" t="s">
        <v>205</v>
      </c>
      <c r="E73" s="9" t="n">
        <v>0.00356481481481482</v>
      </c>
      <c r="F73" s="9" t="n">
        <v>0.00385416666666667</v>
      </c>
      <c r="G73" s="9" t="n">
        <v>0.00369212962962963</v>
      </c>
      <c r="H73" s="9" t="n">
        <v>0.0015625</v>
      </c>
      <c r="I73" s="9" t="n">
        <v>0.00387731481481482</v>
      </c>
      <c r="J73" s="9" t="n">
        <v>0.00350694444444444</v>
      </c>
      <c r="K73" s="9" t="n">
        <v>0.00390046296296296</v>
      </c>
      <c r="L73" s="9" t="n">
        <v>0.00385416666666667</v>
      </c>
      <c r="M73" s="9" t="n">
        <v>0.00403935185185185</v>
      </c>
      <c r="N73" s="9" t="n">
        <v>0.00335648148148148</v>
      </c>
      <c r="O73" s="9" t="n">
        <v>0.00398148148148148</v>
      </c>
      <c r="P73" s="9" t="n">
        <v>0.00158564814814815</v>
      </c>
      <c r="Q73" s="9" t="n">
        <v>0.00394675925925926</v>
      </c>
      <c r="R73" s="9" t="n">
        <v>0.00260416666666667</v>
      </c>
      <c r="S73" s="9" t="n">
        <v>0.00450231481481482</v>
      </c>
      <c r="T73" s="9" t="n">
        <v>0.00240740740740741</v>
      </c>
      <c r="U73" s="9" t="n">
        <v>0.00427083333333333</v>
      </c>
      <c r="V73" s="10" t="s">
        <v>76</v>
      </c>
      <c r="W73" s="10" t="n">
        <f aca="false">E73 + G73 + I73 + K73 + M73 + O73 + Q73 + S73</f>
        <v>0.0315046296296296</v>
      </c>
      <c r="X73" s="11" t="n">
        <f aca="false">W73 / 8</f>
        <v>0.0039380787037037</v>
      </c>
      <c r="Y73" s="11" t="n">
        <f aca="false">MAX(ABS(E73 - X73), ABS(G73 - X73), ABS(I73 - X73), ABS(K73 - X73), ABS(M73 - X73), ABS(O73 - X73), ABS(Q73 - X73), ABS(S73 - X73))</f>
        <v>0.000564236111111111</v>
      </c>
      <c r="Z73" s="9" t="n">
        <v>0.0584143518518519</v>
      </c>
    </row>
    <row r="74" customFormat="false" ht="15" hidden="false" customHeight="false" outlineLevel="0" collapsed="false">
      <c r="A74" s="0" t="s">
        <v>809</v>
      </c>
      <c r="B74" s="0" t="s">
        <v>94</v>
      </c>
      <c r="C74" s="0" t="s">
        <v>74</v>
      </c>
      <c r="D74" s="0" t="s">
        <v>205</v>
      </c>
      <c r="E74" s="9" t="n">
        <v>0.00304398148148148</v>
      </c>
      <c r="F74" s="9" t="n">
        <v>0.00375</v>
      </c>
      <c r="G74" s="9" t="n">
        <v>0.00351851851851852</v>
      </c>
      <c r="H74" s="9" t="n">
        <v>0.00256944444444445</v>
      </c>
      <c r="I74" s="9" t="n">
        <v>0.0037962962962963</v>
      </c>
      <c r="J74" s="9" t="n">
        <v>0.00398148148148148</v>
      </c>
      <c r="K74" s="9" t="n">
        <v>0.00366898148148148</v>
      </c>
      <c r="L74" s="9" t="n">
        <v>0.00260416666666667</v>
      </c>
      <c r="M74" s="9" t="n">
        <v>0.00366898148148148</v>
      </c>
      <c r="N74" s="9" t="n">
        <v>0.00376157407407407</v>
      </c>
      <c r="O74" s="9" t="n">
        <v>0.00355324074074074</v>
      </c>
      <c r="P74" s="9" t="n">
        <v>0.00138888888888889</v>
      </c>
      <c r="Q74" s="9" t="n">
        <v>0.00420138888888889</v>
      </c>
      <c r="R74" s="9" t="n">
        <v>0.00288194444444444</v>
      </c>
      <c r="S74" s="9" t="n">
        <v>0.00420138888888889</v>
      </c>
      <c r="T74" s="9" t="n">
        <v>0.00306712962962963</v>
      </c>
      <c r="U74" s="9" t="n">
        <v>0.00493055555555556</v>
      </c>
      <c r="V74" s="10" t="s">
        <v>76</v>
      </c>
      <c r="W74" s="10" t="n">
        <f aca="false">E74 + G74 + I74 + K74 + M74 + O74 + Q74 + S74</f>
        <v>0.0296527777777778</v>
      </c>
      <c r="X74" s="11" t="n">
        <f aca="false">W74 / 8</f>
        <v>0.00370659722222222</v>
      </c>
      <c r="Y74" s="11" t="n">
        <f aca="false">MAX(ABS(E74 - X74), ABS(G74 - X74), ABS(I74 - X74), ABS(K74 - X74), ABS(M74 - X74), ABS(O74 - X74), ABS(Q74 - X74), ABS(S74 - X74))</f>
        <v>0.000662615740752315</v>
      </c>
      <c r="Z74" s="9" t="n">
        <v>0.0585069444444444</v>
      </c>
    </row>
    <row r="75" customFormat="false" ht="15" hidden="false" customHeight="false" outlineLevel="0" collapsed="false">
      <c r="A75" s="0" t="s">
        <v>810</v>
      </c>
      <c r="B75" s="0" t="s">
        <v>78</v>
      </c>
      <c r="C75" s="0" t="s">
        <v>74</v>
      </c>
      <c r="D75" s="0" t="s">
        <v>205</v>
      </c>
      <c r="E75" s="9" t="n">
        <v>0.00325231481481482</v>
      </c>
      <c r="F75" s="9" t="n">
        <v>0.00350694444444444</v>
      </c>
      <c r="G75" s="9" t="n">
        <v>0.00356481481481482</v>
      </c>
      <c r="H75" s="9" t="n">
        <v>0.00178240740740741</v>
      </c>
      <c r="I75" s="9" t="n">
        <v>0.00402777777777778</v>
      </c>
      <c r="J75" s="9" t="n">
        <v>0.00355324074074074</v>
      </c>
      <c r="K75" s="9" t="n">
        <v>0.00405092592592593</v>
      </c>
      <c r="L75" s="9" t="n">
        <v>0.0033912037037037</v>
      </c>
      <c r="M75" s="9" t="n">
        <v>0.00387731481481482</v>
      </c>
      <c r="N75" s="9" t="n">
        <v>0.00347222222222222</v>
      </c>
      <c r="O75" s="9" t="n">
        <v>0.00394675925925926</v>
      </c>
      <c r="P75" s="9" t="n">
        <v>0.00150462962962963</v>
      </c>
      <c r="Q75" s="9" t="n">
        <v>0.00375</v>
      </c>
      <c r="R75" s="9" t="n">
        <v>0.00283564814814815</v>
      </c>
      <c r="S75" s="9" t="n">
        <v>0.00454861111111111</v>
      </c>
      <c r="T75" s="9" t="n">
        <v>0.00277777777777778</v>
      </c>
      <c r="U75" s="9" t="n">
        <v>0.00511574074074074</v>
      </c>
      <c r="V75" s="10" t="s">
        <v>76</v>
      </c>
      <c r="W75" s="10" t="n">
        <f aca="false">E75 + G75 + I75 + K75 + M75 + O75 + Q75 + S75</f>
        <v>0.0310185185185185</v>
      </c>
      <c r="X75" s="11" t="n">
        <f aca="false">W75 / 8</f>
        <v>0.00387731481481482</v>
      </c>
      <c r="Y75" s="11" t="n">
        <f aca="false">MAX(ABS(E75 - X75), ABS(G75 - X75), ABS(I75 - X75), ABS(K75 - X75), ABS(M75 - X75), ABS(O75 - X75), ABS(Q75 - X75), ABS(S75 - X75))</f>
        <v>0.000671296296296296</v>
      </c>
      <c r="Z75" s="9" t="n">
        <v>0.0588773148148148</v>
      </c>
    </row>
    <row r="76" customFormat="false" ht="15" hidden="false" customHeight="false" outlineLevel="0" collapsed="false">
      <c r="A76" s="0" t="s">
        <v>811</v>
      </c>
      <c r="B76" s="0" t="s">
        <v>78</v>
      </c>
      <c r="C76" s="0" t="s">
        <v>74</v>
      </c>
      <c r="D76" s="0" t="s">
        <v>205</v>
      </c>
      <c r="E76" s="9" t="n">
        <v>0.00355324074074074</v>
      </c>
      <c r="F76" s="9" t="n">
        <v>0.00335648148148148</v>
      </c>
      <c r="G76" s="9" t="n">
        <v>0.00387731481481482</v>
      </c>
      <c r="H76" s="9" t="n">
        <v>0.00152777777777778</v>
      </c>
      <c r="I76" s="9" t="n">
        <v>0.00423611111111111</v>
      </c>
      <c r="J76" s="9" t="n">
        <v>0.00366898148148148</v>
      </c>
      <c r="K76" s="9" t="n">
        <v>0.00399305555555556</v>
      </c>
      <c r="L76" s="9" t="n">
        <v>0.00314814814814815</v>
      </c>
      <c r="M76" s="9" t="n">
        <v>0.00414351851851852</v>
      </c>
      <c r="N76" s="9" t="n">
        <v>0.00349537037037037</v>
      </c>
      <c r="O76" s="9" t="n">
        <v>0.00395833333333333</v>
      </c>
      <c r="P76" s="9" t="n">
        <v>0.00123842592592593</v>
      </c>
      <c r="Q76" s="9" t="n">
        <v>0.00395833333333333</v>
      </c>
      <c r="R76" s="9" t="n">
        <v>0.00269675925925926</v>
      </c>
      <c r="S76" s="9" t="n">
        <v>0.00472222222222222</v>
      </c>
      <c r="T76" s="9" t="n">
        <v>0.00230324074074074</v>
      </c>
      <c r="U76" s="9" t="n">
        <v>0.00547453703703704</v>
      </c>
      <c r="V76" s="10" t="s">
        <v>76</v>
      </c>
      <c r="W76" s="10" t="n">
        <f aca="false">E76 + G76 + I76 + K76 + M76 + O76 + Q76 + S76</f>
        <v>0.0324421296296296</v>
      </c>
      <c r="X76" s="11" t="n">
        <f aca="false">W76 / 8</f>
        <v>0.0040552662037037</v>
      </c>
      <c r="Y76" s="11" t="n">
        <f aca="false">MAX(ABS(E76 - X76), ABS(G76 - X76), ABS(I76 - X76), ABS(K76 - X76), ABS(M76 - X76), ABS(O76 - X76), ABS(Q76 - X76), ABS(S76 - X76))</f>
        <v>0.000666956018518519</v>
      </c>
      <c r="Z76" s="9" t="n">
        <v>0.0592592592592593</v>
      </c>
    </row>
    <row r="77" customFormat="false" ht="15" hidden="false" customHeight="false" outlineLevel="0" collapsed="false">
      <c r="A77" s="0" t="s">
        <v>812</v>
      </c>
      <c r="B77" s="0" t="s">
        <v>143</v>
      </c>
      <c r="C77" s="0" t="s">
        <v>74</v>
      </c>
      <c r="D77" s="0" t="s">
        <v>205</v>
      </c>
      <c r="E77" s="9" t="n">
        <v>0.00292824074074074</v>
      </c>
      <c r="F77" s="9" t="n">
        <v>0.00359953703703704</v>
      </c>
      <c r="G77" s="9" t="n">
        <v>0.00333333333333333</v>
      </c>
      <c r="H77" s="9" t="n">
        <v>0.00233796296296296</v>
      </c>
      <c r="I77" s="9" t="n">
        <v>0.00365740740740741</v>
      </c>
      <c r="J77" s="9" t="n">
        <v>0.00384259259259259</v>
      </c>
      <c r="K77" s="9" t="n">
        <v>0.00355324074074074</v>
      </c>
      <c r="L77" s="9" t="n">
        <v>0.0033912037037037</v>
      </c>
      <c r="M77" s="9" t="n">
        <v>0.00380787037037037</v>
      </c>
      <c r="N77" s="9" t="n">
        <v>0.0037037037037037</v>
      </c>
      <c r="O77" s="9" t="n">
        <v>0.00383101851851852</v>
      </c>
      <c r="P77" s="9" t="n">
        <v>0.00179398148148148</v>
      </c>
      <c r="Q77" s="9" t="n">
        <v>0.00359953703703704</v>
      </c>
      <c r="R77" s="9" t="n">
        <v>0.0034375</v>
      </c>
      <c r="S77" s="9" t="n">
        <v>0.00457175925925926</v>
      </c>
      <c r="T77" s="9" t="n">
        <v>0.00278935185185185</v>
      </c>
      <c r="U77" s="9" t="n">
        <v>0.00520833333333333</v>
      </c>
      <c r="V77" s="10" t="s">
        <v>76</v>
      </c>
      <c r="W77" s="10" t="n">
        <f aca="false">E77 + G77 + I77 + K77 + M77 + O77 + Q77 + S77</f>
        <v>0.0292824074074074</v>
      </c>
      <c r="X77" s="11" t="n">
        <f aca="false">W77 / 8</f>
        <v>0.00366030092592593</v>
      </c>
      <c r="Y77" s="11" t="n">
        <f aca="false">MAX(ABS(E77 - X77), ABS(G77 - X77), ABS(I77 - X77), ABS(K77 - X77), ABS(M77 - X77), ABS(O77 - X77), ABS(Q77 - X77), ABS(S77 - X77))</f>
        <v>0.000911458333333334</v>
      </c>
      <c r="Z77" s="9" t="n">
        <v>0.0592939814814815</v>
      </c>
    </row>
    <row r="78" customFormat="false" ht="15" hidden="false" customHeight="false" outlineLevel="0" collapsed="false">
      <c r="A78" s="0" t="s">
        <v>813</v>
      </c>
      <c r="B78" s="0" t="s">
        <v>94</v>
      </c>
      <c r="C78" s="0" t="s">
        <v>74</v>
      </c>
      <c r="D78" s="0" t="s">
        <v>205</v>
      </c>
      <c r="E78" s="9" t="n">
        <v>0.00337962962962963</v>
      </c>
      <c r="F78" s="9" t="n">
        <v>0.00357638888888889</v>
      </c>
      <c r="G78" s="9" t="n">
        <v>0.00358796296296296</v>
      </c>
      <c r="H78" s="9" t="n">
        <v>0.00190972222222222</v>
      </c>
      <c r="I78" s="9" t="n">
        <v>0.00364583333333333</v>
      </c>
      <c r="J78" s="9" t="n">
        <v>0.0040625</v>
      </c>
      <c r="K78" s="9" t="n">
        <v>0.00380787037037037</v>
      </c>
      <c r="L78" s="9" t="n">
        <v>0.00361111111111111</v>
      </c>
      <c r="M78" s="9" t="n">
        <v>0.00394675925925926</v>
      </c>
      <c r="N78" s="9" t="n">
        <v>0.00373842592592593</v>
      </c>
      <c r="O78" s="9" t="n">
        <v>0.00375</v>
      </c>
      <c r="P78" s="9" t="n">
        <v>0.00130787037037037</v>
      </c>
      <c r="Q78" s="9" t="n">
        <v>0.00373842592592593</v>
      </c>
      <c r="R78" s="9" t="n">
        <v>0.003125</v>
      </c>
      <c r="S78" s="9" t="n">
        <v>0.0046875</v>
      </c>
      <c r="T78" s="9" t="n">
        <v>0.00263888888888889</v>
      </c>
      <c r="U78" s="9" t="n">
        <v>0.00494212962962963</v>
      </c>
      <c r="V78" s="10" t="s">
        <v>76</v>
      </c>
      <c r="W78" s="10" t="n">
        <f aca="false">E78 + G78 + I78 + K78 + M78 + O78 + Q78 + S78</f>
        <v>0.0305439814814815</v>
      </c>
      <c r="X78" s="11" t="n">
        <f aca="false">W78 / 8</f>
        <v>0.00381799768518519</v>
      </c>
      <c r="Y78" s="11" t="n">
        <f aca="false">MAX(ABS(E78 - X78), ABS(G78 - X78), ABS(I78 - X78), ABS(K78 - X78), ABS(M78 - X78), ABS(O78 - X78), ABS(Q78 - X78), ABS(S78 - X78))</f>
        <v>0.000869502314814815</v>
      </c>
      <c r="Z78" s="9" t="n">
        <v>0.0593518518518519</v>
      </c>
    </row>
    <row r="79" customFormat="false" ht="15" hidden="false" customHeight="false" outlineLevel="0" collapsed="false">
      <c r="A79" s="0" t="s">
        <v>814</v>
      </c>
      <c r="B79" s="0" t="s">
        <v>73</v>
      </c>
      <c r="C79" s="0" t="s">
        <v>74</v>
      </c>
      <c r="D79" s="0" t="s">
        <v>205</v>
      </c>
      <c r="E79" s="9" t="n">
        <v>0.00368055555555556</v>
      </c>
      <c r="F79" s="9" t="n">
        <v>0.0034375</v>
      </c>
      <c r="G79" s="9" t="n">
        <v>0.00391203703703704</v>
      </c>
      <c r="H79" s="9" t="n">
        <v>0.00177083333333333</v>
      </c>
      <c r="I79" s="9" t="n">
        <v>0.00392361111111111</v>
      </c>
      <c r="J79" s="9" t="n">
        <v>0.00288194444444444</v>
      </c>
      <c r="K79" s="9" t="n">
        <v>0.00395833333333333</v>
      </c>
      <c r="L79" s="9" t="n">
        <v>0.00354166666666667</v>
      </c>
      <c r="M79" s="9" t="n">
        <v>0.00400462962962963</v>
      </c>
      <c r="N79" s="9" t="n">
        <v>0.00372685185185185</v>
      </c>
      <c r="O79" s="9" t="n">
        <v>0.0040625</v>
      </c>
      <c r="P79" s="9" t="n">
        <v>0.00130787037037037</v>
      </c>
      <c r="Q79" s="9" t="n">
        <v>0.00408564814814815</v>
      </c>
      <c r="R79" s="9" t="n">
        <v>0.00288194444444444</v>
      </c>
      <c r="S79" s="9" t="n">
        <v>0.00475694444444445</v>
      </c>
      <c r="T79" s="9" t="n">
        <v>0.00295138888888889</v>
      </c>
      <c r="U79" s="9" t="n">
        <v>0.00460648148148148</v>
      </c>
      <c r="V79" s="10" t="s">
        <v>76</v>
      </c>
      <c r="W79" s="10" t="n">
        <f aca="false">E79 + G79 + I79 + K79 + M79 + O79 + Q79 + S79</f>
        <v>0.0323842592592593</v>
      </c>
      <c r="X79" s="11" t="n">
        <f aca="false">W79 / 8</f>
        <v>0.00404803240740741</v>
      </c>
      <c r="Y79" s="11" t="n">
        <f aca="false">MAX(ABS(E79 - X79), ABS(G79 - X79), ABS(I79 - X79), ABS(K79 - X79), ABS(M79 - X79), ABS(O79 - X79), ABS(Q79 - X79), ABS(S79 - X79))</f>
        <v>0.000708912037037037</v>
      </c>
      <c r="Z79" s="9" t="n">
        <v>0.0593865740740741</v>
      </c>
    </row>
    <row r="80" customFormat="false" ht="15" hidden="false" customHeight="false" outlineLevel="0" collapsed="false">
      <c r="A80" s="0" t="s">
        <v>815</v>
      </c>
      <c r="B80" s="0" t="s">
        <v>94</v>
      </c>
      <c r="C80" s="0" t="s">
        <v>74</v>
      </c>
      <c r="D80" s="0" t="s">
        <v>205</v>
      </c>
      <c r="E80" s="9" t="n">
        <v>0.00333333333333333</v>
      </c>
      <c r="F80" s="9" t="n">
        <v>0.00328703703703704</v>
      </c>
      <c r="G80" s="9" t="n">
        <v>0.00355324074074074</v>
      </c>
      <c r="H80" s="9" t="n">
        <v>0.00179398148148148</v>
      </c>
      <c r="I80" s="9" t="n">
        <v>0.00369212962962963</v>
      </c>
      <c r="J80" s="9" t="n">
        <v>0.00351851851851852</v>
      </c>
      <c r="K80" s="9" t="n">
        <v>0.00361111111111111</v>
      </c>
      <c r="L80" s="9" t="n">
        <v>0.00503472222222222</v>
      </c>
      <c r="M80" s="9" t="n">
        <v>0.00378472222222222</v>
      </c>
      <c r="N80" s="9" t="n">
        <v>0.00346064814814815</v>
      </c>
      <c r="O80" s="9" t="n">
        <v>0.00373842592592593</v>
      </c>
      <c r="P80" s="9" t="n">
        <v>0.0012962962962963</v>
      </c>
      <c r="Q80" s="9" t="n">
        <v>0.00368055555555556</v>
      </c>
      <c r="R80" s="9" t="n">
        <v>0.00321759259259259</v>
      </c>
      <c r="S80" s="9" t="n">
        <v>0.00443287037037037</v>
      </c>
      <c r="T80" s="9" t="n">
        <v>0.00420138888888889</v>
      </c>
      <c r="U80" s="9" t="n">
        <v>0.00407407407407407</v>
      </c>
      <c r="V80" s="10" t="s">
        <v>76</v>
      </c>
      <c r="W80" s="10" t="n">
        <f aca="false">E80 + G80 + I80 + K80 + M80 + O80 + Q80 + S80</f>
        <v>0.0298263888888889</v>
      </c>
      <c r="X80" s="11" t="n">
        <f aca="false">W80 / 8</f>
        <v>0.00372829861111111</v>
      </c>
      <c r="Y80" s="11" t="n">
        <f aca="false">MAX(ABS(E80 - X80), ABS(G80 - X80), ABS(I80 - X80), ABS(K80 - X80), ABS(M80 - X80), ABS(O80 - X80), ABS(Q80 - X80), ABS(S80 - X80))</f>
        <v>0.000704571759259259</v>
      </c>
      <c r="Z80" s="9" t="n">
        <v>0.0595949074074074</v>
      </c>
    </row>
    <row r="81" customFormat="false" ht="15" hidden="false" customHeight="false" outlineLevel="0" collapsed="false">
      <c r="A81" s="0" t="s">
        <v>816</v>
      </c>
      <c r="B81" s="0" t="s">
        <v>73</v>
      </c>
      <c r="C81" s="0" t="s">
        <v>74</v>
      </c>
      <c r="D81" s="0" t="s">
        <v>205</v>
      </c>
      <c r="E81" s="9" t="n">
        <v>0.00337962962962963</v>
      </c>
      <c r="F81" s="9" t="n">
        <v>0.00396990740740741</v>
      </c>
      <c r="G81" s="9" t="n">
        <v>0.00341435185185185</v>
      </c>
      <c r="H81" s="9" t="n">
        <v>0.00292824074074074</v>
      </c>
      <c r="I81" s="9" t="n">
        <v>0.00409722222222222</v>
      </c>
      <c r="J81" s="9" t="n">
        <v>0.00384259259259259</v>
      </c>
      <c r="K81" s="9" t="n">
        <v>0.00380787037037037</v>
      </c>
      <c r="L81" s="9" t="n">
        <v>0.0043287037037037</v>
      </c>
      <c r="M81" s="9" t="n">
        <v>0.0033912037037037</v>
      </c>
      <c r="N81" s="9" t="n">
        <v>0.00371527777777778</v>
      </c>
      <c r="O81" s="9" t="n">
        <v>0.00351851851851852</v>
      </c>
      <c r="P81" s="9" t="n">
        <v>0.00149305555555556</v>
      </c>
      <c r="Q81" s="9" t="n">
        <v>0.00329861111111111</v>
      </c>
      <c r="R81" s="9" t="n">
        <v>0.00298611111111111</v>
      </c>
      <c r="S81" s="9" t="n">
        <v>0.00409722222222222</v>
      </c>
      <c r="T81" s="9" t="n">
        <v>0.00274305555555556</v>
      </c>
      <c r="U81" s="9" t="n">
        <v>0.0047337962962963</v>
      </c>
      <c r="V81" s="10" t="s">
        <v>76</v>
      </c>
      <c r="W81" s="10" t="n">
        <f aca="false">E81 + G81 + I81 + K81 + M81 + O81 + Q81 + S81</f>
        <v>0.0290046296296296</v>
      </c>
      <c r="X81" s="11" t="n">
        <f aca="false">W81 / 8</f>
        <v>0.0036255787037037</v>
      </c>
      <c r="Y81" s="11" t="n">
        <f aca="false">MAX(ABS(E81 - X81), ABS(G81 - X81), ABS(I81 - X81), ABS(K81 - X81), ABS(M81 - X81), ABS(O81 - X81), ABS(Q81 - X81), ABS(S81 - X81))</f>
        <v>0.000471643518518519</v>
      </c>
      <c r="Z81" s="9" t="n">
        <v>0.0596527777777778</v>
      </c>
    </row>
    <row r="82" customFormat="false" ht="15" hidden="false" customHeight="false" outlineLevel="0" collapsed="false">
      <c r="A82" s="0" t="s">
        <v>817</v>
      </c>
      <c r="B82" s="0" t="s">
        <v>80</v>
      </c>
      <c r="C82" s="0" t="s">
        <v>74</v>
      </c>
      <c r="D82" s="0" t="s">
        <v>205</v>
      </c>
      <c r="E82" s="9" t="n">
        <v>0.00344907407407407</v>
      </c>
      <c r="F82" s="9" t="n">
        <v>0.00349537037037037</v>
      </c>
      <c r="G82" s="9" t="n">
        <v>0.00365740740740741</v>
      </c>
      <c r="H82" s="9" t="n">
        <v>0.00157407407407407</v>
      </c>
      <c r="I82" s="9" t="n">
        <v>0.00376157407407407</v>
      </c>
      <c r="J82" s="9" t="n">
        <v>0.00356481481481482</v>
      </c>
      <c r="K82" s="9" t="n">
        <v>0.00372685185185185</v>
      </c>
      <c r="L82" s="9" t="n">
        <v>0.00347222222222222</v>
      </c>
      <c r="M82" s="9" t="n">
        <v>0.00387731481481482</v>
      </c>
      <c r="N82" s="9" t="n">
        <v>0.00391203703703704</v>
      </c>
      <c r="O82" s="9" t="n">
        <v>0.00378472222222222</v>
      </c>
      <c r="P82" s="9" t="n">
        <v>0.00133101851851852</v>
      </c>
      <c r="Q82" s="9" t="n">
        <v>0.00377314814814815</v>
      </c>
      <c r="R82" s="9" t="n">
        <v>0.00452546296296296</v>
      </c>
      <c r="S82" s="9" t="n">
        <v>0.0044212962962963</v>
      </c>
      <c r="T82" s="9" t="n">
        <v>0.00278935185185185</v>
      </c>
      <c r="U82" s="9" t="n">
        <v>0.00481481481481482</v>
      </c>
      <c r="V82" s="10" t="s">
        <v>76</v>
      </c>
      <c r="W82" s="10" t="n">
        <f aca="false">E82 + G82 + I82 + K82 + M82 + O82 + Q82 + S82</f>
        <v>0.0304513888888889</v>
      </c>
      <c r="X82" s="11" t="n">
        <f aca="false">W82 / 8</f>
        <v>0.00380642361111111</v>
      </c>
      <c r="Y82" s="11" t="n">
        <f aca="false">MAX(ABS(E82 - X82), ABS(G82 - X82), ABS(I82 - X82), ABS(K82 - X82), ABS(M82 - X82), ABS(O82 - X82), ABS(Q82 - X82), ABS(S82 - X82))</f>
        <v>0.000614872685185185</v>
      </c>
      <c r="Z82" s="9" t="n">
        <v>0.059849537037037</v>
      </c>
    </row>
    <row r="83" customFormat="false" ht="15" hidden="false" customHeight="false" outlineLevel="0" collapsed="false">
      <c r="A83" s="0" t="s">
        <v>818</v>
      </c>
      <c r="B83" s="0" t="s">
        <v>78</v>
      </c>
      <c r="C83" s="0" t="s">
        <v>74</v>
      </c>
      <c r="D83" s="0" t="s">
        <v>205</v>
      </c>
      <c r="E83" s="9" t="n">
        <v>0.00332175925925926</v>
      </c>
      <c r="F83" s="9" t="n">
        <v>0.00353009259259259</v>
      </c>
      <c r="G83" s="9" t="n">
        <v>0.00369212962962963</v>
      </c>
      <c r="H83" s="9" t="n">
        <v>0.00177083333333333</v>
      </c>
      <c r="I83" s="9" t="n">
        <v>0.00381944444444444</v>
      </c>
      <c r="J83" s="9" t="n">
        <v>0.00342592592592593</v>
      </c>
      <c r="K83" s="9" t="n">
        <v>0.00388888888888889</v>
      </c>
      <c r="L83" s="9" t="n">
        <v>0.00414351851851852</v>
      </c>
      <c r="M83" s="9" t="n">
        <v>0.00391203703703704</v>
      </c>
      <c r="N83" s="9" t="n">
        <v>0.00381944444444444</v>
      </c>
      <c r="O83" s="9" t="n">
        <v>0.00393518518518519</v>
      </c>
      <c r="P83" s="9" t="n">
        <v>0.00171296296296296</v>
      </c>
      <c r="Q83" s="9" t="n">
        <v>0.00383101851851852</v>
      </c>
      <c r="R83" s="9" t="n">
        <v>0.00350694444444444</v>
      </c>
      <c r="S83" s="9" t="n">
        <v>0.0046412037037037</v>
      </c>
      <c r="T83" s="9" t="n">
        <v>0.00270833333333333</v>
      </c>
      <c r="U83" s="9" t="n">
        <v>0.00542824074074074</v>
      </c>
      <c r="V83" s="10" t="s">
        <v>76</v>
      </c>
      <c r="W83" s="10" t="n">
        <f aca="false">E83 + G83 + I83 + K83 + M83 + O83 + Q83 + S83</f>
        <v>0.0310416666666667</v>
      </c>
      <c r="X83" s="11" t="n">
        <f aca="false">W83 / 8</f>
        <v>0.00388020833333333</v>
      </c>
      <c r="Y83" s="11" t="n">
        <f aca="false">MAX(ABS(E83 - X83), ABS(G83 - X83), ABS(I83 - X83), ABS(K83 - X83), ABS(M83 - X83), ABS(O83 - X83), ABS(Q83 - X83), ABS(S83 - X83))</f>
        <v>0.00076099537037037</v>
      </c>
      <c r="Z83" s="9" t="n">
        <v>0.0609953703703704</v>
      </c>
    </row>
    <row r="84" customFormat="false" ht="15" hidden="false" customHeight="false" outlineLevel="0" collapsed="false">
      <c r="A84" s="0" t="s">
        <v>819</v>
      </c>
      <c r="B84" s="0" t="s">
        <v>80</v>
      </c>
      <c r="C84" s="0" t="s">
        <v>74</v>
      </c>
      <c r="D84" s="0" t="s">
        <v>205</v>
      </c>
      <c r="E84" s="9" t="n">
        <v>0.00333333333333333</v>
      </c>
      <c r="F84" s="9" t="n">
        <v>0.00364583333333333</v>
      </c>
      <c r="G84" s="9" t="n">
        <v>0.00381944444444444</v>
      </c>
      <c r="H84" s="9" t="n">
        <v>0.00193287037037037</v>
      </c>
      <c r="I84" s="9" t="n">
        <v>0.00414351851851852</v>
      </c>
      <c r="J84" s="9" t="n">
        <v>0.00427083333333333</v>
      </c>
      <c r="K84" s="9" t="n">
        <v>0.00414351851851852</v>
      </c>
      <c r="L84" s="9" t="n">
        <v>0.00266203703703704</v>
      </c>
      <c r="M84" s="9" t="n">
        <v>0.00402777777777778</v>
      </c>
      <c r="N84" s="9" t="n">
        <v>0.00385416666666667</v>
      </c>
      <c r="O84" s="9" t="n">
        <v>0.00403935185185185</v>
      </c>
      <c r="P84" s="9" t="n">
        <v>0.00155092592592593</v>
      </c>
      <c r="Q84" s="9" t="n">
        <v>0.00403935185185185</v>
      </c>
      <c r="R84" s="9" t="n">
        <v>0.00388888888888889</v>
      </c>
      <c r="S84" s="9" t="n">
        <v>0.00454861111111111</v>
      </c>
      <c r="T84" s="9" t="n">
        <v>0.00252314814814815</v>
      </c>
      <c r="U84" s="9" t="n">
        <v>0.00466435185185185</v>
      </c>
      <c r="V84" s="10" t="s">
        <v>76</v>
      </c>
      <c r="W84" s="10" t="n">
        <f aca="false">E84 + G84 + I84 + K84 + M84 + O84 + Q84 + S84</f>
        <v>0.0320949074074074</v>
      </c>
      <c r="X84" s="11" t="n">
        <f aca="false">W84 / 8</f>
        <v>0.00401186342592593</v>
      </c>
      <c r="Y84" s="11" t="n">
        <f aca="false">MAX(ABS(E84 - X84), ABS(G84 - X84), ABS(I84 - X84), ABS(K84 - X84), ABS(M84 - X84), ABS(O84 - X84), ABS(Q84 - X84), ABS(S84 - X84))</f>
        <v>0.000678530092592593</v>
      </c>
      <c r="Z84" s="9" t="n">
        <v>0.0610069444444445</v>
      </c>
    </row>
    <row r="85" customFormat="false" ht="15" hidden="false" customHeight="false" outlineLevel="0" collapsed="false">
      <c r="A85" s="0" t="s">
        <v>820</v>
      </c>
      <c r="B85" s="0" t="s">
        <v>80</v>
      </c>
      <c r="C85" s="0" t="s">
        <v>74</v>
      </c>
      <c r="D85" s="0" t="s">
        <v>205</v>
      </c>
      <c r="E85" s="9" t="n">
        <v>0.00314814814814815</v>
      </c>
      <c r="F85" s="9" t="n">
        <v>0.00402777777777778</v>
      </c>
      <c r="G85" s="9" t="n">
        <v>0.00336805555555556</v>
      </c>
      <c r="H85" s="9" t="n">
        <v>0.00224537037037037</v>
      </c>
      <c r="I85" s="9" t="n">
        <v>0.00344907407407407</v>
      </c>
      <c r="J85" s="9" t="n">
        <v>0.00462962962962963</v>
      </c>
      <c r="K85" s="9" t="n">
        <v>0.0033912037037037</v>
      </c>
      <c r="L85" s="9" t="n">
        <v>0.00385416666666667</v>
      </c>
      <c r="M85" s="9" t="n">
        <v>0.0034837962962963</v>
      </c>
      <c r="N85" s="9" t="n">
        <v>0.00392361111111111</v>
      </c>
      <c r="O85" s="9" t="n">
        <v>0.00342592592592593</v>
      </c>
      <c r="P85" s="9" t="n">
        <v>0.00185185185185185</v>
      </c>
      <c r="Q85" s="9" t="n">
        <v>0.00342592592592593</v>
      </c>
      <c r="R85" s="9" t="n">
        <v>0.0040162037037037</v>
      </c>
      <c r="S85" s="9" t="n">
        <v>0.00427083333333333</v>
      </c>
      <c r="T85" s="9" t="n">
        <v>0.00358796296296296</v>
      </c>
      <c r="U85" s="9" t="n">
        <v>0.005</v>
      </c>
      <c r="V85" s="10" t="s">
        <v>76</v>
      </c>
      <c r="W85" s="10" t="n">
        <f aca="false">E85 + G85 + I85 + K85 + M85 + O85 + Q85 + S85</f>
        <v>0.027962962962963</v>
      </c>
      <c r="X85" s="11" t="n">
        <f aca="false">W85 / 8</f>
        <v>0.00349537037037037</v>
      </c>
      <c r="Y85" s="11" t="n">
        <f aca="false">MAX(ABS(E85 - X85), ABS(G85 - X85), ABS(I85 - X85), ABS(K85 - X85), ABS(M85 - X85), ABS(O85 - X85), ABS(Q85 - X85), ABS(S85 - X85))</f>
        <v>0.000775462962962963</v>
      </c>
      <c r="Z85" s="9" t="n">
        <v>0.0610416666666667</v>
      </c>
    </row>
    <row r="86" customFormat="false" ht="15" hidden="false" customHeight="false" outlineLevel="0" collapsed="false">
      <c r="A86" s="0" t="s">
        <v>821</v>
      </c>
      <c r="B86" s="0" t="s">
        <v>73</v>
      </c>
      <c r="C86" s="0" t="s">
        <v>74</v>
      </c>
      <c r="D86" s="0" t="s">
        <v>205</v>
      </c>
      <c r="E86" s="9" t="n">
        <v>0.00376157407407407</v>
      </c>
      <c r="F86" s="9" t="n">
        <v>0.00387731481481482</v>
      </c>
      <c r="G86" s="9" t="n">
        <v>0.00371527777777778</v>
      </c>
      <c r="H86" s="9" t="n">
        <v>0.00133101851851852</v>
      </c>
      <c r="I86" s="9" t="n">
        <v>0.00386574074074074</v>
      </c>
      <c r="J86" s="9" t="n">
        <v>0.00385416666666667</v>
      </c>
      <c r="K86" s="9" t="n">
        <v>0.00368055555555556</v>
      </c>
      <c r="L86" s="9" t="n">
        <v>0.004375</v>
      </c>
      <c r="M86" s="9" t="n">
        <v>0.00378472222222222</v>
      </c>
      <c r="N86" s="9" t="n">
        <v>0.00388888888888889</v>
      </c>
      <c r="O86" s="9" t="n">
        <v>0.00371527777777778</v>
      </c>
      <c r="P86" s="9" t="n">
        <v>0.00209490740740741</v>
      </c>
      <c r="Q86" s="9" t="n">
        <v>0.00375</v>
      </c>
      <c r="R86" s="9" t="n">
        <v>0.00303240740740741</v>
      </c>
      <c r="S86" s="9" t="n">
        <v>0.00483796296296296</v>
      </c>
      <c r="T86" s="9" t="n">
        <v>0.0024537037037037</v>
      </c>
      <c r="U86" s="9" t="n">
        <v>0.00521990740740741</v>
      </c>
      <c r="V86" s="10" t="s">
        <v>76</v>
      </c>
      <c r="W86" s="10" t="n">
        <f aca="false">E86 + G86 + I86 + K86 + M86 + O86 + Q86 + S86</f>
        <v>0.0311111111111111</v>
      </c>
      <c r="X86" s="11" t="n">
        <f aca="false">W86 / 8</f>
        <v>0.00388888888888889</v>
      </c>
      <c r="Y86" s="11" t="n">
        <f aca="false">MAX(ABS(E86 - X86), ABS(G86 - X86), ABS(I86 - X86), ABS(K86 - X86), ABS(M86 - X86), ABS(O86 - X86), ABS(Q86 - X86), ABS(S86 - X86))</f>
        <v>0.000949074074074074</v>
      </c>
      <c r="Z86" s="9" t="n">
        <v>0.0611342592592593</v>
      </c>
    </row>
    <row r="87" customFormat="false" ht="15" hidden="false" customHeight="false" outlineLevel="0" collapsed="false">
      <c r="A87" s="0" t="s">
        <v>822</v>
      </c>
      <c r="B87" s="0" t="s">
        <v>143</v>
      </c>
      <c r="C87" s="0" t="s">
        <v>74</v>
      </c>
      <c r="D87" s="0" t="s">
        <v>205</v>
      </c>
      <c r="E87" s="9" t="n">
        <v>0.00355324074074074</v>
      </c>
      <c r="F87" s="9" t="n">
        <v>0.00375</v>
      </c>
      <c r="G87" s="9" t="n">
        <v>0.00372685185185185</v>
      </c>
      <c r="H87" s="9" t="n">
        <v>0.00175925925925926</v>
      </c>
      <c r="I87" s="9" t="n">
        <v>0.00387731481481482</v>
      </c>
      <c r="J87" s="9" t="n">
        <v>0.00341435185185185</v>
      </c>
      <c r="K87" s="9" t="n">
        <v>0.00387731481481482</v>
      </c>
      <c r="L87" s="9" t="n">
        <v>0.00454861111111111</v>
      </c>
      <c r="M87" s="9" t="n">
        <v>0.0041087962962963</v>
      </c>
      <c r="N87" s="9" t="n">
        <v>0.00398148148148148</v>
      </c>
      <c r="O87" s="9" t="n">
        <v>0.00393518518518519</v>
      </c>
      <c r="P87" s="9" t="n">
        <v>0.00146990740740741</v>
      </c>
      <c r="Q87" s="9" t="n">
        <v>0.00395833333333333</v>
      </c>
      <c r="R87" s="9" t="n">
        <v>0.00327546296296296</v>
      </c>
      <c r="S87" s="9" t="n">
        <v>0.00480324074074074</v>
      </c>
      <c r="T87" s="9" t="n">
        <v>0.00258101851851852</v>
      </c>
      <c r="U87" s="9" t="n">
        <v>0.0047337962962963</v>
      </c>
      <c r="V87" s="10" t="s">
        <v>76</v>
      </c>
      <c r="W87" s="10" t="n">
        <f aca="false">E87 + G87 + I87 + K87 + M87 + O87 + Q87 + S87</f>
        <v>0.0318402777777778</v>
      </c>
      <c r="X87" s="11" t="n">
        <f aca="false">W87 / 8</f>
        <v>0.00398003472222222</v>
      </c>
      <c r="Y87" s="11" t="n">
        <f aca="false">MAX(ABS(E87 - X87), ABS(G87 - X87), ABS(I87 - X87), ABS(K87 - X87), ABS(M87 - X87), ABS(O87 - X87), ABS(Q87 - X87), ABS(S87 - X87))</f>
        <v>0.000823206018518518</v>
      </c>
      <c r="Z87" s="9" t="n">
        <v>0.0612847222222222</v>
      </c>
    </row>
    <row r="88" customFormat="false" ht="15" hidden="false" customHeight="false" outlineLevel="0" collapsed="false">
      <c r="A88" s="0" t="s">
        <v>823</v>
      </c>
      <c r="B88" s="0" t="s">
        <v>80</v>
      </c>
      <c r="C88" s="0" t="s">
        <v>74</v>
      </c>
      <c r="D88" s="0" t="s">
        <v>205</v>
      </c>
      <c r="E88" s="9" t="n">
        <v>0.00282407407407407</v>
      </c>
      <c r="F88" s="9" t="n">
        <v>0.00336805555555556</v>
      </c>
      <c r="G88" s="9" t="n">
        <v>0.00349537037037037</v>
      </c>
      <c r="H88" s="9" t="n">
        <v>0.00248842592592593</v>
      </c>
      <c r="I88" s="9" t="n">
        <v>0.00372685185185185</v>
      </c>
      <c r="J88" s="9" t="n">
        <v>0.00486111111111111</v>
      </c>
      <c r="K88" s="9" t="n">
        <v>0.00390046296296296</v>
      </c>
      <c r="L88" s="9" t="n">
        <v>0.00424768518518519</v>
      </c>
      <c r="M88" s="9" t="n">
        <v>0.0037037037037037</v>
      </c>
      <c r="N88" s="9" t="n">
        <v>0.00385416666666667</v>
      </c>
      <c r="O88" s="9" t="n">
        <v>0.00366898148148148</v>
      </c>
      <c r="P88" s="9" t="n">
        <v>0.0018287037037037</v>
      </c>
      <c r="Q88" s="9" t="n">
        <v>0.00368055555555556</v>
      </c>
      <c r="R88" s="9" t="n">
        <v>0.00326388888888889</v>
      </c>
      <c r="S88" s="9" t="n">
        <v>0.00459490740740741</v>
      </c>
      <c r="T88" s="9" t="n">
        <v>0.00300925925925926</v>
      </c>
      <c r="U88" s="9" t="n">
        <v>0.00494212962962963</v>
      </c>
      <c r="V88" s="10" t="s">
        <v>76</v>
      </c>
      <c r="W88" s="10" t="n">
        <f aca="false">E88 + G88 + I88 + K88 + M88 + O88 + Q88 + S88</f>
        <v>0.0295949074074074</v>
      </c>
      <c r="X88" s="11" t="n">
        <f aca="false">W88 / 8</f>
        <v>0.00369936342592593</v>
      </c>
      <c r="Y88" s="11" t="n">
        <f aca="false">MAX(ABS(E88 - X88), ABS(G88 - X88), ABS(I88 - X88), ABS(K88 - X88), ABS(M88 - X88), ABS(O88 - X88), ABS(Q88 - X88), ABS(S88 - X88))</f>
        <v>0.000895543981481481</v>
      </c>
      <c r="Z88" s="9" t="n">
        <v>0.0613657407407407</v>
      </c>
    </row>
    <row r="89" customFormat="false" ht="15" hidden="false" customHeight="false" outlineLevel="0" collapsed="false">
      <c r="A89" s="0" t="s">
        <v>824</v>
      </c>
      <c r="B89" s="0" t="s">
        <v>80</v>
      </c>
      <c r="C89" s="0" t="s">
        <v>74</v>
      </c>
      <c r="D89" s="0" t="s">
        <v>205</v>
      </c>
      <c r="E89" s="9" t="n">
        <v>0.00351851851851852</v>
      </c>
      <c r="F89" s="9" t="n">
        <v>0.00355324074074074</v>
      </c>
      <c r="G89" s="9" t="n">
        <v>0.00373842592592593</v>
      </c>
      <c r="H89" s="9" t="n">
        <v>0.00195601851851852</v>
      </c>
      <c r="I89" s="9" t="n">
        <v>0.00393518518518519</v>
      </c>
      <c r="J89" s="9" t="n">
        <v>0.00408564814814815</v>
      </c>
      <c r="K89" s="9" t="n">
        <v>0.00421296296296296</v>
      </c>
      <c r="L89" s="9" t="n">
        <v>0.00403935185185185</v>
      </c>
      <c r="M89" s="9" t="n">
        <v>0.0044212962962963</v>
      </c>
      <c r="N89" s="9" t="n">
        <v>0.00355324074074074</v>
      </c>
      <c r="O89" s="9" t="n">
        <v>0.00451388888888889</v>
      </c>
      <c r="P89" s="9" t="n">
        <v>0.00153935185185185</v>
      </c>
      <c r="Q89" s="9" t="n">
        <v>0.00415509259259259</v>
      </c>
      <c r="R89" s="9" t="n">
        <v>0.00241898148148148</v>
      </c>
      <c r="S89" s="9" t="n">
        <v>0.00460648148148148</v>
      </c>
      <c r="T89" s="9" t="n">
        <v>0.00228009259259259</v>
      </c>
      <c r="U89" s="9" t="n">
        <v>0.00496527777777778</v>
      </c>
      <c r="V89" s="10" t="s">
        <v>76</v>
      </c>
      <c r="W89" s="10" t="n">
        <f aca="false">E89 + G89 + I89 + K89 + M89 + O89 + Q89 + S89</f>
        <v>0.0331018518518519</v>
      </c>
      <c r="X89" s="11" t="n">
        <f aca="false">W89 / 8</f>
        <v>0.00413773148148148</v>
      </c>
      <c r="Y89" s="11" t="n">
        <f aca="false">MAX(ABS(E89 - X89), ABS(G89 - X89), ABS(I89 - X89), ABS(K89 - X89), ABS(M89 - X89), ABS(O89 - X89), ABS(Q89 - X89), ABS(S89 - X89))</f>
        <v>0.000619212962962963</v>
      </c>
      <c r="Z89" s="9" t="n">
        <v>0.061412037037037</v>
      </c>
    </row>
    <row r="90" customFormat="false" ht="15" hidden="false" customHeight="false" outlineLevel="0" collapsed="false">
      <c r="A90" s="0" t="s">
        <v>825</v>
      </c>
      <c r="B90" s="0" t="s">
        <v>94</v>
      </c>
      <c r="C90" s="0" t="s">
        <v>74</v>
      </c>
      <c r="D90" s="0" t="s">
        <v>205</v>
      </c>
      <c r="E90" s="9" t="n">
        <v>0.00344907407407407</v>
      </c>
      <c r="F90" s="9" t="n">
        <v>0.00349537037037037</v>
      </c>
      <c r="G90" s="9" t="n">
        <v>0.00393518518518519</v>
      </c>
      <c r="H90" s="9" t="n">
        <v>0.00199074074074074</v>
      </c>
      <c r="I90" s="9" t="n">
        <v>0.00408564814814815</v>
      </c>
      <c r="J90" s="9" t="n">
        <v>0.0034837962962963</v>
      </c>
      <c r="K90" s="9" t="n">
        <v>0.00421296296296296</v>
      </c>
      <c r="L90" s="9" t="n">
        <v>0.00326388888888889</v>
      </c>
      <c r="M90" s="9" t="n">
        <v>0.00435185185185185</v>
      </c>
      <c r="N90" s="9" t="n">
        <v>0.00387731481481482</v>
      </c>
      <c r="O90" s="9" t="n">
        <v>0.00417824074074074</v>
      </c>
      <c r="P90" s="9" t="n">
        <v>0.0015162037037037</v>
      </c>
      <c r="Q90" s="9" t="n">
        <v>0.00425925925925926</v>
      </c>
      <c r="R90" s="9" t="n">
        <v>0.00344907407407407</v>
      </c>
      <c r="S90" s="9" t="n">
        <v>0.00494212962962963</v>
      </c>
      <c r="T90" s="9" t="n">
        <v>0.00267361111111111</v>
      </c>
      <c r="U90" s="9" t="n">
        <v>0.00439814814814815</v>
      </c>
      <c r="V90" s="10" t="s">
        <v>76</v>
      </c>
      <c r="W90" s="10" t="n">
        <f aca="false">E90 + G90 + I90 + K90 + M90 + O90 + Q90 + S90</f>
        <v>0.0334143518518519</v>
      </c>
      <c r="X90" s="11" t="n">
        <f aca="false">W90 / 8</f>
        <v>0.00417679398148148</v>
      </c>
      <c r="Y90" s="11" t="n">
        <f aca="false">MAX(ABS(E90 - X90), ABS(G90 - X90), ABS(I90 - X90), ABS(K90 - X90), ABS(M90 - X90), ABS(O90 - X90), ABS(Q90 - X90), ABS(S90 - X90))</f>
        <v>0.000765335648148148</v>
      </c>
      <c r="Z90" s="9" t="n">
        <v>0.0614583333333333</v>
      </c>
    </row>
    <row r="91" customFormat="false" ht="15" hidden="false" customHeight="false" outlineLevel="0" collapsed="false">
      <c r="A91" s="0" t="s">
        <v>826</v>
      </c>
      <c r="B91" s="0" t="s">
        <v>143</v>
      </c>
      <c r="C91" s="0" t="s">
        <v>74</v>
      </c>
      <c r="D91" s="0" t="s">
        <v>205</v>
      </c>
      <c r="E91" s="9" t="n">
        <v>0.00289351851851852</v>
      </c>
      <c r="F91" s="9" t="n">
        <v>0.00375</v>
      </c>
      <c r="G91" s="9" t="n">
        <v>0.00325231481481482</v>
      </c>
      <c r="H91" s="9" t="n">
        <v>0.00177083333333333</v>
      </c>
      <c r="I91" s="9" t="n">
        <v>0.00327546296296296</v>
      </c>
      <c r="J91" s="9" t="n">
        <v>0.00498842592592593</v>
      </c>
      <c r="K91" s="9" t="n">
        <v>0.00353009259259259</v>
      </c>
      <c r="L91" s="9" t="n">
        <v>0.00378472222222222</v>
      </c>
      <c r="M91" s="9" t="n">
        <v>0.00361111111111111</v>
      </c>
      <c r="N91" s="9" t="n">
        <v>0.00449074074074074</v>
      </c>
      <c r="O91" s="9" t="n">
        <v>0.00359953703703704</v>
      </c>
      <c r="P91" s="9" t="n">
        <v>0.00175925925925926</v>
      </c>
      <c r="Q91" s="9" t="n">
        <v>0.00361111111111111</v>
      </c>
      <c r="R91" s="9" t="n">
        <v>0.00429398148148148</v>
      </c>
      <c r="S91" s="9" t="n">
        <v>0.00438657407407407</v>
      </c>
      <c r="T91" s="9" t="n">
        <v>0.00371527777777778</v>
      </c>
      <c r="U91" s="9" t="n">
        <v>0.00494212962962963</v>
      </c>
      <c r="V91" s="10" t="s">
        <v>76</v>
      </c>
      <c r="W91" s="10" t="n">
        <f aca="false">E91 + G91 + I91 + K91 + M91 + O91 + Q91 + S91</f>
        <v>0.0281597222222222</v>
      </c>
      <c r="X91" s="11" t="n">
        <f aca="false">W91 / 8</f>
        <v>0.00351996527777778</v>
      </c>
      <c r="Y91" s="11" t="n">
        <f aca="false">MAX(ABS(E91 - X91), ABS(G91 - X91), ABS(I91 - X91), ABS(K91 - X91), ABS(M91 - X91), ABS(O91 - X91), ABS(Q91 - X91), ABS(S91 - X91))</f>
        <v>0.000866608796296296</v>
      </c>
      <c r="Z91" s="9" t="n">
        <v>0.0615856481481482</v>
      </c>
    </row>
    <row r="92" customFormat="false" ht="15" hidden="false" customHeight="false" outlineLevel="0" collapsed="false">
      <c r="A92" s="0" t="s">
        <v>827</v>
      </c>
      <c r="B92" s="0" t="s">
        <v>78</v>
      </c>
      <c r="C92" s="0" t="s">
        <v>74</v>
      </c>
      <c r="D92" s="0" t="s">
        <v>205</v>
      </c>
      <c r="E92" s="9" t="n">
        <v>0.00333333333333333</v>
      </c>
      <c r="F92" s="9" t="n">
        <v>0.00369212962962963</v>
      </c>
      <c r="G92" s="9" t="n">
        <v>0.0037037037037037</v>
      </c>
      <c r="H92" s="9" t="n">
        <v>0.00238425925925926</v>
      </c>
      <c r="I92" s="9" t="n">
        <v>0.00402777777777778</v>
      </c>
      <c r="J92" s="9" t="n">
        <v>0.00371527777777778</v>
      </c>
      <c r="K92" s="9" t="n">
        <v>0.00414351851851852</v>
      </c>
      <c r="L92" s="9" t="n">
        <v>0.0028125</v>
      </c>
      <c r="M92" s="9" t="n">
        <v>0.00394675925925926</v>
      </c>
      <c r="N92" s="9" t="n">
        <v>0.00384259259259259</v>
      </c>
      <c r="O92" s="9" t="n">
        <v>0.0040162037037037</v>
      </c>
      <c r="P92" s="9" t="n">
        <v>0.00174768518518519</v>
      </c>
      <c r="Q92" s="9" t="n">
        <v>0.00393518518518519</v>
      </c>
      <c r="R92" s="9" t="n">
        <v>0.00314814814814815</v>
      </c>
      <c r="S92" s="9" t="n">
        <v>0.00447916666666667</v>
      </c>
      <c r="T92" s="9" t="n">
        <v>0.00395833333333333</v>
      </c>
      <c r="U92" s="9" t="n">
        <v>0.00509259259259259</v>
      </c>
      <c r="V92" s="10" t="s">
        <v>76</v>
      </c>
      <c r="W92" s="10" t="n">
        <f aca="false">E92 + G92 + I92 + K92 + M92 + O92 + Q92 + S92</f>
        <v>0.0315856481481482</v>
      </c>
      <c r="X92" s="11" t="n">
        <f aca="false">W92 / 8</f>
        <v>0.00394820601851852</v>
      </c>
      <c r="Y92" s="11" t="n">
        <f aca="false">MAX(ABS(E92 - X92), ABS(G92 - X92), ABS(I92 - X92), ABS(K92 - X92), ABS(M92 - X92), ABS(O92 - X92), ABS(Q92 - X92), ABS(S92 - X92))</f>
        <v>0.000614872685185185</v>
      </c>
      <c r="Z92" s="9" t="n">
        <v>0.0618865740740741</v>
      </c>
    </row>
    <row r="93" customFormat="false" ht="15" hidden="false" customHeight="false" outlineLevel="0" collapsed="false">
      <c r="A93" s="0" t="s">
        <v>828</v>
      </c>
      <c r="B93" s="0" t="s">
        <v>78</v>
      </c>
      <c r="C93" s="0" t="s">
        <v>74</v>
      </c>
      <c r="D93" s="0" t="s">
        <v>205</v>
      </c>
      <c r="E93" s="9" t="n">
        <v>0.00297453703703704</v>
      </c>
      <c r="F93" s="9" t="n">
        <v>0.00391203703703704</v>
      </c>
      <c r="G93" s="9" t="n">
        <v>0.00319444444444445</v>
      </c>
      <c r="H93" s="9" t="n">
        <v>0.00232638888888889</v>
      </c>
      <c r="I93" s="9" t="n">
        <v>0.00335648148148148</v>
      </c>
      <c r="J93" s="9" t="n">
        <v>0.00650462962962963</v>
      </c>
      <c r="K93" s="9" t="n">
        <v>0.00325231481481482</v>
      </c>
      <c r="L93" s="9" t="n">
        <v>0.00300925925925926</v>
      </c>
      <c r="M93" s="9" t="n">
        <v>0.00346064814814815</v>
      </c>
      <c r="N93" s="9" t="n">
        <v>0.00439814814814815</v>
      </c>
      <c r="O93" s="9" t="n">
        <v>0.00349537037037037</v>
      </c>
      <c r="P93" s="9" t="n">
        <v>0.00243055555555556</v>
      </c>
      <c r="Q93" s="9" t="n">
        <v>0.00387731481481482</v>
      </c>
      <c r="R93" s="9" t="n">
        <v>0.00390046296296296</v>
      </c>
      <c r="S93" s="9" t="n">
        <v>0.00424768518518519</v>
      </c>
      <c r="T93" s="9" t="n">
        <v>0.00365740740740741</v>
      </c>
      <c r="U93" s="9" t="n">
        <v>0.00436342592592593</v>
      </c>
      <c r="V93" s="10" t="s">
        <v>76</v>
      </c>
      <c r="W93" s="10" t="n">
        <f aca="false">E93 + G93 + I93 + K93 + M93 + O93 + Q93 + S93</f>
        <v>0.0278587962962963</v>
      </c>
      <c r="X93" s="11" t="n">
        <f aca="false">W93 / 8</f>
        <v>0.00348234953703704</v>
      </c>
      <c r="Y93" s="11" t="n">
        <f aca="false">MAX(ABS(E93 - X93), ABS(G93 - X93), ABS(I93 - X93), ABS(K93 - X93), ABS(M93 - X93), ABS(O93 - X93), ABS(Q93 - X93), ABS(S93 - X93))</f>
        <v>0.000765335648148148</v>
      </c>
      <c r="Z93" s="9" t="n">
        <v>0.0622569444444444</v>
      </c>
    </row>
    <row r="94" customFormat="false" ht="15" hidden="false" customHeight="false" outlineLevel="0" collapsed="false">
      <c r="A94" s="0" t="s">
        <v>829</v>
      </c>
      <c r="B94" s="0" t="s">
        <v>94</v>
      </c>
      <c r="C94" s="0" t="s">
        <v>74</v>
      </c>
      <c r="D94" s="0" t="s">
        <v>205</v>
      </c>
      <c r="E94" s="9" t="n">
        <v>0.00318287037037037</v>
      </c>
      <c r="F94" s="9" t="n">
        <v>0.0037962962962963</v>
      </c>
      <c r="G94" s="9" t="n">
        <v>0.00368055555555556</v>
      </c>
      <c r="H94" s="9" t="n">
        <v>0.00215277777777778</v>
      </c>
      <c r="I94" s="9" t="n">
        <v>0.00378472222222222</v>
      </c>
      <c r="J94" s="9" t="n">
        <v>0.00427083333333333</v>
      </c>
      <c r="K94" s="9" t="n">
        <v>0.00383101851851852</v>
      </c>
      <c r="L94" s="9" t="n">
        <v>0.00414351851851852</v>
      </c>
      <c r="M94" s="9" t="n">
        <v>0.00386574074074074</v>
      </c>
      <c r="N94" s="9" t="n">
        <v>0.00381944444444444</v>
      </c>
      <c r="O94" s="9" t="n">
        <v>0.0037962962962963</v>
      </c>
      <c r="P94" s="9" t="n">
        <v>0.00149305555555556</v>
      </c>
      <c r="Q94" s="9" t="n">
        <v>0.00381944444444444</v>
      </c>
      <c r="R94" s="9" t="n">
        <v>0.00355324074074074</v>
      </c>
      <c r="S94" s="9" t="n">
        <v>0.00494212962962963</v>
      </c>
      <c r="T94" s="9" t="n">
        <v>0.00252314814814815</v>
      </c>
      <c r="U94" s="9" t="n">
        <v>0.00575231481481482</v>
      </c>
      <c r="V94" s="10" t="s">
        <v>76</v>
      </c>
      <c r="W94" s="10" t="n">
        <f aca="false">E94 + G94 + I94 + K94 + M94 + O94 + Q94 + S94</f>
        <v>0.0309027777777778</v>
      </c>
      <c r="X94" s="11" t="n">
        <f aca="false">W94 / 8</f>
        <v>0.00386284722222222</v>
      </c>
      <c r="Y94" s="11" t="n">
        <f aca="false">MAX(ABS(E94 - X94), ABS(G94 - X94), ABS(I94 - X94), ABS(K94 - X94), ABS(M94 - X94), ABS(O94 - X94), ABS(Q94 - X94), ABS(S94 - X94))</f>
        <v>0.00107928240740741</v>
      </c>
      <c r="Z94" s="9" t="n">
        <v>0.0623148148148148</v>
      </c>
    </row>
    <row r="95" customFormat="false" ht="15" hidden="false" customHeight="false" outlineLevel="0" collapsed="false">
      <c r="A95" s="0" t="s">
        <v>830</v>
      </c>
      <c r="B95" s="0" t="s">
        <v>94</v>
      </c>
      <c r="C95" s="0" t="s">
        <v>74</v>
      </c>
      <c r="D95" s="0" t="s">
        <v>205</v>
      </c>
      <c r="E95" s="9" t="n">
        <v>0.0034837962962963</v>
      </c>
      <c r="F95" s="9" t="n">
        <v>0.00349537037037037</v>
      </c>
      <c r="G95" s="9" t="n">
        <v>0.00381944444444444</v>
      </c>
      <c r="H95" s="9" t="n">
        <v>0.00195601851851852</v>
      </c>
      <c r="I95" s="9" t="n">
        <v>0.00396990740740741</v>
      </c>
      <c r="J95" s="9" t="n">
        <v>0.00365740740740741</v>
      </c>
      <c r="K95" s="9" t="n">
        <v>0.00409722222222222</v>
      </c>
      <c r="L95" s="9" t="n">
        <v>0.00444444444444444</v>
      </c>
      <c r="M95" s="9" t="n">
        <v>0.00416666666666667</v>
      </c>
      <c r="N95" s="9" t="n">
        <v>0.00356481481481482</v>
      </c>
      <c r="O95" s="9" t="n">
        <v>0.00421296296296296</v>
      </c>
      <c r="P95" s="9" t="n">
        <v>0.00173611111111111</v>
      </c>
      <c r="Q95" s="9" t="n">
        <v>0.0040625</v>
      </c>
      <c r="R95" s="9" t="n">
        <v>0.00346064814814815</v>
      </c>
      <c r="S95" s="9" t="n">
        <v>0.00471064814814815</v>
      </c>
      <c r="T95" s="9" t="n">
        <v>0.00287037037037037</v>
      </c>
      <c r="U95" s="9" t="n">
        <v>0.00475694444444445</v>
      </c>
      <c r="V95" s="10" t="s">
        <v>76</v>
      </c>
      <c r="W95" s="10" t="n">
        <f aca="false">E95 + G95 + I95 + K95 + M95 + O95 + Q95 + S95</f>
        <v>0.0325231481481482</v>
      </c>
      <c r="X95" s="11" t="n">
        <f aca="false">W95 / 8</f>
        <v>0.00406539351851852</v>
      </c>
      <c r="Y95" s="11" t="n">
        <f aca="false">MAX(ABS(E95 - X95), ABS(G95 - X95), ABS(I95 - X95), ABS(K95 - X95), ABS(M95 - X95), ABS(O95 - X95), ABS(Q95 - X95), ABS(S95 - X95))</f>
        <v>0.00064525462962963</v>
      </c>
      <c r="Z95" s="9" t="n">
        <v>0.0623611111111111</v>
      </c>
    </row>
    <row r="96" customFormat="false" ht="15" hidden="false" customHeight="false" outlineLevel="0" collapsed="false">
      <c r="A96" s="0" t="s">
        <v>831</v>
      </c>
      <c r="B96" s="0" t="s">
        <v>145</v>
      </c>
      <c r="C96" s="0" t="s">
        <v>74</v>
      </c>
      <c r="D96" s="0" t="s">
        <v>205</v>
      </c>
      <c r="E96" s="9" t="n">
        <v>0.00295138888888889</v>
      </c>
      <c r="F96" s="9" t="n">
        <v>0.00396990740740741</v>
      </c>
      <c r="G96" s="9" t="n">
        <v>0.00356481481481482</v>
      </c>
      <c r="H96" s="9" t="n">
        <v>0.00244212962962963</v>
      </c>
      <c r="I96" s="9" t="n">
        <v>0.00384259259259259</v>
      </c>
      <c r="J96" s="9" t="n">
        <v>0.00414351851851852</v>
      </c>
      <c r="K96" s="9" t="n">
        <v>0.00371527777777778</v>
      </c>
      <c r="L96" s="9" t="n">
        <v>0.004375</v>
      </c>
      <c r="M96" s="9" t="n">
        <v>0.00381944444444444</v>
      </c>
      <c r="N96" s="9" t="n">
        <v>0.00408564814814815</v>
      </c>
      <c r="O96" s="9" t="n">
        <v>0.0041087962962963</v>
      </c>
      <c r="P96" s="9" t="n">
        <v>0.00170138888888889</v>
      </c>
      <c r="Q96" s="9" t="n">
        <v>0.00386574074074074</v>
      </c>
      <c r="R96" s="9" t="n">
        <v>0.00403935185185185</v>
      </c>
      <c r="S96" s="9" t="n">
        <v>0.00421296296296296</v>
      </c>
      <c r="T96" s="9" t="n">
        <v>0.00324074074074074</v>
      </c>
      <c r="U96" s="9" t="n">
        <v>0.0047337962962963</v>
      </c>
      <c r="V96" s="10" t="s">
        <v>76</v>
      </c>
      <c r="W96" s="10" t="n">
        <f aca="false">E96 + G96 + I96 + K96 + M96 + O96 + Q96 + S96</f>
        <v>0.0300810185185185</v>
      </c>
      <c r="X96" s="11" t="n">
        <f aca="false">W96 / 8</f>
        <v>0.00376012731481482</v>
      </c>
      <c r="Y96" s="11" t="n">
        <f aca="false">MAX(ABS(E96 - X96), ABS(G96 - X96), ABS(I96 - X96), ABS(K96 - X96), ABS(M96 - X96), ABS(O96 - X96), ABS(Q96 - X96), ABS(S96 - X96))</f>
        <v>0.000808738425925926</v>
      </c>
      <c r="Z96" s="9" t="n">
        <v>0.0627083333333333</v>
      </c>
    </row>
    <row r="97" customFormat="false" ht="15" hidden="false" customHeight="false" outlineLevel="0" collapsed="false">
      <c r="A97" s="0" t="s">
        <v>832</v>
      </c>
      <c r="B97" s="0" t="s">
        <v>100</v>
      </c>
      <c r="C97" s="0" t="s">
        <v>74</v>
      </c>
      <c r="D97" s="0" t="s">
        <v>205</v>
      </c>
      <c r="E97" s="9" t="n">
        <v>0.00306712962962963</v>
      </c>
      <c r="F97" s="9" t="n">
        <v>0.00375</v>
      </c>
      <c r="G97" s="9" t="n">
        <v>0.00350694444444444</v>
      </c>
      <c r="H97" s="9" t="n">
        <v>0.0025462962962963</v>
      </c>
      <c r="I97" s="9" t="n">
        <v>0.00362268518518519</v>
      </c>
      <c r="J97" s="9" t="n">
        <v>0.00467592592592593</v>
      </c>
      <c r="K97" s="9" t="n">
        <v>0.00361111111111111</v>
      </c>
      <c r="L97" s="9" t="n">
        <v>0.00538194444444444</v>
      </c>
      <c r="M97" s="9" t="n">
        <v>0.00388888888888889</v>
      </c>
      <c r="N97" s="9" t="n">
        <v>0.00380787037037037</v>
      </c>
      <c r="O97" s="9" t="n">
        <v>0.00387731481481482</v>
      </c>
      <c r="P97" s="9" t="n">
        <v>0.00170138888888889</v>
      </c>
      <c r="Q97" s="9" t="n">
        <v>0.00390046296296296</v>
      </c>
      <c r="R97" s="9" t="n">
        <v>0.00355324074074074</v>
      </c>
      <c r="S97" s="9" t="n">
        <v>0.0047337962962963</v>
      </c>
      <c r="T97" s="9" t="n">
        <v>0.00246527777777778</v>
      </c>
      <c r="U97" s="9" t="n">
        <v>0.0050462962962963</v>
      </c>
      <c r="V97" s="10" t="s">
        <v>76</v>
      </c>
      <c r="W97" s="10" t="n">
        <f aca="false">E97 + G97 + I97 + K97 + M97 + O97 + Q97 + S97</f>
        <v>0.0302083333333333</v>
      </c>
      <c r="X97" s="11" t="n">
        <f aca="false">W97 / 8</f>
        <v>0.00377604166666667</v>
      </c>
      <c r="Y97" s="11" t="n">
        <f aca="false">MAX(ABS(E97 - X97), ABS(G97 - X97), ABS(I97 - X97), ABS(K97 - X97), ABS(M97 - X97), ABS(O97 - X97), ABS(Q97 - X97), ABS(S97 - X97))</f>
        <v>0.00095775462962963</v>
      </c>
      <c r="Z97" s="9" t="n">
        <v>0.0630439814814815</v>
      </c>
    </row>
    <row r="98" customFormat="false" ht="15" hidden="false" customHeight="false" outlineLevel="0" collapsed="false">
      <c r="A98" s="0" t="s">
        <v>833</v>
      </c>
      <c r="B98" s="0" t="s">
        <v>73</v>
      </c>
      <c r="C98" s="0" t="s">
        <v>74</v>
      </c>
      <c r="D98" s="0" t="s">
        <v>205</v>
      </c>
      <c r="E98" s="9" t="n">
        <v>0.00347222222222222</v>
      </c>
      <c r="F98" s="9" t="n">
        <v>0.00357638888888889</v>
      </c>
      <c r="G98" s="9" t="n">
        <v>0.00363425925925926</v>
      </c>
      <c r="H98" s="9" t="n">
        <v>0.00177083333333333</v>
      </c>
      <c r="I98" s="9" t="n">
        <v>0.00385416666666667</v>
      </c>
      <c r="J98" s="9" t="n">
        <v>0.00439814814814815</v>
      </c>
      <c r="K98" s="9" t="n">
        <v>0.0040162037037037</v>
      </c>
      <c r="L98" s="9" t="n">
        <v>0.00532407407407407</v>
      </c>
      <c r="M98" s="9" t="n">
        <v>0.00387731481481482</v>
      </c>
      <c r="N98" s="9" t="n">
        <v>0.00377314814814815</v>
      </c>
      <c r="O98" s="9" t="n">
        <v>0.00383101851851852</v>
      </c>
      <c r="P98" s="9" t="n">
        <v>0.00155092592592593</v>
      </c>
      <c r="Q98" s="9" t="n">
        <v>0.00371527777777778</v>
      </c>
      <c r="R98" s="9" t="n">
        <v>0.00341435185185185</v>
      </c>
      <c r="S98" s="9" t="n">
        <v>0.00474537037037037</v>
      </c>
      <c r="T98" s="9" t="n">
        <v>0.00344907407407407</v>
      </c>
      <c r="U98" s="9" t="n">
        <v>0.00496527777777778</v>
      </c>
      <c r="V98" s="10" t="s">
        <v>76</v>
      </c>
      <c r="W98" s="10" t="n">
        <f aca="false">E98 + G98 + I98 + K98 + M98 + O98 + Q98 + S98</f>
        <v>0.0311458333333333</v>
      </c>
      <c r="X98" s="11" t="n">
        <f aca="false">W98 / 8</f>
        <v>0.00389322916666667</v>
      </c>
      <c r="Y98" s="11" t="n">
        <f aca="false">MAX(ABS(E98 - X98), ABS(G98 - X98), ABS(I98 - X98), ABS(K98 - X98), ABS(M98 - X98), ABS(O98 - X98), ABS(Q98 - X98), ABS(S98 - X98))</f>
        <v>0.00085214120369213</v>
      </c>
      <c r="Z98" s="9" t="n">
        <v>0.0632638888888889</v>
      </c>
    </row>
    <row r="99" customFormat="false" ht="15" hidden="false" customHeight="false" outlineLevel="0" collapsed="false">
      <c r="A99" s="0" t="s">
        <v>834</v>
      </c>
      <c r="B99" s="0" t="s">
        <v>143</v>
      </c>
      <c r="C99" s="0" t="s">
        <v>74</v>
      </c>
      <c r="D99" s="0" t="s">
        <v>205</v>
      </c>
      <c r="E99" s="9" t="n">
        <v>0.00313657407407407</v>
      </c>
      <c r="F99" s="9" t="n">
        <v>0.00386574074074074</v>
      </c>
      <c r="G99" s="9" t="n">
        <v>0.00325231481481482</v>
      </c>
      <c r="H99" s="9" t="n">
        <v>0.00231481481481482</v>
      </c>
      <c r="I99" s="9" t="n">
        <v>0.00369212962962963</v>
      </c>
      <c r="J99" s="9" t="n">
        <v>0.00688657407407407</v>
      </c>
      <c r="K99" s="9" t="n">
        <v>0.00357638888888889</v>
      </c>
      <c r="L99" s="9" t="n">
        <v>0.00267361111111111</v>
      </c>
      <c r="M99" s="9" t="n">
        <v>0.00487268518518519</v>
      </c>
      <c r="N99" s="9" t="n">
        <v>0.00413194444444444</v>
      </c>
      <c r="O99" s="9" t="n">
        <v>0.00347222222222222</v>
      </c>
      <c r="P99" s="9" t="n">
        <v>0.00204861111111111</v>
      </c>
      <c r="Q99" s="9" t="n">
        <v>0.00349537037037037</v>
      </c>
      <c r="R99" s="9" t="n">
        <v>0.00306712962962963</v>
      </c>
      <c r="S99" s="9" t="n">
        <v>0.00405092592592593</v>
      </c>
      <c r="T99" s="9" t="n">
        <v>0.00284722222222222</v>
      </c>
      <c r="U99" s="9" t="n">
        <v>0.00618055555555556</v>
      </c>
      <c r="V99" s="10" t="s">
        <v>76</v>
      </c>
      <c r="W99" s="10" t="n">
        <f aca="false">E99 + G99 + I99 + K99 + M99 + O99 + Q99 + S99</f>
        <v>0.0295486111111111</v>
      </c>
      <c r="X99" s="11" t="n">
        <f aca="false">W99 / 8</f>
        <v>0.00369357638888889</v>
      </c>
      <c r="Y99" s="11" t="n">
        <f aca="false">MAX(ABS(E99 - X99), ABS(G99 - X99), ABS(I99 - X99), ABS(K99 - X99), ABS(M99 - X99), ABS(O99 - X99), ABS(Q99 - X99), ABS(S99 - X99))</f>
        <v>0.0011791087962963</v>
      </c>
      <c r="Z99" s="9" t="n">
        <v>0.0634837962962963</v>
      </c>
    </row>
    <row r="100" customFormat="false" ht="15" hidden="false" customHeight="false" outlineLevel="0" collapsed="false">
      <c r="A100" s="0" t="s">
        <v>835</v>
      </c>
      <c r="B100" s="0" t="s">
        <v>100</v>
      </c>
      <c r="C100" s="0" t="s">
        <v>74</v>
      </c>
      <c r="D100" s="0" t="s">
        <v>205</v>
      </c>
      <c r="E100" s="9" t="n">
        <v>0.00358796296296296</v>
      </c>
      <c r="F100" s="9" t="n">
        <v>0.00373842592592593</v>
      </c>
      <c r="G100" s="9" t="n">
        <v>0.00398148148148148</v>
      </c>
      <c r="H100" s="9" t="n">
        <v>0.00221064814814815</v>
      </c>
      <c r="I100" s="9" t="n">
        <v>0.004375</v>
      </c>
      <c r="J100" s="9" t="n">
        <v>0.00368055555555556</v>
      </c>
      <c r="K100" s="9" t="n">
        <v>0.00436342592592593</v>
      </c>
      <c r="L100" s="9" t="n">
        <v>0.00385416666666667</v>
      </c>
      <c r="M100" s="9" t="n">
        <v>0.004375</v>
      </c>
      <c r="N100" s="9" t="n">
        <v>0.0037962962962963</v>
      </c>
      <c r="O100" s="9" t="n">
        <v>0.00420138888888889</v>
      </c>
      <c r="P100" s="9" t="n">
        <v>0.00152777777777778</v>
      </c>
      <c r="Q100" s="9" t="n">
        <v>0.00416666666666667</v>
      </c>
      <c r="R100" s="9" t="n">
        <v>0.00305555555555556</v>
      </c>
      <c r="S100" s="9" t="n">
        <v>0.00501157407407407</v>
      </c>
      <c r="T100" s="9" t="n">
        <v>0.00293981481481482</v>
      </c>
      <c r="U100" s="9" t="n">
        <v>0.00474537037037037</v>
      </c>
      <c r="V100" s="10" t="s">
        <v>76</v>
      </c>
      <c r="W100" s="10" t="n">
        <f aca="false">E100 + G100 + I100 + K100 + M100 + O100 + Q100 + S100</f>
        <v>0.0340625</v>
      </c>
      <c r="X100" s="11" t="n">
        <f aca="false">W100 / 8</f>
        <v>0.0042578125</v>
      </c>
      <c r="Y100" s="11" t="n">
        <f aca="false">MAX(ABS(E100 - X100), ABS(G100 - X100), ABS(I100 - X100), ABS(K100 - X100), ABS(M100 - X100), ABS(O100 - X100), ABS(Q100 - X100), ABS(S100 - X100))</f>
        <v>0.0007537615740625</v>
      </c>
      <c r="Z100" s="9" t="n">
        <v>0.0634953703703704</v>
      </c>
    </row>
    <row r="101" customFormat="false" ht="15" hidden="false" customHeight="false" outlineLevel="0" collapsed="false">
      <c r="A101" s="0" t="s">
        <v>836</v>
      </c>
      <c r="B101" s="0" t="s">
        <v>143</v>
      </c>
      <c r="C101" s="0" t="s">
        <v>74</v>
      </c>
      <c r="D101" s="0" t="s">
        <v>205</v>
      </c>
      <c r="E101" s="9" t="n">
        <v>0.00300925925925926</v>
      </c>
      <c r="F101" s="9" t="n">
        <v>0.00388888888888889</v>
      </c>
      <c r="G101" s="9" t="n">
        <v>0.00337962962962963</v>
      </c>
      <c r="H101" s="9" t="n">
        <v>0.00207175925925926</v>
      </c>
      <c r="I101" s="9" t="n">
        <v>0.00394675925925926</v>
      </c>
      <c r="J101" s="9" t="n">
        <v>0.00541666666666667</v>
      </c>
      <c r="K101" s="9" t="n">
        <v>0.00402777777777778</v>
      </c>
      <c r="L101" s="9" t="n">
        <v>0.00402777777777778</v>
      </c>
      <c r="M101" s="9" t="n">
        <v>0.00392361111111111</v>
      </c>
      <c r="N101" s="9" t="n">
        <v>0.00386574074074074</v>
      </c>
      <c r="O101" s="9" t="n">
        <v>0.0037962962962963</v>
      </c>
      <c r="P101" s="9" t="n">
        <v>0.00152777777777778</v>
      </c>
      <c r="Q101" s="9" t="n">
        <v>0.00371527777777778</v>
      </c>
      <c r="R101" s="9" t="n">
        <v>0.00390046296296296</v>
      </c>
      <c r="S101" s="9" t="n">
        <v>0.00478009259259259</v>
      </c>
      <c r="T101" s="9" t="n">
        <v>0.00344907407407407</v>
      </c>
      <c r="U101" s="9" t="n">
        <v>0.00491898148148148</v>
      </c>
      <c r="V101" s="10" t="s">
        <v>76</v>
      </c>
      <c r="W101" s="10" t="n">
        <f aca="false">E101 + G101 + I101 + K101 + M101 + O101 + Q101 + S101</f>
        <v>0.0305787037037037</v>
      </c>
      <c r="X101" s="11" t="n">
        <f aca="false">W101 / 8</f>
        <v>0.00382233796296296</v>
      </c>
      <c r="Y101" s="11" t="n">
        <f aca="false">MAX(ABS(E101 - X101), ABS(G101 - X101), ABS(I101 - X101), ABS(K101 - X101), ABS(M101 - X101), ABS(O101 - X101), ABS(Q101 - X101), ABS(S101 - X101))</f>
        <v>0.00095775462962963</v>
      </c>
      <c r="Z101" s="9" t="n">
        <v>0.0635416666666667</v>
      </c>
    </row>
    <row r="102" customFormat="false" ht="15" hidden="false" customHeight="false" outlineLevel="0" collapsed="false">
      <c r="A102" s="0" t="s">
        <v>837</v>
      </c>
      <c r="B102" s="0" t="s">
        <v>78</v>
      </c>
      <c r="C102" s="0" t="s">
        <v>74</v>
      </c>
      <c r="D102" s="0" t="s">
        <v>205</v>
      </c>
      <c r="E102" s="9" t="n">
        <v>0.00287037037037037</v>
      </c>
      <c r="F102" s="9" t="n">
        <v>0.00380787037037037</v>
      </c>
      <c r="G102" s="9" t="n">
        <v>0.00337962962962963</v>
      </c>
      <c r="H102" s="9" t="n">
        <v>0.00274305555555556</v>
      </c>
      <c r="I102" s="9" t="n">
        <v>0.00354166666666667</v>
      </c>
      <c r="J102" s="9" t="n">
        <v>0.00510416666666667</v>
      </c>
      <c r="K102" s="9" t="n">
        <v>0.00355324074074074</v>
      </c>
      <c r="L102" s="9" t="n">
        <v>0.00278935185185185</v>
      </c>
      <c r="M102" s="9" t="n">
        <v>0.0037037037037037</v>
      </c>
      <c r="N102" s="9" t="n">
        <v>0.0043287037037037</v>
      </c>
      <c r="O102" s="9" t="n">
        <v>0.00357638888888889</v>
      </c>
      <c r="P102" s="9" t="n">
        <v>0.00275462962962963</v>
      </c>
      <c r="Q102" s="9" t="n">
        <v>0.0034837962962963</v>
      </c>
      <c r="R102" s="9" t="n">
        <v>0.00349537037037037</v>
      </c>
      <c r="S102" s="9" t="n">
        <v>0.00666666666666667</v>
      </c>
      <c r="T102" s="9" t="n">
        <v>0.00353009259259259</v>
      </c>
      <c r="U102" s="9" t="n">
        <v>0.00450231481481482</v>
      </c>
      <c r="V102" s="10" t="s">
        <v>89</v>
      </c>
      <c r="W102" s="10" t="n">
        <f aca="false">E102 + G102 + I102 + K102 + M102 + O102 + Q102 + S102</f>
        <v>0.030775462962963</v>
      </c>
      <c r="X102" s="11" t="n">
        <f aca="false">W102 / 8</f>
        <v>0.00384693287037037</v>
      </c>
      <c r="Y102" s="11" t="n">
        <f aca="false">MAX(ABS(E102 - X102), ABS(G102 - X102), ABS(I102 - X102), ABS(K102 - X102), ABS(M102 - X102), ABS(O102 - X102), ABS(Q102 - X102), ABS(S102 - X102))</f>
        <v>0.0028197337962963</v>
      </c>
      <c r="Z102" s="9" t="n">
        <v>0.0637152777777778</v>
      </c>
    </row>
    <row r="103" customFormat="false" ht="15" hidden="false" customHeight="false" outlineLevel="0" collapsed="false">
      <c r="A103" s="0" t="s">
        <v>838</v>
      </c>
      <c r="B103" s="0" t="s">
        <v>73</v>
      </c>
      <c r="C103" s="0" t="s">
        <v>74</v>
      </c>
      <c r="D103" s="0" t="s">
        <v>205</v>
      </c>
      <c r="E103" s="9" t="n">
        <v>0.00331018518518519</v>
      </c>
      <c r="F103" s="9" t="n">
        <v>0.00350694444444444</v>
      </c>
      <c r="G103" s="9" t="n">
        <v>0.00376157407407407</v>
      </c>
      <c r="H103" s="9" t="n">
        <v>0.0024537037037037</v>
      </c>
      <c r="I103" s="9" t="n">
        <v>0.00391203703703704</v>
      </c>
      <c r="J103" s="9" t="n">
        <v>0.00420138888888889</v>
      </c>
      <c r="K103" s="9" t="n">
        <v>0.00403935185185185</v>
      </c>
      <c r="L103" s="9" t="n">
        <v>0.00438657407407407</v>
      </c>
      <c r="M103" s="9" t="n">
        <v>0.00407407407407407</v>
      </c>
      <c r="N103" s="9" t="n">
        <v>0.00413194444444444</v>
      </c>
      <c r="O103" s="9" t="n">
        <v>0.00392361111111111</v>
      </c>
      <c r="P103" s="9" t="n">
        <v>0.00135416666666667</v>
      </c>
      <c r="Q103" s="9" t="n">
        <v>0.00387731481481482</v>
      </c>
      <c r="R103" s="9" t="n">
        <v>0.00361111111111111</v>
      </c>
      <c r="S103" s="9" t="n">
        <v>0.00440972222222222</v>
      </c>
      <c r="T103" s="9" t="n">
        <v>0.00383101851851852</v>
      </c>
      <c r="U103" s="9" t="n">
        <v>0.00509259259259259</v>
      </c>
      <c r="V103" s="10" t="s">
        <v>76</v>
      </c>
      <c r="W103" s="10" t="n">
        <f aca="false">E103 + G103 + I103 + K103 + M103 + O103 + Q103 + S103</f>
        <v>0.0313078703703704</v>
      </c>
      <c r="X103" s="11" t="n">
        <f aca="false">W103 / 8</f>
        <v>0.0039134837962963</v>
      </c>
      <c r="Y103" s="11" t="n">
        <f aca="false">MAX(ABS(E103 - X103), ABS(G103 - X103), ABS(I103 - X103), ABS(K103 - X103), ABS(M103 - X103), ABS(O103 - X103), ABS(Q103 - X103), ABS(S103 - X103))</f>
        <v>0.000603298611111111</v>
      </c>
      <c r="Z103" s="9" t="n">
        <v>0.0637847222222222</v>
      </c>
    </row>
    <row r="104" customFormat="false" ht="15" hidden="false" customHeight="false" outlineLevel="0" collapsed="false">
      <c r="A104" s="0" t="s">
        <v>839</v>
      </c>
      <c r="B104" s="0" t="s">
        <v>94</v>
      </c>
      <c r="C104" s="0" t="s">
        <v>74</v>
      </c>
      <c r="D104" s="0" t="s">
        <v>205</v>
      </c>
      <c r="E104" s="9" t="n">
        <v>0.00359953703703704</v>
      </c>
      <c r="F104" s="9" t="n">
        <v>0.00369212962962963</v>
      </c>
      <c r="G104" s="9" t="n">
        <v>0.00377314814814815</v>
      </c>
      <c r="H104" s="9" t="n">
        <v>0.00216435185185185</v>
      </c>
      <c r="I104" s="9" t="n">
        <v>0.00387731481481482</v>
      </c>
      <c r="J104" s="9" t="n">
        <v>0.00457175925925926</v>
      </c>
      <c r="K104" s="9" t="n">
        <v>0.00384259259259259</v>
      </c>
      <c r="L104" s="9" t="n">
        <v>0.00390046296296296</v>
      </c>
      <c r="M104" s="9" t="n">
        <v>0.00395833333333333</v>
      </c>
      <c r="N104" s="9" t="n">
        <v>0.00405092592592593</v>
      </c>
      <c r="O104" s="9" t="n">
        <v>0.00393518518518519</v>
      </c>
      <c r="P104" s="9" t="n">
        <v>0.0015625</v>
      </c>
      <c r="Q104" s="9" t="n">
        <v>0.00380787037037037</v>
      </c>
      <c r="R104" s="9" t="n">
        <v>0.00415509259259259</v>
      </c>
      <c r="S104" s="9" t="n">
        <v>0.00438657407407407</v>
      </c>
      <c r="T104" s="9" t="n">
        <v>0.0034375</v>
      </c>
      <c r="U104" s="9" t="n">
        <v>0.00519675925925926</v>
      </c>
      <c r="V104" s="10" t="s">
        <v>76</v>
      </c>
      <c r="W104" s="10" t="n">
        <f aca="false">E104 + G104 + I104 + K104 + M104 + O104 + Q104 + S104</f>
        <v>0.0311805555555556</v>
      </c>
      <c r="X104" s="11" t="n">
        <f aca="false">W104 / 8</f>
        <v>0.00389756944444444</v>
      </c>
      <c r="Y104" s="11" t="n">
        <f aca="false">MAX(ABS(E104 - X104), ABS(G104 - X104), ABS(I104 - X104), ABS(K104 - X104), ABS(M104 - X104), ABS(O104 - X104), ABS(Q104 - X104), ABS(S104 - X104))</f>
        <v>0.00048900462962963</v>
      </c>
      <c r="Z104" s="9" t="n">
        <v>0.0638078703703704</v>
      </c>
    </row>
    <row r="105" customFormat="false" ht="15" hidden="false" customHeight="false" outlineLevel="0" collapsed="false">
      <c r="A105" s="0" t="s">
        <v>840</v>
      </c>
      <c r="B105" s="0" t="s">
        <v>73</v>
      </c>
      <c r="C105" s="0" t="s">
        <v>74</v>
      </c>
      <c r="D105" s="0" t="s">
        <v>205</v>
      </c>
      <c r="E105" s="9" t="n">
        <v>0.003125</v>
      </c>
      <c r="F105" s="9" t="n">
        <v>0.00387731481481482</v>
      </c>
      <c r="G105" s="9" t="n">
        <v>0.00358796296296296</v>
      </c>
      <c r="H105" s="9" t="n">
        <v>0.0021412037037037</v>
      </c>
      <c r="I105" s="9" t="n">
        <v>0.00377314814814815</v>
      </c>
      <c r="J105" s="9" t="n">
        <v>0.00449074074074074</v>
      </c>
      <c r="K105" s="9" t="n">
        <v>0.00396990740740741</v>
      </c>
      <c r="L105" s="9" t="n">
        <v>0.00479166666666667</v>
      </c>
      <c r="M105" s="9" t="n">
        <v>0.00396990740740741</v>
      </c>
      <c r="N105" s="9" t="n">
        <v>0.00415509259259259</v>
      </c>
      <c r="O105" s="9" t="n">
        <v>0.00385416666666667</v>
      </c>
      <c r="P105" s="9" t="n">
        <v>0.00145833333333333</v>
      </c>
      <c r="Q105" s="9" t="n">
        <v>0.00392361111111111</v>
      </c>
      <c r="R105" s="9" t="n">
        <v>0.00305555555555556</v>
      </c>
      <c r="S105" s="9" t="n">
        <v>0.00489583333333333</v>
      </c>
      <c r="T105" s="9" t="n">
        <v>0.00296296296296296</v>
      </c>
      <c r="U105" s="9" t="n">
        <v>0.00590277777777778</v>
      </c>
      <c r="V105" s="10" t="s">
        <v>76</v>
      </c>
      <c r="W105" s="10" t="n">
        <f aca="false">E105 + G105 + I105 + K105 + M105 + O105 + Q105 + S105</f>
        <v>0.031099537037037</v>
      </c>
      <c r="X105" s="11" t="n">
        <f aca="false">W105 / 8</f>
        <v>0.00388744212962963</v>
      </c>
      <c r="Y105" s="11" t="n">
        <f aca="false">MAX(ABS(E105 - X105), ABS(G105 - X105), ABS(I105 - X105), ABS(K105 - X105), ABS(M105 - X105), ABS(O105 - X105), ABS(Q105 - X105), ABS(S105 - X105))</f>
        <v>0.0010083912037037</v>
      </c>
      <c r="Z105" s="9" t="n">
        <v>0.0638310185185185</v>
      </c>
    </row>
    <row r="106" customFormat="false" ht="15" hidden="false" customHeight="false" outlineLevel="0" collapsed="false">
      <c r="A106" s="0" t="s">
        <v>841</v>
      </c>
      <c r="B106" s="0" t="s">
        <v>78</v>
      </c>
      <c r="C106" s="0" t="s">
        <v>74</v>
      </c>
      <c r="D106" s="0" t="s">
        <v>205</v>
      </c>
      <c r="E106" s="9" t="n">
        <v>0.00354166666666667</v>
      </c>
      <c r="F106" s="9" t="n">
        <v>0.00322916666666667</v>
      </c>
      <c r="G106" s="9" t="n">
        <v>0.0037962962962963</v>
      </c>
      <c r="H106" s="9" t="n">
        <v>0.00216435185185185</v>
      </c>
      <c r="I106" s="9" t="n">
        <v>0.00403935185185185</v>
      </c>
      <c r="J106" s="9" t="n">
        <v>0.00479166666666667</v>
      </c>
      <c r="K106" s="9" t="n">
        <v>0.00388888888888889</v>
      </c>
      <c r="L106" s="9" t="n">
        <v>0.00438657407407407</v>
      </c>
      <c r="M106" s="9" t="n">
        <v>0.00402777777777778</v>
      </c>
      <c r="N106" s="9" t="n">
        <v>0.00363425925925926</v>
      </c>
      <c r="O106" s="9" t="n">
        <v>0.00402777777777778</v>
      </c>
      <c r="P106" s="9" t="n">
        <v>0.00166666666666667</v>
      </c>
      <c r="Q106" s="9" t="n">
        <v>0.00515046296296296</v>
      </c>
      <c r="R106" s="9" t="n">
        <v>0.00333333333333333</v>
      </c>
      <c r="S106" s="9" t="n">
        <v>0.00452546296296296</v>
      </c>
      <c r="T106" s="9" t="n">
        <v>0.00243055555555556</v>
      </c>
      <c r="U106" s="9" t="n">
        <v>0.0053587962962963</v>
      </c>
      <c r="V106" s="10" t="s">
        <v>76</v>
      </c>
      <c r="W106" s="10" t="n">
        <f aca="false">E106 + G106 + I106 + K106 + M106 + O106 + Q106 + S106</f>
        <v>0.0329976851851852</v>
      </c>
      <c r="X106" s="11" t="n">
        <f aca="false">W106 / 8</f>
        <v>0.00412471064814815</v>
      </c>
      <c r="Y106" s="11" t="n">
        <f aca="false">MAX(ABS(E106 - X106), ABS(G106 - X106), ABS(I106 - X106), ABS(K106 - X106), ABS(M106 - X106), ABS(O106 - X106), ABS(Q106 - X106), ABS(S106 - X106))</f>
        <v>0.00102575231481481</v>
      </c>
      <c r="Z106" s="9" t="n">
        <v>0.063912037037037</v>
      </c>
    </row>
    <row r="107" customFormat="false" ht="15" hidden="false" customHeight="false" outlineLevel="0" collapsed="false">
      <c r="A107" s="0" t="s">
        <v>842</v>
      </c>
      <c r="B107" s="0" t="s">
        <v>78</v>
      </c>
      <c r="C107" s="0" t="s">
        <v>74</v>
      </c>
      <c r="D107" s="0" t="s">
        <v>205</v>
      </c>
      <c r="E107" s="9" t="n">
        <v>0.00355324074074074</v>
      </c>
      <c r="F107" s="9" t="n">
        <v>0.00378472222222222</v>
      </c>
      <c r="G107" s="9" t="n">
        <v>0.00391203703703704</v>
      </c>
      <c r="H107" s="9" t="n">
        <v>0.0024537037037037</v>
      </c>
      <c r="I107" s="9" t="n">
        <v>0.00388888888888889</v>
      </c>
      <c r="J107" s="9" t="n">
        <v>0.00399305555555556</v>
      </c>
      <c r="K107" s="9" t="n">
        <v>0.0040162037037037</v>
      </c>
      <c r="L107" s="9" t="n">
        <v>0.00525462962962963</v>
      </c>
      <c r="M107" s="9" t="n">
        <v>0.00413194444444444</v>
      </c>
      <c r="N107" s="9" t="n">
        <v>0.00375</v>
      </c>
      <c r="O107" s="9" t="n">
        <v>0.00414351851851852</v>
      </c>
      <c r="P107" s="9" t="n">
        <v>0.00199074074074074</v>
      </c>
      <c r="Q107" s="9" t="n">
        <v>0.00423611111111111</v>
      </c>
      <c r="R107" s="9" t="n">
        <v>0.00292824074074074</v>
      </c>
      <c r="S107" s="9" t="n">
        <v>0.0046412037037037</v>
      </c>
      <c r="T107" s="9" t="n">
        <v>0.00318287037037037</v>
      </c>
      <c r="U107" s="9" t="n">
        <v>0.00459490740740741</v>
      </c>
      <c r="V107" s="10" t="s">
        <v>76</v>
      </c>
      <c r="W107" s="10" t="n">
        <f aca="false">E107 + G107 + I107 + K107 + M107 + O107 + Q107 + S107</f>
        <v>0.0325231481481482</v>
      </c>
      <c r="X107" s="11" t="n">
        <f aca="false">W107 / 8</f>
        <v>0.00406539351851852</v>
      </c>
      <c r="Y107" s="11" t="n">
        <f aca="false">MAX(ABS(E107 - X107), ABS(G107 - X107), ABS(I107 - X107), ABS(K107 - X107), ABS(M107 - X107), ABS(O107 - X107), ABS(Q107 - X107), ABS(S107 - X107))</f>
        <v>0.000575810185185185</v>
      </c>
      <c r="Z107" s="9" t="n">
        <v>0.0643518518518519</v>
      </c>
    </row>
    <row r="108" customFormat="false" ht="15" hidden="false" customHeight="false" outlineLevel="0" collapsed="false">
      <c r="A108" s="0" t="s">
        <v>843</v>
      </c>
      <c r="B108" s="0" t="s">
        <v>78</v>
      </c>
      <c r="C108" s="0" t="s">
        <v>74</v>
      </c>
      <c r="D108" s="0" t="s">
        <v>205</v>
      </c>
      <c r="E108" s="9" t="n">
        <v>0.00342592592592593</v>
      </c>
      <c r="F108" s="9" t="n">
        <v>0.00361111111111111</v>
      </c>
      <c r="G108" s="9" t="n">
        <v>0.00372685185185185</v>
      </c>
      <c r="H108" s="9" t="n">
        <v>0.00211805555555556</v>
      </c>
      <c r="I108" s="9" t="n">
        <v>0.00383101851851852</v>
      </c>
      <c r="J108" s="9" t="n">
        <v>0.00366898148148148</v>
      </c>
      <c r="K108" s="9" t="n">
        <v>0.00390046296296296</v>
      </c>
      <c r="L108" s="9" t="n">
        <v>0.0053587962962963</v>
      </c>
      <c r="M108" s="9" t="n">
        <v>0.00393518518518519</v>
      </c>
      <c r="N108" s="9" t="n">
        <v>0.00383101851851852</v>
      </c>
      <c r="O108" s="9" t="n">
        <v>0.00387731481481482</v>
      </c>
      <c r="P108" s="9" t="n">
        <v>0.00165509259259259</v>
      </c>
      <c r="Q108" s="9" t="n">
        <v>0.00383101851851852</v>
      </c>
      <c r="R108" s="9" t="n">
        <v>0.00329861111111111</v>
      </c>
      <c r="S108" s="9" t="n">
        <v>0.00488425925925926</v>
      </c>
      <c r="T108" s="9" t="n">
        <v>0.00337962962962963</v>
      </c>
      <c r="U108" s="9" t="n">
        <v>0.00648148148148148</v>
      </c>
      <c r="V108" s="10" t="s">
        <v>76</v>
      </c>
      <c r="W108" s="10" t="n">
        <f aca="false">E108 + G108 + I108 + K108 + M108 + O108 + Q108 + S108</f>
        <v>0.031412037037037</v>
      </c>
      <c r="X108" s="11" t="n">
        <f aca="false">W108 / 8</f>
        <v>0.00392650462962963</v>
      </c>
      <c r="Y108" s="11" t="n">
        <f aca="false">MAX(ABS(E108 - X108), ABS(G108 - X108), ABS(I108 - X108), ABS(K108 - X108), ABS(M108 - X108), ABS(O108 - X108), ABS(Q108 - X108), ABS(S108 - X108))</f>
        <v>0.00095775462962963</v>
      </c>
      <c r="Z108" s="9" t="n">
        <v>0.0647222222222222</v>
      </c>
    </row>
    <row r="109" customFormat="false" ht="15" hidden="false" customHeight="false" outlineLevel="0" collapsed="false">
      <c r="A109" s="0" t="s">
        <v>844</v>
      </c>
      <c r="B109" s="0" t="s">
        <v>78</v>
      </c>
      <c r="C109" s="0" t="s">
        <v>74</v>
      </c>
      <c r="D109" s="0" t="s">
        <v>205</v>
      </c>
      <c r="E109" s="9" t="n">
        <v>0.00325231481481482</v>
      </c>
      <c r="F109" s="9" t="n">
        <v>0.00357638888888889</v>
      </c>
      <c r="G109" s="9" t="n">
        <v>0.0037962962962963</v>
      </c>
      <c r="H109" s="9" t="n">
        <v>0.0028587962962963</v>
      </c>
      <c r="I109" s="9" t="n">
        <v>0.00383101851851852</v>
      </c>
      <c r="J109" s="9" t="n">
        <v>0.00518518518518519</v>
      </c>
      <c r="K109" s="9" t="n">
        <v>0.00384259259259259</v>
      </c>
      <c r="L109" s="9" t="n">
        <v>0.00333333333333333</v>
      </c>
      <c r="M109" s="9" t="n">
        <v>0.00378472222222222</v>
      </c>
      <c r="N109" s="9" t="n">
        <v>0.00451388888888889</v>
      </c>
      <c r="O109" s="9" t="n">
        <v>0.00394675925925926</v>
      </c>
      <c r="P109" s="9" t="n">
        <v>0.00196759259259259</v>
      </c>
      <c r="Q109" s="9" t="n">
        <v>0.00387731481481482</v>
      </c>
      <c r="R109" s="9" t="n">
        <v>0.00355324074074074</v>
      </c>
      <c r="S109" s="9" t="n">
        <v>0.00472222222222222</v>
      </c>
      <c r="T109" s="9" t="n">
        <v>0.0033912037037037</v>
      </c>
      <c r="U109" s="9" t="n">
        <v>0.00549768518518519</v>
      </c>
      <c r="V109" s="10" t="s">
        <v>76</v>
      </c>
      <c r="W109" s="10" t="n">
        <f aca="false">E109 + G109 + I109 + K109 + M109 + O109 + Q109 + S109</f>
        <v>0.0310532407407407</v>
      </c>
      <c r="X109" s="11" t="n">
        <f aca="false">W109 / 8</f>
        <v>0.00388165509259259</v>
      </c>
      <c r="Y109" s="11" t="n">
        <f aca="false">MAX(ABS(E109 - X109), ABS(G109 - X109), ABS(I109 - X109), ABS(K109 - X109), ABS(M109 - X109), ABS(O109 - X109), ABS(Q109 - X109), ABS(S109 - X109))</f>
        <v>0.00084056712962963</v>
      </c>
      <c r="Z109" s="9" t="n">
        <v>0.064837962962963</v>
      </c>
    </row>
    <row r="110" customFormat="false" ht="15" hidden="false" customHeight="false" outlineLevel="0" collapsed="false">
      <c r="A110" s="0" t="s">
        <v>845</v>
      </c>
      <c r="B110" s="0" t="s">
        <v>94</v>
      </c>
      <c r="C110" s="0" t="s">
        <v>74</v>
      </c>
      <c r="D110" s="0" t="s">
        <v>205</v>
      </c>
      <c r="E110" s="9" t="n">
        <v>0.00362268518518519</v>
      </c>
      <c r="F110" s="9" t="n">
        <v>0.00365740740740741</v>
      </c>
      <c r="G110" s="9" t="n">
        <v>0.00533564814814815</v>
      </c>
      <c r="H110" s="9" t="n">
        <v>0.00140046296296296</v>
      </c>
      <c r="I110" s="9" t="n">
        <v>0.00424768518518519</v>
      </c>
      <c r="J110" s="9" t="n">
        <v>0.00364583333333333</v>
      </c>
      <c r="K110" s="9" t="n">
        <v>0.00429398148148148</v>
      </c>
      <c r="L110" s="9" t="n">
        <v>0.00425925925925926</v>
      </c>
      <c r="M110" s="9" t="n">
        <v>0.00451388888888889</v>
      </c>
      <c r="N110" s="9" t="n">
        <v>0.00363425925925926</v>
      </c>
      <c r="O110" s="9" t="n">
        <v>0.0044212962962963</v>
      </c>
      <c r="P110" s="9" t="n">
        <v>0.00122685185185185</v>
      </c>
      <c r="Q110" s="9" t="n">
        <v>0.0044212962962963</v>
      </c>
      <c r="R110" s="9" t="n">
        <v>0.00365740740740741</v>
      </c>
      <c r="S110" s="9" t="n">
        <v>0.00496527777777778</v>
      </c>
      <c r="T110" s="9" t="n">
        <v>0.00230324074074074</v>
      </c>
      <c r="U110" s="9" t="n">
        <v>0.00534722222222222</v>
      </c>
      <c r="V110" s="10" t="s">
        <v>76</v>
      </c>
      <c r="W110" s="10" t="n">
        <f aca="false">E110 + G110 + I110 + K110 + M110 + O110 + Q110 + S110</f>
        <v>0.0358217592592593</v>
      </c>
      <c r="X110" s="11" t="n">
        <f aca="false">W110 / 8</f>
        <v>0.00447771990740741</v>
      </c>
      <c r="Y110" s="11" t="n">
        <f aca="false">MAX(ABS(E110 - X110), ABS(G110 - X110), ABS(I110 - X110), ABS(K110 - X110), ABS(M110 - X110), ABS(O110 - X110), ABS(Q110 - X110), ABS(S110 - X110))</f>
        <v>0.000857928240740741</v>
      </c>
      <c r="Z110" s="9" t="n">
        <v>0.0648611111111111</v>
      </c>
    </row>
    <row r="111" customFormat="false" ht="15" hidden="false" customHeight="false" outlineLevel="0" collapsed="false">
      <c r="A111" s="0" t="s">
        <v>846</v>
      </c>
      <c r="B111" s="0" t="s">
        <v>73</v>
      </c>
      <c r="C111" s="0" t="s">
        <v>74</v>
      </c>
      <c r="D111" s="0" t="s">
        <v>205</v>
      </c>
      <c r="E111" s="9" t="n">
        <v>0.00298611111111111</v>
      </c>
      <c r="F111" s="9" t="n">
        <v>0.00371527777777778</v>
      </c>
      <c r="G111" s="9" t="n">
        <v>0.00344907407407407</v>
      </c>
      <c r="H111" s="9" t="n">
        <v>0.0025462962962963</v>
      </c>
      <c r="I111" s="9" t="n">
        <v>0.00366898148148148</v>
      </c>
      <c r="J111" s="9" t="n">
        <v>0.00533564814814815</v>
      </c>
      <c r="K111" s="9" t="n">
        <v>0.00388888888888889</v>
      </c>
      <c r="L111" s="9" t="n">
        <v>0.00407407407407407</v>
      </c>
      <c r="M111" s="9" t="n">
        <v>0.00383101851851852</v>
      </c>
      <c r="N111" s="9" t="n">
        <v>0.00386574074074074</v>
      </c>
      <c r="O111" s="9" t="n">
        <v>0.00396990740740741</v>
      </c>
      <c r="P111" s="9" t="n">
        <v>0.00211805555555556</v>
      </c>
      <c r="Q111" s="9" t="n">
        <v>0.00385416666666667</v>
      </c>
      <c r="R111" s="9" t="n">
        <v>0.00451388888888889</v>
      </c>
      <c r="S111" s="9" t="n">
        <v>0.00480324074074074</v>
      </c>
      <c r="T111" s="9" t="n">
        <v>0.00268518518518519</v>
      </c>
      <c r="U111" s="9" t="n">
        <v>0.00569444444444445</v>
      </c>
      <c r="V111" s="10" t="s">
        <v>76</v>
      </c>
      <c r="W111" s="10" t="n">
        <f aca="false">E111 + G111 + I111 + K111 + M111 + O111 + Q111 + S111</f>
        <v>0.0304513888888889</v>
      </c>
      <c r="X111" s="11" t="n">
        <f aca="false">W111 / 8</f>
        <v>0.00380642361111111</v>
      </c>
      <c r="Y111" s="11" t="n">
        <f aca="false">MAX(ABS(E111 - X111), ABS(G111 - X111), ABS(I111 - X111), ABS(K111 - X111), ABS(M111 - X111), ABS(O111 - X111), ABS(Q111 - X111), ABS(S111 - X111))</f>
        <v>0.00099681712962963</v>
      </c>
      <c r="Z111" s="9" t="n">
        <v>0.0649074074074074</v>
      </c>
    </row>
    <row r="112" customFormat="false" ht="15" hidden="false" customHeight="false" outlineLevel="0" collapsed="false">
      <c r="A112" s="0" t="s">
        <v>847</v>
      </c>
      <c r="B112" s="0" t="s">
        <v>78</v>
      </c>
      <c r="C112" s="0" t="s">
        <v>74</v>
      </c>
      <c r="D112" s="0" t="s">
        <v>205</v>
      </c>
      <c r="E112" s="9" t="n">
        <v>0.00364583333333333</v>
      </c>
      <c r="F112" s="9" t="n">
        <v>0.00366898148148148</v>
      </c>
      <c r="G112" s="9" t="n">
        <v>0.00372685185185185</v>
      </c>
      <c r="H112" s="9" t="n">
        <v>0.00280092592592593</v>
      </c>
      <c r="I112" s="9" t="n">
        <v>0.00378472222222222</v>
      </c>
      <c r="J112" s="9" t="n">
        <v>0.0046412037037037</v>
      </c>
      <c r="K112" s="9" t="n">
        <v>0.00363425925925926</v>
      </c>
      <c r="L112" s="9" t="n">
        <v>0.00511574074074074</v>
      </c>
      <c r="M112" s="9" t="n">
        <v>0.00369212962962963</v>
      </c>
      <c r="N112" s="9" t="n">
        <v>0.00361111111111111</v>
      </c>
      <c r="O112" s="9" t="n">
        <v>0.0037037037037037</v>
      </c>
      <c r="P112" s="9" t="n">
        <v>0.00215277777777778</v>
      </c>
      <c r="Q112" s="9" t="n">
        <v>0.00372685185185185</v>
      </c>
      <c r="R112" s="9" t="n">
        <v>0.00412037037037037</v>
      </c>
      <c r="S112" s="9" t="n">
        <v>0.00435185185185185</v>
      </c>
      <c r="T112" s="9" t="n">
        <v>0.00324074074074074</v>
      </c>
      <c r="U112" s="9" t="n">
        <v>0.0055787037037037</v>
      </c>
      <c r="V112" s="10" t="s">
        <v>76</v>
      </c>
      <c r="W112" s="10" t="n">
        <f aca="false">E112 + G112 + I112 + K112 + M112 + O112 + Q112 + S112</f>
        <v>0.0302662037037037</v>
      </c>
      <c r="X112" s="11" t="n">
        <f aca="false">W112 / 8</f>
        <v>0.00378327546296296</v>
      </c>
      <c r="Y112" s="11" t="n">
        <f aca="false">MAX(ABS(E112 - X112), ABS(G112 - X112), ABS(I112 - X112), ABS(K112 - X112), ABS(M112 - X112), ABS(O112 - X112), ABS(Q112 - X112), ABS(S112 - X112))</f>
        <v>0.000568576388888889</v>
      </c>
      <c r="Z112" s="9" t="n">
        <v>0.0651157407407407</v>
      </c>
    </row>
    <row r="113" customFormat="false" ht="15" hidden="false" customHeight="false" outlineLevel="0" collapsed="false">
      <c r="A113" s="0" t="s">
        <v>848</v>
      </c>
      <c r="B113" s="0" t="s">
        <v>78</v>
      </c>
      <c r="C113" s="0" t="s">
        <v>74</v>
      </c>
      <c r="D113" s="0" t="s">
        <v>205</v>
      </c>
      <c r="E113" s="9" t="n">
        <v>0.00337962962962963</v>
      </c>
      <c r="F113" s="9" t="n">
        <v>0.00377314814814815</v>
      </c>
      <c r="G113" s="9" t="n">
        <v>0.0037037037037037</v>
      </c>
      <c r="H113" s="9" t="n">
        <v>0.0025</v>
      </c>
      <c r="I113" s="9" t="n">
        <v>0.00412037037037037</v>
      </c>
      <c r="J113" s="9" t="n">
        <v>0.00538194444444444</v>
      </c>
      <c r="K113" s="9" t="n">
        <v>0.00412037037037037</v>
      </c>
      <c r="L113" s="9" t="n">
        <v>0.00407407407407407</v>
      </c>
      <c r="M113" s="9" t="n">
        <v>0.00418981481481482</v>
      </c>
      <c r="N113" s="9" t="n">
        <v>0.00372685185185185</v>
      </c>
      <c r="O113" s="9" t="n">
        <v>0.00420138888888889</v>
      </c>
      <c r="P113" s="9" t="n">
        <v>0.00179398148148148</v>
      </c>
      <c r="Q113" s="9" t="n">
        <v>0.00405092592592593</v>
      </c>
      <c r="R113" s="9" t="n">
        <v>0.00336805555555556</v>
      </c>
      <c r="S113" s="9" t="n">
        <v>0.00491898148148148</v>
      </c>
      <c r="T113" s="9" t="n">
        <v>0.00336805555555556</v>
      </c>
      <c r="U113" s="9" t="n">
        <v>0.0046875</v>
      </c>
      <c r="V113" s="10" t="s">
        <v>76</v>
      </c>
      <c r="W113" s="10" t="n">
        <f aca="false">E113 + G113 + I113 + K113 + M113 + O113 + Q113 + S113</f>
        <v>0.0326851851851852</v>
      </c>
      <c r="X113" s="11" t="n">
        <f aca="false">W113 / 8</f>
        <v>0.00408564814814815</v>
      </c>
      <c r="Y113" s="11" t="n">
        <f aca="false">MAX(ABS(E113 - X113), ABS(G113 - X113), ABS(I113 - X113), ABS(K113 - X113), ABS(M113 - X113), ABS(O113 - X113), ABS(Q113 - X113), ABS(S113 - X113))</f>
        <v>0.000833333333333333</v>
      </c>
      <c r="Z113" s="9" t="n">
        <v>0.0652777777777778</v>
      </c>
    </row>
    <row r="114" customFormat="false" ht="15" hidden="false" customHeight="false" outlineLevel="0" collapsed="false">
      <c r="A114" s="0" t="s">
        <v>849</v>
      </c>
      <c r="B114" s="0" t="s">
        <v>78</v>
      </c>
      <c r="C114" s="0" t="s">
        <v>74</v>
      </c>
      <c r="D114" s="0" t="s">
        <v>205</v>
      </c>
      <c r="E114" s="9" t="n">
        <v>0.00325231481481482</v>
      </c>
      <c r="F114" s="9" t="n">
        <v>0.00388888888888889</v>
      </c>
      <c r="G114" s="9" t="n">
        <v>0.00355324074074074</v>
      </c>
      <c r="H114" s="9" t="n">
        <v>0.00253472222222222</v>
      </c>
      <c r="I114" s="9" t="n">
        <v>0.00375</v>
      </c>
      <c r="J114" s="9" t="n">
        <v>0.00570601851851852</v>
      </c>
      <c r="K114" s="9" t="n">
        <v>0.00372685185185185</v>
      </c>
      <c r="L114" s="9" t="n">
        <v>0.00329861111111111</v>
      </c>
      <c r="M114" s="9" t="n">
        <v>0.00378472222222222</v>
      </c>
      <c r="N114" s="9" t="n">
        <v>0.00416666666666667</v>
      </c>
      <c r="O114" s="9" t="n">
        <v>0.00385416666666667</v>
      </c>
      <c r="P114" s="9" t="n">
        <v>0.00233796296296296</v>
      </c>
      <c r="Q114" s="9" t="n">
        <v>0.00361111111111111</v>
      </c>
      <c r="R114" s="9" t="n">
        <v>0.00415509259259259</v>
      </c>
      <c r="S114" s="9" t="n">
        <v>0.00462962962962963</v>
      </c>
      <c r="T114" s="9" t="n">
        <v>0.00429398148148148</v>
      </c>
      <c r="U114" s="9" t="n">
        <v>0.00505787037037037</v>
      </c>
      <c r="V114" s="10" t="s">
        <v>76</v>
      </c>
      <c r="W114" s="10" t="n">
        <f aca="false">E114 + G114 + I114 + K114 + M114 + O114 + Q114 + S114</f>
        <v>0.030162037037037</v>
      </c>
      <c r="X114" s="11" t="n">
        <f aca="false">W114 / 8</f>
        <v>0.00377025462962963</v>
      </c>
      <c r="Y114" s="11" t="n">
        <f aca="false">MAX(ABS(E114 - X114), ABS(G114 - X114), ABS(I114 - X114), ABS(K114 - X114), ABS(M114 - X114), ABS(O114 - X114), ABS(Q114 - X114), ABS(S114 - X114))</f>
        <v>0.000859375</v>
      </c>
      <c r="Z114" s="9" t="n">
        <v>0.0655092592592593</v>
      </c>
    </row>
    <row r="115" customFormat="false" ht="15" hidden="false" customHeight="false" outlineLevel="0" collapsed="false">
      <c r="A115" s="0" t="s">
        <v>850</v>
      </c>
      <c r="B115" s="0" t="s">
        <v>100</v>
      </c>
      <c r="C115" s="0" t="s">
        <v>74</v>
      </c>
      <c r="D115" s="0" t="s">
        <v>205</v>
      </c>
      <c r="E115" s="9" t="n">
        <v>0.00383101851851852</v>
      </c>
      <c r="F115" s="9" t="n">
        <v>0.00408564814814815</v>
      </c>
      <c r="G115" s="9" t="n">
        <v>0.00403935185185185</v>
      </c>
      <c r="H115" s="9" t="n">
        <v>0.00189814814814815</v>
      </c>
      <c r="I115" s="9" t="n">
        <v>0.00420138888888889</v>
      </c>
      <c r="J115" s="9" t="n">
        <v>0.00413194444444444</v>
      </c>
      <c r="K115" s="9" t="n">
        <v>0.00438657407407407</v>
      </c>
      <c r="L115" s="9" t="n">
        <v>0.00353009259259259</v>
      </c>
      <c r="M115" s="9" t="n">
        <v>0.0043287037037037</v>
      </c>
      <c r="N115" s="9" t="n">
        <v>0.00385416666666667</v>
      </c>
      <c r="O115" s="9" t="n">
        <v>0.00436342592592593</v>
      </c>
      <c r="P115" s="9" t="n">
        <v>0.00201388888888889</v>
      </c>
      <c r="Q115" s="9" t="n">
        <v>0.00424768518518519</v>
      </c>
      <c r="R115" s="9" t="n">
        <v>0.00395833333333333</v>
      </c>
      <c r="S115" s="9" t="n">
        <v>0.00520833333333333</v>
      </c>
      <c r="T115" s="9" t="n">
        <v>0.00305555555555556</v>
      </c>
      <c r="U115" s="9" t="n">
        <v>0.0049537037037037</v>
      </c>
      <c r="V115" s="10" t="s">
        <v>76</v>
      </c>
      <c r="W115" s="10" t="n">
        <f aca="false">E115 + G115 + I115 + K115 + M115 + O115 + Q115 + S115</f>
        <v>0.0346064814814815</v>
      </c>
      <c r="X115" s="11" t="n">
        <f aca="false">W115 / 8</f>
        <v>0.00432581018518519</v>
      </c>
      <c r="Y115" s="11" t="n">
        <f aca="false">MAX(ABS(E115 - X115), ABS(G115 - X115), ABS(I115 - X115), ABS(K115 - X115), ABS(M115 - X115), ABS(O115 - X115), ABS(Q115 - X115), ABS(S115 - X115))</f>
        <v>0.000882523148148148</v>
      </c>
      <c r="Z115" s="9" t="n">
        <v>0.0659837962962963</v>
      </c>
    </row>
    <row r="116" customFormat="false" ht="15" hidden="false" customHeight="false" outlineLevel="0" collapsed="false">
      <c r="A116" s="0" t="s">
        <v>851</v>
      </c>
      <c r="B116" s="0" t="s">
        <v>73</v>
      </c>
      <c r="C116" s="0" t="s">
        <v>74</v>
      </c>
      <c r="D116" s="0" t="s">
        <v>205</v>
      </c>
      <c r="E116" s="9" t="n">
        <v>0.00331018518518519</v>
      </c>
      <c r="F116" s="9" t="n">
        <v>0.00372685185185185</v>
      </c>
      <c r="G116" s="9" t="n">
        <v>0.00366898148148148</v>
      </c>
      <c r="H116" s="9" t="n">
        <v>0.00178240740740741</v>
      </c>
      <c r="I116" s="9" t="n">
        <v>0.00407407407407407</v>
      </c>
      <c r="J116" s="9" t="n">
        <v>0.00428240740740741</v>
      </c>
      <c r="K116" s="9" t="n">
        <v>0.00413194444444444</v>
      </c>
      <c r="L116" s="9" t="n">
        <v>0.00508101851851852</v>
      </c>
      <c r="M116" s="9" t="n">
        <v>0.00408564814814815</v>
      </c>
      <c r="N116" s="9" t="n">
        <v>0.00398148148148148</v>
      </c>
      <c r="O116" s="9" t="n">
        <v>0.0040625</v>
      </c>
      <c r="P116" s="9" t="n">
        <v>0.00206018518518519</v>
      </c>
      <c r="Q116" s="9" t="n">
        <v>0.00390046296296296</v>
      </c>
      <c r="R116" s="9" t="n">
        <v>0.00361111111111111</v>
      </c>
      <c r="S116" s="9" t="n">
        <v>0.00530092592592593</v>
      </c>
      <c r="T116" s="9" t="n">
        <v>0.00329861111111111</v>
      </c>
      <c r="U116" s="9" t="n">
        <v>0.00586805555555556</v>
      </c>
      <c r="V116" s="10" t="s">
        <v>76</v>
      </c>
      <c r="W116" s="10" t="n">
        <f aca="false">E116 + G116 + I116 + K116 + M116 + O116 + Q116 + S116</f>
        <v>0.0325347222222222</v>
      </c>
      <c r="X116" s="11" t="n">
        <f aca="false">W116 / 8</f>
        <v>0.00406684027777778</v>
      </c>
      <c r="Y116" s="11" t="n">
        <f aca="false">MAX(ABS(E116 - X116), ABS(G116 - X116), ABS(I116 - X116), ABS(K116 - X116), ABS(M116 - X116), ABS(O116 - X116), ABS(Q116 - X116), ABS(S116 - X116))</f>
        <v>0.00123408564814815</v>
      </c>
      <c r="Z116" s="9" t="n">
        <v>0.0661342592592593</v>
      </c>
    </row>
    <row r="117" customFormat="false" ht="15" hidden="false" customHeight="false" outlineLevel="0" collapsed="false">
      <c r="A117" s="0" t="s">
        <v>852</v>
      </c>
      <c r="B117" s="0" t="s">
        <v>145</v>
      </c>
      <c r="C117" s="0" t="s">
        <v>74</v>
      </c>
      <c r="D117" s="0" t="s">
        <v>205</v>
      </c>
      <c r="E117" s="9" t="n">
        <v>0.00321759259259259</v>
      </c>
      <c r="F117" s="9" t="n">
        <v>0.00356481481481482</v>
      </c>
      <c r="G117" s="9" t="n">
        <v>0.00399305555555556</v>
      </c>
      <c r="H117" s="9" t="n">
        <v>0.00267361111111111</v>
      </c>
      <c r="I117" s="9" t="n">
        <v>0.00408564814814815</v>
      </c>
      <c r="J117" s="9" t="n">
        <v>0.00506944444444444</v>
      </c>
      <c r="K117" s="9" t="n">
        <v>0.00413194444444444</v>
      </c>
      <c r="L117" s="9" t="n">
        <v>0.00427083333333333</v>
      </c>
      <c r="M117" s="9" t="n">
        <v>0.00421296296296296</v>
      </c>
      <c r="N117" s="9" t="n">
        <v>0.00390046296296296</v>
      </c>
      <c r="O117" s="9" t="n">
        <v>0.00414351851851852</v>
      </c>
      <c r="P117" s="9" t="n">
        <v>0.00166666666666667</v>
      </c>
      <c r="Q117" s="9" t="n">
        <v>0.00415509259259259</v>
      </c>
      <c r="R117" s="9" t="n">
        <v>0.00354166666666667</v>
      </c>
      <c r="S117" s="9" t="n">
        <v>0.00484953703703704</v>
      </c>
      <c r="T117" s="9" t="n">
        <v>0.00365740740740741</v>
      </c>
      <c r="U117" s="9" t="n">
        <v>0.0053125</v>
      </c>
      <c r="V117" s="10" t="s">
        <v>76</v>
      </c>
      <c r="W117" s="10" t="n">
        <f aca="false">E117 + G117 + I117 + K117 + M117 + O117 + Q117 + S117</f>
        <v>0.0327893518518519</v>
      </c>
      <c r="X117" s="11" t="n">
        <f aca="false">W117 / 8</f>
        <v>0.00409866898148148</v>
      </c>
      <c r="Y117" s="11" t="n">
        <f aca="false">MAX(ABS(E117 - X117), ABS(G117 - X117), ABS(I117 - X117), ABS(K117 - X117), ABS(M117 - X117), ABS(O117 - X117), ABS(Q117 - X117), ABS(S117 - X117))</f>
        <v>0.000881076388888889</v>
      </c>
      <c r="Z117" s="9" t="n">
        <v>0.0663541666666667</v>
      </c>
    </row>
    <row r="118" customFormat="false" ht="15" hidden="false" customHeight="false" outlineLevel="0" collapsed="false">
      <c r="A118" s="0" t="s">
        <v>853</v>
      </c>
      <c r="B118" s="0" t="s">
        <v>78</v>
      </c>
      <c r="C118" s="0" t="s">
        <v>74</v>
      </c>
      <c r="D118" s="0" t="s">
        <v>205</v>
      </c>
      <c r="E118" s="9" t="n">
        <v>0.00356481481481482</v>
      </c>
      <c r="F118" s="9" t="n">
        <v>0.00386574074074074</v>
      </c>
      <c r="G118" s="9" t="n">
        <v>0.00395833333333333</v>
      </c>
      <c r="H118" s="9" t="n">
        <v>0.00199074074074074</v>
      </c>
      <c r="I118" s="9" t="n">
        <v>0.00394675925925926</v>
      </c>
      <c r="J118" s="9" t="n">
        <v>0.00482638888888889</v>
      </c>
      <c r="K118" s="9" t="n">
        <v>0.00407407407407407</v>
      </c>
      <c r="L118" s="9" t="n">
        <v>0.00320601851851852</v>
      </c>
      <c r="M118" s="9" t="n">
        <v>0.00418981481481482</v>
      </c>
      <c r="N118" s="9" t="n">
        <v>0.00421296296296296</v>
      </c>
      <c r="O118" s="9" t="n">
        <v>0.00444444444444444</v>
      </c>
      <c r="P118" s="9" t="n">
        <v>0.00189814814814815</v>
      </c>
      <c r="Q118" s="9" t="n">
        <v>0.00430555555555556</v>
      </c>
      <c r="R118" s="9" t="n">
        <v>0.00326388888888889</v>
      </c>
      <c r="S118" s="9" t="n">
        <v>0.00520833333333333</v>
      </c>
      <c r="T118" s="9" t="n">
        <v>0.00290509259259259</v>
      </c>
      <c r="U118" s="9" t="n">
        <v>0.00700231481481482</v>
      </c>
      <c r="V118" s="10" t="s">
        <v>76</v>
      </c>
      <c r="W118" s="10" t="n">
        <f aca="false">E118 + G118 + I118 + K118 + M118 + O118 + Q118 + S118</f>
        <v>0.0336921296296296</v>
      </c>
      <c r="X118" s="11" t="n">
        <f aca="false">W118 / 8</f>
        <v>0.0042115162037037</v>
      </c>
      <c r="Y118" s="11" t="n">
        <f aca="false">MAX(ABS(E118 - X118), ABS(G118 - X118), ABS(I118 - X118), ABS(K118 - X118), ABS(M118 - X118), ABS(O118 - X118), ABS(Q118 - X118), ABS(S118 - X118))</f>
        <v>0.000996817129618056</v>
      </c>
      <c r="Z118" s="9" t="n">
        <v>0.0667824074074074</v>
      </c>
    </row>
    <row r="119" customFormat="false" ht="15" hidden="false" customHeight="false" outlineLevel="0" collapsed="false">
      <c r="A119" s="0" t="s">
        <v>854</v>
      </c>
      <c r="B119" s="0" t="s">
        <v>78</v>
      </c>
      <c r="C119" s="0" t="s">
        <v>74</v>
      </c>
      <c r="D119" s="0" t="s">
        <v>205</v>
      </c>
      <c r="E119" s="9" t="n">
        <v>0.00388888888888889</v>
      </c>
      <c r="F119" s="9" t="n">
        <v>0.00376157407407407</v>
      </c>
      <c r="G119" s="9" t="n">
        <v>0.00450231481481482</v>
      </c>
      <c r="H119" s="9" t="n">
        <v>0.00261574074074074</v>
      </c>
      <c r="I119" s="9" t="n">
        <v>0.00445601851851852</v>
      </c>
      <c r="J119" s="9" t="n">
        <v>0.00377314814814815</v>
      </c>
      <c r="K119" s="9" t="n">
        <v>0.00427083333333333</v>
      </c>
      <c r="L119" s="9" t="n">
        <v>0.00512731481481482</v>
      </c>
      <c r="M119" s="9" t="n">
        <v>0.00450231481481482</v>
      </c>
      <c r="N119" s="9" t="n">
        <v>0.00378472222222222</v>
      </c>
      <c r="O119" s="9" t="n">
        <v>0.00434027777777778</v>
      </c>
      <c r="P119" s="9" t="n">
        <v>0.00157407407407407</v>
      </c>
      <c r="Q119" s="9" t="n">
        <v>0.00428240740740741</v>
      </c>
      <c r="R119" s="9" t="n">
        <v>0.00334490740740741</v>
      </c>
      <c r="S119" s="9" t="n">
        <v>0.00506944444444444</v>
      </c>
      <c r="T119" s="9" t="n">
        <v>0.00293981481481482</v>
      </c>
      <c r="U119" s="9" t="n">
        <v>0.0046875</v>
      </c>
      <c r="V119" s="10" t="s">
        <v>76</v>
      </c>
      <c r="W119" s="10" t="n">
        <f aca="false">E119 + G119 + I119 + K119 + M119 + O119 + Q119 + S119</f>
        <v>0.0353125</v>
      </c>
      <c r="X119" s="11" t="n">
        <f aca="false">W119 / 8</f>
        <v>0.0044140625</v>
      </c>
      <c r="Y119" s="11" t="n">
        <f aca="false">MAX(ABS(E119 - X119), ABS(G119 - X119), ABS(I119 - X119), ABS(K119 - X119), ABS(M119 - X119), ABS(O119 - X119), ABS(Q119 - X119), ABS(S119 - X119))</f>
        <v>0.00065538194443287</v>
      </c>
      <c r="Z119" s="9" t="n">
        <v>0.0668287037037037</v>
      </c>
    </row>
    <row r="120" customFormat="false" ht="15" hidden="false" customHeight="false" outlineLevel="0" collapsed="false">
      <c r="A120" s="0" t="s">
        <v>855</v>
      </c>
      <c r="B120" s="0" t="s">
        <v>73</v>
      </c>
      <c r="C120" s="0" t="s">
        <v>74</v>
      </c>
      <c r="D120" s="0" t="s">
        <v>205</v>
      </c>
      <c r="E120" s="9" t="n">
        <v>0.00333333333333333</v>
      </c>
      <c r="F120" s="9" t="n">
        <v>0.00349537037037037</v>
      </c>
      <c r="G120" s="9" t="n">
        <v>0.00380787037037037</v>
      </c>
      <c r="H120" s="9" t="n">
        <v>0.00206018518518519</v>
      </c>
      <c r="I120" s="9" t="n">
        <v>0.00407407407407407</v>
      </c>
      <c r="J120" s="9" t="n">
        <v>0.00377314814814815</v>
      </c>
      <c r="K120" s="9" t="n">
        <v>0.00440972222222222</v>
      </c>
      <c r="L120" s="9" t="n">
        <v>0.00556712962962963</v>
      </c>
      <c r="M120" s="9" t="n">
        <v>0.00427083333333333</v>
      </c>
      <c r="N120" s="9" t="n">
        <v>0.00373842592592593</v>
      </c>
      <c r="O120" s="9" t="n">
        <v>0.0041087962962963</v>
      </c>
      <c r="P120" s="9" t="n">
        <v>0.00143518518518519</v>
      </c>
      <c r="Q120" s="9" t="n">
        <v>0.00408564814814815</v>
      </c>
      <c r="R120" s="9" t="n">
        <v>0.00372685185185185</v>
      </c>
      <c r="S120" s="9" t="n">
        <v>0.00498842592592593</v>
      </c>
      <c r="T120" s="9" t="n">
        <v>0.00364583333333333</v>
      </c>
      <c r="U120" s="9" t="n">
        <v>0.00686342592592593</v>
      </c>
      <c r="V120" s="10" t="s">
        <v>76</v>
      </c>
      <c r="W120" s="10" t="n">
        <f aca="false">E120 + G120 + I120 + K120 + M120 + O120 + Q120 + S120</f>
        <v>0.0330787037037037</v>
      </c>
      <c r="X120" s="11" t="n">
        <f aca="false">W120 / 8</f>
        <v>0.00413483796296296</v>
      </c>
      <c r="Y120" s="11" t="n">
        <f aca="false">MAX(ABS(E120 - X120), ABS(G120 - X120), ABS(I120 - X120), ABS(K120 - X120), ABS(M120 - X120), ABS(O120 - X120), ABS(Q120 - X120), ABS(S120 - X120))</f>
        <v>0.000853587962951389</v>
      </c>
      <c r="Z120" s="9" t="n">
        <v>0.0672800925925926</v>
      </c>
    </row>
    <row r="121" customFormat="false" ht="15" hidden="false" customHeight="false" outlineLevel="0" collapsed="false">
      <c r="A121" s="0" t="s">
        <v>856</v>
      </c>
      <c r="B121" s="0" t="s">
        <v>145</v>
      </c>
      <c r="C121" s="0" t="s">
        <v>74</v>
      </c>
      <c r="D121" s="0" t="s">
        <v>205</v>
      </c>
      <c r="E121" s="9" t="n">
        <v>0.0034837962962963</v>
      </c>
      <c r="F121" s="9" t="n">
        <v>0.00368055555555556</v>
      </c>
      <c r="G121" s="9" t="n">
        <v>0.00369212962962963</v>
      </c>
      <c r="H121" s="9" t="n">
        <v>0.00390046296296296</v>
      </c>
      <c r="I121" s="9" t="n">
        <v>0.00376157407407407</v>
      </c>
      <c r="J121" s="9" t="n">
        <v>0.0037037037037037</v>
      </c>
      <c r="K121" s="9" t="n">
        <v>0.00400462962962963</v>
      </c>
      <c r="L121" s="9" t="n">
        <v>0.005</v>
      </c>
      <c r="M121" s="9" t="n">
        <v>0.00400462962962963</v>
      </c>
      <c r="N121" s="9" t="n">
        <v>0.00375</v>
      </c>
      <c r="O121" s="9" t="n">
        <v>0.0040162037037037</v>
      </c>
      <c r="P121" s="9" t="n">
        <v>0.00145833333333333</v>
      </c>
      <c r="Q121" s="9" t="n">
        <v>0.00407407407407407</v>
      </c>
      <c r="R121" s="9" t="n">
        <v>0.00453703703703704</v>
      </c>
      <c r="S121" s="9" t="n">
        <v>0.00505787037037037</v>
      </c>
      <c r="T121" s="9" t="n">
        <v>0.00416666666666667</v>
      </c>
      <c r="U121" s="9" t="n">
        <v>0.00505787037037037</v>
      </c>
      <c r="V121" s="10" t="s">
        <v>335</v>
      </c>
      <c r="W121" s="10" t="n">
        <f aca="false">E121 + G121 + I121 + K121 + M121 + O121 + Q121 + S121</f>
        <v>0.0320949074074074</v>
      </c>
      <c r="X121" s="11" t="n">
        <f aca="false">W121 / 8</f>
        <v>0.00401186342592593</v>
      </c>
      <c r="Y121" s="11" t="n">
        <f aca="false">MAX(ABS(E121 - X121), ABS(G121 - X121), ABS(I121 - X121), ABS(K121 - X121), ABS(M121 - X121), ABS(O121 - X121), ABS(Q121 - X121), ABS(S121 - X121))</f>
        <v>0.00104600694444444</v>
      </c>
      <c r="Z121" s="9" t="n">
        <v>0.0672916666666667</v>
      </c>
    </row>
    <row r="122" customFormat="false" ht="15" hidden="false" customHeight="false" outlineLevel="0" collapsed="false">
      <c r="A122" s="0" t="s">
        <v>857</v>
      </c>
      <c r="B122" s="0" t="s">
        <v>73</v>
      </c>
      <c r="C122" s="0" t="s">
        <v>74</v>
      </c>
      <c r="D122" s="0" t="s">
        <v>205</v>
      </c>
      <c r="E122" s="9" t="n">
        <v>0.00353009259259259</v>
      </c>
      <c r="F122" s="9" t="n">
        <v>0.00392361111111111</v>
      </c>
      <c r="G122" s="9" t="n">
        <v>0.00387731481481482</v>
      </c>
      <c r="H122" s="9" t="n">
        <v>0.00185185185185185</v>
      </c>
      <c r="I122" s="9" t="n">
        <v>0.00403935185185185</v>
      </c>
      <c r="J122" s="9" t="n">
        <v>0.00467592592592593</v>
      </c>
      <c r="K122" s="9" t="n">
        <v>0.00398148148148148</v>
      </c>
      <c r="L122" s="9" t="n">
        <v>0.00513888888888889</v>
      </c>
      <c r="M122" s="9" t="n">
        <v>0.00416666666666667</v>
      </c>
      <c r="N122" s="9" t="n">
        <v>0.00415509259259259</v>
      </c>
      <c r="O122" s="9" t="n">
        <v>0.0040625</v>
      </c>
      <c r="P122" s="9" t="n">
        <v>0.00215277777777778</v>
      </c>
      <c r="Q122" s="9" t="n">
        <v>0.00399305555555556</v>
      </c>
      <c r="R122" s="9" t="n">
        <v>0.00368055555555556</v>
      </c>
      <c r="S122" s="9" t="n">
        <v>0.00444444444444444</v>
      </c>
      <c r="T122" s="9" t="n">
        <v>0.00368055555555556</v>
      </c>
      <c r="U122" s="9" t="n">
        <v>0.00644675925925926</v>
      </c>
      <c r="V122" s="10" t="s">
        <v>76</v>
      </c>
      <c r="W122" s="10" t="n">
        <f aca="false">E122 + G122 + I122 + K122 + M122 + O122 + Q122 + S122</f>
        <v>0.0320949074074074</v>
      </c>
      <c r="X122" s="11" t="n">
        <f aca="false">W122 / 8</f>
        <v>0.00401186342592593</v>
      </c>
      <c r="Y122" s="11" t="n">
        <f aca="false">MAX(ABS(E122 - X122), ABS(G122 - X122), ABS(I122 - X122), ABS(K122 - X122), ABS(M122 - X122), ABS(O122 - X122), ABS(Q122 - X122), ABS(S122 - X122))</f>
        <v>0.000481770833333333</v>
      </c>
      <c r="Z122" s="9" t="n">
        <v>0.0677083333333333</v>
      </c>
    </row>
    <row r="123" customFormat="false" ht="15" hidden="false" customHeight="false" outlineLevel="0" collapsed="false">
      <c r="A123" s="0" t="s">
        <v>858</v>
      </c>
      <c r="B123" s="0" t="s">
        <v>145</v>
      </c>
      <c r="C123" s="0" t="s">
        <v>74</v>
      </c>
      <c r="D123" s="0" t="s">
        <v>205</v>
      </c>
      <c r="E123" s="9" t="n">
        <v>0.0033912037037037</v>
      </c>
      <c r="F123" s="9" t="n">
        <v>0.00395833333333333</v>
      </c>
      <c r="G123" s="9" t="n">
        <v>0.00363425925925926</v>
      </c>
      <c r="H123" s="9" t="n">
        <v>0.0021412037037037</v>
      </c>
      <c r="I123" s="9" t="n">
        <v>0.00383101851851852</v>
      </c>
      <c r="J123" s="9" t="n">
        <v>0.00513888888888889</v>
      </c>
      <c r="K123" s="9" t="n">
        <v>0.00395833333333333</v>
      </c>
      <c r="L123" s="9" t="n">
        <v>0.0058912037037037</v>
      </c>
      <c r="M123" s="9" t="n">
        <v>0.00408564814814815</v>
      </c>
      <c r="N123" s="9" t="n">
        <v>0.00412037037037037</v>
      </c>
      <c r="O123" s="9" t="n">
        <v>0.0041087962962963</v>
      </c>
      <c r="P123" s="9" t="n">
        <v>0.00152777777777778</v>
      </c>
      <c r="Q123" s="9" t="n">
        <v>0.00403935185185185</v>
      </c>
      <c r="R123" s="9" t="n">
        <v>0.0037037037037037</v>
      </c>
      <c r="S123" s="9" t="n">
        <v>0.00481481481481482</v>
      </c>
      <c r="T123" s="9" t="n">
        <v>0.00402777777777778</v>
      </c>
      <c r="U123" s="9" t="n">
        <v>0.00548611111111111</v>
      </c>
      <c r="V123" s="10" t="s">
        <v>76</v>
      </c>
      <c r="W123" s="10" t="n">
        <f aca="false">E123 + G123 + I123 + K123 + M123 + O123 + Q123 + S123</f>
        <v>0.0318634259259259</v>
      </c>
      <c r="X123" s="11" t="n">
        <f aca="false">W123 / 8</f>
        <v>0.00398292824074074</v>
      </c>
      <c r="Y123" s="11" t="n">
        <f aca="false">MAX(ABS(E123 - X123), ABS(G123 - X123), ABS(I123 - X123), ABS(K123 - X123), ABS(M123 - X123), ABS(O123 - X123), ABS(Q123 - X123), ABS(S123 - X123))</f>
        <v>0.000831886574074074</v>
      </c>
      <c r="Z123" s="9" t="n">
        <v>0.0677662037037037</v>
      </c>
    </row>
    <row r="124" customFormat="false" ht="15" hidden="false" customHeight="false" outlineLevel="0" collapsed="false">
      <c r="A124" s="0" t="s">
        <v>859</v>
      </c>
      <c r="B124" s="0" t="s">
        <v>73</v>
      </c>
      <c r="C124" s="0" t="s">
        <v>74</v>
      </c>
      <c r="D124" s="0" t="s">
        <v>205</v>
      </c>
      <c r="E124" s="9" t="n">
        <v>0.00320601851851852</v>
      </c>
      <c r="F124" s="9" t="n">
        <v>0.00384259259259259</v>
      </c>
      <c r="G124" s="9" t="n">
        <v>0.00386574074074074</v>
      </c>
      <c r="H124" s="9" t="n">
        <v>0.00226851851851852</v>
      </c>
      <c r="I124" s="9" t="n">
        <v>0.00466435185185185</v>
      </c>
      <c r="J124" s="9" t="n">
        <v>0.00457175925925926</v>
      </c>
      <c r="K124" s="9" t="n">
        <v>0.00471064814814815</v>
      </c>
      <c r="L124" s="9" t="n">
        <v>0.00456018518518519</v>
      </c>
      <c r="M124" s="9" t="n">
        <v>0.00519675925925926</v>
      </c>
      <c r="N124" s="9" t="n">
        <v>0.00413194444444444</v>
      </c>
      <c r="O124" s="9" t="n">
        <v>0.00456018518518519</v>
      </c>
      <c r="P124" s="9" t="n">
        <v>0.00164351851851852</v>
      </c>
      <c r="Q124" s="9" t="n">
        <v>0.00446759259259259</v>
      </c>
      <c r="R124" s="9" t="n">
        <v>0.0028587962962963</v>
      </c>
      <c r="S124" s="9" t="n">
        <v>0.00515046296296296</v>
      </c>
      <c r="T124" s="9" t="n">
        <v>0.00270833333333333</v>
      </c>
      <c r="U124" s="9" t="n">
        <v>0.00543981481481482</v>
      </c>
      <c r="V124" s="10" t="s">
        <v>76</v>
      </c>
      <c r="W124" s="10" t="n">
        <f aca="false">E124 + G124 + I124 + K124 + M124 + O124 + Q124 + S124</f>
        <v>0.0358217592592593</v>
      </c>
      <c r="X124" s="11" t="n">
        <f aca="false">W124 / 8</f>
        <v>0.00447771990740741</v>
      </c>
      <c r="Y124" s="11" t="n">
        <f aca="false">MAX(ABS(E124 - X124), ABS(G124 - X124), ABS(I124 - X124), ABS(K124 - X124), ABS(M124 - X124), ABS(O124 - X124), ABS(Q124 - X124), ABS(S124 - X124))</f>
        <v>0.00127170138888889</v>
      </c>
      <c r="Z124" s="9" t="n">
        <v>0.0677777777777778</v>
      </c>
    </row>
    <row r="125" customFormat="false" ht="15" hidden="false" customHeight="false" outlineLevel="0" collapsed="false">
      <c r="A125" s="0" t="s">
        <v>860</v>
      </c>
      <c r="B125" s="0" t="s">
        <v>80</v>
      </c>
      <c r="C125" s="0" t="s">
        <v>74</v>
      </c>
      <c r="D125" s="0" t="s">
        <v>205</v>
      </c>
      <c r="E125" s="9" t="n">
        <v>0.0034375</v>
      </c>
      <c r="F125" s="9" t="n">
        <v>0.0040162037037037</v>
      </c>
      <c r="G125" s="9" t="n">
        <v>0.00359953703703704</v>
      </c>
      <c r="H125" s="9" t="n">
        <v>0.0024537037037037</v>
      </c>
      <c r="I125" s="9" t="n">
        <v>0.00375</v>
      </c>
      <c r="J125" s="9" t="n">
        <v>0.00483796296296296</v>
      </c>
      <c r="K125" s="9" t="n">
        <v>0.00375</v>
      </c>
      <c r="L125" s="9" t="n">
        <v>0.00708333333333333</v>
      </c>
      <c r="M125" s="9" t="n">
        <v>0.00405092592592593</v>
      </c>
      <c r="N125" s="9" t="n">
        <v>0.00393518518518519</v>
      </c>
      <c r="O125" s="9" t="n">
        <v>0.00383101851851852</v>
      </c>
      <c r="P125" s="9" t="n">
        <v>0.00150462962962963</v>
      </c>
      <c r="Q125" s="9" t="n">
        <v>0.00387731481481482</v>
      </c>
      <c r="R125" s="9" t="n">
        <v>0.00378472222222222</v>
      </c>
      <c r="S125" s="9" t="n">
        <v>0.00491898148148148</v>
      </c>
      <c r="T125" s="9" t="n">
        <v>0.00325231481481482</v>
      </c>
      <c r="U125" s="9" t="n">
        <v>0.00578703703703704</v>
      </c>
      <c r="V125" s="10" t="s">
        <v>76</v>
      </c>
      <c r="W125" s="10" t="n">
        <f aca="false">E125 + G125 + I125 + K125 + M125 + O125 + Q125 + S125</f>
        <v>0.0312152777777778</v>
      </c>
      <c r="X125" s="11" t="n">
        <f aca="false">W125 / 8</f>
        <v>0.00390190972222222</v>
      </c>
      <c r="Y125" s="11" t="n">
        <f aca="false">MAX(ABS(E125 - X125), ABS(G125 - X125), ABS(I125 - X125), ABS(K125 - X125), ABS(M125 - X125), ABS(O125 - X125), ABS(Q125 - X125), ABS(S125 - X125))</f>
        <v>0.00101707175925926</v>
      </c>
      <c r="Z125" s="9" t="n">
        <v>0.0677777777777778</v>
      </c>
    </row>
    <row r="126" customFormat="false" ht="15" hidden="false" customHeight="false" outlineLevel="0" collapsed="false">
      <c r="A126" s="0" t="s">
        <v>861</v>
      </c>
      <c r="B126" s="0" t="s">
        <v>78</v>
      </c>
      <c r="C126" s="0" t="s">
        <v>74</v>
      </c>
      <c r="D126" s="0" t="s">
        <v>205</v>
      </c>
      <c r="E126" s="9" t="n">
        <v>0.00423611111111111</v>
      </c>
      <c r="F126" s="9" t="n">
        <v>0.00347222222222222</v>
      </c>
      <c r="G126" s="9" t="n">
        <v>0.00425925925925926</v>
      </c>
      <c r="H126" s="9" t="n">
        <v>0.00155092592592593</v>
      </c>
      <c r="I126" s="9" t="n">
        <v>0.00471064814814815</v>
      </c>
      <c r="J126" s="9" t="n">
        <v>0.00355324074074074</v>
      </c>
      <c r="K126" s="9" t="n">
        <v>0.00460648148148148</v>
      </c>
      <c r="L126" s="9" t="n">
        <v>0.00393518518518519</v>
      </c>
      <c r="M126" s="9" t="n">
        <v>0.00484953703703704</v>
      </c>
      <c r="N126" s="9" t="n">
        <v>0.00381944444444444</v>
      </c>
      <c r="O126" s="9" t="n">
        <v>0.00475694444444445</v>
      </c>
      <c r="P126" s="9" t="n">
        <v>0.00149305555555556</v>
      </c>
      <c r="Q126" s="9" t="n">
        <v>0.00466435185185185</v>
      </c>
      <c r="R126" s="9" t="n">
        <v>0.00391203703703704</v>
      </c>
      <c r="S126" s="9" t="n">
        <v>0.00570601851851852</v>
      </c>
      <c r="T126" s="9" t="n">
        <v>0.00332175925925926</v>
      </c>
      <c r="U126" s="9" t="n">
        <v>0.00539351851851852</v>
      </c>
      <c r="V126" s="10" t="s">
        <v>76</v>
      </c>
      <c r="W126" s="10" t="n">
        <f aca="false">E126 + G126 + I126 + K126 + M126 + O126 + Q126 + S126</f>
        <v>0.0377893518518519</v>
      </c>
      <c r="X126" s="11" t="n">
        <f aca="false">W126 / 8</f>
        <v>0.00472366898148148</v>
      </c>
      <c r="Y126" s="11" t="n">
        <f aca="false">MAX(ABS(E126 - X126), ABS(G126 - X126), ABS(I126 - X126), ABS(K126 - X126), ABS(M126 - X126), ABS(O126 - X126), ABS(Q126 - X126), ABS(S126 - X126))</f>
        <v>0.000982349537025463</v>
      </c>
      <c r="Z126" s="9" t="n">
        <v>0.0681597222222222</v>
      </c>
    </row>
    <row r="127" customFormat="false" ht="15" hidden="false" customHeight="false" outlineLevel="0" collapsed="false">
      <c r="A127" s="0" t="s">
        <v>862</v>
      </c>
      <c r="B127" s="0" t="s">
        <v>145</v>
      </c>
      <c r="C127" s="0" t="s">
        <v>74</v>
      </c>
      <c r="D127" s="0" t="s">
        <v>205</v>
      </c>
      <c r="E127" s="9" t="n">
        <v>0.00351851851851852</v>
      </c>
      <c r="F127" s="9" t="n">
        <v>0.00381944444444444</v>
      </c>
      <c r="G127" s="9" t="n">
        <v>0.00380787037037037</v>
      </c>
      <c r="H127" s="9" t="n">
        <v>0.00238425925925926</v>
      </c>
      <c r="I127" s="9" t="n">
        <v>0.00392361111111111</v>
      </c>
      <c r="J127" s="9" t="n">
        <v>0.00547453703703704</v>
      </c>
      <c r="K127" s="9" t="n">
        <v>0.00400462962962963</v>
      </c>
      <c r="L127" s="9" t="n">
        <v>0.00707175925925926</v>
      </c>
      <c r="M127" s="9" t="n">
        <v>0.00413194444444444</v>
      </c>
      <c r="N127" s="9" t="n">
        <v>0.00391203703703704</v>
      </c>
      <c r="O127" s="9" t="n">
        <v>0.00409722222222222</v>
      </c>
      <c r="P127" s="9" t="n">
        <v>0.00188657407407407</v>
      </c>
      <c r="Q127" s="9" t="n">
        <v>0.00400462962962963</v>
      </c>
      <c r="R127" s="9" t="n">
        <v>0.0041087962962963</v>
      </c>
      <c r="S127" s="9" t="n">
        <v>0.00494212962962963</v>
      </c>
      <c r="T127" s="9" t="n">
        <v>0.0027662037037037</v>
      </c>
      <c r="U127" s="9" t="n">
        <v>0.00469907407407407</v>
      </c>
      <c r="V127" s="10" t="s">
        <v>76</v>
      </c>
      <c r="W127" s="10" t="n">
        <f aca="false">E127 + G127 + I127 + K127 + M127 + O127 + Q127 + S127</f>
        <v>0.0324305555555556</v>
      </c>
      <c r="X127" s="11" t="n">
        <f aca="false">W127 / 8</f>
        <v>0.00405381944444444</v>
      </c>
      <c r="Y127" s="11" t="n">
        <f aca="false">MAX(ABS(E127 - X127), ABS(G127 - X127), ABS(I127 - X127), ABS(K127 - X127), ABS(M127 - X127), ABS(O127 - X127), ABS(Q127 - X127), ABS(S127 - X127))</f>
        <v>0.000888310185185185</v>
      </c>
      <c r="Z127" s="9" t="n">
        <v>0.0684722222222222</v>
      </c>
    </row>
    <row r="128" customFormat="false" ht="15" hidden="false" customHeight="false" outlineLevel="0" collapsed="false">
      <c r="A128" s="0" t="s">
        <v>863</v>
      </c>
      <c r="B128" s="0" t="s">
        <v>78</v>
      </c>
      <c r="C128" s="0" t="s">
        <v>74</v>
      </c>
      <c r="D128" s="0" t="s">
        <v>205</v>
      </c>
      <c r="E128" s="9" t="n">
        <v>0.00353009259259259</v>
      </c>
      <c r="F128" s="9" t="n">
        <v>0.00386574074074074</v>
      </c>
      <c r="G128" s="9" t="n">
        <v>0.00384259259259259</v>
      </c>
      <c r="H128" s="9" t="n">
        <v>0.00202546296296296</v>
      </c>
      <c r="I128" s="9" t="n">
        <v>0.00403935185185185</v>
      </c>
      <c r="J128" s="9" t="n">
        <v>0.00511574074074074</v>
      </c>
      <c r="K128" s="9" t="n">
        <v>0.00407407407407407</v>
      </c>
      <c r="L128" s="9" t="n">
        <v>0.00449074074074074</v>
      </c>
      <c r="M128" s="9" t="n">
        <v>0.00413194444444444</v>
      </c>
      <c r="N128" s="9" t="n">
        <v>0.00398148148148148</v>
      </c>
      <c r="O128" s="9" t="n">
        <v>0.00414351851851852</v>
      </c>
      <c r="P128" s="9" t="n">
        <v>0.00179398148148148</v>
      </c>
      <c r="Q128" s="9" t="n">
        <v>0.00417824074074074</v>
      </c>
      <c r="R128" s="9" t="n">
        <v>0.00354166666666667</v>
      </c>
      <c r="S128" s="9" t="n">
        <v>0.00653935185185185</v>
      </c>
      <c r="T128" s="9" t="n">
        <v>0.00387731481481482</v>
      </c>
      <c r="U128" s="9" t="n">
        <v>0.00584490740740741</v>
      </c>
      <c r="V128" s="10" t="s">
        <v>76</v>
      </c>
      <c r="W128" s="10" t="n">
        <f aca="false">E128 + G128 + I128 + K128 + M128 + O128 + Q128 + S128</f>
        <v>0.0344791666666667</v>
      </c>
      <c r="X128" s="11" t="n">
        <f aca="false">W128 / 8</f>
        <v>0.00430989583333333</v>
      </c>
      <c r="Y128" s="11" t="n">
        <f aca="false">MAX(ABS(E128 - X128), ABS(G128 - X128), ABS(I128 - X128), ABS(K128 - X128), ABS(M128 - X128), ABS(O128 - X128), ABS(Q128 - X128), ABS(S128 - X128))</f>
        <v>0.00222945601851852</v>
      </c>
      <c r="Z128" s="9" t="n">
        <v>0.0689236111111111</v>
      </c>
    </row>
    <row r="129" customFormat="false" ht="15" hidden="false" customHeight="false" outlineLevel="0" collapsed="false">
      <c r="A129" s="0" t="s">
        <v>864</v>
      </c>
      <c r="B129" s="0" t="s">
        <v>73</v>
      </c>
      <c r="C129" s="0" t="s">
        <v>74</v>
      </c>
      <c r="D129" s="0" t="s">
        <v>205</v>
      </c>
      <c r="E129" s="9" t="n">
        <v>0.00371527777777778</v>
      </c>
      <c r="F129" s="9" t="n">
        <v>0.00467592592592593</v>
      </c>
      <c r="G129" s="9" t="n">
        <v>0.00366898148148148</v>
      </c>
      <c r="H129" s="9" t="n">
        <v>0.00207175925925926</v>
      </c>
      <c r="I129" s="9" t="n">
        <v>0.00395833333333333</v>
      </c>
      <c r="J129" s="9" t="n">
        <v>0.00496527777777778</v>
      </c>
      <c r="K129" s="9" t="n">
        <v>0.00405092592592593</v>
      </c>
      <c r="L129" s="9" t="n">
        <v>0.00414351851851852</v>
      </c>
      <c r="M129" s="9" t="n">
        <v>0.0041087962962963</v>
      </c>
      <c r="N129" s="9" t="n">
        <v>0.00446759259259259</v>
      </c>
      <c r="O129" s="9" t="n">
        <v>0.00396990740740741</v>
      </c>
      <c r="P129" s="9" t="n">
        <v>0.00149305555555556</v>
      </c>
      <c r="Q129" s="9" t="n">
        <v>0.00400462962962963</v>
      </c>
      <c r="R129" s="9" t="n">
        <v>0.00377314814814815</v>
      </c>
      <c r="S129" s="9" t="n">
        <v>0.00452546296296296</v>
      </c>
      <c r="T129" s="9" t="n">
        <v>0.00586805555555556</v>
      </c>
      <c r="U129" s="9" t="n">
        <v>0.0055787037037037</v>
      </c>
      <c r="V129" s="10" t="s">
        <v>76</v>
      </c>
      <c r="W129" s="10" t="n">
        <f aca="false">E129 + G129 + I129 + K129 + M129 + O129 + Q129 + S129</f>
        <v>0.0320023148148148</v>
      </c>
      <c r="X129" s="11" t="n">
        <f aca="false">W129 / 8</f>
        <v>0.00400028935185185</v>
      </c>
      <c r="Y129" s="11" t="n">
        <f aca="false">MAX(ABS(E129 - X129), ABS(G129 - X129), ABS(I129 - X129), ABS(K129 - X129), ABS(M129 - X129), ABS(O129 - X129), ABS(Q129 - X129), ABS(S129 - X129))</f>
        <v>0.000525173611111111</v>
      </c>
      <c r="Z129" s="9" t="n">
        <v>0.0689351851851852</v>
      </c>
    </row>
    <row r="130" customFormat="false" ht="15" hidden="false" customHeight="false" outlineLevel="0" collapsed="false">
      <c r="A130" s="0" t="s">
        <v>865</v>
      </c>
      <c r="B130" s="0" t="s">
        <v>78</v>
      </c>
      <c r="C130" s="0" t="s">
        <v>74</v>
      </c>
      <c r="D130" s="0" t="s">
        <v>205</v>
      </c>
      <c r="E130" s="9" t="n">
        <v>0.00350694444444444</v>
      </c>
      <c r="F130" s="9" t="n">
        <v>0.00381944444444444</v>
      </c>
      <c r="G130" s="9" t="n">
        <v>0.00369212962962963</v>
      </c>
      <c r="H130" s="9" t="n">
        <v>0.00262731481481482</v>
      </c>
      <c r="I130" s="9" t="n">
        <v>0.00398148148148148</v>
      </c>
      <c r="J130" s="9" t="n">
        <v>0.00608796296296296</v>
      </c>
      <c r="K130" s="9" t="n">
        <v>0.0040625</v>
      </c>
      <c r="L130" s="9" t="n">
        <v>0.0046875</v>
      </c>
      <c r="M130" s="9" t="n">
        <v>0.00429398148148148</v>
      </c>
      <c r="N130" s="9" t="n">
        <v>0.00483796296296296</v>
      </c>
      <c r="O130" s="9" t="n">
        <v>0.0041087962962963</v>
      </c>
      <c r="P130" s="9" t="n">
        <v>0.00225694444444444</v>
      </c>
      <c r="Q130" s="9" t="n">
        <v>0.00412037037037037</v>
      </c>
      <c r="R130" s="9" t="n">
        <v>0.00383101851851852</v>
      </c>
      <c r="S130" s="9" t="n">
        <v>0.00482638888888889</v>
      </c>
      <c r="T130" s="9" t="n">
        <v>0.00399305555555556</v>
      </c>
      <c r="U130" s="9" t="n">
        <v>0.00458333333333333</v>
      </c>
      <c r="V130" s="10" t="s">
        <v>76</v>
      </c>
      <c r="W130" s="10" t="n">
        <f aca="false">E130 + G130 + I130 + K130 + M130 + O130 + Q130 + S130</f>
        <v>0.0325925925925926</v>
      </c>
      <c r="X130" s="11" t="n">
        <f aca="false">W130 / 8</f>
        <v>0.00407407407407407</v>
      </c>
      <c r="Y130" s="11" t="n">
        <f aca="false">MAX(ABS(E130 - X130), ABS(G130 - X130), ABS(I130 - X130), ABS(K130 - X130), ABS(M130 - X130), ABS(O130 - X130), ABS(Q130 - X130), ABS(S130 - X130))</f>
        <v>0.000752314814814815</v>
      </c>
      <c r="Z130" s="9" t="n">
        <v>0.069224537037037</v>
      </c>
    </row>
    <row r="131" customFormat="false" ht="15" hidden="false" customHeight="false" outlineLevel="0" collapsed="false">
      <c r="A131" s="0" t="s">
        <v>866</v>
      </c>
      <c r="B131" s="0" t="s">
        <v>94</v>
      </c>
      <c r="C131" s="0" t="s">
        <v>74</v>
      </c>
      <c r="D131" s="0" t="s">
        <v>205</v>
      </c>
      <c r="E131" s="9" t="n">
        <v>0.00300925925925926</v>
      </c>
      <c r="F131" s="9" t="n">
        <v>0.00321759259259259</v>
      </c>
      <c r="G131" s="9" t="n">
        <v>0.00320601851851852</v>
      </c>
      <c r="H131" s="9" t="n">
        <v>0.00240740740740741</v>
      </c>
      <c r="I131" s="9" t="n">
        <v>0.00565972222222222</v>
      </c>
      <c r="J131" s="9" t="n">
        <v>0.0034837962962963</v>
      </c>
      <c r="K131" s="9" t="n">
        <v>0.00570601851851852</v>
      </c>
      <c r="L131" s="9" t="n">
        <v>0.00327546296296296</v>
      </c>
      <c r="M131" s="9" t="n">
        <v>0.00672453703703704</v>
      </c>
      <c r="N131" s="9" t="n">
        <v>0.00413194444444444</v>
      </c>
      <c r="O131" s="9" t="n">
        <v>0.00564814814814815</v>
      </c>
      <c r="P131" s="9" t="n">
        <v>0.00118055555555556</v>
      </c>
      <c r="Q131" s="9" t="n">
        <v>0.00546296296296296</v>
      </c>
      <c r="R131" s="9" t="n">
        <v>0.0024537037037037</v>
      </c>
      <c r="S131" s="9" t="n">
        <v>0.00645833333333333</v>
      </c>
      <c r="T131" s="9" t="n">
        <v>0.001875</v>
      </c>
      <c r="U131" s="9" t="n">
        <v>0.00554398148148148</v>
      </c>
      <c r="V131" s="10" t="s">
        <v>168</v>
      </c>
      <c r="W131" s="10" t="n">
        <f aca="false">E131 + G131 + I131 + K131 + M131 + O131 + Q131 + S131</f>
        <v>0.041875</v>
      </c>
      <c r="X131" s="11" t="n">
        <f aca="false">W131 / 8</f>
        <v>0.005234375</v>
      </c>
      <c r="Y131" s="11" t="n">
        <f aca="false">MAX(ABS(E131 - X131), ABS(G131 - X131), ABS(I131 - X131), ABS(K131 - X131), ABS(M131 - X131), ABS(O131 - X131), ABS(Q131 - X131), ABS(S131 - X131))</f>
        <v>0.00222511574074074</v>
      </c>
      <c r="Z131" s="9" t="n">
        <v>0.0693518518518519</v>
      </c>
    </row>
    <row r="132" customFormat="false" ht="15" hidden="false" customHeight="false" outlineLevel="0" collapsed="false">
      <c r="A132" s="0" t="s">
        <v>867</v>
      </c>
      <c r="B132" s="0" t="s">
        <v>73</v>
      </c>
      <c r="C132" s="0" t="s">
        <v>74</v>
      </c>
      <c r="D132" s="0" t="s">
        <v>205</v>
      </c>
      <c r="E132" s="9" t="n">
        <v>0.00359953703703704</v>
      </c>
      <c r="F132" s="9" t="n">
        <v>0.0040625</v>
      </c>
      <c r="G132" s="9" t="n">
        <v>0.00414351851851852</v>
      </c>
      <c r="H132" s="9" t="n">
        <v>0.00215277777777778</v>
      </c>
      <c r="I132" s="9" t="n">
        <v>0.00434027777777778</v>
      </c>
      <c r="J132" s="9" t="n">
        <v>0.00497685185185185</v>
      </c>
      <c r="K132" s="9" t="n">
        <v>0.0043287037037037</v>
      </c>
      <c r="L132" s="9" t="n">
        <v>0.00383101851851852</v>
      </c>
      <c r="M132" s="9" t="n">
        <v>0.00446759259259259</v>
      </c>
      <c r="N132" s="9" t="n">
        <v>0.00387731481481482</v>
      </c>
      <c r="O132" s="9" t="n">
        <v>0.00420138888888889</v>
      </c>
      <c r="P132" s="9" t="n">
        <v>0.00194444444444444</v>
      </c>
      <c r="Q132" s="9" t="n">
        <v>0.00414351851851852</v>
      </c>
      <c r="R132" s="9" t="n">
        <v>0.0031712962962963</v>
      </c>
      <c r="S132" s="9" t="n">
        <v>0.00560185185185185</v>
      </c>
      <c r="T132" s="9" t="n">
        <v>0.00237268518518519</v>
      </c>
      <c r="U132" s="9" t="n">
        <v>0.00833333333333333</v>
      </c>
      <c r="V132" s="10" t="s">
        <v>76</v>
      </c>
      <c r="W132" s="10" t="n">
        <f aca="false">E132 + G132 + I132 + K132 + M132 + O132 + Q132 + S132</f>
        <v>0.0348263888888889</v>
      </c>
      <c r="X132" s="11" t="n">
        <f aca="false">W132 / 8</f>
        <v>0.00435329861111111</v>
      </c>
      <c r="Y132" s="11" t="n">
        <f aca="false">MAX(ABS(E132 - X132), ABS(G132 - X132), ABS(I132 - X132), ABS(K132 - X132), ABS(M132 - X132), ABS(O132 - X132), ABS(Q132 - X132), ABS(S132 - X132))</f>
        <v>0.00124855324074074</v>
      </c>
      <c r="Z132" s="9" t="n">
        <v>0.0694328703703704</v>
      </c>
    </row>
    <row r="133" customFormat="false" ht="15" hidden="false" customHeight="false" outlineLevel="0" collapsed="false">
      <c r="A133" s="0" t="s">
        <v>868</v>
      </c>
      <c r="B133" s="0" t="s">
        <v>100</v>
      </c>
      <c r="C133" s="0" t="s">
        <v>74</v>
      </c>
      <c r="D133" s="0" t="s">
        <v>205</v>
      </c>
      <c r="E133" s="9" t="n">
        <v>0.00341435185185185</v>
      </c>
      <c r="F133" s="9" t="n">
        <v>0.0040625</v>
      </c>
      <c r="G133" s="9" t="n">
        <v>0.00395833333333333</v>
      </c>
      <c r="H133" s="9" t="n">
        <v>0.00292824074074074</v>
      </c>
      <c r="I133" s="9" t="n">
        <v>0.00436342592592593</v>
      </c>
      <c r="J133" s="9" t="n">
        <v>0.00402777777777778</v>
      </c>
      <c r="K133" s="9" t="n">
        <v>0.00430555555555556</v>
      </c>
      <c r="L133" s="9" t="n">
        <v>0.00472222222222222</v>
      </c>
      <c r="M133" s="9" t="n">
        <v>0.00431712962962963</v>
      </c>
      <c r="N133" s="9" t="n">
        <v>0.00399305555555556</v>
      </c>
      <c r="O133" s="9" t="n">
        <v>0.00430555555555556</v>
      </c>
      <c r="P133" s="9" t="n">
        <v>0.00239583333333333</v>
      </c>
      <c r="Q133" s="9" t="n">
        <v>0.00416666666666667</v>
      </c>
      <c r="R133" s="9" t="n">
        <v>0.0047337962962963</v>
      </c>
      <c r="S133" s="9" t="n">
        <v>0.00505787037037037</v>
      </c>
      <c r="T133" s="9" t="n">
        <v>0.00305555555555556</v>
      </c>
      <c r="U133" s="9" t="n">
        <v>0.00627314814814815</v>
      </c>
      <c r="V133" s="10" t="s">
        <v>76</v>
      </c>
      <c r="W133" s="10" t="n">
        <f aca="false">E133 + G133 + I133 + K133 + M133 + O133 + Q133 + S133</f>
        <v>0.0338888888888889</v>
      </c>
      <c r="X133" s="11" t="n">
        <f aca="false">W133 / 8</f>
        <v>0.00423611111111111</v>
      </c>
      <c r="Y133" s="11" t="n">
        <f aca="false">MAX(ABS(E133 - X133), ABS(G133 - X133), ABS(I133 - X133), ABS(K133 - X133), ABS(M133 - X133), ABS(O133 - X133), ABS(Q133 - X133), ABS(S133 - X133))</f>
        <v>0.000821759259259259</v>
      </c>
      <c r="Z133" s="9" t="n">
        <v>0.07</v>
      </c>
    </row>
    <row r="134" customFormat="false" ht="15" hidden="false" customHeight="false" outlineLevel="0" collapsed="false">
      <c r="A134" s="0" t="s">
        <v>869</v>
      </c>
      <c r="B134" s="0" t="s">
        <v>78</v>
      </c>
      <c r="C134" s="0" t="s">
        <v>74</v>
      </c>
      <c r="D134" s="0" t="s">
        <v>205</v>
      </c>
      <c r="E134" s="9" t="n">
        <v>0.00422453703703704</v>
      </c>
      <c r="F134" s="9" t="n">
        <v>0.00416666666666667</v>
      </c>
      <c r="G134" s="9" t="n">
        <v>0.00445601851851852</v>
      </c>
      <c r="H134" s="9" t="n">
        <v>0.00206018518518519</v>
      </c>
      <c r="I134" s="9" t="n">
        <v>0.00451388888888889</v>
      </c>
      <c r="J134" s="9" t="n">
        <v>0.00376157407407407</v>
      </c>
      <c r="K134" s="9" t="n">
        <v>0.00456018518518519</v>
      </c>
      <c r="L134" s="9" t="n">
        <v>0.00384259259259259</v>
      </c>
      <c r="M134" s="9" t="n">
        <v>0.0044212962962963</v>
      </c>
      <c r="N134" s="9" t="n">
        <v>0.00413194444444444</v>
      </c>
      <c r="O134" s="9" t="n">
        <v>0.00459490740740741</v>
      </c>
      <c r="P134" s="9" t="n">
        <v>0.00168981481481482</v>
      </c>
      <c r="Q134" s="9" t="n">
        <v>0.00439814814814815</v>
      </c>
      <c r="R134" s="9" t="n">
        <v>0.00266203703703704</v>
      </c>
      <c r="S134" s="9" t="n">
        <v>0.00556712962962963</v>
      </c>
      <c r="T134" s="9" t="n">
        <v>0.00329861111111111</v>
      </c>
      <c r="U134" s="9" t="n">
        <v>0.00777777777777778</v>
      </c>
      <c r="V134" s="10" t="s">
        <v>76</v>
      </c>
      <c r="W134" s="10" t="n">
        <f aca="false">E134 + G134 + I134 + K134 + M134 + O134 + Q134 + S134</f>
        <v>0.0367361111111111</v>
      </c>
      <c r="X134" s="11" t="n">
        <f aca="false">W134 / 8</f>
        <v>0.00459201388888889</v>
      </c>
      <c r="Y134" s="11" t="n">
        <f aca="false">MAX(ABS(E134 - X134), ABS(G134 - X134), ABS(I134 - X134), ABS(K134 - X134), ABS(M134 - X134), ABS(O134 - X134), ABS(Q134 - X134), ABS(S134 - X134))</f>
        <v>0.000975115740740741</v>
      </c>
      <c r="Z134" s="9" t="n">
        <v>0.0700578703703704</v>
      </c>
    </row>
    <row r="135" customFormat="false" ht="15" hidden="false" customHeight="false" outlineLevel="0" collapsed="false">
      <c r="A135" s="0" t="s">
        <v>870</v>
      </c>
      <c r="B135" s="0" t="s">
        <v>165</v>
      </c>
      <c r="C135" s="0" t="s">
        <v>74</v>
      </c>
      <c r="D135" s="0" t="s">
        <v>205</v>
      </c>
      <c r="E135" s="9" t="n">
        <v>0.00400462962962963</v>
      </c>
      <c r="F135" s="9" t="n">
        <v>0.00391203703703704</v>
      </c>
      <c r="G135" s="9" t="n">
        <v>0.00447916666666667</v>
      </c>
      <c r="H135" s="9" t="n">
        <v>0.00212962962962963</v>
      </c>
      <c r="I135" s="9" t="n">
        <v>0.00445601851851852</v>
      </c>
      <c r="J135" s="9" t="n">
        <v>0.00422453703703704</v>
      </c>
      <c r="K135" s="9" t="n">
        <v>0.00491898148148148</v>
      </c>
      <c r="L135" s="9" t="n">
        <v>0.00413194444444444</v>
      </c>
      <c r="M135" s="9" t="n">
        <v>0.00489583333333333</v>
      </c>
      <c r="N135" s="9" t="n">
        <v>0.0041087962962963</v>
      </c>
      <c r="O135" s="9" t="n">
        <v>0.00469907407407407</v>
      </c>
      <c r="P135" s="9" t="n">
        <v>0.00140046296296296</v>
      </c>
      <c r="Q135" s="9" t="n">
        <v>0.00465277777777778</v>
      </c>
      <c r="R135" s="9" t="n">
        <v>0.00383101851851852</v>
      </c>
      <c r="S135" s="9" t="n">
        <v>0.00563657407407407</v>
      </c>
      <c r="T135" s="9" t="n">
        <v>0.00303240740740741</v>
      </c>
      <c r="U135" s="9" t="n">
        <v>0.00586805555555556</v>
      </c>
      <c r="V135" s="10" t="s">
        <v>76</v>
      </c>
      <c r="W135" s="10" t="n">
        <f aca="false">E135 + G135 + I135 + K135 + M135 + O135 + Q135 + S135</f>
        <v>0.0377430555555556</v>
      </c>
      <c r="X135" s="11" t="n">
        <f aca="false">W135 / 8</f>
        <v>0.00471788194444445</v>
      </c>
      <c r="Y135" s="11" t="n">
        <f aca="false">MAX(ABS(E135 - X135), ABS(G135 - X135), ABS(I135 - X135), ABS(K135 - X135), ABS(M135 - X135), ABS(O135 - X135), ABS(Q135 - X135), ABS(S135 - X135))</f>
        <v>0.00091869212962963</v>
      </c>
      <c r="Z135" s="9" t="n">
        <v>0.0702777777777778</v>
      </c>
    </row>
    <row r="136" customFormat="false" ht="15" hidden="false" customHeight="false" outlineLevel="0" collapsed="false">
      <c r="A136" s="0" t="s">
        <v>871</v>
      </c>
      <c r="B136" s="0" t="s">
        <v>145</v>
      </c>
      <c r="C136" s="0" t="s">
        <v>74</v>
      </c>
      <c r="D136" s="0" t="s">
        <v>205</v>
      </c>
      <c r="E136" s="9" t="n">
        <v>0.0034837962962963</v>
      </c>
      <c r="F136" s="9" t="n">
        <v>0.00421296296296296</v>
      </c>
      <c r="G136" s="9" t="n">
        <v>0.00386574074074074</v>
      </c>
      <c r="H136" s="9" t="n">
        <v>0.00273148148148148</v>
      </c>
      <c r="I136" s="9" t="n">
        <v>0.00392361111111111</v>
      </c>
      <c r="J136" s="9" t="n">
        <v>0.00631944444444444</v>
      </c>
      <c r="K136" s="9" t="n">
        <v>0.00408564814814815</v>
      </c>
      <c r="L136" s="9" t="n">
        <v>0.0053125</v>
      </c>
      <c r="M136" s="9" t="n">
        <v>0.00427083333333333</v>
      </c>
      <c r="N136" s="9" t="n">
        <v>0.00416666666666667</v>
      </c>
      <c r="O136" s="9" t="n">
        <v>0.00414351851851852</v>
      </c>
      <c r="P136" s="9" t="n">
        <v>0.00202546296296296</v>
      </c>
      <c r="Q136" s="9" t="n">
        <v>0.00407407407407407</v>
      </c>
      <c r="R136" s="9" t="n">
        <v>0.00405092592592593</v>
      </c>
      <c r="S136" s="9" t="n">
        <v>0.00505787037037037</v>
      </c>
      <c r="T136" s="9" t="n">
        <v>0.00296296296296296</v>
      </c>
      <c r="U136" s="9" t="n">
        <v>0.00622685185185185</v>
      </c>
      <c r="V136" s="10" t="s">
        <v>76</v>
      </c>
      <c r="W136" s="10" t="n">
        <f aca="false">E136 + G136 + I136 + K136 + M136 + O136 + Q136 + S136</f>
        <v>0.0329050925925926</v>
      </c>
      <c r="X136" s="11" t="n">
        <f aca="false">W136 / 8</f>
        <v>0.00411313657407407</v>
      </c>
      <c r="Y136" s="11" t="n">
        <f aca="false">MAX(ABS(E136 - X136), ABS(G136 - X136), ABS(I136 - X136), ABS(K136 - X136), ABS(M136 - X136), ABS(O136 - X136), ABS(Q136 - X136), ABS(S136 - X136))</f>
        <v>0.000944733796296296</v>
      </c>
      <c r="Z136" s="9" t="n">
        <v>0.0708101851851852</v>
      </c>
    </row>
    <row r="137" customFormat="false" ht="15" hidden="false" customHeight="false" outlineLevel="0" collapsed="false">
      <c r="A137" s="0" t="s">
        <v>872</v>
      </c>
      <c r="B137" s="0" t="s">
        <v>73</v>
      </c>
      <c r="C137" s="0" t="s">
        <v>74</v>
      </c>
      <c r="D137" s="0" t="s">
        <v>205</v>
      </c>
      <c r="E137" s="9" t="n">
        <v>0.00371527777777778</v>
      </c>
      <c r="F137" s="9" t="n">
        <v>0.00359953703703704</v>
      </c>
      <c r="G137" s="9" t="n">
        <v>0.00677083333333333</v>
      </c>
      <c r="H137" s="9" t="n">
        <v>0.000763888888888889</v>
      </c>
      <c r="I137" s="9" t="n">
        <v>0.00450231481481482</v>
      </c>
      <c r="J137" s="9" t="n">
        <v>0.00278935185185185</v>
      </c>
      <c r="K137" s="9" t="n">
        <v>0.00483796296296296</v>
      </c>
      <c r="L137" s="9" t="n">
        <v>0.00520833333333333</v>
      </c>
      <c r="M137" s="9" t="n">
        <v>0.00508101851851852</v>
      </c>
      <c r="N137" s="9" t="n">
        <v>0.00373842592592593</v>
      </c>
      <c r="O137" s="9" t="n">
        <v>0.00530092592592593</v>
      </c>
      <c r="P137" s="9" t="n">
        <v>0.0016087962962963</v>
      </c>
      <c r="Q137" s="9" t="n">
        <v>0.00461805555555556</v>
      </c>
      <c r="R137" s="9" t="n">
        <v>0.00342592592592593</v>
      </c>
      <c r="S137" s="9" t="n">
        <v>0.00518518518518519</v>
      </c>
      <c r="T137" s="9" t="n">
        <v>0.00358796296296296</v>
      </c>
      <c r="U137" s="9" t="n">
        <v>0.00634259259259259</v>
      </c>
      <c r="V137" s="10" t="s">
        <v>89</v>
      </c>
      <c r="W137" s="10" t="n">
        <f aca="false">E137 + G137 + I137 + K137 + M137 + O137 + Q137 + S137</f>
        <v>0.0400115740740741</v>
      </c>
      <c r="X137" s="11" t="n">
        <f aca="false">W137 / 8</f>
        <v>0.00500144675925926</v>
      </c>
      <c r="Y137" s="11" t="n">
        <f aca="false">MAX(ABS(E137 - X137), ABS(G137 - X137), ABS(I137 - X137), ABS(K137 - X137), ABS(M137 - X137), ABS(O137 - X137), ABS(Q137 - X137), ABS(S137 - X137))</f>
        <v>0.00176938657407407</v>
      </c>
      <c r="Z137" s="9" t="n">
        <v>0.0709722222222222</v>
      </c>
    </row>
    <row r="138" customFormat="false" ht="15" hidden="false" customHeight="false" outlineLevel="0" collapsed="false">
      <c r="A138" s="0" t="s">
        <v>873</v>
      </c>
      <c r="B138" s="0" t="s">
        <v>165</v>
      </c>
      <c r="C138" s="0" t="s">
        <v>74</v>
      </c>
      <c r="D138" s="0" t="s">
        <v>205</v>
      </c>
      <c r="E138" s="9" t="n">
        <v>0.00383101851851852</v>
      </c>
      <c r="F138" s="9" t="n">
        <v>0.00412037037037037</v>
      </c>
      <c r="G138" s="9" t="n">
        <v>0.00408564814814815</v>
      </c>
      <c r="H138" s="9" t="n">
        <v>0.00252314814814815</v>
      </c>
      <c r="I138" s="9" t="n">
        <v>0.0043287037037037</v>
      </c>
      <c r="J138" s="9" t="n">
        <v>0.00403935185185185</v>
      </c>
      <c r="K138" s="9" t="n">
        <v>0.00439814814814815</v>
      </c>
      <c r="L138" s="9" t="n">
        <v>0.00390046296296296</v>
      </c>
      <c r="M138" s="9" t="n">
        <v>0.00444444444444444</v>
      </c>
      <c r="N138" s="9" t="n">
        <v>0.00458333333333333</v>
      </c>
      <c r="O138" s="9" t="n">
        <v>0.00439814814814815</v>
      </c>
      <c r="P138" s="9" t="n">
        <v>0.00150462962962963</v>
      </c>
      <c r="Q138" s="9" t="n">
        <v>0.00491898148148148</v>
      </c>
      <c r="R138" s="9" t="n">
        <v>0.00396990740740741</v>
      </c>
      <c r="S138" s="9" t="n">
        <v>0.00524305555555556</v>
      </c>
      <c r="T138" s="9" t="n">
        <v>0.00421296296296296</v>
      </c>
      <c r="U138" s="9" t="n">
        <v>0.00663194444444445</v>
      </c>
      <c r="V138" s="10" t="s">
        <v>76</v>
      </c>
      <c r="W138" s="10" t="n">
        <f aca="false">E138 + G138 + I138 + K138 + M138 + O138 + Q138 + S138</f>
        <v>0.0356481481481481</v>
      </c>
      <c r="X138" s="11" t="n">
        <f aca="false">W138 / 8</f>
        <v>0.00445601851851852</v>
      </c>
      <c r="Y138" s="11" t="n">
        <f aca="false">MAX(ABS(E138 - X138), ABS(G138 - X138), ABS(I138 - X138), ABS(K138 - X138), ABS(M138 - X138), ABS(O138 - X138), ABS(Q138 - X138), ABS(S138 - X138))</f>
        <v>0.000787037037037037</v>
      </c>
      <c r="Z138" s="9" t="n">
        <v>0.0710532407407407</v>
      </c>
    </row>
    <row r="139" customFormat="false" ht="15" hidden="false" customHeight="false" outlineLevel="0" collapsed="false">
      <c r="A139" s="0" t="s">
        <v>874</v>
      </c>
      <c r="B139" s="0" t="s">
        <v>78</v>
      </c>
      <c r="C139" s="0" t="s">
        <v>74</v>
      </c>
      <c r="D139" s="0" t="s">
        <v>205</v>
      </c>
      <c r="E139" s="9" t="n">
        <v>0.00380787037037037</v>
      </c>
      <c r="F139" s="9" t="n">
        <v>0.00399305555555556</v>
      </c>
      <c r="G139" s="9" t="n">
        <v>0.00414351851851852</v>
      </c>
      <c r="H139" s="9" t="n">
        <v>0.00263888888888889</v>
      </c>
      <c r="I139" s="9" t="n">
        <v>0.00450231481481482</v>
      </c>
      <c r="J139" s="9" t="n">
        <v>0.00523148148148148</v>
      </c>
      <c r="K139" s="9" t="n">
        <v>0.00436342592592593</v>
      </c>
      <c r="L139" s="9" t="n">
        <v>0.00425925925925926</v>
      </c>
      <c r="M139" s="9" t="n">
        <v>0.00431712962962963</v>
      </c>
      <c r="N139" s="9" t="n">
        <v>0.00417824074074074</v>
      </c>
      <c r="O139" s="9" t="n">
        <v>0.0043287037037037</v>
      </c>
      <c r="P139" s="9" t="n">
        <v>0.00175925925925926</v>
      </c>
      <c r="Q139" s="9" t="n">
        <v>0.00428240740740741</v>
      </c>
      <c r="R139" s="9" t="n">
        <v>0.00462962962962963</v>
      </c>
      <c r="S139" s="9" t="n">
        <v>0.00508101851851852</v>
      </c>
      <c r="T139" s="9" t="n">
        <v>0.0041087962962963</v>
      </c>
      <c r="U139" s="9" t="n">
        <v>0.00599537037037037</v>
      </c>
      <c r="V139" s="10" t="s">
        <v>76</v>
      </c>
      <c r="W139" s="10" t="n">
        <f aca="false">E139 + G139 + I139 + K139 + M139 + O139 + Q139 + S139</f>
        <v>0.0348263888888889</v>
      </c>
      <c r="X139" s="11" t="n">
        <f aca="false">W139 / 8</f>
        <v>0.00435329861111111</v>
      </c>
      <c r="Y139" s="11" t="n">
        <f aca="false">MAX(ABS(E139 - X139), ABS(G139 - X139), ABS(I139 - X139), ABS(K139 - X139), ABS(M139 - X139), ABS(O139 - X139), ABS(Q139 - X139), ABS(S139 - X139))</f>
        <v>0.000727719907407407</v>
      </c>
      <c r="Z139" s="9" t="n">
        <v>0.0715277777777778</v>
      </c>
    </row>
    <row r="140" customFormat="false" ht="15" hidden="false" customHeight="false" outlineLevel="0" collapsed="false">
      <c r="A140" s="0" t="s">
        <v>875</v>
      </c>
      <c r="B140" s="0" t="s">
        <v>94</v>
      </c>
      <c r="C140" s="0" t="s">
        <v>74</v>
      </c>
      <c r="D140" s="0" t="s">
        <v>205</v>
      </c>
      <c r="E140" s="9" t="n">
        <v>0.00366898148148148</v>
      </c>
      <c r="F140" s="9" t="n">
        <v>0.00412037037037037</v>
      </c>
      <c r="G140" s="9" t="n">
        <v>0.00413194444444444</v>
      </c>
      <c r="H140" s="9" t="n">
        <v>0.00232638888888889</v>
      </c>
      <c r="I140" s="9" t="n">
        <v>0.00422453703703704</v>
      </c>
      <c r="J140" s="9" t="n">
        <v>0.00476851851851852</v>
      </c>
      <c r="K140" s="9" t="n">
        <v>0.00439814814814815</v>
      </c>
      <c r="L140" s="9" t="n">
        <v>0.00475694444444445</v>
      </c>
      <c r="M140" s="9" t="n">
        <v>0.0044212962962963</v>
      </c>
      <c r="N140" s="9" t="n">
        <v>0.0041087962962963</v>
      </c>
      <c r="O140" s="9" t="n">
        <v>0.00454861111111111</v>
      </c>
      <c r="P140" s="9" t="n">
        <v>0.00184027777777778</v>
      </c>
      <c r="Q140" s="9" t="n">
        <v>0.00445601851851852</v>
      </c>
      <c r="R140" s="9" t="n">
        <v>0.00336805555555556</v>
      </c>
      <c r="S140" s="9" t="n">
        <v>0.0059375</v>
      </c>
      <c r="T140" s="9" t="n">
        <v>0.00398148148148148</v>
      </c>
      <c r="U140" s="9" t="n">
        <v>0.0074537037037037</v>
      </c>
      <c r="V140" s="10" t="s">
        <v>76</v>
      </c>
      <c r="W140" s="10" t="n">
        <f aca="false">E140 + G140 + I140 + K140 + M140 + O140 + Q140 + S140</f>
        <v>0.035787037037037</v>
      </c>
      <c r="X140" s="11" t="n">
        <f aca="false">W140 / 8</f>
        <v>0.00447337962962963</v>
      </c>
      <c r="Y140" s="11" t="n">
        <f aca="false">MAX(ABS(E140 - X140), ABS(G140 - X140), ABS(I140 - X140), ABS(K140 - X140), ABS(M140 - X140), ABS(O140 - X140), ABS(Q140 - X140), ABS(S140 - X140))</f>
        <v>0.00146412037037037</v>
      </c>
      <c r="Z140" s="9" t="n">
        <v>0.0724189814814815</v>
      </c>
    </row>
    <row r="141" customFormat="false" ht="15" hidden="false" customHeight="false" outlineLevel="0" collapsed="false">
      <c r="A141" s="0" t="s">
        <v>876</v>
      </c>
      <c r="B141" s="0" t="s">
        <v>100</v>
      </c>
      <c r="C141" s="0" t="s">
        <v>74</v>
      </c>
      <c r="D141" s="0" t="s">
        <v>205</v>
      </c>
      <c r="E141" s="9" t="n">
        <v>0.0034837962962963</v>
      </c>
      <c r="F141" s="9" t="n">
        <v>0.00380787037037037</v>
      </c>
      <c r="G141" s="9" t="n">
        <v>0.00388888888888889</v>
      </c>
      <c r="H141" s="9" t="n">
        <v>0.00318287037037037</v>
      </c>
      <c r="I141" s="9" t="n">
        <v>0.00480324074074074</v>
      </c>
      <c r="J141" s="9" t="n">
        <v>0.00609953703703704</v>
      </c>
      <c r="K141" s="9" t="n">
        <v>0.00439814814814815</v>
      </c>
      <c r="L141" s="9" t="n">
        <v>0.00488425925925926</v>
      </c>
      <c r="M141" s="9" t="n">
        <v>0.00425925925925926</v>
      </c>
      <c r="N141" s="9" t="n">
        <v>0.00392361111111111</v>
      </c>
      <c r="O141" s="9" t="n">
        <v>0.0040162037037037</v>
      </c>
      <c r="P141" s="9" t="n">
        <v>0.00167824074074074</v>
      </c>
      <c r="Q141" s="9" t="n">
        <v>0.00391203703703704</v>
      </c>
      <c r="R141" s="9" t="n">
        <v>0.0037962962962963</v>
      </c>
      <c r="S141" s="9" t="n">
        <v>0.00524305555555556</v>
      </c>
      <c r="T141" s="9" t="n">
        <v>0.00362268518518519</v>
      </c>
      <c r="U141" s="9" t="n">
        <v>0.00753472222222222</v>
      </c>
      <c r="V141" s="10" t="s">
        <v>76</v>
      </c>
      <c r="W141" s="10" t="n">
        <f aca="false">E141 + G141 + I141 + K141 + M141 + O141 + Q141 + S141</f>
        <v>0.0340046296296296</v>
      </c>
      <c r="X141" s="11" t="n">
        <f aca="false">W141 / 8</f>
        <v>0.0042505787037037</v>
      </c>
      <c r="Y141" s="11" t="n">
        <f aca="false">MAX(ABS(E141 - X141), ABS(G141 - X141), ABS(I141 - X141), ABS(K141 - X141), ABS(M141 - X141), ABS(O141 - X141), ABS(Q141 - X141), ABS(S141 - X141))</f>
        <v>0.000992476851840278</v>
      </c>
      <c r="Z141" s="9" t="n">
        <v>0.0724537037037037</v>
      </c>
    </row>
    <row r="142" customFormat="false" ht="15" hidden="false" customHeight="false" outlineLevel="0" collapsed="false">
      <c r="A142" s="0" t="s">
        <v>877</v>
      </c>
      <c r="B142" s="0" t="s">
        <v>100</v>
      </c>
      <c r="C142" s="0" t="s">
        <v>74</v>
      </c>
      <c r="D142" s="0" t="s">
        <v>205</v>
      </c>
      <c r="E142" s="9" t="n">
        <v>0.00402777777777778</v>
      </c>
      <c r="F142" s="9" t="n">
        <v>0.0034375</v>
      </c>
      <c r="G142" s="9" t="n">
        <v>0.00453703703703704</v>
      </c>
      <c r="H142" s="9" t="n">
        <v>0.00144675925925926</v>
      </c>
      <c r="I142" s="9" t="n">
        <v>0.00491898148148148</v>
      </c>
      <c r="J142" s="9" t="n">
        <v>0.00318287037037037</v>
      </c>
      <c r="K142" s="9" t="n">
        <v>0.00502314814814815</v>
      </c>
      <c r="L142" s="9" t="n">
        <v>0.00546296296296296</v>
      </c>
      <c r="M142" s="9" t="n">
        <v>0.00518518518518519</v>
      </c>
      <c r="N142" s="9" t="n">
        <v>0.00369212962962963</v>
      </c>
      <c r="O142" s="9" t="n">
        <v>0.00516203703703704</v>
      </c>
      <c r="P142" s="9" t="n">
        <v>0.00177083333333333</v>
      </c>
      <c r="Q142" s="9" t="n">
        <v>0.00510416666666667</v>
      </c>
      <c r="R142" s="9" t="n">
        <v>0.00407407407407407</v>
      </c>
      <c r="S142" s="9" t="n">
        <v>0.00633101851851852</v>
      </c>
      <c r="T142" s="9" t="n">
        <v>0.00399305555555556</v>
      </c>
      <c r="U142" s="9" t="n">
        <v>0.00640046296296296</v>
      </c>
      <c r="V142" s="10" t="s">
        <v>76</v>
      </c>
      <c r="W142" s="10" t="n">
        <f aca="false">E142 + G142 + I142 + K142 + M142 + O142 + Q142 + S142</f>
        <v>0.0402893518518519</v>
      </c>
      <c r="X142" s="11" t="n">
        <f aca="false">W142 / 8</f>
        <v>0.00503616898148148</v>
      </c>
      <c r="Y142" s="11" t="n">
        <f aca="false">MAX(ABS(E142 - X142), ABS(G142 - X142), ABS(I142 - X142), ABS(K142 - X142), ABS(M142 - X142), ABS(O142 - X142), ABS(Q142 - X142), ABS(S142 - X142))</f>
        <v>0.00129484953703704</v>
      </c>
      <c r="Z142" s="9" t="n">
        <v>0.0736805555555556</v>
      </c>
    </row>
    <row r="143" customFormat="false" ht="15" hidden="false" customHeight="false" outlineLevel="0" collapsed="false">
      <c r="A143" s="0" t="s">
        <v>878</v>
      </c>
      <c r="B143" s="0" t="s">
        <v>94</v>
      </c>
      <c r="C143" s="0" t="s">
        <v>74</v>
      </c>
      <c r="D143" s="0" t="s">
        <v>205</v>
      </c>
      <c r="E143" s="9" t="n">
        <v>0.0041087962962963</v>
      </c>
      <c r="F143" s="9" t="n">
        <v>0.00358796296296296</v>
      </c>
      <c r="G143" s="9" t="n">
        <v>0.00438657407407407</v>
      </c>
      <c r="H143" s="9" t="n">
        <v>0.00518518518518519</v>
      </c>
      <c r="I143" s="9" t="n">
        <v>0.00449074074074074</v>
      </c>
      <c r="J143" s="9" t="n">
        <v>0.00450231481481482</v>
      </c>
      <c r="K143" s="9" t="n">
        <v>0.00456018518518519</v>
      </c>
      <c r="L143" s="9" t="n">
        <v>0.00413194444444444</v>
      </c>
      <c r="M143" s="9" t="n">
        <v>0.00467592592592593</v>
      </c>
      <c r="N143" s="9" t="n">
        <v>0.00425925925925926</v>
      </c>
      <c r="O143" s="9" t="n">
        <v>0.00474537037037037</v>
      </c>
      <c r="P143" s="9" t="n">
        <v>0.00186342592592593</v>
      </c>
      <c r="Q143" s="9" t="n">
        <v>0.0046875</v>
      </c>
      <c r="R143" s="9" t="n">
        <v>0.00451388888888889</v>
      </c>
      <c r="S143" s="9" t="n">
        <v>0.00574074074074074</v>
      </c>
      <c r="T143" s="9" t="n">
        <v>0.00262731481481482</v>
      </c>
      <c r="U143" s="9" t="n">
        <v>0.00606481481481482</v>
      </c>
      <c r="V143" s="10" t="s">
        <v>467</v>
      </c>
      <c r="W143" s="10" t="n">
        <f aca="false">E143 + G143 + I143 + K143 + M143 + O143 + Q143 + S143</f>
        <v>0.0373958333333333</v>
      </c>
      <c r="X143" s="11" t="n">
        <f aca="false">W143 / 8</f>
        <v>0.00467447916666667</v>
      </c>
      <c r="Y143" s="11" t="n">
        <f aca="false">MAX(ABS(E143 - X143), ABS(G143 - X143), ABS(I143 - X143), ABS(K143 - X143), ABS(M143 - X143), ABS(O143 - X143), ABS(Q143 - X143), ABS(S143 - X143))</f>
        <v>0.00106626157407407</v>
      </c>
      <c r="Z143" s="9" t="n">
        <v>0.0740393518518519</v>
      </c>
    </row>
    <row r="144" customFormat="false" ht="15" hidden="false" customHeight="false" outlineLevel="0" collapsed="false">
      <c r="A144" s="0" t="s">
        <v>879</v>
      </c>
      <c r="B144" s="0" t="s">
        <v>165</v>
      </c>
      <c r="C144" s="0" t="s">
        <v>74</v>
      </c>
      <c r="D144" s="0" t="s">
        <v>205</v>
      </c>
      <c r="E144" s="9" t="n">
        <v>0.00372685185185185</v>
      </c>
      <c r="F144" s="9" t="n">
        <v>0.00378472222222222</v>
      </c>
      <c r="G144" s="9" t="n">
        <v>0.00385416666666667</v>
      </c>
      <c r="H144" s="9" t="n">
        <v>0.00284722222222222</v>
      </c>
      <c r="I144" s="9" t="n">
        <v>0.00393518518518519</v>
      </c>
      <c r="J144" s="9" t="n">
        <v>0.00483796296296296</v>
      </c>
      <c r="K144" s="9" t="n">
        <v>0.00386574074074074</v>
      </c>
      <c r="L144" s="9" t="n">
        <v>0.00571759259259259</v>
      </c>
      <c r="M144" s="9" t="n">
        <v>0.00405092592592593</v>
      </c>
      <c r="N144" s="9" t="n">
        <v>0.00400462962962963</v>
      </c>
      <c r="O144" s="9" t="n">
        <v>0.0041087962962963</v>
      </c>
      <c r="P144" s="9" t="n">
        <v>0.0015625</v>
      </c>
      <c r="Q144" s="9" t="n">
        <v>0.0040625</v>
      </c>
      <c r="R144" s="9" t="n">
        <v>0.00552083333333333</v>
      </c>
      <c r="S144" s="9" t="n">
        <v>0.005</v>
      </c>
      <c r="T144" s="9" t="n">
        <v>0.0069212962962963</v>
      </c>
      <c r="U144" s="9" t="n">
        <v>0.0065162037037037</v>
      </c>
      <c r="V144" s="10" t="s">
        <v>76</v>
      </c>
      <c r="W144" s="10" t="n">
        <f aca="false">E144 + G144 + I144 + K144 + M144 + O144 + Q144 + S144</f>
        <v>0.0326041666666667</v>
      </c>
      <c r="X144" s="11" t="n">
        <f aca="false">W144 / 8</f>
        <v>0.00407552083333333</v>
      </c>
      <c r="Y144" s="11" t="n">
        <f aca="false">MAX(ABS(E144 - X144), ABS(G144 - X144), ABS(I144 - X144), ABS(K144 - X144), ABS(M144 - X144), ABS(O144 - X144), ABS(Q144 - X144), ABS(S144 - X144))</f>
        <v>0.000924479166666667</v>
      </c>
      <c r="Z144" s="9" t="n">
        <v>0.0742013888888889</v>
      </c>
    </row>
    <row r="145" customFormat="false" ht="15" hidden="false" customHeight="false" outlineLevel="0" collapsed="false">
      <c r="A145" s="0" t="s">
        <v>880</v>
      </c>
      <c r="B145" s="0" t="s">
        <v>78</v>
      </c>
      <c r="C145" s="0" t="s">
        <v>74</v>
      </c>
      <c r="D145" s="0" t="s">
        <v>205</v>
      </c>
      <c r="E145" s="9" t="n">
        <v>0.00350694444444444</v>
      </c>
      <c r="F145" s="9" t="n">
        <v>0.00396990740740741</v>
      </c>
      <c r="G145" s="9" t="n">
        <v>0.00425925925925926</v>
      </c>
      <c r="H145" s="9" t="n">
        <v>0.00230324074074074</v>
      </c>
      <c r="I145" s="9" t="n">
        <v>0.00622685185185185</v>
      </c>
      <c r="J145" s="9" t="n">
        <v>0.0040625</v>
      </c>
      <c r="K145" s="9" t="n">
        <v>0.00430555555555556</v>
      </c>
      <c r="L145" s="9" t="n">
        <v>0.00467592592592593</v>
      </c>
      <c r="M145" s="9" t="n">
        <v>0.00452546296296296</v>
      </c>
      <c r="N145" s="9" t="n">
        <v>0.00479166666666667</v>
      </c>
      <c r="O145" s="9" t="n">
        <v>0.00422453703703704</v>
      </c>
      <c r="P145" s="9" t="n">
        <v>0.00288194444444444</v>
      </c>
      <c r="Q145" s="9" t="n">
        <v>0.00423611111111111</v>
      </c>
      <c r="R145" s="9" t="n">
        <v>0.00435185185185185</v>
      </c>
      <c r="S145" s="9" t="n">
        <v>0.0059375</v>
      </c>
      <c r="T145" s="9" t="n">
        <v>0.0043287037037037</v>
      </c>
      <c r="U145" s="9" t="n">
        <v>0.00597222222222222</v>
      </c>
      <c r="V145" s="10" t="s">
        <v>89</v>
      </c>
      <c r="W145" s="10" t="n">
        <f aca="false">E145 + G145 + I145 + K145 + M145 + O145 + Q145 + S145</f>
        <v>0.0372222222222222</v>
      </c>
      <c r="X145" s="11" t="n">
        <f aca="false">W145 / 8</f>
        <v>0.00465277777777778</v>
      </c>
      <c r="Y145" s="11" t="n">
        <f aca="false">MAX(ABS(E145 - X145), ABS(G145 - X145), ABS(I145 - X145), ABS(K145 - X145), ABS(M145 - X145), ABS(O145 - X145), ABS(Q145 - X145), ABS(S145 - X145))</f>
        <v>0.00157407407407407</v>
      </c>
      <c r="Z145" s="9" t="n">
        <v>0.0744791666666667</v>
      </c>
    </row>
    <row r="146" customFormat="false" ht="15" hidden="false" customHeight="false" outlineLevel="0" collapsed="false">
      <c r="A146" s="0" t="s">
        <v>881</v>
      </c>
      <c r="B146" s="0" t="s">
        <v>100</v>
      </c>
      <c r="C146" s="0" t="s">
        <v>74</v>
      </c>
      <c r="D146" s="0" t="s">
        <v>205</v>
      </c>
      <c r="E146" s="9" t="n">
        <v>0.00375</v>
      </c>
      <c r="F146" s="9" t="n">
        <v>0.00364583333333333</v>
      </c>
      <c r="G146" s="9" t="n">
        <v>0.0043287037037037</v>
      </c>
      <c r="H146" s="9" t="n">
        <v>0.00173611111111111</v>
      </c>
      <c r="I146" s="9" t="n">
        <v>0.00454861111111111</v>
      </c>
      <c r="J146" s="9" t="n">
        <v>0.00484953703703704</v>
      </c>
      <c r="K146" s="9" t="n">
        <v>0.00475694444444445</v>
      </c>
      <c r="L146" s="9" t="n">
        <v>0.0056712962962963</v>
      </c>
      <c r="M146" s="9" t="n">
        <v>0.00489583333333333</v>
      </c>
      <c r="N146" s="9" t="n">
        <v>0.00381944444444444</v>
      </c>
      <c r="O146" s="9" t="n">
        <v>0.00503472222222222</v>
      </c>
      <c r="P146" s="9" t="n">
        <v>0.0019212962962963</v>
      </c>
      <c r="Q146" s="9" t="n">
        <v>0.00511574074074074</v>
      </c>
      <c r="R146" s="9" t="n">
        <v>0.00396990740740741</v>
      </c>
      <c r="S146" s="9" t="n">
        <v>0.00655092592592593</v>
      </c>
      <c r="T146" s="9" t="n">
        <v>0.00391203703703704</v>
      </c>
      <c r="U146" s="9" t="n">
        <v>0.0071875</v>
      </c>
      <c r="V146" s="10" t="s">
        <v>76</v>
      </c>
      <c r="W146" s="10" t="n">
        <f aca="false">E146 + G146 + I146 + K146 + M146 + O146 + Q146 + S146</f>
        <v>0.0389814814814815</v>
      </c>
      <c r="X146" s="11" t="n">
        <f aca="false">W146 / 8</f>
        <v>0.00487268518518519</v>
      </c>
      <c r="Y146" s="11" t="n">
        <f aca="false">MAX(ABS(E146 - X146), ABS(G146 - X146), ABS(I146 - X146), ABS(K146 - X146), ABS(M146 - X146), ABS(O146 - X146), ABS(Q146 - X146), ABS(S146 - X146))</f>
        <v>0.00167824074074074</v>
      </c>
      <c r="Z146" s="9" t="n">
        <v>0.0756134259259259</v>
      </c>
    </row>
    <row r="147" customFormat="false" ht="15" hidden="false" customHeight="false" outlineLevel="0" collapsed="false">
      <c r="A147" s="0" t="s">
        <v>882</v>
      </c>
      <c r="B147" s="0" t="s">
        <v>100</v>
      </c>
      <c r="C147" s="0" t="s">
        <v>74</v>
      </c>
      <c r="D147" s="0" t="s">
        <v>205</v>
      </c>
      <c r="E147" s="9" t="n">
        <v>0.00571759259259259</v>
      </c>
      <c r="F147" s="9" t="n">
        <v>0.00362268518518519</v>
      </c>
      <c r="G147" s="9" t="n">
        <v>0.00326388888888889</v>
      </c>
      <c r="H147" s="9" t="n">
        <v>0.00226851851851852</v>
      </c>
      <c r="I147" s="9" t="n">
        <v>0.00619212962962963</v>
      </c>
      <c r="J147" s="9" t="n">
        <v>0.00475694444444445</v>
      </c>
      <c r="K147" s="9" t="n">
        <v>0.00559027777777778</v>
      </c>
      <c r="L147" s="9" t="n">
        <v>0.00400462962962963</v>
      </c>
      <c r="M147" s="9" t="n">
        <v>0.00578703703703704</v>
      </c>
      <c r="N147" s="9" t="n">
        <v>0.00369212962962963</v>
      </c>
      <c r="O147" s="9" t="n">
        <v>0.00568287037037037</v>
      </c>
      <c r="P147" s="9" t="n">
        <v>0.00175925925925926</v>
      </c>
      <c r="Q147" s="9" t="n">
        <v>0.00563657407407407</v>
      </c>
      <c r="R147" s="9" t="n">
        <v>0.00412037037037037</v>
      </c>
      <c r="S147" s="9" t="n">
        <v>0.00623842592592593</v>
      </c>
      <c r="T147" s="9" t="n">
        <v>0.00402777777777778</v>
      </c>
      <c r="U147" s="9" t="n">
        <v>0.00393518518518519</v>
      </c>
      <c r="V147" s="10" t="s">
        <v>679</v>
      </c>
      <c r="W147" s="10" t="n">
        <f aca="false">E147 + G147 + I147 + K147 + M147 + O147 + Q147 + S147</f>
        <v>0.0441087962962963</v>
      </c>
      <c r="X147" s="11" t="n">
        <f aca="false">W147 / 8</f>
        <v>0.00551359953703704</v>
      </c>
      <c r="Y147" s="11" t="n">
        <f aca="false">MAX(ABS(E147 - X147), ABS(G147 - X147), ABS(I147 - X147), ABS(K147 - X147), ABS(M147 - X147), ABS(O147 - X147), ABS(Q147 - X147), ABS(S147 - X147))</f>
        <v>0.00224971064814815</v>
      </c>
      <c r="Z147" s="9" t="n">
        <v>0.0762152777777778</v>
      </c>
    </row>
    <row r="148" customFormat="false" ht="15" hidden="false" customHeight="false" outlineLevel="0" collapsed="false">
      <c r="A148" s="0" t="s">
        <v>883</v>
      </c>
      <c r="B148" s="0" t="s">
        <v>80</v>
      </c>
      <c r="C148" s="0" t="s">
        <v>74</v>
      </c>
      <c r="D148" s="0" t="s">
        <v>205</v>
      </c>
      <c r="E148" s="9" t="n">
        <v>0.00385416666666667</v>
      </c>
      <c r="F148" s="9" t="n">
        <v>0.00378472222222222</v>
      </c>
      <c r="G148" s="9" t="n">
        <v>0.00393518518518519</v>
      </c>
      <c r="H148" s="9" t="n">
        <v>0.00230324074074074</v>
      </c>
      <c r="I148" s="9" t="n">
        <v>0.00491898148148148</v>
      </c>
      <c r="J148" s="9" t="n">
        <v>0.00481481481481482</v>
      </c>
      <c r="K148" s="9" t="n">
        <v>0.0046875</v>
      </c>
      <c r="L148" s="9" t="n">
        <v>0.00503472222222222</v>
      </c>
      <c r="M148" s="9" t="n">
        <v>0.0056712962962963</v>
      </c>
      <c r="N148" s="9" t="n">
        <v>0.00415509259259259</v>
      </c>
      <c r="O148" s="9" t="n">
        <v>0.00498842592592593</v>
      </c>
      <c r="P148" s="9" t="n">
        <v>0.0016087962962963</v>
      </c>
      <c r="Q148" s="9" t="n">
        <v>0.00505787037037037</v>
      </c>
      <c r="R148" s="9" t="n">
        <v>0.00515046296296296</v>
      </c>
      <c r="S148" s="9" t="n">
        <v>0.00696759259259259</v>
      </c>
      <c r="T148" s="9" t="n">
        <v>0.00358796296296296</v>
      </c>
      <c r="U148" s="9" t="n">
        <v>0.0066087962962963</v>
      </c>
      <c r="V148" s="10" t="s">
        <v>76</v>
      </c>
      <c r="W148" s="10" t="n">
        <f aca="false">E148 + G148 + I148 + K148 + M148 + O148 + Q148 + S148</f>
        <v>0.0400810185185185</v>
      </c>
      <c r="X148" s="11" t="n">
        <f aca="false">W148 / 8</f>
        <v>0.00501012731481482</v>
      </c>
      <c r="Y148" s="11" t="n">
        <f aca="false">MAX(ABS(E148 - X148), ABS(G148 - X148), ABS(I148 - X148), ABS(K148 - X148), ABS(M148 - X148), ABS(O148 - X148), ABS(Q148 - X148), ABS(S148 - X148))</f>
        <v>0.00195746527777778</v>
      </c>
      <c r="Z148" s="9" t="n">
        <v>0.077025462962963</v>
      </c>
    </row>
    <row r="149" customFormat="false" ht="15" hidden="false" customHeight="false" outlineLevel="0" collapsed="false">
      <c r="A149" s="0" t="s">
        <v>884</v>
      </c>
      <c r="B149" s="0" t="s">
        <v>80</v>
      </c>
      <c r="C149" s="0" t="s">
        <v>74</v>
      </c>
      <c r="D149" s="0" t="s">
        <v>205</v>
      </c>
      <c r="E149" s="9" t="n">
        <v>0.00376157407407407</v>
      </c>
      <c r="F149" s="9" t="n">
        <v>0.00383101851851852</v>
      </c>
      <c r="G149" s="9" t="n">
        <v>0.00621527777777778</v>
      </c>
      <c r="H149" s="9" t="n">
        <v>0.00252314814814815</v>
      </c>
      <c r="I149" s="9" t="n">
        <v>0.00415509259259259</v>
      </c>
      <c r="J149" s="9" t="n">
        <v>0.00450231481481482</v>
      </c>
      <c r="K149" s="9" t="n">
        <v>0.00425925925925926</v>
      </c>
      <c r="L149" s="9" t="n">
        <v>0.00438657407407407</v>
      </c>
      <c r="M149" s="9" t="n">
        <v>0.00616898148148148</v>
      </c>
      <c r="N149" s="9" t="n">
        <v>0.00399305555555556</v>
      </c>
      <c r="O149" s="9" t="n">
        <v>0.00608796296296296</v>
      </c>
      <c r="P149" s="9" t="n">
        <v>0.00201388888888889</v>
      </c>
      <c r="Q149" s="9" t="n">
        <v>0.00597222222222222</v>
      </c>
      <c r="R149" s="9" t="n">
        <v>0.00326388888888889</v>
      </c>
      <c r="S149" s="9" t="n">
        <v>0.00670138888888889</v>
      </c>
      <c r="T149" s="9" t="n">
        <v>0.00431712962962963</v>
      </c>
      <c r="U149" s="9" t="n">
        <v>0.00658564814814815</v>
      </c>
      <c r="V149" s="10" t="s">
        <v>168</v>
      </c>
      <c r="W149" s="10" t="n">
        <f aca="false">E149 + G149 + I149 + K149 + M149 + O149 + Q149 + S149</f>
        <v>0.0433217592592593</v>
      </c>
      <c r="X149" s="11" t="n">
        <f aca="false">W149 / 8</f>
        <v>0.00541521990740741</v>
      </c>
      <c r="Y149" s="11" t="n">
        <f aca="false">MAX(ABS(E149 - X149), ABS(G149 - X149), ABS(I149 - X149), ABS(K149 - X149), ABS(M149 - X149), ABS(O149 - X149), ABS(Q149 - X149), ABS(S149 - X149))</f>
        <v>0.00165364583333333</v>
      </c>
      <c r="Z149" s="9" t="n">
        <v>0.0786458333333333</v>
      </c>
    </row>
    <row r="150" customFormat="false" ht="15" hidden="false" customHeight="false" outlineLevel="0" collapsed="false">
      <c r="A150" s="0" t="s">
        <v>885</v>
      </c>
      <c r="B150" s="0" t="s">
        <v>94</v>
      </c>
      <c r="C150" s="0" t="s">
        <v>74</v>
      </c>
      <c r="D150" s="0" t="s">
        <v>205</v>
      </c>
      <c r="E150" s="9" t="n">
        <v>0.00391203703703704</v>
      </c>
      <c r="F150" s="9" t="n">
        <v>0.00366898148148148</v>
      </c>
      <c r="G150" s="9" t="n">
        <v>0.00435185185185185</v>
      </c>
      <c r="H150" s="9" t="n">
        <v>0.00267361111111111</v>
      </c>
      <c r="I150" s="9" t="n">
        <v>0.00474537037037037</v>
      </c>
      <c r="J150" s="9" t="n">
        <v>0.00519675925925926</v>
      </c>
      <c r="K150" s="9" t="n">
        <v>0.00489583333333333</v>
      </c>
      <c r="L150" s="9" t="n">
        <v>0.00634259259259259</v>
      </c>
      <c r="M150" s="9" t="n">
        <v>0.00484953703703704</v>
      </c>
      <c r="N150" s="9" t="n">
        <v>0.00424768518518519</v>
      </c>
      <c r="O150" s="9" t="n">
        <v>0.00483796296296296</v>
      </c>
      <c r="P150" s="9" t="n">
        <v>0.00201388888888889</v>
      </c>
      <c r="Q150" s="9" t="n">
        <v>0.00480324074074074</v>
      </c>
      <c r="R150" s="9" t="n">
        <v>0.0043287037037037</v>
      </c>
      <c r="S150" s="9" t="n">
        <v>0.00721064814814815</v>
      </c>
      <c r="T150" s="9" t="n">
        <v>0.00383101851851852</v>
      </c>
      <c r="U150" s="9" t="n">
        <v>0.00782407407407407</v>
      </c>
      <c r="V150" s="10" t="s">
        <v>76</v>
      </c>
      <c r="W150" s="10" t="n">
        <f aca="false">E150 + G150 + I150 + K150 + M150 + O150 + Q150 + S150</f>
        <v>0.0396064814814815</v>
      </c>
      <c r="X150" s="11" t="n">
        <f aca="false">W150 / 8</f>
        <v>0.00495081018518519</v>
      </c>
      <c r="Y150" s="11" t="n">
        <f aca="false">MAX(ABS(E150 - X150), ABS(G150 - X150), ABS(I150 - X150), ABS(K150 - X150), ABS(M150 - X150), ABS(O150 - X150), ABS(Q150 - X150), ABS(S150 - X150))</f>
        <v>0.00225983796296296</v>
      </c>
      <c r="Z150" s="9" t="n">
        <v>0.0796527777777778</v>
      </c>
    </row>
    <row r="151" customFormat="false" ht="15" hidden="false" customHeight="false" outlineLevel="0" collapsed="false">
      <c r="A151" s="0" t="s">
        <v>886</v>
      </c>
      <c r="B151" s="0" t="s">
        <v>73</v>
      </c>
      <c r="C151" s="0" t="s">
        <v>74</v>
      </c>
      <c r="D151" s="0" t="s">
        <v>205</v>
      </c>
      <c r="E151" s="9" t="n">
        <v>0.00429398148148148</v>
      </c>
      <c r="F151" s="9" t="n">
        <v>0.00386574074074074</v>
      </c>
      <c r="G151" s="9" t="n">
        <v>0.00471064814814815</v>
      </c>
      <c r="H151" s="9" t="n">
        <v>0.0024537037037037</v>
      </c>
      <c r="I151" s="9" t="n">
        <v>0.00460648148148148</v>
      </c>
      <c r="J151" s="9" t="n">
        <v>0.00503472222222222</v>
      </c>
      <c r="K151" s="9" t="n">
        <v>0.00476851851851852</v>
      </c>
      <c r="L151" s="9" t="n">
        <v>0.00657407407407407</v>
      </c>
      <c r="M151" s="9" t="n">
        <v>0.00516203703703704</v>
      </c>
      <c r="N151" s="9" t="n">
        <v>0.00416666666666667</v>
      </c>
      <c r="O151" s="9" t="n">
        <v>0.00505787037037037</v>
      </c>
      <c r="P151" s="9" t="n">
        <v>0.00236111111111111</v>
      </c>
      <c r="Q151" s="9" t="n">
        <v>0.005</v>
      </c>
      <c r="R151" s="9" t="n">
        <v>0.00497685185185185</v>
      </c>
      <c r="S151" s="9" t="n">
        <v>0.00643518518518519</v>
      </c>
      <c r="T151" s="9" t="n">
        <v>0.00318287037037037</v>
      </c>
      <c r="U151" s="9" t="n">
        <v>0.00721064814814815</v>
      </c>
      <c r="V151" s="10" t="s">
        <v>76</v>
      </c>
      <c r="W151" s="10" t="n">
        <f aca="false">E151 + G151 + I151 + K151 + M151 + O151 + Q151 + S151</f>
        <v>0.0400347222222222</v>
      </c>
      <c r="X151" s="11" t="n">
        <f aca="false">W151 / 8</f>
        <v>0.00500434027777778</v>
      </c>
      <c r="Y151" s="11" t="n">
        <f aca="false">MAX(ABS(E151 - X151), ABS(G151 - X151), ABS(I151 - X151), ABS(K151 - X151), ABS(M151 - X151), ABS(O151 - X151), ABS(Q151 - X151), ABS(S151 - X151))</f>
        <v>0.00143084490740741</v>
      </c>
      <c r="Z151" s="9" t="n">
        <v>0.0797800925925926</v>
      </c>
    </row>
    <row r="152" customFormat="false" ht="15" hidden="false" customHeight="false" outlineLevel="0" collapsed="false">
      <c r="A152" s="0" t="s">
        <v>887</v>
      </c>
      <c r="B152" s="0" t="s">
        <v>78</v>
      </c>
      <c r="C152" s="0" t="s">
        <v>74</v>
      </c>
      <c r="D152" s="0" t="s">
        <v>205</v>
      </c>
      <c r="E152" s="9" t="n">
        <v>0.00417824074074074</v>
      </c>
      <c r="F152" s="9" t="n">
        <v>0.0040625</v>
      </c>
      <c r="G152" s="9" t="n">
        <v>0.00438657407407407</v>
      </c>
      <c r="H152" s="9" t="n">
        <v>0.00234953703703704</v>
      </c>
      <c r="I152" s="9" t="n">
        <v>0.00540509259259259</v>
      </c>
      <c r="J152" s="9" t="n">
        <v>0.00347222222222222</v>
      </c>
      <c r="K152" s="9" t="n">
        <v>0.00546296296296296</v>
      </c>
      <c r="L152" s="9" t="n">
        <v>0.00717592592592593</v>
      </c>
      <c r="M152" s="9" t="n">
        <v>0.00582175925925926</v>
      </c>
      <c r="N152" s="9" t="n">
        <v>0.00428240740740741</v>
      </c>
      <c r="O152" s="9" t="n">
        <v>0.00521990740740741</v>
      </c>
      <c r="P152" s="9" t="n">
        <v>0.00166666666666667</v>
      </c>
      <c r="Q152" s="9" t="n">
        <v>0.00498842592592593</v>
      </c>
      <c r="R152" s="9" t="n">
        <v>0.00391203703703704</v>
      </c>
      <c r="S152" s="9" t="n">
        <v>0.00690972222222222</v>
      </c>
      <c r="T152" s="9" t="n">
        <v>0.00326388888888889</v>
      </c>
      <c r="U152" s="9" t="n">
        <v>0.0081712962962963</v>
      </c>
      <c r="V152" s="10" t="s">
        <v>76</v>
      </c>
      <c r="W152" s="10" t="n">
        <f aca="false">E152 + G152 + I152 + K152 + M152 + O152 + Q152 + S152</f>
        <v>0.0423726851851852</v>
      </c>
      <c r="X152" s="11" t="n">
        <f aca="false">W152 / 8</f>
        <v>0.00529658564814815</v>
      </c>
      <c r="Y152" s="11" t="n">
        <f aca="false">MAX(ABS(E152 - X152), ABS(G152 - X152), ABS(I152 - X152), ABS(K152 - X152), ABS(M152 - X152), ABS(O152 - X152), ABS(Q152 - X152), ABS(S152 - X152))</f>
        <v>0.00161313657407407</v>
      </c>
      <c r="Z152" s="9" t="n">
        <v>0.080625</v>
      </c>
    </row>
    <row r="153" customFormat="false" ht="15" hidden="false" customHeight="false" outlineLevel="0" collapsed="false">
      <c r="A153" s="0" t="s">
        <v>888</v>
      </c>
      <c r="B153" s="0" t="s">
        <v>100</v>
      </c>
      <c r="C153" s="0" t="s">
        <v>74</v>
      </c>
      <c r="D153" s="0" t="s">
        <v>205</v>
      </c>
      <c r="E153" s="9" t="n">
        <v>0.0040625</v>
      </c>
      <c r="F153" s="9" t="n">
        <v>0.0040162037037037</v>
      </c>
      <c r="G153" s="9" t="n">
        <v>0.00451388888888889</v>
      </c>
      <c r="H153" s="9" t="n">
        <v>0.00263888888888889</v>
      </c>
      <c r="I153" s="9" t="n">
        <v>0.00461805555555556</v>
      </c>
      <c r="J153" s="9" t="n">
        <v>0.00678240740740741</v>
      </c>
      <c r="K153" s="9" t="n">
        <v>0.00462962962962963</v>
      </c>
      <c r="L153" s="9" t="n">
        <v>0.00453703703703704</v>
      </c>
      <c r="M153" s="9" t="n">
        <v>0.00479166666666667</v>
      </c>
      <c r="N153" s="9" t="n">
        <v>0.00458333333333333</v>
      </c>
      <c r="O153" s="9" t="n">
        <v>0.00489583333333333</v>
      </c>
      <c r="P153" s="9" t="n">
        <v>0.00248842592592593</v>
      </c>
      <c r="Q153" s="9" t="n">
        <v>0.00489583333333333</v>
      </c>
      <c r="R153" s="9" t="n">
        <v>0.0049537037037037</v>
      </c>
      <c r="S153" s="9" t="n">
        <v>0.00609953703703704</v>
      </c>
      <c r="T153" s="9" t="n">
        <v>0.00568287037037037</v>
      </c>
      <c r="U153" s="9" t="n">
        <v>0.0068287037037037</v>
      </c>
      <c r="V153" s="10" t="s">
        <v>76</v>
      </c>
      <c r="W153" s="10" t="n">
        <f aca="false">E153 + G153 + I153 + K153 + M153 + O153 + Q153 + S153</f>
        <v>0.0385069444444444</v>
      </c>
      <c r="X153" s="11" t="n">
        <f aca="false">W153 / 8</f>
        <v>0.00481336805555556</v>
      </c>
      <c r="Y153" s="11" t="n">
        <f aca="false">MAX(ABS(E153 - X153), ABS(G153 - X153), ABS(I153 - X153), ABS(K153 - X153), ABS(M153 - X153), ABS(O153 - X153), ABS(Q153 - X153), ABS(S153 - X153))</f>
        <v>0.00128616898148148</v>
      </c>
      <c r="Z153" s="9" t="n">
        <v>0.0809259259259259</v>
      </c>
    </row>
    <row r="154" customFormat="false" ht="15" hidden="false" customHeight="false" outlineLevel="0" collapsed="false">
      <c r="A154" s="0" t="s">
        <v>889</v>
      </c>
      <c r="B154" s="0" t="s">
        <v>100</v>
      </c>
      <c r="C154" s="0" t="s">
        <v>74</v>
      </c>
      <c r="D154" s="0" t="s">
        <v>205</v>
      </c>
      <c r="E154" s="9" t="n">
        <v>0.00430555555555556</v>
      </c>
      <c r="F154" s="9" t="n">
        <v>0.00440972222222222</v>
      </c>
      <c r="G154" s="9" t="n">
        <v>0.00423611111111111</v>
      </c>
      <c r="H154" s="9" t="n">
        <v>0.00260416666666667</v>
      </c>
      <c r="I154" s="9" t="n">
        <v>0.0043287037037037</v>
      </c>
      <c r="J154" s="9" t="n">
        <v>0.00681712962962963</v>
      </c>
      <c r="K154" s="9" t="n">
        <v>0.00456018518518519</v>
      </c>
      <c r="L154" s="9" t="n">
        <v>0.0068287037037037</v>
      </c>
      <c r="M154" s="9" t="n">
        <v>0.00467592592592593</v>
      </c>
      <c r="N154" s="9" t="n">
        <v>0.00446759259259259</v>
      </c>
      <c r="O154" s="9" t="n">
        <v>0.00461805555555556</v>
      </c>
      <c r="P154" s="9" t="n">
        <v>0.00186342592592593</v>
      </c>
      <c r="Q154" s="9" t="n">
        <v>0.0046875</v>
      </c>
      <c r="R154" s="9" t="n">
        <v>0.00436342592592593</v>
      </c>
      <c r="S154" s="9" t="n">
        <v>0.00542824074074074</v>
      </c>
      <c r="T154" s="9" t="n">
        <v>0.008125</v>
      </c>
      <c r="U154" s="9" t="n">
        <v>0.00523148148148148</v>
      </c>
      <c r="V154" s="10" t="s">
        <v>76</v>
      </c>
      <c r="W154" s="10" t="n">
        <f aca="false">E154 + G154 + I154 + K154 + M154 + O154 + Q154 + S154</f>
        <v>0.0368402777777778</v>
      </c>
      <c r="X154" s="11" t="n">
        <f aca="false">W154 / 8</f>
        <v>0.00460503472222222</v>
      </c>
      <c r="Y154" s="11" t="n">
        <f aca="false">MAX(ABS(E154 - X154), ABS(G154 - X154), ABS(I154 - X154), ABS(K154 - X154), ABS(M154 - X154), ABS(O154 - X154), ABS(Q154 - X154), ABS(S154 - X154))</f>
        <v>0.000823206018506944</v>
      </c>
      <c r="Z154" s="9" t="n">
        <v>0.0814699074074074</v>
      </c>
    </row>
    <row r="155" customFormat="false" ht="15" hidden="false" customHeight="false" outlineLevel="0" collapsed="false">
      <c r="A155" s="0" t="s">
        <v>890</v>
      </c>
      <c r="B155" s="0" t="s">
        <v>78</v>
      </c>
      <c r="C155" s="0" t="s">
        <v>74</v>
      </c>
      <c r="D155" s="0" t="s">
        <v>205</v>
      </c>
      <c r="E155" s="9" t="n">
        <v>0.0044212962962963</v>
      </c>
      <c r="F155" s="9" t="n">
        <v>0.00396990740740741</v>
      </c>
      <c r="G155" s="9" t="n">
        <v>0.00565972222222222</v>
      </c>
      <c r="H155" s="9" t="n">
        <v>0.00239583333333333</v>
      </c>
      <c r="I155" s="9" t="n">
        <v>0.00596064814814815</v>
      </c>
      <c r="J155" s="9" t="n">
        <v>0.00501157407407407</v>
      </c>
      <c r="K155" s="9" t="n">
        <v>0.00586805555555556</v>
      </c>
      <c r="L155" s="9" t="n">
        <v>0.00871527777777778</v>
      </c>
      <c r="M155" s="9" t="n">
        <v>0.00637731481481482</v>
      </c>
      <c r="N155" s="9" t="n">
        <v>0.00407407407407407</v>
      </c>
      <c r="O155" s="9" t="n">
        <v>0.00628472222222222</v>
      </c>
      <c r="P155" s="9" t="n">
        <v>0.0025462962962963</v>
      </c>
      <c r="Q155" s="9" t="n">
        <v>0.00605324074074074</v>
      </c>
      <c r="R155" s="9" t="n">
        <v>0.00582175925925926</v>
      </c>
      <c r="S155" s="9" t="n">
        <v>0.00783564814814815</v>
      </c>
      <c r="T155" s="9" t="n">
        <v>0.00357638888888889</v>
      </c>
      <c r="U155" s="9" t="n">
        <v>0.00803240740740741</v>
      </c>
      <c r="V155" s="10" t="s">
        <v>76</v>
      </c>
      <c r="W155" s="10" t="n">
        <f aca="false">E155 + G155 + I155 + K155 + M155 + O155 + Q155 + S155</f>
        <v>0.0484606481481481</v>
      </c>
      <c r="X155" s="11" t="n">
        <f aca="false">W155 / 8</f>
        <v>0.00605758101851852</v>
      </c>
      <c r="Y155" s="11" t="n">
        <f aca="false">MAX(ABS(E155 - X155), ABS(G155 - X155), ABS(I155 - X155), ABS(K155 - X155), ABS(M155 - X155), ABS(O155 - X155), ABS(Q155 - X155), ABS(S155 - X155))</f>
        <v>0.00177806712962963</v>
      </c>
      <c r="Z155" s="9" t="n">
        <v>0.0925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71</v>
      </c>
      <c r="C1" s="8" t="s">
        <v>1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3</v>
      </c>
    </row>
    <row r="2" customFormat="false" ht="15" hidden="false" customHeight="false" outlineLevel="0" collapsed="false">
      <c r="A2" s="0" t="s">
        <v>891</v>
      </c>
      <c r="B2" s="0" t="s">
        <v>892</v>
      </c>
      <c r="C2" s="0" t="s">
        <v>74</v>
      </c>
      <c r="D2" s="0" t="s">
        <v>893</v>
      </c>
      <c r="E2" s="9" t="n">
        <v>0.00258101851851852</v>
      </c>
      <c r="F2" s="9" t="n">
        <v>0.00255787037037037</v>
      </c>
      <c r="G2" s="9" t="n">
        <v>0.00262731481481482</v>
      </c>
      <c r="H2" s="9" t="n">
        <v>0.00121527777777778</v>
      </c>
      <c r="I2" s="9" t="n">
        <v>0.00273148148148148</v>
      </c>
      <c r="J2" s="9" t="n">
        <v>0.00184027777777778</v>
      </c>
      <c r="K2" s="9" t="n">
        <v>0.00274305555555556</v>
      </c>
      <c r="L2" s="9" t="n">
        <v>0.00136574074074074</v>
      </c>
      <c r="M2" s="9" t="n">
        <v>0.00274305555555556</v>
      </c>
      <c r="N2" s="9" t="n">
        <v>0.00268518518518519</v>
      </c>
      <c r="O2" s="9" t="n">
        <v>0.00268518518518519</v>
      </c>
      <c r="P2" s="9" t="n">
        <v>0.00101851851851852</v>
      </c>
      <c r="Q2" s="9" t="n">
        <v>0.00273148148148148</v>
      </c>
      <c r="R2" s="9" t="n">
        <v>0.00190972222222222</v>
      </c>
      <c r="S2" s="9" t="n">
        <v>0.0030787037037037</v>
      </c>
      <c r="T2" s="9" t="n">
        <v>0.00224537037037037</v>
      </c>
      <c r="U2" s="9" t="n">
        <v>0.00273148148148148</v>
      </c>
      <c r="V2" s="10" t="s">
        <v>76</v>
      </c>
      <c r="W2" s="9" t="n">
        <f aca="false">E2 + G2 + I2 + K2 + M2 + O2 + Q2 + S2</f>
        <v>0.0219212962962963</v>
      </c>
      <c r="X2" s="11" t="n">
        <f aca="false">W2 / 8</f>
        <v>0.00274016203703704</v>
      </c>
      <c r="Y2" s="11" t="n">
        <f aca="false">MAX(ABS(E2 - X2), ABS(G2 - X2), ABS(I2 - X2), ABS(K2 - X2), ABS(M2 - X2), ABS(O2 - X2), ABS(Q2 - X2), ABS(S2 - X2))</f>
        <v>0.000338541666666667</v>
      </c>
      <c r="Z2" s="9" t="n">
        <v>0.0394097222222222</v>
      </c>
    </row>
    <row r="3" customFormat="false" ht="15" hidden="false" customHeight="false" outlineLevel="0" collapsed="false">
      <c r="A3" s="0" t="s">
        <v>894</v>
      </c>
      <c r="B3" s="0" t="s">
        <v>892</v>
      </c>
      <c r="C3" s="0" t="s">
        <v>74</v>
      </c>
      <c r="D3" s="0" t="s">
        <v>893</v>
      </c>
      <c r="E3" s="9" t="n">
        <v>0.00252314814814815</v>
      </c>
      <c r="F3" s="9" t="n">
        <v>0.00270833333333333</v>
      </c>
      <c r="G3" s="9" t="n">
        <v>0.00259259259259259</v>
      </c>
      <c r="H3" s="9" t="n">
        <v>0.00113425925925926</v>
      </c>
      <c r="I3" s="9" t="n">
        <v>0.00273148148148148</v>
      </c>
      <c r="J3" s="9" t="n">
        <v>0.00229166666666667</v>
      </c>
      <c r="K3" s="9" t="n">
        <v>0.00282407407407407</v>
      </c>
      <c r="L3" s="9" t="n">
        <v>0.00136574074074074</v>
      </c>
      <c r="M3" s="9" t="n">
        <v>0.00296296296296296</v>
      </c>
      <c r="N3" s="9" t="n">
        <v>0.00289351851851852</v>
      </c>
      <c r="O3" s="9" t="n">
        <v>0.0028125</v>
      </c>
      <c r="P3" s="9" t="n">
        <v>0.000960648148148148</v>
      </c>
      <c r="Q3" s="9" t="n">
        <v>0.00280092592592593</v>
      </c>
      <c r="R3" s="9" t="n">
        <v>0.00207175925925926</v>
      </c>
      <c r="S3" s="9" t="n">
        <v>0.00327546296296296</v>
      </c>
      <c r="T3" s="9" t="n">
        <v>0.00261574074074074</v>
      </c>
      <c r="U3" s="9" t="n">
        <v>0.00292824074074074</v>
      </c>
      <c r="V3" s="10" t="s">
        <v>76</v>
      </c>
      <c r="W3" s="9" t="n">
        <f aca="false">E3 + G3 + I3 + K3 + M3 + O3 + Q3 + S3</f>
        <v>0.0225231481481482</v>
      </c>
      <c r="X3" s="11" t="n">
        <f aca="false">W3 / 8</f>
        <v>0.00281539351851852</v>
      </c>
      <c r="Y3" s="11" t="n">
        <f aca="false">MAX(ABS(E3 - X3), ABS(G3 - X3), ABS(I3 - X3), ABS(K3 - X3), ABS(M3 - X3), ABS(O3 - X3), ABS(Q3 - X3), ABS(S3 - X3))</f>
        <v>0.000460069444444444</v>
      </c>
      <c r="Z3" s="9" t="n">
        <v>0.041412037037037</v>
      </c>
    </row>
    <row r="4" customFormat="false" ht="15" hidden="false" customHeight="false" outlineLevel="0" collapsed="false">
      <c r="A4" s="0" t="s">
        <v>895</v>
      </c>
      <c r="B4" s="0" t="s">
        <v>892</v>
      </c>
      <c r="C4" s="0" t="s">
        <v>74</v>
      </c>
      <c r="D4" s="0" t="s">
        <v>893</v>
      </c>
      <c r="E4" s="9" t="n">
        <v>0.00253472222222222</v>
      </c>
      <c r="F4" s="9" t="n">
        <v>0.00273148148148148</v>
      </c>
      <c r="G4" s="9" t="n">
        <v>0.00262731481481482</v>
      </c>
      <c r="H4" s="9" t="n">
        <v>0.00140046296296296</v>
      </c>
      <c r="I4" s="9" t="n">
        <v>0.00271990740740741</v>
      </c>
      <c r="J4" s="9" t="n">
        <v>0.00241898148148148</v>
      </c>
      <c r="K4" s="9" t="n">
        <v>0.00273148148148148</v>
      </c>
      <c r="L4" s="9" t="n">
        <v>0.00153935185185185</v>
      </c>
      <c r="M4" s="9" t="n">
        <v>0.00271990740740741</v>
      </c>
      <c r="N4" s="9" t="n">
        <v>0.00293981481481482</v>
      </c>
      <c r="O4" s="9" t="n">
        <v>0.00271990740740741</v>
      </c>
      <c r="P4" s="9" t="n">
        <v>0.00114583333333333</v>
      </c>
      <c r="Q4" s="9" t="n">
        <v>0.00273148148148148</v>
      </c>
      <c r="R4" s="9" t="n">
        <v>0.00268518518518519</v>
      </c>
      <c r="S4" s="9" t="n">
        <v>0.00314814814814815</v>
      </c>
      <c r="T4" s="9" t="n">
        <v>0.0024537037037037</v>
      </c>
      <c r="U4" s="9" t="n">
        <v>0.00292824074074074</v>
      </c>
      <c r="V4" s="10" t="s">
        <v>76</v>
      </c>
      <c r="W4" s="9" t="n">
        <f aca="false">E4 + G4 + I4 + K4 + M4 + O4 + Q4 + S4</f>
        <v>0.0219328703703704</v>
      </c>
      <c r="X4" s="11" t="n">
        <f aca="false">W4 / 8</f>
        <v>0.0027416087962963</v>
      </c>
      <c r="Y4" s="11" t="n">
        <f aca="false">MAX(ABS(E4 - X4), ABS(G4 - X4), ABS(I4 - X4), ABS(K4 - X4), ABS(M4 - X4), ABS(O4 - X4), ABS(Q4 - X4), ABS(S4 - X4))</f>
        <v>0.000406539351851852</v>
      </c>
      <c r="Z4" s="9" t="n">
        <v>0.0420833333333333</v>
      </c>
    </row>
    <row r="5" customFormat="false" ht="15" hidden="false" customHeight="false" outlineLevel="0" collapsed="false">
      <c r="A5" s="0" t="s">
        <v>896</v>
      </c>
      <c r="B5" s="0" t="s">
        <v>892</v>
      </c>
      <c r="C5" s="0" t="s">
        <v>74</v>
      </c>
      <c r="D5" s="0" t="s">
        <v>893</v>
      </c>
      <c r="E5" s="9" t="n">
        <v>0.00295138888888889</v>
      </c>
      <c r="F5" s="9" t="n">
        <v>0.00277777777777778</v>
      </c>
      <c r="G5" s="9" t="n">
        <v>0.00300925925925926</v>
      </c>
      <c r="H5" s="9" t="n">
        <v>0.00122685185185185</v>
      </c>
      <c r="I5" s="9" t="n">
        <v>0.00305555555555556</v>
      </c>
      <c r="J5" s="9" t="n">
        <v>0.00225694444444444</v>
      </c>
      <c r="K5" s="9" t="n">
        <v>0.00297453703703704</v>
      </c>
      <c r="L5" s="9" t="n">
        <v>0.00143518518518519</v>
      </c>
      <c r="M5" s="9" t="n">
        <v>0.0028587962962963</v>
      </c>
      <c r="N5" s="9" t="n">
        <v>0.0027662037037037</v>
      </c>
      <c r="O5" s="9" t="n">
        <v>0.0028587962962963</v>
      </c>
      <c r="P5" s="9" t="n">
        <v>0.00108796296296296</v>
      </c>
      <c r="Q5" s="9" t="n">
        <v>0.00284722222222222</v>
      </c>
      <c r="R5" s="9" t="n">
        <v>0.00217592592592593</v>
      </c>
      <c r="S5" s="9" t="n">
        <v>0.00304398148148148</v>
      </c>
      <c r="T5" s="9" t="n">
        <v>0.00248842592592593</v>
      </c>
      <c r="U5" s="9" t="n">
        <v>0.00309027777777778</v>
      </c>
      <c r="V5" s="10" t="s">
        <v>76</v>
      </c>
      <c r="W5" s="9" t="n">
        <f aca="false">E5 + G5 + I5 + K5 + M5 + O5 + Q5 + S5</f>
        <v>0.023599537037037</v>
      </c>
      <c r="X5" s="11" t="n">
        <f aca="false">W5 / 8</f>
        <v>0.00294994212962963</v>
      </c>
      <c r="Y5" s="11" t="n">
        <f aca="false">MAX(ABS(E5 - X5), ABS(G5 - X5), ABS(I5 - X5), ABS(K5 - X5), ABS(M5 - X5), ABS(O5 - X5), ABS(Q5 - X5), ABS(S5 - X5))</f>
        <v>0.000105613425925926</v>
      </c>
      <c r="Z5" s="9" t="n">
        <v>0.0428240740740741</v>
      </c>
    </row>
    <row r="6" customFormat="false" ht="15" hidden="false" customHeight="false" outlineLevel="0" collapsed="false">
      <c r="A6" s="0" t="s">
        <v>897</v>
      </c>
      <c r="B6" s="0" t="s">
        <v>898</v>
      </c>
      <c r="C6" s="0" t="s">
        <v>74</v>
      </c>
      <c r="D6" s="0" t="s">
        <v>893</v>
      </c>
      <c r="E6" s="9" t="n">
        <v>0.00253472222222222</v>
      </c>
      <c r="F6" s="9" t="n">
        <v>0.00266203703703704</v>
      </c>
      <c r="G6" s="9" t="n">
        <v>0.00263888888888889</v>
      </c>
      <c r="H6" s="9" t="n">
        <v>0.00128472222222222</v>
      </c>
      <c r="I6" s="9" t="n">
        <v>0.0028587962962963</v>
      </c>
      <c r="J6" s="9" t="n">
        <v>0.00282407407407407</v>
      </c>
      <c r="K6" s="9" t="n">
        <v>0.00297453703703704</v>
      </c>
      <c r="L6" s="9" t="n">
        <v>0.00140046296296296</v>
      </c>
      <c r="M6" s="9" t="n">
        <v>0.00303240740740741</v>
      </c>
      <c r="N6" s="9" t="n">
        <v>0.00277777777777778</v>
      </c>
      <c r="O6" s="9" t="n">
        <v>0.00289351851851852</v>
      </c>
      <c r="P6" s="9" t="n">
        <v>0.00109953703703704</v>
      </c>
      <c r="Q6" s="9" t="n">
        <v>0.00290509259259259</v>
      </c>
      <c r="R6" s="9" t="n">
        <v>0.00209490740740741</v>
      </c>
      <c r="S6" s="9" t="n">
        <v>0.00327546296296296</v>
      </c>
      <c r="T6" s="9" t="n">
        <v>0.00241898148148148</v>
      </c>
      <c r="U6" s="9" t="n">
        <v>0.00324074074074074</v>
      </c>
      <c r="V6" s="10" t="s">
        <v>76</v>
      </c>
      <c r="W6" s="9" t="n">
        <f aca="false">E6 + G6 + I6 + K6 + M6 + O6 + Q6 + S6</f>
        <v>0.0231134259259259</v>
      </c>
      <c r="X6" s="11" t="n">
        <f aca="false">W6 / 8</f>
        <v>0.00288917824074074</v>
      </c>
      <c r="Y6" s="11" t="n">
        <f aca="false">MAX(ABS(E6 - X6), ABS(G6 - X6), ABS(I6 - X6), ABS(K6 - X6), ABS(M6 - X6), ABS(O6 - X6), ABS(Q6 - X6), ABS(S6 - X6))</f>
        <v>0.000386284722222222</v>
      </c>
      <c r="Z6" s="9" t="n">
        <v>0.0428356481481482</v>
      </c>
    </row>
    <row r="7" customFormat="false" ht="15" hidden="false" customHeight="false" outlineLevel="0" collapsed="false">
      <c r="A7" s="0" t="s">
        <v>899</v>
      </c>
      <c r="B7" s="0" t="s">
        <v>898</v>
      </c>
      <c r="C7" s="0" t="s">
        <v>74</v>
      </c>
      <c r="D7" s="0" t="s">
        <v>893</v>
      </c>
      <c r="E7" s="9" t="n">
        <v>0.00256944444444445</v>
      </c>
      <c r="F7" s="9" t="n">
        <v>0.00265046296296296</v>
      </c>
      <c r="G7" s="9" t="n">
        <v>0.00273148148148148</v>
      </c>
      <c r="H7" s="9" t="n">
        <v>0.00148148148148148</v>
      </c>
      <c r="I7" s="9" t="n">
        <v>0.00311342592592593</v>
      </c>
      <c r="J7" s="9" t="n">
        <v>0.00240740740740741</v>
      </c>
      <c r="K7" s="9" t="n">
        <v>0.00309027777777778</v>
      </c>
      <c r="L7" s="9" t="n">
        <v>0.00159722222222222</v>
      </c>
      <c r="M7" s="9" t="n">
        <v>0.0030787037037037</v>
      </c>
      <c r="N7" s="9" t="n">
        <v>0.00293981481481482</v>
      </c>
      <c r="O7" s="9" t="n">
        <v>0.00300925925925926</v>
      </c>
      <c r="P7" s="9" t="n">
        <v>0.00113425925925926</v>
      </c>
      <c r="Q7" s="9" t="n">
        <v>0.00292824074074074</v>
      </c>
      <c r="R7" s="9" t="n">
        <v>0.00230324074074074</v>
      </c>
      <c r="S7" s="9" t="n">
        <v>0.00337962962962963</v>
      </c>
      <c r="T7" s="9" t="n">
        <v>0.00259259259259259</v>
      </c>
      <c r="U7" s="9" t="n">
        <v>0.00337962962962963</v>
      </c>
      <c r="V7" s="10" t="s">
        <v>76</v>
      </c>
      <c r="W7" s="9" t="n">
        <f aca="false">E7 + G7 + I7 + K7 + M7 + O7 + Q7 + S7</f>
        <v>0.023900462962963</v>
      </c>
      <c r="X7" s="11" t="n">
        <f aca="false">W7 / 8</f>
        <v>0.00298755787037037</v>
      </c>
      <c r="Y7" s="11" t="n">
        <f aca="false">MAX(ABS(E7 - X7), ABS(G7 - X7), ABS(I7 - X7), ABS(K7 - X7), ABS(M7 - X7), ABS(O7 - X7), ABS(Q7 - X7), ABS(S7 - X7))</f>
        <v>0.000418113425925926</v>
      </c>
      <c r="Z7" s="9" t="n">
        <v>0.0442824074074074</v>
      </c>
    </row>
    <row r="8" customFormat="false" ht="15" hidden="false" customHeight="false" outlineLevel="0" collapsed="false">
      <c r="A8" s="0" t="s">
        <v>900</v>
      </c>
      <c r="B8" s="0" t="s">
        <v>901</v>
      </c>
      <c r="C8" s="0" t="s">
        <v>74</v>
      </c>
      <c r="D8" s="0" t="s">
        <v>893</v>
      </c>
      <c r="E8" s="9" t="n">
        <v>0.00256944444444445</v>
      </c>
      <c r="F8" s="9" t="n">
        <v>0.00282407407407407</v>
      </c>
      <c r="G8" s="9" t="n">
        <v>0.00283564814814815</v>
      </c>
      <c r="H8" s="9" t="n">
        <v>0.00143518518518519</v>
      </c>
      <c r="I8" s="9" t="n">
        <v>0.00300925925925926</v>
      </c>
      <c r="J8" s="9" t="n">
        <v>0.00270833333333333</v>
      </c>
      <c r="K8" s="9" t="n">
        <v>0.00297453703703704</v>
      </c>
      <c r="L8" s="9" t="n">
        <v>0.00178240740740741</v>
      </c>
      <c r="M8" s="9" t="n">
        <v>0.00304398148148148</v>
      </c>
      <c r="N8" s="9" t="n">
        <v>0.0030787037037037</v>
      </c>
      <c r="O8" s="9" t="n">
        <v>0.00303240740740741</v>
      </c>
      <c r="P8" s="9" t="n">
        <v>0.00111111111111111</v>
      </c>
      <c r="Q8" s="9" t="n">
        <v>0.00303240740740741</v>
      </c>
      <c r="R8" s="9" t="n">
        <v>0.00244212962962963</v>
      </c>
      <c r="S8" s="9" t="n">
        <v>0.00346064814814815</v>
      </c>
      <c r="T8" s="9" t="n">
        <v>0.00280092592592593</v>
      </c>
      <c r="U8" s="9" t="n">
        <v>0.00324074074074074</v>
      </c>
      <c r="V8" s="10" t="s">
        <v>76</v>
      </c>
      <c r="W8" s="9" t="n">
        <f aca="false">E8 + G8 + I8 + K8 + M8 + O8 + Q8 + S8</f>
        <v>0.0239583333333333</v>
      </c>
      <c r="X8" s="11" t="n">
        <f aca="false">W8 / 8</f>
        <v>0.00299479166666667</v>
      </c>
      <c r="Y8" s="11" t="n">
        <f aca="false">MAX(ABS(E8 - X8), ABS(G8 - X8), ABS(I8 - X8), ABS(K8 - X8), ABS(M8 - X8), ABS(O8 - X8), ABS(Q8 - X8), ABS(S8 - X8))</f>
        <v>0.000465856481481482</v>
      </c>
      <c r="Z8" s="9" t="n">
        <v>0.0453009259259259</v>
      </c>
    </row>
    <row r="9" customFormat="false" ht="15" hidden="false" customHeight="false" outlineLevel="0" collapsed="false">
      <c r="A9" s="0" t="s">
        <v>902</v>
      </c>
      <c r="B9" s="0" t="s">
        <v>903</v>
      </c>
      <c r="C9" s="0" t="s">
        <v>74</v>
      </c>
      <c r="D9" s="0" t="s">
        <v>893</v>
      </c>
      <c r="E9" s="9" t="n">
        <v>0.00296296296296296</v>
      </c>
      <c r="F9" s="9" t="n">
        <v>0.00280092592592593</v>
      </c>
      <c r="G9" s="9" t="n">
        <v>0.00304398148148148</v>
      </c>
      <c r="H9" s="9" t="n">
        <v>0.00144675925925926</v>
      </c>
      <c r="I9" s="9" t="n">
        <v>0.00313657407407407</v>
      </c>
      <c r="J9" s="9" t="n">
        <v>0.00224537037037037</v>
      </c>
      <c r="K9" s="9" t="n">
        <v>0.00309027777777778</v>
      </c>
      <c r="L9" s="9" t="n">
        <v>0.00155092592592593</v>
      </c>
      <c r="M9" s="9" t="n">
        <v>0.00306712962962963</v>
      </c>
      <c r="N9" s="9" t="n">
        <v>0.00291666666666667</v>
      </c>
      <c r="O9" s="9" t="n">
        <v>0.00306712962962963</v>
      </c>
      <c r="P9" s="9" t="n">
        <v>0.00119212962962963</v>
      </c>
      <c r="Q9" s="9" t="n">
        <v>0.00311342592592593</v>
      </c>
      <c r="R9" s="9" t="n">
        <v>0.00261574074074074</v>
      </c>
      <c r="S9" s="9" t="n">
        <v>0.00335648148148148</v>
      </c>
      <c r="T9" s="9" t="n">
        <v>0.00258101851851852</v>
      </c>
      <c r="U9" s="9" t="n">
        <v>0.00335648148148148</v>
      </c>
      <c r="V9" s="10" t="s">
        <v>76</v>
      </c>
      <c r="W9" s="9" t="n">
        <f aca="false">E9 + G9 + I9 + K9 + M9 + O9 + Q9 + S9</f>
        <v>0.024837962962963</v>
      </c>
      <c r="X9" s="11" t="n">
        <f aca="false">W9 / 8</f>
        <v>0.00310474537037037</v>
      </c>
      <c r="Y9" s="11" t="n">
        <f aca="false">MAX(ABS(E9 - X9), ABS(G9 - X9), ABS(I9 - X9), ABS(K9 - X9), ABS(M9 - X9), ABS(O9 - X9), ABS(Q9 - X9), ABS(S9 - X9))</f>
        <v>0.000251736111111111</v>
      </c>
      <c r="Z9" s="9" t="n">
        <v>0.0454282407407407</v>
      </c>
    </row>
    <row r="10" customFormat="false" ht="15" hidden="false" customHeight="false" outlineLevel="0" collapsed="false">
      <c r="A10" s="0" t="s">
        <v>904</v>
      </c>
      <c r="B10" s="0" t="s">
        <v>892</v>
      </c>
      <c r="C10" s="0" t="s">
        <v>74</v>
      </c>
      <c r="D10" s="0" t="s">
        <v>893</v>
      </c>
      <c r="E10" s="9" t="n">
        <v>0.00262731481481482</v>
      </c>
      <c r="F10" s="9" t="n">
        <v>0.00256944444444445</v>
      </c>
      <c r="G10" s="9" t="n">
        <v>0.00277777777777778</v>
      </c>
      <c r="H10" s="9" t="n">
        <v>0.00196759259259259</v>
      </c>
      <c r="I10" s="9" t="n">
        <v>0.00304398148148148</v>
      </c>
      <c r="J10" s="9" t="n">
        <v>0.00304398148148148</v>
      </c>
      <c r="K10" s="9" t="n">
        <v>0.003125</v>
      </c>
      <c r="L10" s="9" t="n">
        <v>0.00133101851851852</v>
      </c>
      <c r="M10" s="9" t="n">
        <v>0.00309027777777778</v>
      </c>
      <c r="N10" s="9" t="n">
        <v>0.00280092592592593</v>
      </c>
      <c r="O10" s="9" t="n">
        <v>0.00306712962962963</v>
      </c>
      <c r="P10" s="9" t="n">
        <v>0.00103009259259259</v>
      </c>
      <c r="Q10" s="9" t="n">
        <v>0.00296296296296296</v>
      </c>
      <c r="R10" s="9" t="n">
        <v>0.00224537037037037</v>
      </c>
      <c r="S10" s="9" t="n">
        <v>0.00354166666666667</v>
      </c>
      <c r="T10" s="9" t="n">
        <v>0.00280092592592593</v>
      </c>
      <c r="U10" s="9" t="n">
        <v>0.00425925925925926</v>
      </c>
      <c r="V10" s="10" t="s">
        <v>76</v>
      </c>
      <c r="W10" s="9" t="n">
        <f aca="false">E10 + G10 + I10 + K10 + M10 + O10 + Q10 + S10</f>
        <v>0.0242361111111111</v>
      </c>
      <c r="X10" s="11" t="n">
        <f aca="false">W10 / 8</f>
        <v>0.00302951388888889</v>
      </c>
      <c r="Y10" s="11" t="n">
        <f aca="false">MAX(ABS(E10 - X10), ABS(G10 - X10), ABS(I10 - X10), ABS(K10 - X10), ABS(M10 - X10), ABS(O10 - X10), ABS(Q10 - X10), ABS(S10 - X10))</f>
        <v>0.000512152777766204</v>
      </c>
      <c r="Z10" s="9" t="n">
        <v>0.0461921296296296</v>
      </c>
    </row>
    <row r="11" customFormat="false" ht="15" hidden="false" customHeight="false" outlineLevel="0" collapsed="false">
      <c r="A11" s="0" t="s">
        <v>905</v>
      </c>
      <c r="B11" s="0" t="s">
        <v>892</v>
      </c>
      <c r="C11" s="0" t="s">
        <v>74</v>
      </c>
      <c r="D11" s="0" t="s">
        <v>893</v>
      </c>
      <c r="E11" s="9" t="n">
        <v>0.00263888888888889</v>
      </c>
      <c r="F11" s="9" t="n">
        <v>0.0028125</v>
      </c>
      <c r="G11" s="9" t="n">
        <v>0.00287037037037037</v>
      </c>
      <c r="H11" s="9" t="n">
        <v>0.00143518518518519</v>
      </c>
      <c r="I11" s="9" t="n">
        <v>0.00305555555555556</v>
      </c>
      <c r="J11" s="9" t="n">
        <v>0.00240740740740741</v>
      </c>
      <c r="K11" s="9" t="n">
        <v>0.003125</v>
      </c>
      <c r="L11" s="9" t="n">
        <v>0.00138888888888889</v>
      </c>
      <c r="M11" s="9" t="n">
        <v>0.00325231481481482</v>
      </c>
      <c r="N11" s="9" t="n">
        <v>0.00290509259259259</v>
      </c>
      <c r="O11" s="9" t="n">
        <v>0.00320601851851852</v>
      </c>
      <c r="P11" s="9" t="n">
        <v>0.0012962962962963</v>
      </c>
      <c r="Q11" s="9" t="n">
        <v>0.00306712962962963</v>
      </c>
      <c r="R11" s="9" t="n">
        <v>0.00215277777777778</v>
      </c>
      <c r="S11" s="9" t="n">
        <v>0.00347222222222222</v>
      </c>
      <c r="T11" s="9" t="n">
        <v>0.00243055555555556</v>
      </c>
      <c r="U11" s="9" t="n">
        <v>0.00475694444444445</v>
      </c>
      <c r="V11" s="10" t="s">
        <v>76</v>
      </c>
      <c r="W11" s="9" t="n">
        <f aca="false">E11 + G11 + I11 + K11 + M11 + O11 + Q11 + S11</f>
        <v>0.0246875</v>
      </c>
      <c r="X11" s="11" t="n">
        <f aca="false">W11 / 8</f>
        <v>0.0030859375</v>
      </c>
      <c r="Y11" s="11" t="n">
        <f aca="false">MAX(ABS(E11 - X11), ABS(G11 - X11), ABS(I11 - X11), ABS(K11 - X11), ABS(M11 - X11), ABS(O11 - X11), ABS(Q11 - X11), ABS(S11 - X11))</f>
        <v>0.000447048611111111</v>
      </c>
      <c r="Z11" s="9" t="n">
        <v>0.0462037037037037</v>
      </c>
    </row>
    <row r="12" customFormat="false" ht="15" hidden="false" customHeight="false" outlineLevel="0" collapsed="false">
      <c r="A12" s="0" t="s">
        <v>906</v>
      </c>
      <c r="B12" s="0" t="s">
        <v>892</v>
      </c>
      <c r="C12" s="0" t="s">
        <v>74</v>
      </c>
      <c r="D12" s="0" t="s">
        <v>893</v>
      </c>
      <c r="E12" s="9" t="n">
        <v>0.00274305555555556</v>
      </c>
      <c r="F12" s="9" t="n">
        <v>0.00269675925925926</v>
      </c>
      <c r="G12" s="9" t="n">
        <v>0.00297453703703704</v>
      </c>
      <c r="H12" s="9" t="n">
        <v>0.00149305555555556</v>
      </c>
      <c r="I12" s="9" t="n">
        <v>0.00335648148148148</v>
      </c>
      <c r="J12" s="9" t="n">
        <v>0.00325231481481482</v>
      </c>
      <c r="K12" s="9" t="n">
        <v>0.00336805555555556</v>
      </c>
      <c r="L12" s="9" t="n">
        <v>0.00125</v>
      </c>
      <c r="M12" s="9" t="n">
        <v>0.00322916666666667</v>
      </c>
      <c r="N12" s="9" t="n">
        <v>0.0028125</v>
      </c>
      <c r="O12" s="9" t="n">
        <v>0.00325231481481482</v>
      </c>
      <c r="P12" s="9" t="n">
        <v>0.000925925925925926</v>
      </c>
      <c r="Q12" s="9" t="n">
        <v>0.00340277777777778</v>
      </c>
      <c r="R12" s="9" t="n">
        <v>0.00231481481481482</v>
      </c>
      <c r="S12" s="9" t="n">
        <v>0.0037037037037037</v>
      </c>
      <c r="T12" s="9" t="n">
        <v>0.00234953703703704</v>
      </c>
      <c r="U12" s="9" t="n">
        <v>0.00358796296296296</v>
      </c>
      <c r="V12" s="10" t="s">
        <v>76</v>
      </c>
      <c r="W12" s="9" t="n">
        <f aca="false">E12 + G12 + I12 + K12 + M12 + O12 + Q12 + S12</f>
        <v>0.0260300925925926</v>
      </c>
      <c r="X12" s="11" t="n">
        <f aca="false">W12 / 8</f>
        <v>0.00325376157407407</v>
      </c>
      <c r="Y12" s="11" t="n">
        <f aca="false">MAX(ABS(E12 - X12), ABS(G12 - X12), ABS(I12 - X12), ABS(K12 - X12), ABS(M12 - X12), ABS(O12 - X12), ABS(Q12 - X12), ABS(S12 - X12))</f>
        <v>0.000510706018530093</v>
      </c>
      <c r="Z12" s="9" t="n">
        <v>0.0466319444444444</v>
      </c>
    </row>
    <row r="13" customFormat="false" ht="15" hidden="false" customHeight="false" outlineLevel="0" collapsed="false">
      <c r="A13" s="0" t="s">
        <v>907</v>
      </c>
      <c r="B13" s="0" t="s">
        <v>898</v>
      </c>
      <c r="C13" s="0" t="s">
        <v>74</v>
      </c>
      <c r="D13" s="0" t="s">
        <v>893</v>
      </c>
      <c r="E13" s="9" t="n">
        <v>0.00299768518518519</v>
      </c>
      <c r="F13" s="9" t="n">
        <v>0.00263888888888889</v>
      </c>
      <c r="G13" s="9" t="n">
        <v>0.00304398148148148</v>
      </c>
      <c r="H13" s="9" t="n">
        <v>0.00111111111111111</v>
      </c>
      <c r="I13" s="9" t="n">
        <v>0.00365740740740741</v>
      </c>
      <c r="J13" s="9" t="n">
        <v>0.00224537037037037</v>
      </c>
      <c r="K13" s="9" t="n">
        <v>0.00365740740740741</v>
      </c>
      <c r="L13" s="9" t="n">
        <v>0.0012037037037037</v>
      </c>
      <c r="M13" s="9" t="n">
        <v>0.00342592592592593</v>
      </c>
      <c r="N13" s="9" t="n">
        <v>0.00284722222222222</v>
      </c>
      <c r="O13" s="9" t="n">
        <v>0.00324074074074074</v>
      </c>
      <c r="P13" s="9" t="n">
        <v>0.00100694444444444</v>
      </c>
      <c r="Q13" s="9" t="n">
        <v>0.0034375</v>
      </c>
      <c r="R13" s="9" t="n">
        <v>0.00158564814814815</v>
      </c>
      <c r="S13" s="9" t="n">
        <v>0.00445601851851852</v>
      </c>
      <c r="T13" s="9" t="n">
        <v>0.00243055555555556</v>
      </c>
      <c r="U13" s="9" t="n">
        <v>0.00375</v>
      </c>
      <c r="V13" s="10" t="s">
        <v>76</v>
      </c>
      <c r="W13" s="9" t="n">
        <f aca="false">E13 + G13 + I13 + K13 + M13 + O13 + Q13 + S13</f>
        <v>0.0279166666666667</v>
      </c>
      <c r="X13" s="11" t="n">
        <f aca="false">W13 / 8</f>
        <v>0.00348958333333333</v>
      </c>
      <c r="Y13" s="11" t="n">
        <f aca="false">MAX(ABS(E13 - X13), ABS(G13 - X13), ABS(I13 - X13), ABS(K13 - X13), ABS(M13 - X13), ABS(O13 - X13), ABS(Q13 - X13), ABS(S13 - X13))</f>
        <v>0.000966435185185185</v>
      </c>
      <c r="Z13" s="9" t="n">
        <v>0.0466550925925926</v>
      </c>
    </row>
    <row r="14" customFormat="false" ht="15" hidden="false" customHeight="false" outlineLevel="0" collapsed="false">
      <c r="A14" s="0" t="s">
        <v>908</v>
      </c>
      <c r="B14" s="0" t="s">
        <v>892</v>
      </c>
      <c r="C14" s="0" t="s">
        <v>74</v>
      </c>
      <c r="D14" s="0" t="s">
        <v>893</v>
      </c>
      <c r="E14" s="9" t="n">
        <v>0.00289351851851852</v>
      </c>
      <c r="F14" s="9" t="n">
        <v>0.00268518518518519</v>
      </c>
      <c r="G14" s="9" t="n">
        <v>0.00300925925925926</v>
      </c>
      <c r="H14" s="9" t="n">
        <v>0.0012037037037037</v>
      </c>
      <c r="I14" s="9" t="n">
        <v>0.00326388888888889</v>
      </c>
      <c r="J14" s="9" t="n">
        <v>0.00265046296296296</v>
      </c>
      <c r="K14" s="9" t="n">
        <v>0.00326388888888889</v>
      </c>
      <c r="L14" s="9" t="n">
        <v>0.00138888888888889</v>
      </c>
      <c r="M14" s="9" t="n">
        <v>0.00314814814814815</v>
      </c>
      <c r="N14" s="9" t="n">
        <v>0.00311342592592593</v>
      </c>
      <c r="O14" s="9" t="n">
        <v>0.00334490740740741</v>
      </c>
      <c r="P14" s="9" t="n">
        <v>0.00087962962962963</v>
      </c>
      <c r="Q14" s="9" t="n">
        <v>0.00336805555555556</v>
      </c>
      <c r="R14" s="9" t="n">
        <v>0.00273148148148148</v>
      </c>
      <c r="S14" s="9" t="n">
        <v>0.00402777777777778</v>
      </c>
      <c r="T14" s="9" t="n">
        <v>0.0028587962962963</v>
      </c>
      <c r="U14" s="9" t="n">
        <v>0.00394675925925926</v>
      </c>
      <c r="V14" s="10" t="s">
        <v>76</v>
      </c>
      <c r="W14" s="9" t="n">
        <f aca="false">E14 + G14 + I14 + K14 + M14 + O14 + Q14 + S14</f>
        <v>0.0263194444444444</v>
      </c>
      <c r="X14" s="11" t="n">
        <f aca="false">W14 / 8</f>
        <v>0.00328993055555556</v>
      </c>
      <c r="Y14" s="11" t="n">
        <f aca="false">MAX(ABS(E14 - X14), ABS(G14 - X14), ABS(I14 - X14), ABS(K14 - X14), ABS(M14 - X14), ABS(O14 - X14), ABS(Q14 - X14), ABS(S14 - X14))</f>
        <v>0.000737847222222222</v>
      </c>
      <c r="Z14" s="9" t="n">
        <v>0.0476851851851852</v>
      </c>
    </row>
    <row r="15" customFormat="false" ht="15" hidden="false" customHeight="false" outlineLevel="0" collapsed="false">
      <c r="A15" s="0" t="s">
        <v>909</v>
      </c>
      <c r="B15" s="0" t="s">
        <v>898</v>
      </c>
      <c r="C15" s="0" t="s">
        <v>74</v>
      </c>
      <c r="D15" s="0" t="s">
        <v>893</v>
      </c>
      <c r="E15" s="9" t="n">
        <v>0.00277777777777778</v>
      </c>
      <c r="F15" s="9" t="n">
        <v>0.00266203703703704</v>
      </c>
      <c r="G15" s="9" t="n">
        <v>0.00306712962962963</v>
      </c>
      <c r="H15" s="9" t="n">
        <v>0.00173611111111111</v>
      </c>
      <c r="I15" s="9" t="n">
        <v>0.00325231481481482</v>
      </c>
      <c r="J15" s="9" t="n">
        <v>0.00292824074074074</v>
      </c>
      <c r="K15" s="9" t="n">
        <v>0.00331018518518519</v>
      </c>
      <c r="L15" s="9" t="n">
        <v>0.00148148148148148</v>
      </c>
      <c r="M15" s="9" t="n">
        <v>0.00337962962962963</v>
      </c>
      <c r="N15" s="9" t="n">
        <v>0.00305555555555556</v>
      </c>
      <c r="O15" s="9" t="n">
        <v>0.00322916666666667</v>
      </c>
      <c r="P15" s="9" t="n">
        <v>0.00104166666666667</v>
      </c>
      <c r="Q15" s="9" t="n">
        <v>0.00333333333333333</v>
      </c>
      <c r="R15" s="9" t="n">
        <v>0.0025462962962963</v>
      </c>
      <c r="S15" s="9" t="n">
        <v>0.00375</v>
      </c>
      <c r="T15" s="9" t="n">
        <v>0.00258101851851852</v>
      </c>
      <c r="U15" s="9" t="n">
        <v>0.00423611111111111</v>
      </c>
      <c r="V15" s="10" t="s">
        <v>76</v>
      </c>
      <c r="W15" s="9" t="n">
        <f aca="false">E15 + G15 + I15 + K15 + M15 + O15 + Q15 + S15</f>
        <v>0.026099537037037</v>
      </c>
      <c r="X15" s="11" t="n">
        <f aca="false">W15 / 8</f>
        <v>0.00326244212962963</v>
      </c>
      <c r="Y15" s="11" t="n">
        <f aca="false">MAX(ABS(E15 - X15), ABS(G15 - X15), ABS(I15 - X15), ABS(K15 - X15), ABS(M15 - X15), ABS(O15 - X15), ABS(Q15 - X15), ABS(S15 - X15))</f>
        <v>0.00048755787037037</v>
      </c>
      <c r="Z15" s="9" t="n">
        <v>0.0482523148148148</v>
      </c>
    </row>
    <row r="16" customFormat="false" ht="15" hidden="false" customHeight="false" outlineLevel="0" collapsed="false">
      <c r="A16" s="0" t="s">
        <v>910</v>
      </c>
      <c r="B16" s="0" t="s">
        <v>892</v>
      </c>
      <c r="C16" s="0" t="s">
        <v>74</v>
      </c>
      <c r="D16" s="0" t="s">
        <v>893</v>
      </c>
      <c r="E16" s="9" t="n">
        <v>0.00259259259259259</v>
      </c>
      <c r="F16" s="9" t="n">
        <v>0.00282407407407407</v>
      </c>
      <c r="G16" s="9" t="n">
        <v>0.00292824074074074</v>
      </c>
      <c r="H16" s="9" t="n">
        <v>0.00142361111111111</v>
      </c>
      <c r="I16" s="9" t="n">
        <v>0.00344907407407407</v>
      </c>
      <c r="J16" s="9" t="n">
        <v>0.00246527777777778</v>
      </c>
      <c r="K16" s="9" t="n">
        <v>0.00335648148148148</v>
      </c>
      <c r="L16" s="9" t="n">
        <v>0.00168981481481482</v>
      </c>
      <c r="M16" s="9" t="n">
        <v>0.00342592592592593</v>
      </c>
      <c r="N16" s="9" t="n">
        <v>0.00290509259259259</v>
      </c>
      <c r="O16" s="9" t="n">
        <v>0.0034375</v>
      </c>
      <c r="P16" s="9" t="n">
        <v>0.00131944444444444</v>
      </c>
      <c r="Q16" s="9" t="n">
        <v>0.00334490740740741</v>
      </c>
      <c r="R16" s="9" t="n">
        <v>0.00266203703703704</v>
      </c>
      <c r="S16" s="9" t="n">
        <v>0.00354166666666667</v>
      </c>
      <c r="T16" s="9" t="n">
        <v>0.0034375</v>
      </c>
      <c r="U16" s="9" t="n">
        <v>0.00363425925925926</v>
      </c>
      <c r="V16" s="10" t="s">
        <v>76</v>
      </c>
      <c r="W16" s="9" t="n">
        <f aca="false">E16 + G16 + I16 + K16 + M16 + O16 + Q16 + S16</f>
        <v>0.0260763888888889</v>
      </c>
      <c r="X16" s="11" t="n">
        <f aca="false">W16 / 8</f>
        <v>0.00325954861111111</v>
      </c>
      <c r="Y16" s="11" t="n">
        <f aca="false">MAX(ABS(E16 - X16), ABS(G16 - X16), ABS(I16 - X16), ABS(K16 - X16), ABS(M16 - X16), ABS(O16 - X16), ABS(Q16 - X16), ABS(S16 - X16))</f>
        <v>0.000666956018518519</v>
      </c>
      <c r="Z16" s="9" t="n">
        <v>0.0483449074074074</v>
      </c>
    </row>
    <row r="17" customFormat="false" ht="15" hidden="false" customHeight="false" outlineLevel="0" collapsed="false">
      <c r="A17" s="0" t="s">
        <v>911</v>
      </c>
      <c r="B17" s="0" t="s">
        <v>892</v>
      </c>
      <c r="C17" s="0" t="s">
        <v>74</v>
      </c>
      <c r="D17" s="0" t="s">
        <v>893</v>
      </c>
      <c r="E17" s="9" t="n">
        <v>0.00295138888888889</v>
      </c>
      <c r="F17" s="9" t="n">
        <v>0.00303240740740741</v>
      </c>
      <c r="G17" s="9" t="n">
        <v>0.00295138888888889</v>
      </c>
      <c r="H17" s="9" t="n">
        <v>0.00130787037037037</v>
      </c>
      <c r="I17" s="9" t="n">
        <v>0.00314814814814815</v>
      </c>
      <c r="J17" s="9" t="n">
        <v>0.00349537037037037</v>
      </c>
      <c r="K17" s="9" t="n">
        <v>0.00325231481481482</v>
      </c>
      <c r="L17" s="9" t="n">
        <v>0.00210648148148148</v>
      </c>
      <c r="M17" s="9" t="n">
        <v>0.00315972222222222</v>
      </c>
      <c r="N17" s="9" t="n">
        <v>0.00304398148148148</v>
      </c>
      <c r="O17" s="9" t="n">
        <v>0.00310185185185185</v>
      </c>
      <c r="P17" s="9" t="n">
        <v>0.00137731481481482</v>
      </c>
      <c r="Q17" s="9" t="n">
        <v>0.00313657407407407</v>
      </c>
      <c r="R17" s="9" t="n">
        <v>0.00258101851851852</v>
      </c>
      <c r="S17" s="9" t="n">
        <v>0.0033912037037037</v>
      </c>
      <c r="T17" s="9" t="n">
        <v>0.00296296296296296</v>
      </c>
      <c r="U17" s="9" t="n">
        <v>0.00349537037037037</v>
      </c>
      <c r="V17" s="10" t="s">
        <v>76</v>
      </c>
      <c r="W17" s="9" t="n">
        <f aca="false">E17 + G17 + I17 + K17 + M17 + O17 + Q17 + S17</f>
        <v>0.0250925925925926</v>
      </c>
      <c r="X17" s="11" t="n">
        <f aca="false">W17 / 8</f>
        <v>0.00313657407407407</v>
      </c>
      <c r="Y17" s="11" t="n">
        <f aca="false">MAX(ABS(E17 - X17), ABS(G17 - X17), ABS(I17 - X17), ABS(K17 - X17), ABS(M17 - X17), ABS(O17 - X17), ABS(Q17 - X17), ABS(S17 - X17))</f>
        <v>0.00025462962962963</v>
      </c>
      <c r="Z17" s="9" t="n">
        <v>0.0484143518518519</v>
      </c>
    </row>
    <row r="18" customFormat="false" ht="15" hidden="false" customHeight="false" outlineLevel="0" collapsed="false">
      <c r="A18" s="0" t="s">
        <v>912</v>
      </c>
      <c r="B18" s="0" t="s">
        <v>898</v>
      </c>
      <c r="C18" s="0" t="s">
        <v>74</v>
      </c>
      <c r="D18" s="0" t="s">
        <v>893</v>
      </c>
      <c r="E18" s="9" t="n">
        <v>0.00302083333333333</v>
      </c>
      <c r="F18" s="9" t="n">
        <v>0.00287037037037037</v>
      </c>
      <c r="G18" s="9" t="n">
        <v>0.00334490740740741</v>
      </c>
      <c r="H18" s="9" t="n">
        <v>0.00174768518518519</v>
      </c>
      <c r="I18" s="9" t="n">
        <v>0.00337962962962963</v>
      </c>
      <c r="J18" s="9" t="n">
        <v>0.00290509259259259</v>
      </c>
      <c r="K18" s="9" t="n">
        <v>0.0034837962962963</v>
      </c>
      <c r="L18" s="9" t="n">
        <v>0.00103009259259259</v>
      </c>
      <c r="M18" s="9" t="n">
        <v>0.0034375</v>
      </c>
      <c r="N18" s="9" t="n">
        <v>0.00292824074074074</v>
      </c>
      <c r="O18" s="9" t="n">
        <v>0.00347222222222222</v>
      </c>
      <c r="P18" s="9" t="n">
        <v>0.00105324074074074</v>
      </c>
      <c r="Q18" s="9" t="n">
        <v>0.00335648148148148</v>
      </c>
      <c r="R18" s="9" t="n">
        <v>0.00178240740740741</v>
      </c>
      <c r="S18" s="9" t="n">
        <v>0.00447916666666667</v>
      </c>
      <c r="T18" s="9" t="n">
        <v>0.00247685185185185</v>
      </c>
      <c r="U18" s="9" t="n">
        <v>0.00387731481481482</v>
      </c>
      <c r="V18" s="10" t="s">
        <v>76</v>
      </c>
      <c r="W18" s="9" t="n">
        <f aca="false">E18 + G18 + I18 + K18 + M18 + O18 + Q18 + S18</f>
        <v>0.027974537037037</v>
      </c>
      <c r="X18" s="11" t="n">
        <f aca="false">W18 / 8</f>
        <v>0.00349681712962963</v>
      </c>
      <c r="Y18" s="11" t="n">
        <f aca="false">MAX(ABS(E18 - X18), ABS(G18 - X18), ABS(I18 - X18), ABS(K18 - X18), ABS(M18 - X18), ABS(O18 - X18), ABS(Q18 - X18), ABS(S18 - X18))</f>
        <v>0.000982349537037037</v>
      </c>
      <c r="Z18" s="9" t="n">
        <v>0.0485416666666667</v>
      </c>
    </row>
    <row r="19" customFormat="false" ht="15" hidden="false" customHeight="false" outlineLevel="0" collapsed="false">
      <c r="A19" s="0" t="s">
        <v>913</v>
      </c>
      <c r="B19" s="0" t="s">
        <v>898</v>
      </c>
      <c r="C19" s="0" t="s">
        <v>74</v>
      </c>
      <c r="D19" s="0" t="s">
        <v>893</v>
      </c>
      <c r="E19" s="9" t="n">
        <v>0.00259259259259259</v>
      </c>
      <c r="F19" s="9" t="n">
        <v>0.00274305555555556</v>
      </c>
      <c r="G19" s="9" t="n">
        <v>0.00298611111111111</v>
      </c>
      <c r="H19" s="9" t="n">
        <v>0.00162037037037037</v>
      </c>
      <c r="I19" s="9" t="n">
        <v>0.00336805555555556</v>
      </c>
      <c r="J19" s="9" t="n">
        <v>0.00353009259259259</v>
      </c>
      <c r="K19" s="9" t="n">
        <v>0.00340277777777778</v>
      </c>
      <c r="L19" s="9" t="n">
        <v>0.0015162037037037</v>
      </c>
      <c r="M19" s="9" t="n">
        <v>0.00332175925925926</v>
      </c>
      <c r="N19" s="9" t="n">
        <v>0.00296296296296296</v>
      </c>
      <c r="O19" s="9" t="n">
        <v>0.00328703703703704</v>
      </c>
      <c r="P19" s="9" t="n">
        <v>0.00108796296296296</v>
      </c>
      <c r="Q19" s="9" t="n">
        <v>0.00322916666666667</v>
      </c>
      <c r="R19" s="9" t="n">
        <v>0.00238425925925926</v>
      </c>
      <c r="S19" s="9" t="n">
        <v>0.00398148148148148</v>
      </c>
      <c r="T19" s="9" t="n">
        <v>0.0024537037037037</v>
      </c>
      <c r="U19" s="9" t="n">
        <v>0.00467592592592593</v>
      </c>
      <c r="V19" s="10" t="s">
        <v>76</v>
      </c>
      <c r="W19" s="9" t="n">
        <f aca="false">E19 + G19 + I19 + K19 + M19 + O19 + Q19 + S19</f>
        <v>0.0261689814814815</v>
      </c>
      <c r="X19" s="11" t="n">
        <f aca="false">W19 / 8</f>
        <v>0.00327112268518519</v>
      </c>
      <c r="Y19" s="11" t="n">
        <f aca="false">MAX(ABS(E19 - X19), ABS(G19 - X19), ABS(I19 - X19), ABS(K19 - X19), ABS(M19 - X19), ABS(O19 - X19), ABS(Q19 - X19), ABS(S19 - X19))</f>
        <v>0.000710358796296296</v>
      </c>
      <c r="Z19" s="9" t="n">
        <v>0.0490509259259259</v>
      </c>
    </row>
    <row r="20" customFormat="false" ht="15" hidden="false" customHeight="false" outlineLevel="0" collapsed="false">
      <c r="A20" s="0" t="s">
        <v>914</v>
      </c>
      <c r="B20" s="0" t="s">
        <v>892</v>
      </c>
      <c r="C20" s="0" t="s">
        <v>74</v>
      </c>
      <c r="D20" s="0" t="s">
        <v>893</v>
      </c>
      <c r="E20" s="9" t="n">
        <v>0.00270833333333333</v>
      </c>
      <c r="F20" s="9" t="n">
        <v>0.0027662037037037</v>
      </c>
      <c r="G20" s="9" t="n">
        <v>0.00296296296296296</v>
      </c>
      <c r="H20" s="9" t="n">
        <v>0.00167824074074074</v>
      </c>
      <c r="I20" s="9" t="n">
        <v>0.00320601851851852</v>
      </c>
      <c r="J20" s="9" t="n">
        <v>0.00305555555555556</v>
      </c>
      <c r="K20" s="9" t="n">
        <v>0.00315972222222222</v>
      </c>
      <c r="L20" s="9" t="n">
        <v>0.00181712962962963</v>
      </c>
      <c r="M20" s="9" t="n">
        <v>0.00326388888888889</v>
      </c>
      <c r="N20" s="9" t="n">
        <v>0.00315972222222222</v>
      </c>
      <c r="O20" s="9" t="n">
        <v>0.00328703703703704</v>
      </c>
      <c r="P20" s="9" t="n">
        <v>0.00123842592592593</v>
      </c>
      <c r="Q20" s="9" t="n">
        <v>0.00321759259259259</v>
      </c>
      <c r="R20" s="9" t="n">
        <v>0.00251157407407407</v>
      </c>
      <c r="S20" s="9" t="n">
        <v>0.00428240740740741</v>
      </c>
      <c r="T20" s="9" t="n">
        <v>0.00293981481481482</v>
      </c>
      <c r="U20" s="9" t="n">
        <v>0.00399305555555556</v>
      </c>
      <c r="V20" s="10" t="s">
        <v>76</v>
      </c>
      <c r="W20" s="9" t="n">
        <f aca="false">E20 + G20 + I20 + K20 + M20 + O20 + Q20 + S20</f>
        <v>0.026087962962963</v>
      </c>
      <c r="X20" s="11" t="n">
        <f aca="false">W20 / 8</f>
        <v>0.00326099537037037</v>
      </c>
      <c r="Y20" s="11" t="n">
        <f aca="false">MAX(ABS(E20 - X20), ABS(G20 - X20), ABS(I20 - X20), ABS(K20 - X20), ABS(M20 - X20), ABS(O20 - X20), ABS(Q20 - X20), ABS(S20 - X20))</f>
        <v>0.00102141203703704</v>
      </c>
      <c r="Z20" s="9" t="n">
        <v>0.0491666666666667</v>
      </c>
    </row>
    <row r="21" customFormat="false" ht="15" hidden="false" customHeight="false" outlineLevel="0" collapsed="false">
      <c r="A21" s="0" t="s">
        <v>915</v>
      </c>
      <c r="B21" s="0" t="s">
        <v>892</v>
      </c>
      <c r="C21" s="0" t="s">
        <v>74</v>
      </c>
      <c r="D21" s="0" t="s">
        <v>893</v>
      </c>
      <c r="E21" s="9" t="n">
        <v>0.00251157407407407</v>
      </c>
      <c r="F21" s="9" t="n">
        <v>0.0028125</v>
      </c>
      <c r="G21" s="9" t="n">
        <v>0.003125</v>
      </c>
      <c r="H21" s="9" t="n">
        <v>0.001875</v>
      </c>
      <c r="I21" s="9" t="n">
        <v>0.00346064814814815</v>
      </c>
      <c r="J21" s="9" t="n">
        <v>0.00333333333333333</v>
      </c>
      <c r="K21" s="9" t="n">
        <v>0.00335648148148148</v>
      </c>
      <c r="L21" s="9" t="n">
        <v>0.00142361111111111</v>
      </c>
      <c r="M21" s="9" t="n">
        <v>0.00355324074074074</v>
      </c>
      <c r="N21" s="9" t="n">
        <v>0.00310185185185185</v>
      </c>
      <c r="O21" s="9" t="n">
        <v>0.00319444444444445</v>
      </c>
      <c r="P21" s="9" t="n">
        <v>0.00101851851851852</v>
      </c>
      <c r="Q21" s="9" t="n">
        <v>0.00328703703703704</v>
      </c>
      <c r="R21" s="9" t="n">
        <v>0.00354166666666667</v>
      </c>
      <c r="S21" s="9" t="n">
        <v>0.00365740740740741</v>
      </c>
      <c r="T21" s="9" t="n">
        <v>0.00290509259259259</v>
      </c>
      <c r="U21" s="9" t="n">
        <v>0.00394675925925926</v>
      </c>
      <c r="V21" s="10" t="s">
        <v>76</v>
      </c>
      <c r="W21" s="9" t="n">
        <f aca="false">E21 + G21 + I21 + K21 + M21 + O21 + Q21 + S21</f>
        <v>0.0261458333333333</v>
      </c>
      <c r="X21" s="11" t="n">
        <f aca="false">W21 / 8</f>
        <v>0.00326822916666667</v>
      </c>
      <c r="Y21" s="11" t="n">
        <f aca="false">MAX(ABS(E21 - X21), ABS(G21 - X21), ABS(I21 - X21), ABS(K21 - X21), ABS(M21 - X21), ABS(O21 - X21), ABS(Q21 - X21), ABS(S21 - X21))</f>
        <v>0.000756655092592593</v>
      </c>
      <c r="Z21" s="9" t="n">
        <v>0.0500115740740741</v>
      </c>
    </row>
    <row r="22" customFormat="false" ht="15" hidden="false" customHeight="false" outlineLevel="0" collapsed="false">
      <c r="A22" s="0" t="s">
        <v>916</v>
      </c>
      <c r="B22" s="0" t="s">
        <v>892</v>
      </c>
      <c r="C22" s="0" t="s">
        <v>74</v>
      </c>
      <c r="D22" s="0" t="s">
        <v>893</v>
      </c>
      <c r="E22" s="9" t="n">
        <v>0.00298611111111111</v>
      </c>
      <c r="F22" s="9" t="n">
        <v>0.00283564814814815</v>
      </c>
      <c r="G22" s="9" t="n">
        <v>0.00325231481481482</v>
      </c>
      <c r="H22" s="9" t="n">
        <v>0.00178240740740741</v>
      </c>
      <c r="I22" s="9" t="n">
        <v>0.00340277777777778</v>
      </c>
      <c r="J22" s="9" t="n">
        <v>0.00347222222222222</v>
      </c>
      <c r="K22" s="9" t="n">
        <v>0.0033912037037037</v>
      </c>
      <c r="L22" s="9" t="n">
        <v>0.00179398148148148</v>
      </c>
      <c r="M22" s="9" t="n">
        <v>0.00337962962962963</v>
      </c>
      <c r="N22" s="9" t="n">
        <v>0.00322916666666667</v>
      </c>
      <c r="O22" s="9" t="n">
        <v>0.00333333333333333</v>
      </c>
      <c r="P22" s="9" t="n">
        <v>0.00125</v>
      </c>
      <c r="Q22" s="9" t="n">
        <v>0.00328703703703704</v>
      </c>
      <c r="R22" s="9" t="n">
        <v>0.00241898148148148</v>
      </c>
      <c r="S22" s="9" t="n">
        <v>0.00436342592592593</v>
      </c>
      <c r="T22" s="9" t="n">
        <v>0.00260416666666667</v>
      </c>
      <c r="U22" s="9" t="n">
        <v>0.00461805555555556</v>
      </c>
      <c r="V22" s="10" t="s">
        <v>76</v>
      </c>
      <c r="W22" s="9" t="n">
        <f aca="false">E22 + G22 + I22 + K22 + M22 + O22 + Q22 + S22</f>
        <v>0.0273958333333333</v>
      </c>
      <c r="X22" s="11" t="n">
        <f aca="false">W22 / 8</f>
        <v>0.00342447916666667</v>
      </c>
      <c r="Y22" s="11" t="n">
        <f aca="false">MAX(ABS(E22 - X22), ABS(G22 - X22), ABS(I22 - X22), ABS(K22 - X22), ABS(M22 - X22), ABS(O22 - X22), ABS(Q22 - X22), ABS(S22 - X22))</f>
        <v>0.000938946759259259</v>
      </c>
      <c r="Z22" s="9" t="n">
        <v>0.0513078703703704</v>
      </c>
    </row>
    <row r="23" customFormat="false" ht="15" hidden="false" customHeight="false" outlineLevel="0" collapsed="false">
      <c r="A23" s="0" t="s">
        <v>917</v>
      </c>
      <c r="B23" s="0" t="s">
        <v>892</v>
      </c>
      <c r="C23" s="0" t="s">
        <v>74</v>
      </c>
      <c r="D23" s="0" t="s">
        <v>893</v>
      </c>
      <c r="E23" s="9" t="n">
        <v>0.00284722222222222</v>
      </c>
      <c r="F23" s="9" t="n">
        <v>0.00333333333333333</v>
      </c>
      <c r="G23" s="9" t="n">
        <v>0.00296296296296296</v>
      </c>
      <c r="H23" s="9" t="n">
        <v>0.00210648148148148</v>
      </c>
      <c r="I23" s="9" t="n">
        <v>0.00341435185185185</v>
      </c>
      <c r="J23" s="9" t="n">
        <v>0.0034837962962963</v>
      </c>
      <c r="K23" s="9" t="n">
        <v>0.0033912037037037</v>
      </c>
      <c r="L23" s="9" t="n">
        <v>0.00142361111111111</v>
      </c>
      <c r="M23" s="9" t="n">
        <v>0.00329861111111111</v>
      </c>
      <c r="N23" s="9" t="n">
        <v>0.00315972222222222</v>
      </c>
      <c r="O23" s="9" t="n">
        <v>0.00346064814814815</v>
      </c>
      <c r="P23" s="9" t="n">
        <v>0.00101851851851852</v>
      </c>
      <c r="Q23" s="9" t="n">
        <v>0.0037037037037037</v>
      </c>
      <c r="R23" s="9" t="n">
        <v>0.00253472222222222</v>
      </c>
      <c r="S23" s="9" t="n">
        <v>0.00449074074074074</v>
      </c>
      <c r="T23" s="9" t="n">
        <v>0.00278935185185185</v>
      </c>
      <c r="U23" s="9" t="n">
        <v>0.00454861111111111</v>
      </c>
      <c r="V23" s="10" t="s">
        <v>76</v>
      </c>
      <c r="W23" s="9" t="n">
        <f aca="false">E23 + G23 + I23 + K23 + M23 + O23 + Q23 + S23</f>
        <v>0.0275694444444444</v>
      </c>
      <c r="X23" s="11" t="n">
        <f aca="false">W23 / 8</f>
        <v>0.00344618055555556</v>
      </c>
      <c r="Y23" s="11" t="n">
        <f aca="false">MAX(ABS(E23 - X23), ABS(G23 - X23), ABS(I23 - X23), ABS(K23 - X23), ABS(M23 - X23), ABS(O23 - X23), ABS(Q23 - X23), ABS(S23 - X23))</f>
        <v>0.00104456018517361</v>
      </c>
      <c r="Z23" s="9" t="n">
        <v>0.051875</v>
      </c>
    </row>
    <row r="24" customFormat="false" ht="15" hidden="false" customHeight="false" outlineLevel="0" collapsed="false">
      <c r="A24" s="0" t="s">
        <v>918</v>
      </c>
      <c r="B24" s="0" t="s">
        <v>892</v>
      </c>
      <c r="C24" s="0" t="s">
        <v>74</v>
      </c>
      <c r="D24" s="0" t="s">
        <v>893</v>
      </c>
      <c r="E24" s="9" t="n">
        <v>0.00326388888888889</v>
      </c>
      <c r="F24" s="9" t="n">
        <v>0.00280092592592593</v>
      </c>
      <c r="G24" s="9" t="n">
        <v>0.00328703703703704</v>
      </c>
      <c r="H24" s="9" t="n">
        <v>0.00212962962962963</v>
      </c>
      <c r="I24" s="9" t="n">
        <v>0.00366898148148148</v>
      </c>
      <c r="J24" s="9" t="n">
        <v>0.00241898148148148</v>
      </c>
      <c r="K24" s="9" t="n">
        <v>0.00391203703703704</v>
      </c>
      <c r="L24" s="9" t="n">
        <v>0.00148148148148148</v>
      </c>
      <c r="M24" s="9" t="n">
        <v>0.00421296296296296</v>
      </c>
      <c r="N24" s="9" t="n">
        <v>0.00291666666666667</v>
      </c>
      <c r="O24" s="9" t="n">
        <v>0.00405092592592593</v>
      </c>
      <c r="P24" s="9" t="n">
        <v>0.00112268518518519</v>
      </c>
      <c r="Q24" s="9" t="n">
        <v>0.00396990740740741</v>
      </c>
      <c r="R24" s="9" t="n">
        <v>0.00241898148148148</v>
      </c>
      <c r="S24" s="9" t="n">
        <v>0.00427083333333333</v>
      </c>
      <c r="T24" s="9" t="n">
        <v>0.00243055555555556</v>
      </c>
      <c r="U24" s="9" t="n">
        <v>0.00363425925925926</v>
      </c>
      <c r="V24" s="10" t="s">
        <v>76</v>
      </c>
      <c r="W24" s="9" t="n">
        <f aca="false">E24 + G24 + I24 + K24 + M24 + O24 + Q24 + S24</f>
        <v>0.0306365740740741</v>
      </c>
      <c r="X24" s="11" t="n">
        <f aca="false">W24 / 8</f>
        <v>0.00382957175925926</v>
      </c>
      <c r="Y24" s="11" t="n">
        <f aca="false">MAX(ABS(E24 - X24), ABS(G24 - X24), ABS(I24 - X24), ABS(K24 - X24), ABS(M24 - X24), ABS(O24 - X24), ABS(Q24 - X24), ABS(S24 - X24))</f>
        <v>0.00056568287037037</v>
      </c>
      <c r="Z24" s="9" t="n">
        <v>0.0519212962962963</v>
      </c>
    </row>
    <row r="25" customFormat="false" ht="15" hidden="false" customHeight="false" outlineLevel="0" collapsed="false">
      <c r="A25" s="0" t="s">
        <v>919</v>
      </c>
      <c r="B25" s="0" t="s">
        <v>892</v>
      </c>
      <c r="C25" s="0" t="s">
        <v>74</v>
      </c>
      <c r="D25" s="0" t="s">
        <v>893</v>
      </c>
      <c r="E25" s="9" t="n">
        <v>0.0031712962962963</v>
      </c>
      <c r="F25" s="9" t="n">
        <v>0.00277777777777778</v>
      </c>
      <c r="G25" s="9" t="n">
        <v>0.00332175925925926</v>
      </c>
      <c r="H25" s="9" t="n">
        <v>0.00126157407407407</v>
      </c>
      <c r="I25" s="9" t="n">
        <v>0.00390046296296296</v>
      </c>
      <c r="J25" s="9" t="n">
        <v>0.00321759259259259</v>
      </c>
      <c r="K25" s="9" t="n">
        <v>0.0037962962962963</v>
      </c>
      <c r="L25" s="9" t="n">
        <v>0.0018287037037037</v>
      </c>
      <c r="M25" s="9" t="n">
        <v>0.00387731481481482</v>
      </c>
      <c r="N25" s="9" t="n">
        <v>0.00284722222222222</v>
      </c>
      <c r="O25" s="9" t="n">
        <v>0.00371527777777778</v>
      </c>
      <c r="P25" s="9" t="n">
        <v>0.00144675925925926</v>
      </c>
      <c r="Q25" s="9" t="n">
        <v>0.00383101851851852</v>
      </c>
      <c r="R25" s="9" t="n">
        <v>0.0025</v>
      </c>
      <c r="S25" s="9" t="n">
        <v>0.00439814814814815</v>
      </c>
      <c r="T25" s="9" t="n">
        <v>0.00274305555555556</v>
      </c>
      <c r="U25" s="9" t="n">
        <v>0.00425925925925926</v>
      </c>
      <c r="V25" s="10" t="s">
        <v>76</v>
      </c>
      <c r="W25" s="9" t="n">
        <f aca="false">E25 + G25 + I25 + K25 + M25 + O25 + Q25 + S25</f>
        <v>0.0300115740740741</v>
      </c>
      <c r="X25" s="11" t="n">
        <f aca="false">W25 / 8</f>
        <v>0.00375144675925926</v>
      </c>
      <c r="Y25" s="11" t="n">
        <f aca="false">MAX(ABS(E25 - X25), ABS(G25 - X25), ABS(I25 - X25), ABS(K25 - X25), ABS(M25 - X25), ABS(O25 - X25), ABS(Q25 - X25), ABS(S25 - X25))</f>
        <v>0.000646701388888889</v>
      </c>
      <c r="Z25" s="9" t="n">
        <v>0.0528125</v>
      </c>
    </row>
    <row r="26" customFormat="false" ht="15" hidden="false" customHeight="false" outlineLevel="0" collapsed="false">
      <c r="A26" s="0" t="s">
        <v>920</v>
      </c>
      <c r="B26" s="0" t="s">
        <v>892</v>
      </c>
      <c r="C26" s="0" t="s">
        <v>74</v>
      </c>
      <c r="D26" s="0" t="s">
        <v>893</v>
      </c>
      <c r="E26" s="9" t="n">
        <v>0.00315972222222222</v>
      </c>
      <c r="F26" s="9" t="n">
        <v>0.00284722222222222</v>
      </c>
      <c r="G26" s="9" t="n">
        <v>0.00324074074074074</v>
      </c>
      <c r="H26" s="9" t="n">
        <v>0.00163194444444445</v>
      </c>
      <c r="I26" s="9" t="n">
        <v>0.00369212962962963</v>
      </c>
      <c r="J26" s="9" t="n">
        <v>0.00366898148148148</v>
      </c>
      <c r="K26" s="9" t="n">
        <v>0.00375</v>
      </c>
      <c r="L26" s="9" t="n">
        <v>0.00158564814814815</v>
      </c>
      <c r="M26" s="9" t="n">
        <v>0.00385416666666667</v>
      </c>
      <c r="N26" s="9" t="n">
        <v>0.003125</v>
      </c>
      <c r="O26" s="9" t="n">
        <v>0.00363425925925926</v>
      </c>
      <c r="P26" s="9" t="n">
        <v>0.00128472222222222</v>
      </c>
      <c r="Q26" s="9" t="n">
        <v>0.00366898148148148</v>
      </c>
      <c r="R26" s="9" t="n">
        <v>0.00271990740740741</v>
      </c>
      <c r="S26" s="9" t="n">
        <v>0.00420138888888889</v>
      </c>
      <c r="T26" s="9" t="n">
        <v>0.00280092592592593</v>
      </c>
      <c r="U26" s="9" t="n">
        <v>0.00427083333333333</v>
      </c>
      <c r="V26" s="10" t="s">
        <v>76</v>
      </c>
      <c r="W26" s="9" t="n">
        <f aca="false">E26 + G26 + I26 + K26 + M26 + O26 + Q26 + S26</f>
        <v>0.0292013888888889</v>
      </c>
      <c r="X26" s="11" t="n">
        <f aca="false">W26 / 8</f>
        <v>0.00365017361111111</v>
      </c>
      <c r="Y26" s="11" t="n">
        <f aca="false">MAX(ABS(E26 - X26), ABS(G26 - X26), ABS(I26 - X26), ABS(K26 - X26), ABS(M26 - X26), ABS(O26 - X26), ABS(Q26 - X26), ABS(S26 - X26))</f>
        <v>0.000551215277777778</v>
      </c>
      <c r="Z26" s="9" t="n">
        <v>0.0530555555555556</v>
      </c>
    </row>
    <row r="27" customFormat="false" ht="15" hidden="false" customHeight="false" outlineLevel="0" collapsed="false">
      <c r="A27" s="0" t="s">
        <v>921</v>
      </c>
      <c r="B27" s="0" t="s">
        <v>903</v>
      </c>
      <c r="C27" s="0" t="s">
        <v>74</v>
      </c>
      <c r="D27" s="0" t="s">
        <v>893</v>
      </c>
      <c r="E27" s="9" t="n">
        <v>0.00304398148148148</v>
      </c>
      <c r="F27" s="9" t="n">
        <v>0.0028587962962963</v>
      </c>
      <c r="G27" s="9" t="n">
        <v>0.00346064814814815</v>
      </c>
      <c r="H27" s="9" t="n">
        <v>0.00148148148148148</v>
      </c>
      <c r="I27" s="9" t="n">
        <v>0.00422453703703704</v>
      </c>
      <c r="J27" s="9" t="n">
        <v>0.00283564814814815</v>
      </c>
      <c r="K27" s="9" t="n">
        <v>0.00416666666666667</v>
      </c>
      <c r="L27" s="9" t="n">
        <v>0.00200231481481482</v>
      </c>
      <c r="M27" s="9" t="n">
        <v>0.00431712962962963</v>
      </c>
      <c r="N27" s="9" t="n">
        <v>0.00289351851851852</v>
      </c>
      <c r="O27" s="9" t="n">
        <v>0.00403935185185185</v>
      </c>
      <c r="P27" s="9" t="n">
        <v>0.00113425925925926</v>
      </c>
      <c r="Q27" s="9" t="n">
        <v>0.00413194444444444</v>
      </c>
      <c r="R27" s="9" t="n">
        <v>0.00224537037037037</v>
      </c>
      <c r="S27" s="9" t="n">
        <v>0.0047337962962963</v>
      </c>
      <c r="T27" s="9" t="n">
        <v>0.0027662037037037</v>
      </c>
      <c r="U27" s="9" t="n">
        <v>0.00430555555555556</v>
      </c>
      <c r="V27" s="10" t="s">
        <v>76</v>
      </c>
      <c r="W27" s="9" t="n">
        <f aca="false">E27 + G27 + I27 + K27 + M27 + O27 + Q27 + S27</f>
        <v>0.0321180555555556</v>
      </c>
      <c r="X27" s="11" t="n">
        <f aca="false">W27 / 8</f>
        <v>0.00401475694444444</v>
      </c>
      <c r="Y27" s="11" t="n">
        <f aca="false">MAX(ABS(E27 - X27), ABS(G27 - X27), ABS(I27 - X27), ABS(K27 - X27), ABS(M27 - X27), ABS(O27 - X27), ABS(Q27 - X27), ABS(S27 - X27))</f>
        <v>0.000970775462962963</v>
      </c>
      <c r="Z27" s="9" t="n">
        <v>0.054537037037037</v>
      </c>
    </row>
    <row r="28" customFormat="false" ht="15" hidden="false" customHeight="false" outlineLevel="0" collapsed="false">
      <c r="A28" s="0" t="s">
        <v>922</v>
      </c>
      <c r="B28" s="0" t="s">
        <v>892</v>
      </c>
      <c r="C28" s="0" t="s">
        <v>74</v>
      </c>
      <c r="D28" s="0" t="s">
        <v>893</v>
      </c>
      <c r="E28" s="9" t="n">
        <v>0.0028587962962963</v>
      </c>
      <c r="F28" s="9" t="n">
        <v>0.00268518518518519</v>
      </c>
      <c r="G28" s="9" t="n">
        <v>0.00353009259259259</v>
      </c>
      <c r="H28" s="9" t="n">
        <v>0.00159722222222222</v>
      </c>
      <c r="I28" s="9" t="n">
        <v>0.0040162037037037</v>
      </c>
      <c r="J28" s="9" t="n">
        <v>0.00342592592592593</v>
      </c>
      <c r="K28" s="9" t="n">
        <v>0.00386574074074074</v>
      </c>
      <c r="L28" s="9" t="n">
        <v>0.00275462962962963</v>
      </c>
      <c r="M28" s="9" t="n">
        <v>0.00422453703703704</v>
      </c>
      <c r="N28" s="9" t="n">
        <v>0.00320601851851852</v>
      </c>
      <c r="O28" s="9" t="n">
        <v>0.00381944444444444</v>
      </c>
      <c r="P28" s="9" t="n">
        <v>0.0012962962962963</v>
      </c>
      <c r="Q28" s="9" t="n">
        <v>0.00373842592592593</v>
      </c>
      <c r="R28" s="9" t="n">
        <v>0.00265046296296296</v>
      </c>
      <c r="S28" s="9" t="n">
        <v>0.00449074074074074</v>
      </c>
      <c r="T28" s="9" t="n">
        <v>0.00288194444444444</v>
      </c>
      <c r="U28" s="9" t="n">
        <v>0.00461805555555556</v>
      </c>
      <c r="V28" s="10" t="s">
        <v>76</v>
      </c>
      <c r="W28" s="9" t="n">
        <f aca="false">E28 + G28 + I28 + K28 + M28 + O28 + Q28 + S28</f>
        <v>0.0305439814814815</v>
      </c>
      <c r="X28" s="11" t="n">
        <f aca="false">W28 / 8</f>
        <v>0.00381799768518519</v>
      </c>
      <c r="Y28" s="11" t="n">
        <f aca="false">MAX(ABS(E28 - X28), ABS(G28 - X28), ABS(I28 - X28), ABS(K28 - X28), ABS(M28 - X28), ABS(O28 - X28), ABS(Q28 - X28), ABS(S28 - X28))</f>
        <v>0.000959201388888889</v>
      </c>
      <c r="Z28" s="9" t="n">
        <v>0.0555555555555556</v>
      </c>
    </row>
    <row r="29" customFormat="false" ht="15" hidden="false" customHeight="false" outlineLevel="0" collapsed="false">
      <c r="A29" s="0" t="s">
        <v>923</v>
      </c>
      <c r="B29" s="0" t="s">
        <v>898</v>
      </c>
      <c r="C29" s="0" t="s">
        <v>74</v>
      </c>
      <c r="D29" s="0" t="s">
        <v>893</v>
      </c>
      <c r="E29" s="9" t="n">
        <v>0.00313657407407407</v>
      </c>
      <c r="F29" s="9" t="n">
        <v>0.00261574074074074</v>
      </c>
      <c r="G29" s="9" t="n">
        <v>0.00355324074074074</v>
      </c>
      <c r="H29" s="9" t="n">
        <v>0.00153935185185185</v>
      </c>
      <c r="I29" s="9" t="n">
        <v>0.00428240740740741</v>
      </c>
      <c r="J29" s="9" t="n">
        <v>0.00326388888888889</v>
      </c>
      <c r="K29" s="9" t="n">
        <v>0.00412037037037037</v>
      </c>
      <c r="L29" s="9" t="n">
        <v>0.00210648148148148</v>
      </c>
      <c r="M29" s="9" t="n">
        <v>0.00415509259259259</v>
      </c>
      <c r="N29" s="9" t="n">
        <v>0.00300925925925926</v>
      </c>
      <c r="O29" s="9" t="n">
        <v>0.00427083333333333</v>
      </c>
      <c r="P29" s="9" t="n">
        <v>0.0012962962962963</v>
      </c>
      <c r="Q29" s="9" t="n">
        <v>0.0041087962962963</v>
      </c>
      <c r="R29" s="9" t="n">
        <v>0.00261574074074074</v>
      </c>
      <c r="S29" s="9" t="n">
        <v>0.00449074074074074</v>
      </c>
      <c r="T29" s="9" t="n">
        <v>0.00261574074074074</v>
      </c>
      <c r="U29" s="9" t="n">
        <v>0.00461805555555556</v>
      </c>
      <c r="V29" s="10" t="s">
        <v>76</v>
      </c>
      <c r="W29" s="9" t="n">
        <f aca="false">E29 + G29 + I29 + K29 + M29 + O29 + Q29 + S29</f>
        <v>0.0321180555555556</v>
      </c>
      <c r="X29" s="11" t="n">
        <f aca="false">W29 / 8</f>
        <v>0.00401475694444444</v>
      </c>
      <c r="Y29" s="11" t="n">
        <f aca="false">MAX(ABS(E29 - X29), ABS(G29 - X29), ABS(I29 - X29), ABS(K29 - X29), ABS(M29 - X29), ABS(O29 - X29), ABS(Q29 - X29), ABS(S29 - X29))</f>
        <v>0.00087818287037037</v>
      </c>
      <c r="Z29" s="9" t="n">
        <v>0.0557175925925926</v>
      </c>
    </row>
    <row r="30" customFormat="false" ht="15" hidden="false" customHeight="false" outlineLevel="0" collapsed="false">
      <c r="A30" s="0" t="s">
        <v>924</v>
      </c>
      <c r="B30" s="0" t="s">
        <v>903</v>
      </c>
      <c r="C30" s="0" t="s">
        <v>74</v>
      </c>
      <c r="D30" s="0" t="s">
        <v>893</v>
      </c>
      <c r="E30" s="9" t="n">
        <v>0.0030787037037037</v>
      </c>
      <c r="F30" s="9" t="n">
        <v>0.00273148148148148</v>
      </c>
      <c r="G30" s="9" t="n">
        <v>0.0034837962962963</v>
      </c>
      <c r="H30" s="9" t="n">
        <v>0.00212962962962963</v>
      </c>
      <c r="I30" s="9" t="n">
        <v>0.00396990740740741</v>
      </c>
      <c r="J30" s="9" t="n">
        <v>0.00334490740740741</v>
      </c>
      <c r="K30" s="9" t="n">
        <v>0.00386574074074074</v>
      </c>
      <c r="L30" s="9" t="n">
        <v>0.00167824074074074</v>
      </c>
      <c r="M30" s="9" t="n">
        <v>0.00387731481481482</v>
      </c>
      <c r="N30" s="9" t="n">
        <v>0.00324074074074074</v>
      </c>
      <c r="O30" s="9" t="n">
        <v>0.00402777777777778</v>
      </c>
      <c r="P30" s="9" t="n">
        <v>0.00130787037037037</v>
      </c>
      <c r="Q30" s="9" t="n">
        <v>0.00402777777777778</v>
      </c>
      <c r="R30" s="9" t="n">
        <v>0.00277777777777778</v>
      </c>
      <c r="S30" s="9" t="n">
        <v>0.00505787037037037</v>
      </c>
      <c r="T30" s="9" t="n">
        <v>0.00298611111111111</v>
      </c>
      <c r="U30" s="9" t="n">
        <v>0.0053587962962963</v>
      </c>
      <c r="V30" s="10" t="s">
        <v>76</v>
      </c>
      <c r="W30" s="9" t="n">
        <f aca="false">E30 + G30 + I30 + K30 + M30 + O30 + Q30 + S30</f>
        <v>0.0313888888888889</v>
      </c>
      <c r="X30" s="11" t="n">
        <f aca="false">W30 / 8</f>
        <v>0.00392361111111111</v>
      </c>
      <c r="Y30" s="11" t="n">
        <f aca="false">MAX(ABS(E30 - X30), ABS(G30 - X30), ABS(I30 - X30), ABS(K30 - X30), ABS(M30 - X30), ABS(O30 - X30), ABS(Q30 - X30), ABS(S30 - X30))</f>
        <v>0.00113425925925926</v>
      </c>
      <c r="Z30" s="9" t="n">
        <v>0.0568865740740741</v>
      </c>
    </row>
    <row r="31" customFormat="false" ht="15" hidden="false" customHeight="false" outlineLevel="0" collapsed="false">
      <c r="A31" s="0" t="s">
        <v>925</v>
      </c>
      <c r="B31" s="0" t="s">
        <v>892</v>
      </c>
      <c r="C31" s="0" t="s">
        <v>74</v>
      </c>
      <c r="D31" s="0" t="s">
        <v>893</v>
      </c>
      <c r="E31" s="9" t="n">
        <v>0.00275462962962963</v>
      </c>
      <c r="F31" s="9" t="n">
        <v>0.00311342592592593</v>
      </c>
      <c r="G31" s="9" t="n">
        <v>0.00321759259259259</v>
      </c>
      <c r="H31" s="9" t="n">
        <v>0.00178240740740741</v>
      </c>
      <c r="I31" s="9" t="n">
        <v>0.0037962962962963</v>
      </c>
      <c r="J31" s="9" t="n">
        <v>0.00450231481481482</v>
      </c>
      <c r="K31" s="9" t="n">
        <v>0.00586805555555556</v>
      </c>
      <c r="L31" s="9" t="n">
        <v>0.00199074074074074</v>
      </c>
      <c r="M31" s="9" t="n">
        <v>0.00407407407407407</v>
      </c>
      <c r="N31" s="9" t="n">
        <v>0.00327546296296296</v>
      </c>
      <c r="O31" s="9" t="n">
        <v>0.00398148148148148</v>
      </c>
      <c r="P31" s="9" t="n">
        <v>0.0012037037037037</v>
      </c>
      <c r="Q31" s="9" t="n">
        <v>0.0040625</v>
      </c>
      <c r="R31" s="9" t="n">
        <v>0.00261574074074074</v>
      </c>
      <c r="S31" s="9" t="n">
        <v>0.00618055555555556</v>
      </c>
      <c r="T31" s="9" t="n">
        <v>0.00418981481481482</v>
      </c>
      <c r="U31" s="9" t="n">
        <v>0.00476851851851852</v>
      </c>
      <c r="V31" s="10" t="s">
        <v>89</v>
      </c>
      <c r="W31" s="9" t="n">
        <f aca="false">E31 + G31 + I31 + K31 + M31 + O31 + Q31 + S31</f>
        <v>0.0339351851851852</v>
      </c>
      <c r="X31" s="11" t="n">
        <f aca="false">W31 / 8</f>
        <v>0.00424189814814815</v>
      </c>
      <c r="Y31" s="11" t="n">
        <f aca="false">MAX(ABS(E31 - X31), ABS(G31 - X31), ABS(I31 - X31), ABS(K31 - X31), ABS(M31 - X31), ABS(O31 - X31), ABS(Q31 - X31), ABS(S31 - X31))</f>
        <v>0.00193865740740741</v>
      </c>
      <c r="Z31" s="9" t="n">
        <v>0.0612615740740741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71</v>
      </c>
      <c r="C1" s="8" t="s">
        <v>1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3</v>
      </c>
    </row>
    <row r="2" customFormat="false" ht="15" hidden="false" customHeight="false" outlineLevel="0" collapsed="false">
      <c r="A2" s="0" t="s">
        <v>926</v>
      </c>
      <c r="B2" s="0" t="s">
        <v>898</v>
      </c>
      <c r="C2" s="0" t="s">
        <v>74</v>
      </c>
      <c r="D2" s="0" t="s">
        <v>893</v>
      </c>
      <c r="E2" s="9" t="n">
        <v>0.00295138888888889</v>
      </c>
      <c r="F2" s="9" t="n">
        <v>0.00282407407407407</v>
      </c>
      <c r="G2" s="9" t="n">
        <v>0.00303240740740741</v>
      </c>
      <c r="H2" s="9" t="n">
        <v>0.00109953703703704</v>
      </c>
      <c r="I2" s="9" t="n">
        <v>0.00326388888888889</v>
      </c>
      <c r="J2" s="9" t="n">
        <v>0.0022337962962963</v>
      </c>
      <c r="K2" s="9" t="n">
        <v>0.00325231481481482</v>
      </c>
      <c r="L2" s="9" t="n">
        <v>0.00184027777777778</v>
      </c>
      <c r="M2" s="9" t="n">
        <v>0.00322916666666667</v>
      </c>
      <c r="N2" s="9" t="n">
        <v>0.00302083333333333</v>
      </c>
      <c r="O2" s="9" t="n">
        <v>0.00325231481481482</v>
      </c>
      <c r="P2" s="9" t="n">
        <v>0.00113425925925926</v>
      </c>
      <c r="Q2" s="9" t="n">
        <v>0.00326388888888889</v>
      </c>
      <c r="R2" s="9" t="n">
        <v>0.00234953703703704</v>
      </c>
      <c r="S2" s="9" t="n">
        <v>0.00362268518518519</v>
      </c>
      <c r="T2" s="9" t="n">
        <v>0.00225694444444444</v>
      </c>
      <c r="U2" s="9" t="n">
        <v>0.00344907407407407</v>
      </c>
      <c r="V2" s="10" t="s">
        <v>76</v>
      </c>
      <c r="W2" s="9" t="n">
        <f aca="false">E2 + G2 + I2 + K2 + M2 + O2 + Q2 + S2</f>
        <v>0.0258680555555556</v>
      </c>
      <c r="X2" s="11" t="n">
        <f aca="false">W2 / 8</f>
        <v>0.00323350694444444</v>
      </c>
      <c r="Y2" s="11" t="n">
        <f aca="false">MAX(ABS(E2 - X2), ABS(G2 - X2), ABS(I2 - X2), ABS(K2 - X2), ABS(M2 - X2), ABS(O2 - X2), ABS(Q2 - X2), ABS(S2 - X2))</f>
        <v>0.000389178240740741</v>
      </c>
      <c r="Z2" s="9" t="n">
        <v>0.0459837962962963</v>
      </c>
    </row>
    <row r="3" customFormat="false" ht="15" hidden="false" customHeight="false" outlineLevel="0" collapsed="false">
      <c r="A3" s="0" t="s">
        <v>927</v>
      </c>
      <c r="B3" s="0" t="s">
        <v>892</v>
      </c>
      <c r="C3" s="0" t="s">
        <v>74</v>
      </c>
      <c r="D3" s="0" t="s">
        <v>893</v>
      </c>
      <c r="E3" s="9" t="n">
        <v>0.00298611111111111</v>
      </c>
      <c r="F3" s="9" t="n">
        <v>0.00290509259259259</v>
      </c>
      <c r="G3" s="9" t="n">
        <v>0.00304398148148148</v>
      </c>
      <c r="H3" s="9" t="n">
        <v>0.00138888888888889</v>
      </c>
      <c r="I3" s="9" t="n">
        <v>0.00320601851851852</v>
      </c>
      <c r="J3" s="9" t="n">
        <v>0.00270833333333333</v>
      </c>
      <c r="K3" s="9" t="n">
        <v>0.00326388888888889</v>
      </c>
      <c r="L3" s="9" t="n">
        <v>0.00168981481481482</v>
      </c>
      <c r="M3" s="9" t="n">
        <v>0.00332175925925926</v>
      </c>
      <c r="N3" s="9" t="n">
        <v>0.00314814814814815</v>
      </c>
      <c r="O3" s="9" t="n">
        <v>0.00324074074074074</v>
      </c>
      <c r="P3" s="9" t="n">
        <v>0.00128472222222222</v>
      </c>
      <c r="Q3" s="9" t="n">
        <v>0.00321759259259259</v>
      </c>
      <c r="R3" s="9" t="n">
        <v>0.00229166666666667</v>
      </c>
      <c r="S3" s="9" t="n">
        <v>0.00366898148148148</v>
      </c>
      <c r="T3" s="9" t="n">
        <v>0.0024537037037037</v>
      </c>
      <c r="U3" s="9" t="n">
        <v>0.00385416666666667</v>
      </c>
      <c r="V3" s="10" t="s">
        <v>76</v>
      </c>
      <c r="W3" s="9" t="n">
        <f aca="false">E3 + G3 + I3 + K3 + M3 + O3 + Q3 + S3</f>
        <v>0.0259490740740741</v>
      </c>
      <c r="X3" s="11" t="n">
        <f aca="false">W3 / 8</f>
        <v>0.00324363425925926</v>
      </c>
      <c r="Y3" s="11" t="n">
        <f aca="false">MAX(ABS(E3 - X3), ABS(G3 - X3), ABS(I3 - X3), ABS(K3 - X3), ABS(M3 - X3), ABS(O3 - X3), ABS(Q3 - X3), ABS(S3 - X3))</f>
        <v>0.000425347222210648</v>
      </c>
      <c r="Z3" s="9" t="n">
        <v>0.0475810185185185</v>
      </c>
    </row>
    <row r="4" customFormat="false" ht="15" hidden="false" customHeight="false" outlineLevel="0" collapsed="false">
      <c r="A4" s="0" t="s">
        <v>928</v>
      </c>
      <c r="B4" s="0" t="s">
        <v>903</v>
      </c>
      <c r="C4" s="0" t="s">
        <v>74</v>
      </c>
      <c r="D4" s="0" t="s">
        <v>893</v>
      </c>
      <c r="E4" s="9" t="n">
        <v>0.00296296296296296</v>
      </c>
      <c r="F4" s="9" t="n">
        <v>0.00295138888888889</v>
      </c>
      <c r="G4" s="9" t="n">
        <v>0.003125</v>
      </c>
      <c r="H4" s="9" t="n">
        <v>0.00128472222222222</v>
      </c>
      <c r="I4" s="9" t="n">
        <v>0.00334490740740741</v>
      </c>
      <c r="J4" s="9" t="n">
        <v>0.00238425925925926</v>
      </c>
      <c r="K4" s="9" t="n">
        <v>0.00336805555555556</v>
      </c>
      <c r="L4" s="9" t="n">
        <v>0.00202546296296296</v>
      </c>
      <c r="M4" s="9" t="n">
        <v>0.00336805555555556</v>
      </c>
      <c r="N4" s="9" t="n">
        <v>0.00333333333333333</v>
      </c>
      <c r="O4" s="9" t="n">
        <v>0.00326388888888889</v>
      </c>
      <c r="P4" s="9" t="n">
        <v>0.00121527777777778</v>
      </c>
      <c r="Q4" s="9" t="n">
        <v>0.00333333333333333</v>
      </c>
      <c r="R4" s="9" t="n">
        <v>0.00222222222222222</v>
      </c>
      <c r="S4" s="9" t="n">
        <v>0.00373842592592593</v>
      </c>
      <c r="T4" s="9" t="n">
        <v>0.00230324074074074</v>
      </c>
      <c r="U4" s="9" t="n">
        <v>0.00357638888888889</v>
      </c>
      <c r="V4" s="10" t="s">
        <v>76</v>
      </c>
      <c r="W4" s="9" t="n">
        <f aca="false">E4 + G4 + I4 + K4 + M4 + O4 + Q4 + S4</f>
        <v>0.0265046296296296</v>
      </c>
      <c r="X4" s="11" t="n">
        <f aca="false">W4 / 8</f>
        <v>0.0033130787037037</v>
      </c>
      <c r="Y4" s="11" t="n">
        <f aca="false">MAX(ABS(E4 - X4), ABS(G4 - X4), ABS(I4 - X4), ABS(K4 - X4), ABS(M4 - X4), ABS(O4 - X4), ABS(Q4 - X4), ABS(S4 - X4))</f>
        <v>0.000425347222222222</v>
      </c>
      <c r="Z4" s="9" t="n">
        <v>0.0476967592592593</v>
      </c>
    </row>
    <row r="5" customFormat="false" ht="15" hidden="false" customHeight="false" outlineLevel="0" collapsed="false">
      <c r="A5" s="0" t="s">
        <v>929</v>
      </c>
      <c r="B5" s="0" t="s">
        <v>898</v>
      </c>
      <c r="C5" s="0" t="s">
        <v>74</v>
      </c>
      <c r="D5" s="0" t="s">
        <v>893</v>
      </c>
      <c r="E5" s="9" t="n">
        <v>0.00342592592592593</v>
      </c>
      <c r="F5" s="9" t="n">
        <v>0.0031712962962963</v>
      </c>
      <c r="G5" s="9" t="n">
        <v>0.00357638888888889</v>
      </c>
      <c r="H5" s="9" t="n">
        <v>0.00134259259259259</v>
      </c>
      <c r="I5" s="9" t="n">
        <v>0.00391203703703704</v>
      </c>
      <c r="J5" s="9" t="n">
        <v>0.00315972222222222</v>
      </c>
      <c r="K5" s="9" t="n">
        <v>0.00396990740740741</v>
      </c>
      <c r="L5" s="9" t="n">
        <v>0.00190972222222222</v>
      </c>
      <c r="M5" s="9" t="n">
        <v>0.00387731481481482</v>
      </c>
      <c r="N5" s="9" t="n">
        <v>0.00335648148148148</v>
      </c>
      <c r="O5" s="9" t="n">
        <v>0.00394675925925926</v>
      </c>
      <c r="P5" s="9" t="n">
        <v>0.00128472222222222</v>
      </c>
      <c r="Q5" s="9" t="n">
        <v>0.0037962962962963</v>
      </c>
      <c r="R5" s="9" t="n">
        <v>0.00261574074074074</v>
      </c>
      <c r="S5" s="9" t="n">
        <v>0.00417824074074074</v>
      </c>
      <c r="T5" s="9" t="n">
        <v>0.00243055555555556</v>
      </c>
      <c r="U5" s="9" t="n">
        <v>0.0049537037037037</v>
      </c>
      <c r="V5" s="10" t="s">
        <v>76</v>
      </c>
      <c r="W5" s="9" t="n">
        <f aca="false">E5 + G5 + I5 + K5 + M5 + O5 + Q5 + S5</f>
        <v>0.0306828703703704</v>
      </c>
      <c r="X5" s="11" t="n">
        <f aca="false">W5 / 8</f>
        <v>0.0038353587962963</v>
      </c>
      <c r="Y5" s="11" t="n">
        <f aca="false">MAX(ABS(E5 - X5), ABS(G5 - X5), ABS(I5 - X5), ABS(K5 - X5), ABS(M5 - X5), ABS(O5 - X5), ABS(Q5 - X5), ABS(S5 - X5))</f>
        <v>0.00040943287037037</v>
      </c>
      <c r="Z5" s="9" t="n">
        <v>0.0547916666666667</v>
      </c>
    </row>
    <row r="6" customFormat="false" ht="15" hidden="false" customHeight="false" outlineLevel="0" collapsed="false">
      <c r="A6" s="0" t="s">
        <v>930</v>
      </c>
      <c r="B6" s="0" t="s">
        <v>903</v>
      </c>
      <c r="C6" s="0" t="s">
        <v>74</v>
      </c>
      <c r="D6" s="0" t="s">
        <v>893</v>
      </c>
      <c r="E6" s="9" t="n">
        <v>0.00439814814814815</v>
      </c>
      <c r="F6" s="9" t="n">
        <v>0.00335648148148148</v>
      </c>
      <c r="G6" s="9" t="n">
        <v>0.00501157407407407</v>
      </c>
      <c r="H6" s="9" t="n">
        <v>0.00203703703703704</v>
      </c>
      <c r="I6" s="9" t="n">
        <v>0.00489583333333333</v>
      </c>
      <c r="J6" s="9" t="n">
        <v>0.00424768518518519</v>
      </c>
      <c r="K6" s="9" t="n">
        <v>0.00506944444444444</v>
      </c>
      <c r="L6" s="9" t="n">
        <v>0.004375</v>
      </c>
      <c r="M6" s="9" t="n">
        <v>0.00513888888888889</v>
      </c>
      <c r="N6" s="9" t="n">
        <v>0.0037962962962963</v>
      </c>
      <c r="O6" s="9" t="n">
        <v>0.0053587962962963</v>
      </c>
      <c r="P6" s="9" t="n">
        <v>0.00159722222222222</v>
      </c>
      <c r="Q6" s="9" t="n">
        <v>0.00498842592592593</v>
      </c>
      <c r="R6" s="9" t="n">
        <v>0.00390046296296296</v>
      </c>
      <c r="S6" s="9" t="n">
        <v>0.00604166666666667</v>
      </c>
      <c r="T6" s="9" t="n">
        <v>0.00434027777777778</v>
      </c>
      <c r="U6" s="9" t="n">
        <v>0.00759259259259259</v>
      </c>
      <c r="V6" s="10" t="s">
        <v>76</v>
      </c>
      <c r="W6" s="9" t="n">
        <f aca="false">E6 + G6 + I6 + K6 + M6 + O6 + Q6 + S6</f>
        <v>0.0409027777777778</v>
      </c>
      <c r="X6" s="11" t="n">
        <f aca="false">W6 / 8</f>
        <v>0.00511284722222222</v>
      </c>
      <c r="Y6" s="11" t="n">
        <f aca="false">MAX(ABS(E6 - X6), ABS(G6 - X6), ABS(I6 - X6), ABS(K6 - X6), ABS(M6 - X6), ABS(O6 - X6), ABS(Q6 - X6), ABS(S6 - X6))</f>
        <v>0.000928819444444445</v>
      </c>
      <c r="Z6" s="9" t="n">
        <v>0.0760648148148148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71</v>
      </c>
      <c r="C1" s="8" t="s">
        <v>1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3</v>
      </c>
    </row>
    <row r="2" customFormat="false" ht="15" hidden="false" customHeight="false" outlineLevel="0" collapsed="false">
      <c r="A2" s="0" t="s">
        <v>931</v>
      </c>
      <c r="B2" s="0" t="s">
        <v>892</v>
      </c>
      <c r="C2" s="0" t="s">
        <v>74</v>
      </c>
      <c r="D2" s="0" t="s">
        <v>932</v>
      </c>
      <c r="E2" s="9" t="n">
        <v>0.00241898148148148</v>
      </c>
      <c r="F2" s="9" t="n">
        <v>0.00261574074074074</v>
      </c>
      <c r="G2" s="9" t="n">
        <v>0.00263888888888889</v>
      </c>
      <c r="H2" s="9" t="n">
        <v>0.00109953703703704</v>
      </c>
      <c r="I2" s="9" t="n">
        <v>0.00275462962962963</v>
      </c>
      <c r="J2" s="9" t="n">
        <v>0.00144675925925926</v>
      </c>
      <c r="K2" s="9" t="n">
        <v>0.00275462962962963</v>
      </c>
      <c r="L2" s="9" t="n">
        <v>0.00133101851851852</v>
      </c>
      <c r="M2" s="9" t="n">
        <v>0.00273148148148148</v>
      </c>
      <c r="N2" s="9" t="n">
        <v>0.00290509259259259</v>
      </c>
      <c r="O2" s="9" t="n">
        <v>0.00270833333333333</v>
      </c>
      <c r="P2" s="9" t="n">
        <v>0.000833333333333333</v>
      </c>
      <c r="Q2" s="9" t="n">
        <v>0.00273148148148148</v>
      </c>
      <c r="R2" s="9" t="n">
        <v>0.00157407407407407</v>
      </c>
      <c r="S2" s="9" t="n">
        <v>0.00304398148148148</v>
      </c>
      <c r="T2" s="9" t="n">
        <v>0.00238425925925926</v>
      </c>
      <c r="U2" s="9" t="n">
        <v>0.00275462962962963</v>
      </c>
      <c r="V2" s="10" t="s">
        <v>76</v>
      </c>
      <c r="W2" s="10" t="n">
        <f aca="false">E2 + G2 + I2 + K2 + M2 + O2 + Q2 + S2</f>
        <v>0.0217824074074074</v>
      </c>
      <c r="X2" s="11" t="n">
        <f aca="false">W2 / 8</f>
        <v>0.00272280092592593</v>
      </c>
      <c r="Y2" s="11" t="n">
        <f aca="false">MAX(ABS(E2 - X2), ABS(G2 - X2), ABS(I2 - X2), ABS(K2 - X2), ABS(M2 - X2), ABS(O2 - X2), ABS(Q2 - X2), ABS(S2 - X2))</f>
        <v>0.000321180555555556</v>
      </c>
      <c r="Z2" s="9" t="n">
        <v>0.0386226851851852</v>
      </c>
    </row>
    <row r="3" customFormat="false" ht="15" hidden="false" customHeight="false" outlineLevel="0" collapsed="false">
      <c r="A3" s="0" t="s">
        <v>933</v>
      </c>
      <c r="B3" s="0" t="s">
        <v>892</v>
      </c>
      <c r="C3" s="0" t="s">
        <v>74</v>
      </c>
      <c r="D3" s="0" t="s">
        <v>932</v>
      </c>
      <c r="E3" s="9" t="n">
        <v>0.00248842592592593</v>
      </c>
      <c r="F3" s="9" t="n">
        <v>0.00271990740740741</v>
      </c>
      <c r="G3" s="9" t="n">
        <v>0.00268518518518519</v>
      </c>
      <c r="H3" s="9" t="n">
        <v>0.000925925925925926</v>
      </c>
      <c r="I3" s="9" t="n">
        <v>0.00268518518518519</v>
      </c>
      <c r="J3" s="9" t="n">
        <v>0.00163194444444445</v>
      </c>
      <c r="K3" s="9" t="n">
        <v>0.00277777777777778</v>
      </c>
      <c r="L3" s="9" t="n">
        <v>0.00123842592592593</v>
      </c>
      <c r="M3" s="9" t="n">
        <v>0.00273148148148148</v>
      </c>
      <c r="N3" s="9" t="n">
        <v>0.00296296296296296</v>
      </c>
      <c r="O3" s="9" t="n">
        <v>0.00270833333333333</v>
      </c>
      <c r="P3" s="9" t="n">
        <v>0.000960648148148148</v>
      </c>
      <c r="Q3" s="9" t="n">
        <v>0.00273148148148148</v>
      </c>
      <c r="R3" s="9" t="n">
        <v>0.00168981481481482</v>
      </c>
      <c r="S3" s="9" t="n">
        <v>0.00303240740740741</v>
      </c>
      <c r="T3" s="9" t="n">
        <v>0.00229166666666667</v>
      </c>
      <c r="U3" s="9" t="n">
        <v>0.00288194444444444</v>
      </c>
      <c r="V3" s="10" t="s">
        <v>76</v>
      </c>
      <c r="W3" s="10" t="n">
        <f aca="false">E3 + G3 + I3 + K3 + M3 + O3 + Q3 + S3</f>
        <v>0.0218402777777778</v>
      </c>
      <c r="X3" s="11" t="n">
        <f aca="false">W3 / 8</f>
        <v>0.00273003472222222</v>
      </c>
      <c r="Y3" s="11" t="n">
        <f aca="false">MAX(ABS(E3 - X3), ABS(G3 - X3), ABS(I3 - X3), ABS(K3 - X3), ABS(M3 - X3), ABS(O3 - X3), ABS(Q3 - X3), ABS(S3 - X3))</f>
        <v>0.000302372685185185</v>
      </c>
      <c r="Z3" s="9" t="n">
        <v>0.0390393518518519</v>
      </c>
    </row>
    <row r="4" customFormat="false" ht="15" hidden="false" customHeight="false" outlineLevel="0" collapsed="false">
      <c r="A4" s="0" t="s">
        <v>934</v>
      </c>
      <c r="B4" s="0" t="s">
        <v>892</v>
      </c>
      <c r="C4" s="0" t="s">
        <v>74</v>
      </c>
      <c r="D4" s="0" t="s">
        <v>932</v>
      </c>
      <c r="E4" s="9" t="n">
        <v>0.00252314814814815</v>
      </c>
      <c r="F4" s="9" t="n">
        <v>0.00260416666666667</v>
      </c>
      <c r="G4" s="9" t="n">
        <v>0.00266203703703704</v>
      </c>
      <c r="H4" s="9" t="n">
        <v>0.000925925925925926</v>
      </c>
      <c r="I4" s="9" t="n">
        <v>0.00270833333333333</v>
      </c>
      <c r="J4" s="9" t="n">
        <v>0.00170138888888889</v>
      </c>
      <c r="K4" s="9" t="n">
        <v>0.00271990740740741</v>
      </c>
      <c r="L4" s="9" t="n">
        <v>0.00131944444444444</v>
      </c>
      <c r="M4" s="9" t="n">
        <v>0.00275462962962963</v>
      </c>
      <c r="N4" s="9" t="n">
        <v>0.00275462962962963</v>
      </c>
      <c r="O4" s="9" t="n">
        <v>0.00274305555555556</v>
      </c>
      <c r="P4" s="9" t="n">
        <v>0.000972222222222222</v>
      </c>
      <c r="Q4" s="9" t="n">
        <v>0.00273148148148148</v>
      </c>
      <c r="R4" s="9" t="n">
        <v>0.00157407407407407</v>
      </c>
      <c r="S4" s="9" t="n">
        <v>0.00319444444444445</v>
      </c>
      <c r="T4" s="9" t="n">
        <v>0.00228009259259259</v>
      </c>
      <c r="U4" s="9" t="n">
        <v>0.00306712962962963</v>
      </c>
      <c r="V4" s="10" t="s">
        <v>76</v>
      </c>
      <c r="W4" s="10" t="n">
        <f aca="false">E4 + G4 + I4 + K4 + M4 + O4 + Q4 + S4</f>
        <v>0.022037037037037</v>
      </c>
      <c r="X4" s="11" t="n">
        <f aca="false">W4 / 8</f>
        <v>0.00275462962962963</v>
      </c>
      <c r="Y4" s="11" t="n">
        <f aca="false">MAX(ABS(E4 - X4), ABS(G4 - X4), ABS(I4 - X4), ABS(K4 - X4), ABS(M4 - X4), ABS(O4 - X4), ABS(Q4 - X4), ABS(S4 - X4))</f>
        <v>0.000439814814814815</v>
      </c>
      <c r="Z4" s="9" t="n">
        <v>0.0391782407407407</v>
      </c>
    </row>
    <row r="5" customFormat="false" ht="15" hidden="false" customHeight="false" outlineLevel="0" collapsed="false">
      <c r="A5" s="0" t="s">
        <v>935</v>
      </c>
      <c r="B5" s="0" t="s">
        <v>903</v>
      </c>
      <c r="C5" s="0" t="s">
        <v>74</v>
      </c>
      <c r="D5" s="0" t="s">
        <v>932</v>
      </c>
      <c r="E5" s="9" t="n">
        <v>0.00243055555555556</v>
      </c>
      <c r="F5" s="9" t="n">
        <v>0.00266203703703704</v>
      </c>
      <c r="G5" s="9" t="n">
        <v>0.00253472222222222</v>
      </c>
      <c r="H5" s="9" t="n">
        <v>0.00109953703703704</v>
      </c>
      <c r="I5" s="9" t="n">
        <v>0.00262731481481482</v>
      </c>
      <c r="J5" s="9" t="n">
        <v>0.00175925925925926</v>
      </c>
      <c r="K5" s="9" t="n">
        <v>0.00263888888888889</v>
      </c>
      <c r="L5" s="9" t="n">
        <v>0.00150462962962963</v>
      </c>
      <c r="M5" s="9" t="n">
        <v>0.00258101851851852</v>
      </c>
      <c r="N5" s="9" t="n">
        <v>0.00280092592592593</v>
      </c>
      <c r="O5" s="9" t="n">
        <v>0.00259259259259259</v>
      </c>
      <c r="P5" s="9" t="n">
        <v>0.000914351851851852</v>
      </c>
      <c r="Q5" s="9" t="n">
        <v>0.00268518518518519</v>
      </c>
      <c r="R5" s="9" t="n">
        <v>0.0021412037037037</v>
      </c>
      <c r="S5" s="9" t="n">
        <v>0.00291666666666667</v>
      </c>
      <c r="T5" s="9" t="n">
        <v>0.00240740740740741</v>
      </c>
      <c r="U5" s="9" t="n">
        <v>0.00298611111111111</v>
      </c>
      <c r="V5" s="10" t="s">
        <v>76</v>
      </c>
      <c r="W5" s="10" t="n">
        <f aca="false">E5 + G5 + I5 + K5 + M5 + O5 + Q5 + S5</f>
        <v>0.0210069444444444</v>
      </c>
      <c r="X5" s="11" t="n">
        <f aca="false">W5 / 8</f>
        <v>0.00262586805555556</v>
      </c>
      <c r="Y5" s="11" t="n">
        <f aca="false">MAX(ABS(E5 - X5), ABS(G5 - X5), ABS(I5 - X5), ABS(K5 - X5), ABS(M5 - X5), ABS(O5 - X5), ABS(Q5 - X5), ABS(S5 - X5))</f>
        <v>0.000290798611111111</v>
      </c>
      <c r="Z5" s="9" t="n">
        <v>0.0391898148148148</v>
      </c>
    </row>
    <row r="6" customFormat="false" ht="15" hidden="false" customHeight="false" outlineLevel="0" collapsed="false">
      <c r="A6" s="0" t="s">
        <v>936</v>
      </c>
      <c r="B6" s="0" t="s">
        <v>898</v>
      </c>
      <c r="C6" s="0" t="s">
        <v>74</v>
      </c>
      <c r="D6" s="0" t="s">
        <v>932</v>
      </c>
      <c r="E6" s="9" t="n">
        <v>0.00222222222222222</v>
      </c>
      <c r="F6" s="9" t="n">
        <v>0.00266203703703704</v>
      </c>
      <c r="G6" s="9" t="n">
        <v>0.00244212962962963</v>
      </c>
      <c r="H6" s="9" t="n">
        <v>0.00113425925925926</v>
      </c>
      <c r="I6" s="9" t="n">
        <v>0.00262731481481482</v>
      </c>
      <c r="J6" s="9" t="n">
        <v>0.00201388888888889</v>
      </c>
      <c r="K6" s="9" t="n">
        <v>0.00265046296296296</v>
      </c>
      <c r="L6" s="9" t="n">
        <v>0.00113425925925926</v>
      </c>
      <c r="M6" s="9" t="n">
        <v>0.00263888888888889</v>
      </c>
      <c r="N6" s="9" t="n">
        <v>0.00303240740740741</v>
      </c>
      <c r="O6" s="9" t="n">
        <v>0.00265046296296296</v>
      </c>
      <c r="P6" s="9" t="n">
        <v>0.000914351851851852</v>
      </c>
      <c r="Q6" s="9" t="n">
        <v>0.00260416666666667</v>
      </c>
      <c r="R6" s="9" t="n">
        <v>0.00188657407407407</v>
      </c>
      <c r="S6" s="9" t="n">
        <v>0.00313657407407407</v>
      </c>
      <c r="T6" s="9" t="n">
        <v>0.00261574074074074</v>
      </c>
      <c r="U6" s="9" t="n">
        <v>0.00299768518518519</v>
      </c>
      <c r="V6" s="10" t="s">
        <v>76</v>
      </c>
      <c r="W6" s="10" t="n">
        <f aca="false">E6 + G6 + I6 + K6 + M6 + O6 + Q6 + S6</f>
        <v>0.0209722222222222</v>
      </c>
      <c r="X6" s="11" t="n">
        <f aca="false">W6 / 8</f>
        <v>0.00262152777777778</v>
      </c>
      <c r="Y6" s="11" t="n">
        <f aca="false">MAX(ABS(E6 - X6), ABS(G6 - X6), ABS(I6 - X6), ABS(K6 - X6), ABS(M6 - X6), ABS(O6 - X6), ABS(Q6 - X6), ABS(S6 - X6))</f>
        <v>0.000515046296296296</v>
      </c>
      <c r="Z6" s="9" t="n">
        <v>0.0392708333333333</v>
      </c>
    </row>
    <row r="7" customFormat="false" ht="15" hidden="false" customHeight="false" outlineLevel="0" collapsed="false">
      <c r="A7" s="0" t="s">
        <v>937</v>
      </c>
      <c r="B7" s="0" t="s">
        <v>892</v>
      </c>
      <c r="C7" s="0" t="s">
        <v>74</v>
      </c>
      <c r="D7" s="0" t="s">
        <v>932</v>
      </c>
      <c r="E7" s="9" t="n">
        <v>0.00246527777777778</v>
      </c>
      <c r="F7" s="9" t="n">
        <v>0.00289351851851852</v>
      </c>
      <c r="G7" s="9" t="n">
        <v>0.0025462962962963</v>
      </c>
      <c r="H7" s="9" t="n">
        <v>0.00100694444444444</v>
      </c>
      <c r="I7" s="9" t="n">
        <v>0.00262731481481482</v>
      </c>
      <c r="J7" s="9" t="n">
        <v>0.00164351851851852</v>
      </c>
      <c r="K7" s="9" t="n">
        <v>0.00268518518518519</v>
      </c>
      <c r="L7" s="9" t="n">
        <v>0.00150462962962963</v>
      </c>
      <c r="M7" s="9" t="n">
        <v>0.00269675925925926</v>
      </c>
      <c r="N7" s="9" t="n">
        <v>0.00298611111111111</v>
      </c>
      <c r="O7" s="9" t="n">
        <v>0.00262731481481482</v>
      </c>
      <c r="P7" s="9" t="n">
        <v>0.00107638888888889</v>
      </c>
      <c r="Q7" s="9" t="n">
        <v>0.00271990740740741</v>
      </c>
      <c r="R7" s="9" t="n">
        <v>0.00175925925925926</v>
      </c>
      <c r="S7" s="9" t="n">
        <v>0.00314814814814815</v>
      </c>
      <c r="T7" s="9" t="n">
        <v>0.00244212962962963</v>
      </c>
      <c r="U7" s="9" t="n">
        <v>0.00292824074074074</v>
      </c>
      <c r="V7" s="10" t="s">
        <v>76</v>
      </c>
      <c r="W7" s="10" t="n">
        <f aca="false">E7 + G7 + I7 + K7 + M7 + O7 + Q7 + S7</f>
        <v>0.0215162037037037</v>
      </c>
      <c r="X7" s="11" t="n">
        <f aca="false">W7 / 8</f>
        <v>0.00268952546296296</v>
      </c>
      <c r="Y7" s="11" t="n">
        <f aca="false">MAX(ABS(E7 - X7), ABS(G7 - X7), ABS(I7 - X7), ABS(K7 - X7), ABS(M7 - X7), ABS(O7 - X7), ABS(Q7 - X7), ABS(S7 - X7))</f>
        <v>0.000458622685185185</v>
      </c>
      <c r="Z7" s="9" t="n">
        <v>0.0396643518518519</v>
      </c>
    </row>
    <row r="8" customFormat="false" ht="15" hidden="false" customHeight="false" outlineLevel="0" collapsed="false">
      <c r="A8" s="0" t="s">
        <v>938</v>
      </c>
      <c r="B8" s="0" t="s">
        <v>898</v>
      </c>
      <c r="C8" s="0" t="s">
        <v>74</v>
      </c>
      <c r="D8" s="0" t="s">
        <v>932</v>
      </c>
      <c r="E8" s="9" t="n">
        <v>0.00262731481481482</v>
      </c>
      <c r="F8" s="9" t="n">
        <v>0.00271990740740741</v>
      </c>
      <c r="G8" s="9" t="n">
        <v>0.00267361111111111</v>
      </c>
      <c r="H8" s="9" t="n">
        <v>0.00105324074074074</v>
      </c>
      <c r="I8" s="9" t="n">
        <v>0.0027662037037037</v>
      </c>
      <c r="J8" s="9" t="n">
        <v>0.00148148148148148</v>
      </c>
      <c r="K8" s="9" t="n">
        <v>0.00273148148148148</v>
      </c>
      <c r="L8" s="9" t="n">
        <v>0.00135416666666667</v>
      </c>
      <c r="M8" s="9" t="n">
        <v>0.0028587962962963</v>
      </c>
      <c r="N8" s="9" t="n">
        <v>0.00290509259259259</v>
      </c>
      <c r="O8" s="9" t="n">
        <v>0.00280092592592593</v>
      </c>
      <c r="P8" s="9" t="n">
        <v>0.000833333333333333</v>
      </c>
      <c r="Q8" s="9" t="n">
        <v>0.00277777777777778</v>
      </c>
      <c r="R8" s="9" t="n">
        <v>0.00171296296296296</v>
      </c>
      <c r="S8" s="9" t="n">
        <v>0.00302083333333333</v>
      </c>
      <c r="T8" s="9" t="n">
        <v>0.00262731481481482</v>
      </c>
      <c r="U8" s="9" t="n">
        <v>0.00288194444444444</v>
      </c>
      <c r="V8" s="10" t="s">
        <v>76</v>
      </c>
      <c r="W8" s="10" t="n">
        <f aca="false">E8 + G8 + I8 + K8 + M8 + O8 + Q8 + S8</f>
        <v>0.0222569444444444</v>
      </c>
      <c r="X8" s="11" t="n">
        <f aca="false">W8 / 8</f>
        <v>0.00278211805555556</v>
      </c>
      <c r="Y8" s="11" t="n">
        <f aca="false">MAX(ABS(E8 - X8), ABS(G8 - X8), ABS(I8 - X8), ABS(K8 - X8), ABS(M8 - X8), ABS(O8 - X8), ABS(Q8 - X8), ABS(S8 - X8))</f>
        <v>0.000238715277777778</v>
      </c>
      <c r="Z8" s="9" t="n">
        <v>0.0397106481481482</v>
      </c>
    </row>
    <row r="9" customFormat="false" ht="15" hidden="false" customHeight="false" outlineLevel="0" collapsed="false">
      <c r="A9" s="0" t="s">
        <v>939</v>
      </c>
      <c r="B9" s="0" t="s">
        <v>892</v>
      </c>
      <c r="C9" s="0" t="s">
        <v>74</v>
      </c>
      <c r="D9" s="0" t="s">
        <v>932</v>
      </c>
      <c r="E9" s="9" t="n">
        <v>0.0025</v>
      </c>
      <c r="F9" s="9" t="n">
        <v>0.00256944444444445</v>
      </c>
      <c r="G9" s="9" t="n">
        <v>0.00266203703703704</v>
      </c>
      <c r="H9" s="9" t="n">
        <v>0.00099537037037037</v>
      </c>
      <c r="I9" s="9" t="n">
        <v>0.00266203703703704</v>
      </c>
      <c r="J9" s="9" t="n">
        <v>0.00142361111111111</v>
      </c>
      <c r="K9" s="9" t="n">
        <v>0.00271990740740741</v>
      </c>
      <c r="L9" s="9" t="n">
        <v>0.00168981481481482</v>
      </c>
      <c r="M9" s="9" t="n">
        <v>0.0037037037037037</v>
      </c>
      <c r="N9" s="9" t="n">
        <v>0.00283564814814815</v>
      </c>
      <c r="O9" s="9" t="n">
        <v>0.00273148148148148</v>
      </c>
      <c r="P9" s="9" t="n">
        <v>0.000856481481481482</v>
      </c>
      <c r="Q9" s="9" t="n">
        <v>0.00269675925925926</v>
      </c>
      <c r="R9" s="9" t="n">
        <v>0.00171296296296296</v>
      </c>
      <c r="S9" s="9" t="n">
        <v>0.00306712962962963</v>
      </c>
      <c r="T9" s="9" t="n">
        <v>0.00238425925925926</v>
      </c>
      <c r="U9" s="9" t="n">
        <v>0.003125</v>
      </c>
      <c r="V9" s="10" t="s">
        <v>76</v>
      </c>
      <c r="W9" s="10" t="n">
        <f aca="false">E9 + G9 + I9 + K9 + M9 + O9 + Q9 + S9</f>
        <v>0.0227430555555556</v>
      </c>
      <c r="X9" s="11" t="n">
        <f aca="false">W9 / 8</f>
        <v>0.00284288194444444</v>
      </c>
      <c r="Y9" s="11" t="n">
        <f aca="false">MAX(ABS(E9 - X9), ABS(G9 - X9), ABS(I9 - X9), ABS(K9 - X9), ABS(M9 - X9), ABS(O9 - X9), ABS(Q9 - X9), ABS(S9 - X9))</f>
        <v>0.000860821759259259</v>
      </c>
      <c r="Z9" s="9" t="n">
        <v>0.0402199074074074</v>
      </c>
    </row>
    <row r="10" customFormat="false" ht="15" hidden="false" customHeight="false" outlineLevel="0" collapsed="false">
      <c r="A10" s="0" t="s">
        <v>940</v>
      </c>
      <c r="B10" s="0" t="s">
        <v>903</v>
      </c>
      <c r="C10" s="0" t="s">
        <v>74</v>
      </c>
      <c r="D10" s="0" t="s">
        <v>932</v>
      </c>
      <c r="E10" s="9" t="n">
        <v>0.00255787037037037</v>
      </c>
      <c r="F10" s="9" t="n">
        <v>0.00261574074074074</v>
      </c>
      <c r="G10" s="9" t="n">
        <v>0.00259259259259259</v>
      </c>
      <c r="H10" s="9" t="n">
        <v>0.00118055555555556</v>
      </c>
      <c r="I10" s="9" t="n">
        <v>0.00270833333333333</v>
      </c>
      <c r="J10" s="9" t="n">
        <v>0.00173611111111111</v>
      </c>
      <c r="K10" s="9" t="n">
        <v>0.00268518518518519</v>
      </c>
      <c r="L10" s="9" t="n">
        <v>0.00140046296296296</v>
      </c>
      <c r="M10" s="9" t="n">
        <v>0.00271990740740741</v>
      </c>
      <c r="N10" s="9" t="n">
        <v>0.00309027777777778</v>
      </c>
      <c r="O10" s="9" t="n">
        <v>0.00269675925925926</v>
      </c>
      <c r="P10" s="9" t="n">
        <v>0.00103009259259259</v>
      </c>
      <c r="Q10" s="9" t="n">
        <v>0.00267361111111111</v>
      </c>
      <c r="R10" s="9" t="n">
        <v>0.00203703703703704</v>
      </c>
      <c r="S10" s="9" t="n">
        <v>0.00304398148148148</v>
      </c>
      <c r="T10" s="9" t="n">
        <v>0.00292824074074074</v>
      </c>
      <c r="U10" s="9" t="n">
        <v>0.00309027777777778</v>
      </c>
      <c r="V10" s="10" t="s">
        <v>76</v>
      </c>
      <c r="W10" s="10" t="n">
        <f aca="false">E10 + G10 + I10 + K10 + M10 + O10 + Q10 + S10</f>
        <v>0.0216782407407407</v>
      </c>
      <c r="X10" s="11" t="n">
        <f aca="false">W10 / 8</f>
        <v>0.00270978009259259</v>
      </c>
      <c r="Y10" s="11" t="n">
        <f aca="false">MAX(ABS(E10 - X10), ABS(G10 - X10), ABS(I10 - X10), ABS(K10 - X10), ABS(M10 - X10), ABS(O10 - X10), ABS(Q10 - X10), ABS(S10 - X10))</f>
        <v>0.000334201388877315</v>
      </c>
      <c r="Z10" s="9" t="n">
        <v>0.0406828703703704</v>
      </c>
    </row>
    <row r="11" customFormat="false" ht="15" hidden="false" customHeight="false" outlineLevel="0" collapsed="false">
      <c r="A11" s="0" t="s">
        <v>941</v>
      </c>
      <c r="B11" s="0" t="s">
        <v>892</v>
      </c>
      <c r="C11" s="0" t="s">
        <v>74</v>
      </c>
      <c r="D11" s="0" t="s">
        <v>932</v>
      </c>
      <c r="E11" s="9" t="n">
        <v>0.00253472222222222</v>
      </c>
      <c r="F11" s="9" t="n">
        <v>0.00262731481481482</v>
      </c>
      <c r="G11" s="9" t="n">
        <v>0.00282407407407407</v>
      </c>
      <c r="H11" s="9" t="n">
        <v>0.0012037037037037</v>
      </c>
      <c r="I11" s="9" t="n">
        <v>0.00302083333333333</v>
      </c>
      <c r="J11" s="9" t="n">
        <v>0.0016087962962963</v>
      </c>
      <c r="K11" s="9" t="n">
        <v>0.00298611111111111</v>
      </c>
      <c r="L11" s="9" t="n">
        <v>0.00123842592592593</v>
      </c>
      <c r="M11" s="9" t="n">
        <v>0.00297453703703704</v>
      </c>
      <c r="N11" s="9" t="n">
        <v>0.00277777777777778</v>
      </c>
      <c r="O11" s="9" t="n">
        <v>0.00290509259259259</v>
      </c>
      <c r="P11" s="9" t="n">
        <v>0.000972222222222222</v>
      </c>
      <c r="Q11" s="9" t="n">
        <v>0.00287037037037037</v>
      </c>
      <c r="R11" s="9" t="n">
        <v>0.00158564814814815</v>
      </c>
      <c r="S11" s="9" t="n">
        <v>0.00326388888888889</v>
      </c>
      <c r="T11" s="9" t="n">
        <v>0.00238425925925926</v>
      </c>
      <c r="U11" s="9" t="n">
        <v>0.00303240740740741</v>
      </c>
      <c r="V11" s="10" t="s">
        <v>76</v>
      </c>
      <c r="W11" s="10" t="n">
        <f aca="false">E11 + G11 + I11 + K11 + M11 + O11 + Q11 + S11</f>
        <v>0.0233796296296296</v>
      </c>
      <c r="X11" s="11" t="n">
        <f aca="false">W11 / 8</f>
        <v>0.0029224537037037</v>
      </c>
      <c r="Y11" s="11" t="n">
        <f aca="false">MAX(ABS(E11 - X11), ABS(G11 - X11), ABS(I11 - X11), ABS(K11 - X11), ABS(M11 - X11), ABS(O11 - X11), ABS(Q11 - X11), ABS(S11 - X11))</f>
        <v>0.000387731481481481</v>
      </c>
      <c r="Z11" s="9" t="n">
        <v>0.0407291666666667</v>
      </c>
    </row>
    <row r="12" customFormat="false" ht="15" hidden="false" customHeight="false" outlineLevel="0" collapsed="false">
      <c r="A12" s="0" t="s">
        <v>942</v>
      </c>
      <c r="B12" s="0" t="s">
        <v>898</v>
      </c>
      <c r="C12" s="0" t="s">
        <v>74</v>
      </c>
      <c r="D12" s="0" t="s">
        <v>932</v>
      </c>
      <c r="E12" s="9" t="n">
        <v>0.00247685185185185</v>
      </c>
      <c r="F12" s="9" t="n">
        <v>0.00259259259259259</v>
      </c>
      <c r="G12" s="9" t="n">
        <v>0.00274305555555556</v>
      </c>
      <c r="H12" s="9" t="n">
        <v>0.00112268518518519</v>
      </c>
      <c r="I12" s="9" t="n">
        <v>0.00295138888888889</v>
      </c>
      <c r="J12" s="9" t="n">
        <v>0.00179398148148148</v>
      </c>
      <c r="K12" s="9" t="n">
        <v>0.00288194444444444</v>
      </c>
      <c r="L12" s="9" t="n">
        <v>0.00127314814814815</v>
      </c>
      <c r="M12" s="9" t="n">
        <v>0.00292824074074074</v>
      </c>
      <c r="N12" s="9" t="n">
        <v>0.00287037037037037</v>
      </c>
      <c r="O12" s="9" t="n">
        <v>0.00287037037037037</v>
      </c>
      <c r="P12" s="9" t="n">
        <v>0.000914351851851852</v>
      </c>
      <c r="Q12" s="9" t="n">
        <v>0.0027662037037037</v>
      </c>
      <c r="R12" s="9" t="n">
        <v>0.00180555555555556</v>
      </c>
      <c r="S12" s="9" t="n">
        <v>0.00325231481481482</v>
      </c>
      <c r="T12" s="9" t="n">
        <v>0.0024537037037037</v>
      </c>
      <c r="U12" s="9" t="n">
        <v>0.00318287037037037</v>
      </c>
      <c r="V12" s="10" t="s">
        <v>76</v>
      </c>
      <c r="W12" s="10" t="n">
        <f aca="false">E12 + G12 + I12 + K12 + M12 + O12 + Q12 + S12</f>
        <v>0.0228703703703704</v>
      </c>
      <c r="X12" s="11" t="n">
        <f aca="false">W12 / 8</f>
        <v>0.0028587962962963</v>
      </c>
      <c r="Y12" s="11" t="n">
        <f aca="false">MAX(ABS(E12 - X12), ABS(G12 - X12), ABS(I12 - X12), ABS(K12 - X12), ABS(M12 - X12), ABS(O12 - X12), ABS(Q12 - X12), ABS(S12 - X12))</f>
        <v>0.000393518518518519</v>
      </c>
      <c r="Z12" s="9" t="n">
        <v>0.0407986111111111</v>
      </c>
    </row>
    <row r="13" customFormat="false" ht="15" hidden="false" customHeight="false" outlineLevel="0" collapsed="false">
      <c r="A13" s="0" t="s">
        <v>943</v>
      </c>
      <c r="B13" s="0" t="s">
        <v>892</v>
      </c>
      <c r="C13" s="0" t="s">
        <v>74</v>
      </c>
      <c r="D13" s="0" t="s">
        <v>932</v>
      </c>
      <c r="E13" s="9" t="n">
        <v>0.00263888888888889</v>
      </c>
      <c r="F13" s="9" t="n">
        <v>0.00253472222222222</v>
      </c>
      <c r="G13" s="9" t="n">
        <v>0.00267361111111111</v>
      </c>
      <c r="H13" s="9" t="n">
        <v>0.00112268518518519</v>
      </c>
      <c r="I13" s="9" t="n">
        <v>0.00269675925925926</v>
      </c>
      <c r="J13" s="9" t="n">
        <v>0.00180555555555556</v>
      </c>
      <c r="K13" s="9" t="n">
        <v>0.00270833333333333</v>
      </c>
      <c r="L13" s="9" t="n">
        <v>0.00113425925925926</v>
      </c>
      <c r="M13" s="9" t="n">
        <v>0.00271990740740741</v>
      </c>
      <c r="N13" s="9" t="n">
        <v>0.00282407407407407</v>
      </c>
      <c r="O13" s="9" t="n">
        <v>0.00268518518518519</v>
      </c>
      <c r="P13" s="9" t="n">
        <v>0.000868055555555556</v>
      </c>
      <c r="Q13" s="9" t="n">
        <v>0.00261574074074074</v>
      </c>
      <c r="R13" s="9" t="n">
        <v>0.00201388888888889</v>
      </c>
      <c r="S13" s="9" t="n">
        <v>0.00305555555555556</v>
      </c>
      <c r="T13" s="9" t="n">
        <v>0.00252314814814815</v>
      </c>
      <c r="U13" s="9" t="n">
        <v>0.00436342592592593</v>
      </c>
      <c r="V13" s="10" t="s">
        <v>76</v>
      </c>
      <c r="W13" s="10" t="n">
        <f aca="false">E13 + G13 + I13 + K13 + M13 + O13 + Q13 + S13</f>
        <v>0.0217939814814815</v>
      </c>
      <c r="X13" s="11" t="n">
        <f aca="false">W13 / 8</f>
        <v>0.00272424768518519</v>
      </c>
      <c r="Y13" s="11" t="n">
        <f aca="false">MAX(ABS(E13 - X13), ABS(G13 - X13), ABS(I13 - X13), ABS(K13 - X13), ABS(M13 - X13), ABS(O13 - X13), ABS(Q13 - X13), ABS(S13 - X13))</f>
        <v>0.00033130787037037</v>
      </c>
      <c r="Z13" s="9" t="n">
        <v>0.0409027777777778</v>
      </c>
    </row>
    <row r="14" customFormat="false" ht="15" hidden="false" customHeight="false" outlineLevel="0" collapsed="false">
      <c r="A14" s="0" t="s">
        <v>944</v>
      </c>
      <c r="B14" s="0" t="s">
        <v>892</v>
      </c>
      <c r="C14" s="0" t="s">
        <v>74</v>
      </c>
      <c r="D14" s="0" t="s">
        <v>932</v>
      </c>
      <c r="E14" s="9" t="n">
        <v>0.00256944444444445</v>
      </c>
      <c r="F14" s="9" t="n">
        <v>0.00282407407407407</v>
      </c>
      <c r="G14" s="9" t="n">
        <v>0.00275462962962963</v>
      </c>
      <c r="H14" s="9" t="n">
        <v>0.000983796296296296</v>
      </c>
      <c r="I14" s="9" t="n">
        <v>0.0028587962962963</v>
      </c>
      <c r="J14" s="9" t="n">
        <v>0.00193287037037037</v>
      </c>
      <c r="K14" s="9" t="n">
        <v>0.00273148148148148</v>
      </c>
      <c r="L14" s="9" t="n">
        <v>0.00148148148148148</v>
      </c>
      <c r="M14" s="9" t="n">
        <v>0.00278935185185185</v>
      </c>
      <c r="N14" s="9" t="n">
        <v>0.0028125</v>
      </c>
      <c r="O14" s="9" t="n">
        <v>0.00284722222222222</v>
      </c>
      <c r="P14" s="9" t="n">
        <v>0.00104166666666667</v>
      </c>
      <c r="Q14" s="9" t="n">
        <v>0.00282407407407407</v>
      </c>
      <c r="R14" s="9" t="n">
        <v>0.00236111111111111</v>
      </c>
      <c r="S14" s="9" t="n">
        <v>0.00314814814814815</v>
      </c>
      <c r="T14" s="9" t="n">
        <v>0.00252314814814815</v>
      </c>
      <c r="U14" s="9" t="n">
        <v>0.00311342592592593</v>
      </c>
      <c r="V14" s="10" t="s">
        <v>76</v>
      </c>
      <c r="W14" s="10" t="n">
        <f aca="false">E14 + G14 + I14 + K14 + M14 + O14 + Q14 + S14</f>
        <v>0.0225231481481481</v>
      </c>
      <c r="X14" s="11" t="n">
        <f aca="false">W14 / 8</f>
        <v>0.00281539351851852</v>
      </c>
      <c r="Y14" s="11" t="n">
        <f aca="false">MAX(ABS(E14 - X14), ABS(G14 - X14), ABS(I14 - X14), ABS(K14 - X14), ABS(M14 - X14), ABS(O14 - X14), ABS(Q14 - X14), ABS(S14 - X14))</f>
        <v>0.00033275462962963</v>
      </c>
      <c r="Z14" s="9" t="n">
        <v>0.0414930555555556</v>
      </c>
    </row>
    <row r="15" customFormat="false" ht="15" hidden="false" customHeight="false" outlineLevel="0" collapsed="false">
      <c r="A15" s="0" t="s">
        <v>945</v>
      </c>
      <c r="B15" s="0" t="s">
        <v>892</v>
      </c>
      <c r="C15" s="0" t="s">
        <v>74</v>
      </c>
      <c r="D15" s="0" t="s">
        <v>932</v>
      </c>
      <c r="E15" s="9" t="n">
        <v>0.00287037037037037</v>
      </c>
      <c r="F15" s="9" t="n">
        <v>0.00261574074074074</v>
      </c>
      <c r="G15" s="9" t="n">
        <v>0.00287037037037037</v>
      </c>
      <c r="H15" s="9" t="n">
        <v>0.00100694444444444</v>
      </c>
      <c r="I15" s="9" t="n">
        <v>0.00299768518518519</v>
      </c>
      <c r="J15" s="9" t="n">
        <v>0.00143518518518519</v>
      </c>
      <c r="K15" s="9" t="n">
        <v>0.00304398148148148</v>
      </c>
      <c r="L15" s="9" t="n">
        <v>0.00146990740740741</v>
      </c>
      <c r="M15" s="9" t="n">
        <v>0.00311342592592593</v>
      </c>
      <c r="N15" s="9" t="n">
        <v>0.00277777777777778</v>
      </c>
      <c r="O15" s="9" t="n">
        <v>0.00297453703703704</v>
      </c>
      <c r="P15" s="9" t="n">
        <v>0.000856481481481482</v>
      </c>
      <c r="Q15" s="9" t="n">
        <v>0.00298611111111111</v>
      </c>
      <c r="R15" s="9" t="n">
        <v>0.00177083333333333</v>
      </c>
      <c r="S15" s="9" t="n">
        <v>0.00315972222222222</v>
      </c>
      <c r="T15" s="9" t="n">
        <v>0.00233796296296296</v>
      </c>
      <c r="U15" s="9" t="n">
        <v>0.0033912037037037</v>
      </c>
      <c r="V15" s="10" t="s">
        <v>76</v>
      </c>
      <c r="W15" s="10" t="n">
        <f aca="false">E15 + G15 + I15 + K15 + M15 + O15 + Q15 + S15</f>
        <v>0.0240162037037037</v>
      </c>
      <c r="X15" s="11" t="n">
        <f aca="false">W15 / 8</f>
        <v>0.00300202546296296</v>
      </c>
      <c r="Y15" s="11" t="n">
        <f aca="false">MAX(ABS(E15 - X15), ABS(G15 - X15), ABS(I15 - X15), ABS(K15 - X15), ABS(M15 - X15), ABS(O15 - X15), ABS(Q15 - X15), ABS(S15 - X15))</f>
        <v>0.000157696759259259</v>
      </c>
      <c r="Z15" s="9" t="n">
        <v>0.0415740740740741</v>
      </c>
    </row>
    <row r="16" customFormat="false" ht="15" hidden="false" customHeight="false" outlineLevel="0" collapsed="false">
      <c r="A16" s="0" t="s">
        <v>946</v>
      </c>
      <c r="B16" s="0" t="s">
        <v>903</v>
      </c>
      <c r="C16" s="0" t="s">
        <v>74</v>
      </c>
      <c r="D16" s="0" t="s">
        <v>932</v>
      </c>
      <c r="E16" s="9" t="n">
        <v>0.00253472222222222</v>
      </c>
      <c r="F16" s="9" t="n">
        <v>0.00263888888888889</v>
      </c>
      <c r="G16" s="9" t="n">
        <v>0.00290509259259259</v>
      </c>
      <c r="H16" s="9" t="n">
        <v>0.00107638888888889</v>
      </c>
      <c r="I16" s="9" t="n">
        <v>0.00292824074074074</v>
      </c>
      <c r="J16" s="9" t="n">
        <v>0.00172453703703704</v>
      </c>
      <c r="K16" s="9" t="n">
        <v>0.00311342592592593</v>
      </c>
      <c r="L16" s="9" t="n">
        <v>0.00122685185185185</v>
      </c>
      <c r="M16" s="9" t="n">
        <v>0.00310185185185185</v>
      </c>
      <c r="N16" s="9" t="n">
        <v>0.00298611111111111</v>
      </c>
      <c r="O16" s="9" t="n">
        <v>0.00293981481481482</v>
      </c>
      <c r="P16" s="9" t="n">
        <v>0.000949074074074074</v>
      </c>
      <c r="Q16" s="9" t="n">
        <v>0.00302083333333333</v>
      </c>
      <c r="R16" s="9" t="n">
        <v>0.00174768518518519</v>
      </c>
      <c r="S16" s="9" t="n">
        <v>0.00332175925925926</v>
      </c>
      <c r="T16" s="9" t="n">
        <v>0.00233796296296296</v>
      </c>
      <c r="U16" s="9" t="n">
        <v>0.00321759259259259</v>
      </c>
      <c r="V16" s="10" t="s">
        <v>76</v>
      </c>
      <c r="W16" s="10" t="n">
        <f aca="false">E16 + G16 + I16 + K16 + M16 + O16 + Q16 + S16</f>
        <v>0.0238657407407407</v>
      </c>
      <c r="X16" s="11" t="n">
        <f aca="false">W16 / 8</f>
        <v>0.00298321759259259</v>
      </c>
      <c r="Y16" s="11" t="n">
        <f aca="false">MAX(ABS(E16 - X16), ABS(G16 - X16), ABS(I16 - X16), ABS(K16 - X16), ABS(M16 - X16), ABS(O16 - X16), ABS(Q16 - X16), ABS(S16 - X16))</f>
        <v>0.00044849537037037</v>
      </c>
      <c r="Z16" s="9" t="n">
        <v>0.0416782407407407</v>
      </c>
    </row>
    <row r="17" customFormat="false" ht="15" hidden="false" customHeight="false" outlineLevel="0" collapsed="false">
      <c r="A17" s="0" t="s">
        <v>947</v>
      </c>
      <c r="B17" s="0" t="s">
        <v>898</v>
      </c>
      <c r="C17" s="0" t="s">
        <v>74</v>
      </c>
      <c r="D17" s="0" t="s">
        <v>932</v>
      </c>
      <c r="E17" s="9" t="n">
        <v>0.0027662037037037</v>
      </c>
      <c r="F17" s="9" t="n">
        <v>0.00241898148148148</v>
      </c>
      <c r="G17" s="9" t="n">
        <v>0.00291666666666667</v>
      </c>
      <c r="H17" s="9" t="n">
        <v>0.000798611111111111</v>
      </c>
      <c r="I17" s="9" t="n">
        <v>0.00302083333333333</v>
      </c>
      <c r="J17" s="9" t="n">
        <v>0.0012962962962963</v>
      </c>
      <c r="K17" s="9" t="n">
        <v>0.00321759259259259</v>
      </c>
      <c r="L17" s="9" t="n">
        <v>0.00181712962962963</v>
      </c>
      <c r="M17" s="9" t="n">
        <v>0.00314814814814815</v>
      </c>
      <c r="N17" s="9" t="n">
        <v>0.00259259259259259</v>
      </c>
      <c r="O17" s="9" t="n">
        <v>0.00315972222222222</v>
      </c>
      <c r="P17" s="9" t="n">
        <v>0.000787037037037037</v>
      </c>
      <c r="Q17" s="9" t="n">
        <v>0.00313657407407407</v>
      </c>
      <c r="R17" s="9" t="n">
        <v>0.00179398148148148</v>
      </c>
      <c r="S17" s="9" t="n">
        <v>0.0033912037037037</v>
      </c>
      <c r="T17" s="9" t="n">
        <v>0.00236111111111111</v>
      </c>
      <c r="U17" s="9" t="n">
        <v>0.00324074074074074</v>
      </c>
      <c r="V17" s="10" t="s">
        <v>76</v>
      </c>
      <c r="W17" s="10" t="n">
        <f aca="false">E17 + G17 + I17 + K17 + M17 + O17 + Q17 + S17</f>
        <v>0.0247569444444444</v>
      </c>
      <c r="X17" s="11" t="n">
        <f aca="false">W17 / 8</f>
        <v>0.00309461805555556</v>
      </c>
      <c r="Y17" s="11" t="n">
        <f aca="false">MAX(ABS(E17 - X17), ABS(G17 - X17), ABS(I17 - X17), ABS(K17 - X17), ABS(M17 - X17), ABS(O17 - X17), ABS(Q17 - X17), ABS(S17 - X17))</f>
        <v>0.000328414351851852</v>
      </c>
      <c r="Z17" s="9" t="n">
        <v>0.0417824074074074</v>
      </c>
    </row>
    <row r="18" customFormat="false" ht="15" hidden="false" customHeight="false" outlineLevel="0" collapsed="false">
      <c r="A18" s="0" t="s">
        <v>948</v>
      </c>
      <c r="B18" s="0" t="s">
        <v>892</v>
      </c>
      <c r="C18" s="0" t="s">
        <v>74</v>
      </c>
      <c r="D18" s="0" t="s">
        <v>932</v>
      </c>
      <c r="E18" s="9" t="n">
        <v>0.00246527777777778</v>
      </c>
      <c r="F18" s="9" t="n">
        <v>0.00253472222222222</v>
      </c>
      <c r="G18" s="9" t="n">
        <v>0.00282407407407407</v>
      </c>
      <c r="H18" s="9" t="n">
        <v>0.00112268518518519</v>
      </c>
      <c r="I18" s="9" t="n">
        <v>0.00297453703703704</v>
      </c>
      <c r="J18" s="9" t="n">
        <v>0.00170138888888889</v>
      </c>
      <c r="K18" s="9" t="n">
        <v>0.00306712962962963</v>
      </c>
      <c r="L18" s="9" t="n">
        <v>0.0012962962962963</v>
      </c>
      <c r="M18" s="9" t="n">
        <v>0.00306712962962963</v>
      </c>
      <c r="N18" s="9" t="n">
        <v>0.00274305555555556</v>
      </c>
      <c r="O18" s="9" t="n">
        <v>0.0030787037037037</v>
      </c>
      <c r="P18" s="9" t="n">
        <v>0.000914351851851852</v>
      </c>
      <c r="Q18" s="9" t="n">
        <v>0.00310185185185185</v>
      </c>
      <c r="R18" s="9" t="n">
        <v>0.00200231481481482</v>
      </c>
      <c r="S18" s="9" t="n">
        <v>0.00340277777777778</v>
      </c>
      <c r="T18" s="9" t="n">
        <v>0.00253472222222222</v>
      </c>
      <c r="U18" s="9" t="n">
        <v>0.00328703703703704</v>
      </c>
      <c r="V18" s="10" t="s">
        <v>76</v>
      </c>
      <c r="W18" s="10" t="n">
        <f aca="false">E18 + G18 + I18 + K18 + M18 + O18 + Q18 + S18</f>
        <v>0.0239814814814815</v>
      </c>
      <c r="X18" s="11" t="n">
        <f aca="false">W18 / 8</f>
        <v>0.00299768518518519</v>
      </c>
      <c r="Y18" s="11" t="n">
        <f aca="false">MAX(ABS(E18 - X18), ABS(G18 - X18), ABS(I18 - X18), ABS(K18 - X18), ABS(M18 - X18), ABS(O18 - X18), ABS(Q18 - X18), ABS(S18 - X18))</f>
        <v>0.000532407407407407</v>
      </c>
      <c r="Z18" s="9" t="n">
        <v>0.042037037037037</v>
      </c>
    </row>
    <row r="19" customFormat="false" ht="15" hidden="false" customHeight="false" outlineLevel="0" collapsed="false">
      <c r="A19" s="0" t="s">
        <v>949</v>
      </c>
      <c r="B19" s="0" t="s">
        <v>892</v>
      </c>
      <c r="C19" s="0" t="s">
        <v>74</v>
      </c>
      <c r="D19" s="0" t="s">
        <v>932</v>
      </c>
      <c r="E19" s="9" t="n">
        <v>0.00261574074074074</v>
      </c>
      <c r="F19" s="9" t="n">
        <v>0.00271990740740741</v>
      </c>
      <c r="G19" s="9" t="n">
        <v>0.00270833333333333</v>
      </c>
      <c r="H19" s="9" t="n">
        <v>0.00122685185185185</v>
      </c>
      <c r="I19" s="9" t="n">
        <v>0.0028125</v>
      </c>
      <c r="J19" s="9" t="n">
        <v>0.00197916666666667</v>
      </c>
      <c r="K19" s="9" t="n">
        <v>0.0028125</v>
      </c>
      <c r="L19" s="9" t="n">
        <v>0.00163194444444445</v>
      </c>
      <c r="M19" s="9" t="n">
        <v>0.00292824074074074</v>
      </c>
      <c r="N19" s="9" t="n">
        <v>0.00303240740740741</v>
      </c>
      <c r="O19" s="9" t="n">
        <v>0.00287037037037037</v>
      </c>
      <c r="P19" s="9" t="n">
        <v>0.00121527777777778</v>
      </c>
      <c r="Q19" s="9" t="n">
        <v>0.00287037037037037</v>
      </c>
      <c r="R19" s="9" t="n">
        <v>0.00199074074074074</v>
      </c>
      <c r="S19" s="9" t="n">
        <v>0.00327546296296296</v>
      </c>
      <c r="T19" s="9" t="n">
        <v>0.00260416666666667</v>
      </c>
      <c r="U19" s="9" t="n">
        <v>0.00303240740740741</v>
      </c>
      <c r="V19" s="10" t="s">
        <v>76</v>
      </c>
      <c r="W19" s="10" t="n">
        <f aca="false">E19 + G19 + I19 + K19 + M19 + O19 + Q19 + S19</f>
        <v>0.0228935185185185</v>
      </c>
      <c r="X19" s="11" t="n">
        <f aca="false">W19 / 8</f>
        <v>0.00286168981481481</v>
      </c>
      <c r="Y19" s="11" t="n">
        <f aca="false">MAX(ABS(E19 - X19), ABS(G19 - X19), ABS(I19 - X19), ABS(K19 - X19), ABS(M19 - X19), ABS(O19 - X19), ABS(Q19 - X19), ABS(S19 - X19))</f>
        <v>0.000413773148148148</v>
      </c>
      <c r="Z19" s="9" t="n">
        <v>0.0422222222222222</v>
      </c>
    </row>
    <row r="20" customFormat="false" ht="15" hidden="false" customHeight="false" outlineLevel="0" collapsed="false">
      <c r="A20" s="0" t="s">
        <v>950</v>
      </c>
      <c r="B20" s="0" t="s">
        <v>892</v>
      </c>
      <c r="C20" s="0" t="s">
        <v>74</v>
      </c>
      <c r="D20" s="0" t="s">
        <v>932</v>
      </c>
      <c r="E20" s="9" t="n">
        <v>0.00252314814814815</v>
      </c>
      <c r="F20" s="9" t="n">
        <v>0.00266203703703704</v>
      </c>
      <c r="G20" s="9" t="n">
        <v>0.00282407407407407</v>
      </c>
      <c r="H20" s="9" t="n">
        <v>0.00099537037037037</v>
      </c>
      <c r="I20" s="9" t="n">
        <v>0.00329861111111111</v>
      </c>
      <c r="J20" s="9" t="n">
        <v>0.0022337962962963</v>
      </c>
      <c r="K20" s="9" t="n">
        <v>0.00296296296296296</v>
      </c>
      <c r="L20" s="9" t="n">
        <v>0.00158564814814815</v>
      </c>
      <c r="M20" s="9" t="n">
        <v>0.00293981481481482</v>
      </c>
      <c r="N20" s="9" t="n">
        <v>0.00292824074074074</v>
      </c>
      <c r="O20" s="9" t="n">
        <v>0.00304398148148148</v>
      </c>
      <c r="P20" s="9" t="n">
        <v>0.000810185185185185</v>
      </c>
      <c r="Q20" s="9" t="n">
        <v>0.00274305555555556</v>
      </c>
      <c r="R20" s="9" t="n">
        <v>0.00211805555555556</v>
      </c>
      <c r="S20" s="9" t="n">
        <v>0.00310185185185185</v>
      </c>
      <c r="T20" s="9" t="n">
        <v>0.00255787037037037</v>
      </c>
      <c r="U20" s="9" t="n">
        <v>0.00305555555555556</v>
      </c>
      <c r="V20" s="10" t="s">
        <v>76</v>
      </c>
      <c r="W20" s="10" t="n">
        <f aca="false">E20 + G20 + I20 + K20 + M20 + O20 + Q20 + S20</f>
        <v>0.0234375</v>
      </c>
      <c r="X20" s="11" t="n">
        <f aca="false">W20 / 8</f>
        <v>0.0029296875</v>
      </c>
      <c r="Y20" s="11" t="n">
        <f aca="false">MAX(ABS(E20 - X20), ABS(G20 - X20), ABS(I20 - X20), ABS(K20 - X20), ABS(M20 - X20), ABS(O20 - X20), ABS(Q20 - X20), ABS(S20 - X20))</f>
        <v>0.000406539351851852</v>
      </c>
      <c r="Z20" s="9" t="n">
        <v>0.0422916666666667</v>
      </c>
    </row>
    <row r="21" customFormat="false" ht="15" hidden="false" customHeight="false" outlineLevel="0" collapsed="false">
      <c r="A21" s="0" t="s">
        <v>951</v>
      </c>
      <c r="B21" s="0" t="s">
        <v>892</v>
      </c>
      <c r="C21" s="0" t="s">
        <v>74</v>
      </c>
      <c r="D21" s="0" t="s">
        <v>932</v>
      </c>
      <c r="E21" s="9" t="n">
        <v>0.0028125</v>
      </c>
      <c r="F21" s="9" t="n">
        <v>0.00266203703703704</v>
      </c>
      <c r="G21" s="9" t="n">
        <v>0.00297453703703704</v>
      </c>
      <c r="H21" s="9" t="n">
        <v>0.00121527777777778</v>
      </c>
      <c r="I21" s="9" t="n">
        <v>0.00303240740740741</v>
      </c>
      <c r="J21" s="9" t="n">
        <v>0.00186342592592593</v>
      </c>
      <c r="K21" s="9" t="n">
        <v>0.00291666666666667</v>
      </c>
      <c r="L21" s="9" t="n">
        <v>0.00170138888888889</v>
      </c>
      <c r="M21" s="9" t="n">
        <v>0.00291666666666667</v>
      </c>
      <c r="N21" s="9" t="n">
        <v>0.00283564814814815</v>
      </c>
      <c r="O21" s="9" t="n">
        <v>0.00287037037037037</v>
      </c>
      <c r="P21" s="9" t="n">
        <v>0.00099537037037037</v>
      </c>
      <c r="Q21" s="9" t="n">
        <v>0.00282407407407407</v>
      </c>
      <c r="R21" s="9" t="n">
        <v>0.00174768518518519</v>
      </c>
      <c r="S21" s="9" t="n">
        <v>0.0031712962962963</v>
      </c>
      <c r="T21" s="9" t="n">
        <v>0.00259259259259259</v>
      </c>
      <c r="U21" s="9" t="n">
        <v>0.00325231481481482</v>
      </c>
      <c r="V21" s="10" t="s">
        <v>76</v>
      </c>
      <c r="W21" s="10" t="n">
        <f aca="false">E21 + G21 + I21 + K21 + M21 + O21 + Q21 + S21</f>
        <v>0.0235185185185185</v>
      </c>
      <c r="X21" s="11" t="n">
        <f aca="false">W21 / 8</f>
        <v>0.00293981481481481</v>
      </c>
      <c r="Y21" s="11" t="n">
        <f aca="false">MAX(ABS(E21 - X21), ABS(G21 - X21), ABS(I21 - X21), ABS(K21 - X21), ABS(M21 - X21), ABS(O21 - X21), ABS(Q21 - X21), ABS(S21 - X21))</f>
        <v>0.000231481481481482</v>
      </c>
      <c r="Z21" s="9" t="n">
        <v>0.0423032407407407</v>
      </c>
    </row>
    <row r="22" customFormat="false" ht="15" hidden="false" customHeight="false" outlineLevel="0" collapsed="false">
      <c r="A22" s="0" t="s">
        <v>952</v>
      </c>
      <c r="B22" s="0" t="s">
        <v>892</v>
      </c>
      <c r="C22" s="0" t="s">
        <v>74</v>
      </c>
      <c r="D22" s="0" t="s">
        <v>932</v>
      </c>
      <c r="E22" s="9" t="n">
        <v>0.00271990740740741</v>
      </c>
      <c r="F22" s="9" t="n">
        <v>0.00258101851851852</v>
      </c>
      <c r="G22" s="9" t="n">
        <v>0.00292824074074074</v>
      </c>
      <c r="H22" s="9" t="n">
        <v>0.00118055555555556</v>
      </c>
      <c r="I22" s="9" t="n">
        <v>0.00296296296296296</v>
      </c>
      <c r="J22" s="9" t="n">
        <v>0.00144675925925926</v>
      </c>
      <c r="K22" s="9" t="n">
        <v>0.00298611111111111</v>
      </c>
      <c r="L22" s="9" t="n">
        <v>0.00162037037037037</v>
      </c>
      <c r="M22" s="9" t="n">
        <v>0.00303240740740741</v>
      </c>
      <c r="N22" s="9" t="n">
        <v>0.00292824074074074</v>
      </c>
      <c r="O22" s="9" t="n">
        <v>0.00302083333333333</v>
      </c>
      <c r="P22" s="9" t="n">
        <v>0.00105324074074074</v>
      </c>
      <c r="Q22" s="9" t="n">
        <v>0.00289351851851852</v>
      </c>
      <c r="R22" s="9" t="n">
        <v>0.00180555555555556</v>
      </c>
      <c r="S22" s="9" t="n">
        <v>0.00350694444444444</v>
      </c>
      <c r="T22" s="9" t="n">
        <v>0.00241898148148148</v>
      </c>
      <c r="U22" s="9" t="n">
        <v>0.00353009259259259</v>
      </c>
      <c r="V22" s="10" t="s">
        <v>76</v>
      </c>
      <c r="W22" s="10" t="n">
        <f aca="false">E22 + G22 + I22 + K22 + M22 + O22 + Q22 + S22</f>
        <v>0.0240509259259259</v>
      </c>
      <c r="X22" s="11" t="n">
        <f aca="false">W22 / 8</f>
        <v>0.00300636574074074</v>
      </c>
      <c r="Y22" s="11" t="n">
        <f aca="false">MAX(ABS(E22 - X22), ABS(G22 - X22), ABS(I22 - X22), ABS(K22 - X22), ABS(M22 - X22), ABS(O22 - X22), ABS(Q22 - X22), ABS(S22 - X22))</f>
        <v>0.000500578703703704</v>
      </c>
      <c r="Z22" s="9" t="n">
        <v>0.0425</v>
      </c>
    </row>
    <row r="23" customFormat="false" ht="15" hidden="false" customHeight="false" outlineLevel="0" collapsed="false">
      <c r="A23" s="0" t="s">
        <v>953</v>
      </c>
      <c r="B23" s="0" t="s">
        <v>898</v>
      </c>
      <c r="C23" s="0" t="s">
        <v>74</v>
      </c>
      <c r="D23" s="0" t="s">
        <v>932</v>
      </c>
      <c r="E23" s="9" t="n">
        <v>0.00273148148148148</v>
      </c>
      <c r="F23" s="9" t="n">
        <v>0.00266203703703704</v>
      </c>
      <c r="G23" s="9" t="n">
        <v>0.0028587962962963</v>
      </c>
      <c r="H23" s="9" t="n">
        <v>0.000983796296296296</v>
      </c>
      <c r="I23" s="9" t="n">
        <v>0.00311342592592593</v>
      </c>
      <c r="J23" s="9" t="n">
        <v>0.00209490740740741</v>
      </c>
      <c r="K23" s="9" t="n">
        <v>0.00300925925925926</v>
      </c>
      <c r="L23" s="9" t="n">
        <v>0.00137731481481482</v>
      </c>
      <c r="M23" s="9" t="n">
        <v>0.00297453703703704</v>
      </c>
      <c r="N23" s="9" t="n">
        <v>0.00300925925925926</v>
      </c>
      <c r="O23" s="9" t="n">
        <v>0.00293981481481482</v>
      </c>
      <c r="P23" s="9" t="n">
        <v>0.000891203703703704</v>
      </c>
      <c r="Q23" s="9" t="n">
        <v>0.00299768518518519</v>
      </c>
      <c r="R23" s="9" t="n">
        <v>0.00175925925925926</v>
      </c>
      <c r="S23" s="9" t="n">
        <v>0.00332175925925926</v>
      </c>
      <c r="T23" s="9" t="n">
        <v>0.00259259259259259</v>
      </c>
      <c r="U23" s="9" t="n">
        <v>0.00329861111111111</v>
      </c>
      <c r="V23" s="10" t="s">
        <v>76</v>
      </c>
      <c r="W23" s="10" t="n">
        <f aca="false">E23 + G23 + I23 + K23 + M23 + O23 + Q23 + S23</f>
        <v>0.0239467592592593</v>
      </c>
      <c r="X23" s="11" t="n">
        <f aca="false">W23 / 8</f>
        <v>0.00299334490740741</v>
      </c>
      <c r="Y23" s="11" t="n">
        <f aca="false">MAX(ABS(E23 - X23), ABS(G23 - X23), ABS(I23 - X23), ABS(K23 - X23), ABS(M23 - X23), ABS(O23 - X23), ABS(Q23 - X23), ABS(S23 - X23))</f>
        <v>0.000328414351851852</v>
      </c>
      <c r="Z23" s="9" t="n">
        <v>0.0425231481481482</v>
      </c>
    </row>
    <row r="24" customFormat="false" ht="15" hidden="false" customHeight="false" outlineLevel="0" collapsed="false">
      <c r="A24" s="0" t="s">
        <v>954</v>
      </c>
      <c r="B24" s="0" t="s">
        <v>898</v>
      </c>
      <c r="C24" s="0" t="s">
        <v>74</v>
      </c>
      <c r="D24" s="0" t="s">
        <v>932</v>
      </c>
      <c r="E24" s="9" t="n">
        <v>0.00256944444444445</v>
      </c>
      <c r="F24" s="9" t="n">
        <v>0.00260416666666667</v>
      </c>
      <c r="G24" s="9" t="n">
        <v>0.00289351851851852</v>
      </c>
      <c r="H24" s="9" t="n">
        <v>0.000763888888888889</v>
      </c>
      <c r="I24" s="9" t="n">
        <v>0.00320601851851852</v>
      </c>
      <c r="J24" s="9" t="n">
        <v>0.00146990740740741</v>
      </c>
      <c r="K24" s="9" t="n">
        <v>0.00322916666666667</v>
      </c>
      <c r="L24" s="9" t="n">
        <v>0.00155092592592593</v>
      </c>
      <c r="M24" s="9" t="n">
        <v>0.00333333333333333</v>
      </c>
      <c r="N24" s="9" t="n">
        <v>0.00287037037037037</v>
      </c>
      <c r="O24" s="9" t="n">
        <v>0.00318287037037037</v>
      </c>
      <c r="P24" s="9" t="n">
        <v>0.000972222222222222</v>
      </c>
      <c r="Q24" s="9" t="n">
        <v>0.003125</v>
      </c>
      <c r="R24" s="9" t="n">
        <v>0.00165509259259259</v>
      </c>
      <c r="S24" s="9" t="n">
        <v>0.00335648148148148</v>
      </c>
      <c r="T24" s="9" t="n">
        <v>0.00252314814814815</v>
      </c>
      <c r="U24" s="9" t="n">
        <v>0.00334490740740741</v>
      </c>
      <c r="V24" s="10" t="s">
        <v>76</v>
      </c>
      <c r="W24" s="10" t="n">
        <f aca="false">E24 + G24 + I24 + K24 + M24 + O24 + Q24 + S24</f>
        <v>0.0248958333333333</v>
      </c>
      <c r="X24" s="11" t="n">
        <f aca="false">W24 / 8</f>
        <v>0.00311197916666667</v>
      </c>
      <c r="Y24" s="11" t="n">
        <f aca="false">MAX(ABS(E24 - X24), ABS(G24 - X24), ABS(I24 - X24), ABS(K24 - X24), ABS(M24 - X24), ABS(O24 - X24), ABS(Q24 - X24), ABS(S24 - X24))</f>
        <v>0.000542534722222222</v>
      </c>
      <c r="Z24" s="9" t="n">
        <v>0.0425462962962963</v>
      </c>
    </row>
    <row r="25" customFormat="false" ht="15" hidden="false" customHeight="false" outlineLevel="0" collapsed="false">
      <c r="A25" s="0" t="s">
        <v>955</v>
      </c>
      <c r="B25" s="0" t="s">
        <v>903</v>
      </c>
      <c r="C25" s="0" t="s">
        <v>74</v>
      </c>
      <c r="D25" s="0" t="s">
        <v>932</v>
      </c>
      <c r="E25" s="9" t="n">
        <v>0.0025462962962963</v>
      </c>
      <c r="F25" s="9" t="n">
        <v>0.00274305555555556</v>
      </c>
      <c r="G25" s="9" t="n">
        <v>0.00278935185185185</v>
      </c>
      <c r="H25" s="9" t="n">
        <v>0.000914351851851852</v>
      </c>
      <c r="I25" s="9" t="n">
        <v>0.00297453703703704</v>
      </c>
      <c r="J25" s="9" t="n">
        <v>0.00201388888888889</v>
      </c>
      <c r="K25" s="9" t="n">
        <v>0.00305555555555556</v>
      </c>
      <c r="L25" s="9" t="n">
        <v>0.00121527777777778</v>
      </c>
      <c r="M25" s="9" t="n">
        <v>0.00297453703703704</v>
      </c>
      <c r="N25" s="9" t="n">
        <v>0.00322916666666667</v>
      </c>
      <c r="O25" s="9" t="n">
        <v>0.00288194444444444</v>
      </c>
      <c r="P25" s="9" t="n">
        <v>0.00105324074074074</v>
      </c>
      <c r="Q25" s="9" t="n">
        <v>0.00289351851851852</v>
      </c>
      <c r="R25" s="9" t="n">
        <v>0.00186342592592593</v>
      </c>
      <c r="S25" s="9" t="n">
        <v>0.00319444444444445</v>
      </c>
      <c r="T25" s="9" t="n">
        <v>0.00255787037037037</v>
      </c>
      <c r="U25" s="9" t="n">
        <v>0.00390046296296296</v>
      </c>
      <c r="V25" s="10" t="s">
        <v>76</v>
      </c>
      <c r="W25" s="10" t="n">
        <f aca="false">E25 + G25 + I25 + K25 + M25 + O25 + Q25 + S25</f>
        <v>0.0233101851851852</v>
      </c>
      <c r="X25" s="11" t="n">
        <f aca="false">W25 / 8</f>
        <v>0.00291377314814815</v>
      </c>
      <c r="Y25" s="11" t="n">
        <f aca="false">MAX(ABS(E25 - X25), ABS(G25 - X25), ABS(I25 - X25), ABS(K25 - X25), ABS(M25 - X25), ABS(O25 - X25), ABS(Q25 - X25), ABS(S25 - X25))</f>
        <v>0.000367476851851852</v>
      </c>
      <c r="Z25" s="9" t="n">
        <v>0.0427083333333333</v>
      </c>
    </row>
    <row r="26" customFormat="false" ht="15" hidden="false" customHeight="false" outlineLevel="0" collapsed="false">
      <c r="A26" s="0" t="s">
        <v>956</v>
      </c>
      <c r="B26" s="0" t="s">
        <v>898</v>
      </c>
      <c r="C26" s="0" t="s">
        <v>74</v>
      </c>
      <c r="D26" s="0" t="s">
        <v>932</v>
      </c>
      <c r="E26" s="9" t="n">
        <v>0.00247685185185185</v>
      </c>
      <c r="F26" s="9" t="n">
        <v>0.00266203703703704</v>
      </c>
      <c r="G26" s="9" t="n">
        <v>0.00295138888888889</v>
      </c>
      <c r="H26" s="9" t="n">
        <v>0.00123842592592593</v>
      </c>
      <c r="I26" s="9" t="n">
        <v>0.00320601851851852</v>
      </c>
      <c r="J26" s="9" t="n">
        <v>0.00185185185185185</v>
      </c>
      <c r="K26" s="9" t="n">
        <v>0.00325231481481482</v>
      </c>
      <c r="L26" s="9" t="n">
        <v>0.00112268518518519</v>
      </c>
      <c r="M26" s="9" t="n">
        <v>0.00305555555555556</v>
      </c>
      <c r="N26" s="9" t="n">
        <v>0.00290509259259259</v>
      </c>
      <c r="O26" s="9" t="n">
        <v>0.00304398148148148</v>
      </c>
      <c r="P26" s="9" t="n">
        <v>0.0009375</v>
      </c>
      <c r="Q26" s="9" t="n">
        <v>0.00298611111111111</v>
      </c>
      <c r="R26" s="9" t="n">
        <v>0.00178240740740741</v>
      </c>
      <c r="S26" s="9" t="n">
        <v>0.00337962962962963</v>
      </c>
      <c r="T26" s="9" t="n">
        <v>0.00246527777777778</v>
      </c>
      <c r="U26" s="9" t="n">
        <v>0.00358796296296296</v>
      </c>
      <c r="V26" s="10" t="s">
        <v>76</v>
      </c>
      <c r="W26" s="10" t="n">
        <f aca="false">E26 + G26 + I26 + K26 + M26 + O26 + Q26 + S26</f>
        <v>0.0243518518518519</v>
      </c>
      <c r="X26" s="11" t="n">
        <f aca="false">W26 / 8</f>
        <v>0.00304398148148148</v>
      </c>
      <c r="Y26" s="11" t="n">
        <f aca="false">MAX(ABS(E26 - X26), ABS(G26 - X26), ABS(I26 - X26), ABS(K26 - X26), ABS(M26 - X26), ABS(O26 - X26), ABS(Q26 - X26), ABS(S26 - X26))</f>
        <v>0.00056712962962963</v>
      </c>
      <c r="Z26" s="9" t="n">
        <v>0.0428125</v>
      </c>
    </row>
    <row r="27" customFormat="false" ht="15" hidden="false" customHeight="false" outlineLevel="0" collapsed="false">
      <c r="A27" s="0" t="s">
        <v>957</v>
      </c>
      <c r="B27" s="0" t="s">
        <v>892</v>
      </c>
      <c r="C27" s="0" t="s">
        <v>74</v>
      </c>
      <c r="D27" s="0" t="s">
        <v>932</v>
      </c>
      <c r="E27" s="9" t="n">
        <v>0.00255787037037037</v>
      </c>
      <c r="F27" s="9" t="n">
        <v>0.00282407407407407</v>
      </c>
      <c r="G27" s="9" t="n">
        <v>0.00269675925925926</v>
      </c>
      <c r="H27" s="9" t="n">
        <v>0.00119212962962963</v>
      </c>
      <c r="I27" s="9" t="n">
        <v>0.00271990740740741</v>
      </c>
      <c r="J27" s="9" t="n">
        <v>0.00239583333333333</v>
      </c>
      <c r="K27" s="9" t="n">
        <v>0.00278935185185185</v>
      </c>
      <c r="L27" s="9" t="n">
        <v>0.00149305555555556</v>
      </c>
      <c r="M27" s="9" t="n">
        <v>0.00277777777777778</v>
      </c>
      <c r="N27" s="9" t="n">
        <v>0.0031712962962963</v>
      </c>
      <c r="O27" s="9" t="n">
        <v>0.00288194444444444</v>
      </c>
      <c r="P27" s="9" t="n">
        <v>0.00108796296296296</v>
      </c>
      <c r="Q27" s="9" t="n">
        <v>0.00282407407407407</v>
      </c>
      <c r="R27" s="9" t="n">
        <v>0.00201388888888889</v>
      </c>
      <c r="S27" s="9" t="n">
        <v>0.00335648148148148</v>
      </c>
      <c r="T27" s="9" t="n">
        <v>0.0028587962962963</v>
      </c>
      <c r="U27" s="9" t="n">
        <v>0.00340277777777778</v>
      </c>
      <c r="V27" s="10" t="s">
        <v>76</v>
      </c>
      <c r="W27" s="10" t="n">
        <f aca="false">E27 + G27 + I27 + K27 + M27 + O27 + Q27 + S27</f>
        <v>0.0226041666666667</v>
      </c>
      <c r="X27" s="11" t="n">
        <f aca="false">W27 / 8</f>
        <v>0.00282552083333333</v>
      </c>
      <c r="Y27" s="11" t="n">
        <f aca="false">MAX(ABS(E27 - X27), ABS(G27 - X27), ABS(I27 - X27), ABS(K27 - X27), ABS(M27 - X27), ABS(O27 - X27), ABS(Q27 - X27), ABS(S27 - X27))</f>
        <v>0.000530960648148148</v>
      </c>
      <c r="Z27" s="9" t="n">
        <v>0.042962962962963</v>
      </c>
    </row>
    <row r="28" customFormat="false" ht="15" hidden="false" customHeight="false" outlineLevel="0" collapsed="false">
      <c r="A28" s="0" t="s">
        <v>958</v>
      </c>
      <c r="B28" s="0" t="s">
        <v>892</v>
      </c>
      <c r="C28" s="0" t="s">
        <v>74</v>
      </c>
      <c r="D28" s="0" t="s">
        <v>932</v>
      </c>
      <c r="E28" s="9" t="n">
        <v>0.0025462962962963</v>
      </c>
      <c r="F28" s="9" t="n">
        <v>0.0027662037037037</v>
      </c>
      <c r="G28" s="9" t="n">
        <v>0.00282407407407407</v>
      </c>
      <c r="H28" s="9" t="n">
        <v>0.00130787037037037</v>
      </c>
      <c r="I28" s="9" t="n">
        <v>0.00310185185185185</v>
      </c>
      <c r="J28" s="9" t="n">
        <v>0.00159722222222222</v>
      </c>
      <c r="K28" s="9" t="n">
        <v>0.00304398148148148</v>
      </c>
      <c r="L28" s="9" t="n">
        <v>0.00146990740740741</v>
      </c>
      <c r="M28" s="9" t="n">
        <v>0.0030787037037037</v>
      </c>
      <c r="N28" s="9" t="n">
        <v>0.00313657407407407</v>
      </c>
      <c r="O28" s="9" t="n">
        <v>0.00302083333333333</v>
      </c>
      <c r="P28" s="9" t="n">
        <v>0.00100694444444444</v>
      </c>
      <c r="Q28" s="9" t="n">
        <v>0.0030787037037037</v>
      </c>
      <c r="R28" s="9" t="n">
        <v>0.00174768518518519</v>
      </c>
      <c r="S28" s="9" t="n">
        <v>0.00346064814814815</v>
      </c>
      <c r="T28" s="9" t="n">
        <v>0.00259259259259259</v>
      </c>
      <c r="U28" s="9" t="n">
        <v>0.00334490740740741</v>
      </c>
      <c r="V28" s="10" t="s">
        <v>76</v>
      </c>
      <c r="W28" s="10" t="n">
        <f aca="false">E28 + G28 + I28 + K28 + M28 + O28 + Q28 + S28</f>
        <v>0.0241550925925926</v>
      </c>
      <c r="X28" s="11" t="n">
        <f aca="false">W28 / 8</f>
        <v>0.00301938657407407</v>
      </c>
      <c r="Y28" s="11" t="n">
        <f aca="false">MAX(ABS(E28 - X28), ABS(G28 - X28), ABS(I28 - X28), ABS(K28 - X28), ABS(M28 - X28), ABS(O28 - X28), ABS(Q28 - X28), ABS(S28 - X28))</f>
        <v>0.000473090277777778</v>
      </c>
      <c r="Z28" s="9" t="n">
        <v>0.0430324074074074</v>
      </c>
    </row>
    <row r="29" customFormat="false" ht="15" hidden="false" customHeight="false" outlineLevel="0" collapsed="false">
      <c r="A29" s="0" t="s">
        <v>959</v>
      </c>
      <c r="B29" s="0" t="s">
        <v>903</v>
      </c>
      <c r="C29" s="0" t="s">
        <v>74</v>
      </c>
      <c r="D29" s="0" t="s">
        <v>932</v>
      </c>
      <c r="E29" s="9" t="n">
        <v>0.00267361111111111</v>
      </c>
      <c r="F29" s="9" t="n">
        <v>0.00261574074074074</v>
      </c>
      <c r="G29" s="9" t="n">
        <v>0.00293981481481482</v>
      </c>
      <c r="H29" s="9" t="n">
        <v>0.00114583333333333</v>
      </c>
      <c r="I29" s="9" t="n">
        <v>0.00305555555555556</v>
      </c>
      <c r="J29" s="9" t="n">
        <v>0.00173611111111111</v>
      </c>
      <c r="K29" s="9" t="n">
        <v>0.00314814814814815</v>
      </c>
      <c r="L29" s="9" t="n">
        <v>0.00143518518518519</v>
      </c>
      <c r="M29" s="9" t="n">
        <v>0.00314814814814815</v>
      </c>
      <c r="N29" s="9" t="n">
        <v>0.00283564814814815</v>
      </c>
      <c r="O29" s="9" t="n">
        <v>0.003125</v>
      </c>
      <c r="P29" s="9" t="n">
        <v>0.000983796296296296</v>
      </c>
      <c r="Q29" s="9" t="n">
        <v>0.00309027777777778</v>
      </c>
      <c r="R29" s="9" t="n">
        <v>0.00208333333333333</v>
      </c>
      <c r="S29" s="9" t="n">
        <v>0.00347222222222222</v>
      </c>
      <c r="T29" s="9" t="n">
        <v>0.00229166666666667</v>
      </c>
      <c r="U29" s="9" t="n">
        <v>0.00335648148148148</v>
      </c>
      <c r="V29" s="10" t="s">
        <v>76</v>
      </c>
      <c r="W29" s="10" t="n">
        <f aca="false">E29 + G29 + I29 + K29 + M29 + O29 + Q29 + S29</f>
        <v>0.0246527777777778</v>
      </c>
      <c r="X29" s="11" t="n">
        <f aca="false">W29 / 8</f>
        <v>0.00308159722222222</v>
      </c>
      <c r="Y29" s="11" t="n">
        <f aca="false">MAX(ABS(E29 - X29), ABS(G29 - X29), ABS(I29 - X29), ABS(K29 - X29), ABS(M29 - X29), ABS(O29 - X29), ABS(Q29 - X29), ABS(S29 - X29))</f>
        <v>0.000407986111111111</v>
      </c>
      <c r="Z29" s="9" t="n">
        <v>0.0430671296296296</v>
      </c>
    </row>
    <row r="30" customFormat="false" ht="15" hidden="false" customHeight="false" outlineLevel="0" collapsed="false">
      <c r="A30" s="0" t="s">
        <v>960</v>
      </c>
      <c r="B30" s="0" t="s">
        <v>892</v>
      </c>
      <c r="C30" s="0" t="s">
        <v>74</v>
      </c>
      <c r="D30" s="0" t="s">
        <v>932</v>
      </c>
      <c r="E30" s="9" t="n">
        <v>0.00255787037037037</v>
      </c>
      <c r="F30" s="9" t="n">
        <v>0.0028125</v>
      </c>
      <c r="G30" s="9" t="n">
        <v>0.00275462962962963</v>
      </c>
      <c r="H30" s="9" t="n">
        <v>0.00111111111111111</v>
      </c>
      <c r="I30" s="9" t="n">
        <v>0.00305555555555556</v>
      </c>
      <c r="J30" s="9" t="n">
        <v>0.00212962962962963</v>
      </c>
      <c r="K30" s="9" t="n">
        <v>0.00293981481481482</v>
      </c>
      <c r="L30" s="9" t="n">
        <v>0.00130787037037037</v>
      </c>
      <c r="M30" s="9" t="n">
        <v>0.00298611111111111</v>
      </c>
      <c r="N30" s="9" t="n">
        <v>0.00295138888888889</v>
      </c>
      <c r="O30" s="9" t="n">
        <v>0.00303240740740741</v>
      </c>
      <c r="P30" s="9" t="n">
        <v>0.000983796296296296</v>
      </c>
      <c r="Q30" s="9" t="n">
        <v>0.0030787037037037</v>
      </c>
      <c r="R30" s="9" t="n">
        <v>0.00174768518518519</v>
      </c>
      <c r="S30" s="9" t="n">
        <v>0.00344907407407407</v>
      </c>
      <c r="T30" s="9" t="n">
        <v>0.00228009259259259</v>
      </c>
      <c r="U30" s="9" t="n">
        <v>0.0040162037037037</v>
      </c>
      <c r="V30" s="10" t="s">
        <v>76</v>
      </c>
      <c r="W30" s="10" t="n">
        <f aca="false">E30 + G30 + I30 + K30 + M30 + O30 + Q30 + S30</f>
        <v>0.0238541666666667</v>
      </c>
      <c r="X30" s="11" t="n">
        <f aca="false">W30 / 8</f>
        <v>0.00298177083333333</v>
      </c>
      <c r="Y30" s="11" t="n">
        <f aca="false">MAX(ABS(E30 - X30), ABS(G30 - X30), ABS(I30 - X30), ABS(K30 - X30), ABS(M30 - X30), ABS(O30 - X30), ABS(Q30 - X30), ABS(S30 - X30))</f>
        <v>0.000467303240740741</v>
      </c>
      <c r="Z30" s="9" t="n">
        <v>0.0430787037037037</v>
      </c>
    </row>
    <row r="31" customFormat="false" ht="15" hidden="false" customHeight="false" outlineLevel="0" collapsed="false">
      <c r="A31" s="0" t="s">
        <v>961</v>
      </c>
      <c r="B31" s="0" t="s">
        <v>892</v>
      </c>
      <c r="C31" s="0" t="s">
        <v>74</v>
      </c>
      <c r="D31" s="0" t="s">
        <v>932</v>
      </c>
      <c r="E31" s="9" t="n">
        <v>0.0027662037037037</v>
      </c>
      <c r="F31" s="9" t="n">
        <v>0.0027662037037037</v>
      </c>
      <c r="G31" s="9" t="n">
        <v>0.00273148148148148</v>
      </c>
      <c r="H31" s="9" t="n">
        <v>0.00122685185185185</v>
      </c>
      <c r="I31" s="9" t="n">
        <v>0.00291666666666667</v>
      </c>
      <c r="J31" s="9" t="n">
        <v>0.00166666666666667</v>
      </c>
      <c r="K31" s="9" t="n">
        <v>0.00304398148148148</v>
      </c>
      <c r="L31" s="9" t="n">
        <v>0.00170138888888889</v>
      </c>
      <c r="M31" s="9" t="n">
        <v>0.00299768518518519</v>
      </c>
      <c r="N31" s="9" t="n">
        <v>0.00296296296296296</v>
      </c>
      <c r="O31" s="9" t="n">
        <v>0.00297453703703704</v>
      </c>
      <c r="P31" s="9" t="n">
        <v>0.00113425925925926</v>
      </c>
      <c r="Q31" s="9" t="n">
        <v>0.00287037037037037</v>
      </c>
      <c r="R31" s="9" t="n">
        <v>0.00197916666666667</v>
      </c>
      <c r="S31" s="9" t="n">
        <v>0.00336805555555556</v>
      </c>
      <c r="T31" s="9" t="n">
        <v>0.00258101851851852</v>
      </c>
      <c r="U31" s="9" t="n">
        <v>0.00353009259259259</v>
      </c>
      <c r="V31" s="10" t="s">
        <v>76</v>
      </c>
      <c r="W31" s="10" t="n">
        <f aca="false">E31 + G31 + I31 + K31 + M31 + O31 + Q31 + S31</f>
        <v>0.0236689814814815</v>
      </c>
      <c r="X31" s="11" t="n">
        <f aca="false">W31 / 8</f>
        <v>0.00295862268518519</v>
      </c>
      <c r="Y31" s="11" t="n">
        <f aca="false">MAX(ABS(E31 - X31), ABS(G31 - X31), ABS(I31 - X31), ABS(K31 - X31), ABS(M31 - X31), ABS(O31 - X31), ABS(Q31 - X31), ABS(S31 - X31))</f>
        <v>0.00040943287037037</v>
      </c>
      <c r="Z31" s="9" t="n">
        <v>0.043125</v>
      </c>
    </row>
    <row r="32" customFormat="false" ht="15" hidden="false" customHeight="false" outlineLevel="0" collapsed="false">
      <c r="A32" s="0" t="s">
        <v>962</v>
      </c>
      <c r="B32" s="0" t="s">
        <v>898</v>
      </c>
      <c r="C32" s="0" t="s">
        <v>74</v>
      </c>
      <c r="D32" s="0" t="s">
        <v>932</v>
      </c>
      <c r="E32" s="9" t="n">
        <v>0.00263888888888889</v>
      </c>
      <c r="F32" s="9" t="n">
        <v>0.00283564814814815</v>
      </c>
      <c r="G32" s="9" t="n">
        <v>0.00284722222222222</v>
      </c>
      <c r="H32" s="9" t="n">
        <v>0.00119212962962963</v>
      </c>
      <c r="I32" s="9" t="n">
        <v>0.00291666666666667</v>
      </c>
      <c r="J32" s="9" t="n">
        <v>0.0018287037037037</v>
      </c>
      <c r="K32" s="9" t="n">
        <v>0.00304398148148148</v>
      </c>
      <c r="L32" s="9" t="n">
        <v>0.00194444444444444</v>
      </c>
      <c r="M32" s="9" t="n">
        <v>0.003125</v>
      </c>
      <c r="N32" s="9" t="n">
        <v>0.00300925925925926</v>
      </c>
      <c r="O32" s="9" t="n">
        <v>0.00296296296296296</v>
      </c>
      <c r="P32" s="9" t="n">
        <v>0.000949074074074074</v>
      </c>
      <c r="Q32" s="9" t="n">
        <v>0.00283564814814815</v>
      </c>
      <c r="R32" s="9" t="n">
        <v>0.00185185185185185</v>
      </c>
      <c r="S32" s="9" t="n">
        <v>0.00325231481481482</v>
      </c>
      <c r="T32" s="9" t="n">
        <v>0.00259259259259259</v>
      </c>
      <c r="U32" s="9" t="n">
        <v>0.00340277777777778</v>
      </c>
      <c r="V32" s="10" t="s">
        <v>76</v>
      </c>
      <c r="W32" s="10" t="n">
        <f aca="false">E32 + G32 + I32 + K32 + M32 + O32 + Q32 + S32</f>
        <v>0.0236226851851852</v>
      </c>
      <c r="X32" s="11" t="n">
        <f aca="false">W32 / 8</f>
        <v>0.00295283564814815</v>
      </c>
      <c r="Y32" s="11" t="n">
        <f aca="false">MAX(ABS(E32 - X32), ABS(G32 - X32), ABS(I32 - X32), ABS(K32 - X32), ABS(M32 - X32), ABS(O32 - X32), ABS(Q32 - X32), ABS(S32 - X32))</f>
        <v>0.000313946759259259</v>
      </c>
      <c r="Z32" s="9" t="n">
        <v>0.0431365740740741</v>
      </c>
    </row>
    <row r="33" customFormat="false" ht="15" hidden="false" customHeight="false" outlineLevel="0" collapsed="false">
      <c r="A33" s="0" t="s">
        <v>963</v>
      </c>
      <c r="B33" s="0" t="s">
        <v>898</v>
      </c>
      <c r="C33" s="0" t="s">
        <v>74</v>
      </c>
      <c r="D33" s="0" t="s">
        <v>932</v>
      </c>
      <c r="E33" s="9" t="n">
        <v>0.00256944444444445</v>
      </c>
      <c r="F33" s="9" t="n">
        <v>0.00267361111111111</v>
      </c>
      <c r="G33" s="9" t="n">
        <v>0.00275462962962963</v>
      </c>
      <c r="H33" s="9" t="n">
        <v>0.00100694444444444</v>
      </c>
      <c r="I33" s="9" t="n">
        <v>0.00337962962962963</v>
      </c>
      <c r="J33" s="9" t="n">
        <v>0.00165509259259259</v>
      </c>
      <c r="K33" s="9" t="n">
        <v>0.00305555555555556</v>
      </c>
      <c r="L33" s="9" t="n">
        <v>0.00137731481481482</v>
      </c>
      <c r="M33" s="9" t="n">
        <v>0.00309027777777778</v>
      </c>
      <c r="N33" s="9" t="n">
        <v>0.003125</v>
      </c>
      <c r="O33" s="9" t="n">
        <v>0.00296296296296296</v>
      </c>
      <c r="P33" s="9" t="n">
        <v>0.00114583333333333</v>
      </c>
      <c r="Q33" s="9" t="n">
        <v>0.00277777777777778</v>
      </c>
      <c r="R33" s="9" t="n">
        <v>0.00211805555555556</v>
      </c>
      <c r="S33" s="9" t="n">
        <v>0.00335648148148148</v>
      </c>
      <c r="T33" s="9" t="n">
        <v>0.00267361111111111</v>
      </c>
      <c r="U33" s="9" t="n">
        <v>0.00361111111111111</v>
      </c>
      <c r="V33" s="10" t="s">
        <v>76</v>
      </c>
      <c r="W33" s="10" t="n">
        <f aca="false">E33 + G33 + I33 + K33 + M33 + O33 + Q33 + S33</f>
        <v>0.0239467592592593</v>
      </c>
      <c r="X33" s="11" t="n">
        <f aca="false">W33 / 8</f>
        <v>0.00299334490740741</v>
      </c>
      <c r="Y33" s="11" t="n">
        <f aca="false">MAX(ABS(E33 - X33), ABS(G33 - X33), ABS(I33 - X33), ABS(K33 - X33), ABS(M33 - X33), ABS(O33 - X33), ABS(Q33 - X33), ABS(S33 - X33))</f>
        <v>0.000423900462962963</v>
      </c>
      <c r="Z33" s="9" t="n">
        <v>0.0432523148148148</v>
      </c>
    </row>
    <row r="34" customFormat="false" ht="15" hidden="false" customHeight="false" outlineLevel="0" collapsed="false">
      <c r="A34" s="0" t="s">
        <v>964</v>
      </c>
      <c r="B34" s="0" t="s">
        <v>892</v>
      </c>
      <c r="C34" s="0" t="s">
        <v>74</v>
      </c>
      <c r="D34" s="0" t="s">
        <v>932</v>
      </c>
      <c r="E34" s="9" t="n">
        <v>0.0028125</v>
      </c>
      <c r="F34" s="9" t="n">
        <v>0.00269675925925926</v>
      </c>
      <c r="G34" s="9" t="n">
        <v>0.00297453703703704</v>
      </c>
      <c r="H34" s="9" t="n">
        <v>0.00112268518518519</v>
      </c>
      <c r="I34" s="9" t="n">
        <v>0.00314814814814815</v>
      </c>
      <c r="J34" s="9" t="n">
        <v>0.0018287037037037</v>
      </c>
      <c r="K34" s="9" t="n">
        <v>0.00320601851851852</v>
      </c>
      <c r="L34" s="9" t="n">
        <v>0.00131944444444444</v>
      </c>
      <c r="M34" s="9" t="n">
        <v>0.0031712962962963</v>
      </c>
      <c r="N34" s="9" t="n">
        <v>0.00274305555555556</v>
      </c>
      <c r="O34" s="9" t="n">
        <v>0.00311342592592593</v>
      </c>
      <c r="P34" s="9" t="n">
        <v>0.00108796296296296</v>
      </c>
      <c r="Q34" s="9" t="n">
        <v>0.00289351851851852</v>
      </c>
      <c r="R34" s="9" t="n">
        <v>0.00231481481481482</v>
      </c>
      <c r="S34" s="9" t="n">
        <v>0.00333333333333333</v>
      </c>
      <c r="T34" s="9" t="n">
        <v>0.00244212962962963</v>
      </c>
      <c r="U34" s="9" t="n">
        <v>0.00335648148148148</v>
      </c>
      <c r="V34" s="10" t="s">
        <v>76</v>
      </c>
      <c r="W34" s="10" t="n">
        <f aca="false">E34 + G34 + I34 + K34 + M34 + O34 + Q34 + S34</f>
        <v>0.0246527777777778</v>
      </c>
      <c r="X34" s="11" t="n">
        <f aca="false">W34 / 8</f>
        <v>0.00308159722222222</v>
      </c>
      <c r="Y34" s="11" t="n">
        <f aca="false">MAX(ABS(E34 - X34), ABS(G34 - X34), ABS(I34 - X34), ABS(K34 - X34), ABS(M34 - X34), ABS(O34 - X34), ABS(Q34 - X34), ABS(S34 - X34))</f>
        <v>0.000269097222222222</v>
      </c>
      <c r="Z34" s="9" t="n">
        <v>0.0434837962962963</v>
      </c>
    </row>
    <row r="35" customFormat="false" ht="15" hidden="false" customHeight="false" outlineLevel="0" collapsed="false">
      <c r="A35" s="0" t="s">
        <v>965</v>
      </c>
      <c r="B35" s="0" t="s">
        <v>892</v>
      </c>
      <c r="C35" s="0" t="s">
        <v>74</v>
      </c>
      <c r="D35" s="0" t="s">
        <v>932</v>
      </c>
      <c r="E35" s="9" t="n">
        <v>0.00246527777777778</v>
      </c>
      <c r="F35" s="9" t="n">
        <v>0.00259259259259259</v>
      </c>
      <c r="G35" s="9" t="n">
        <v>0.00275462962962963</v>
      </c>
      <c r="H35" s="9" t="n">
        <v>0.00111111111111111</v>
      </c>
      <c r="I35" s="9" t="n">
        <v>0.00306712962962963</v>
      </c>
      <c r="J35" s="9" t="n">
        <v>0.00162037037037037</v>
      </c>
      <c r="K35" s="9" t="n">
        <v>0.00300925925925926</v>
      </c>
      <c r="L35" s="9" t="n">
        <v>0.00190972222222222</v>
      </c>
      <c r="M35" s="9" t="n">
        <v>0.00302083333333333</v>
      </c>
      <c r="N35" s="9" t="n">
        <v>0.00291666666666667</v>
      </c>
      <c r="O35" s="9" t="n">
        <v>0.00306712962962963</v>
      </c>
      <c r="P35" s="9" t="n">
        <v>0.00101851851851852</v>
      </c>
      <c r="Q35" s="9" t="n">
        <v>0.00291666666666667</v>
      </c>
      <c r="R35" s="9" t="n">
        <v>0.00179398148148148</v>
      </c>
      <c r="S35" s="9" t="n">
        <v>0.00395833333333333</v>
      </c>
      <c r="T35" s="9" t="n">
        <v>0.00262731481481482</v>
      </c>
      <c r="U35" s="9" t="n">
        <v>0.00390046296296296</v>
      </c>
      <c r="V35" s="10" t="s">
        <v>76</v>
      </c>
      <c r="W35" s="10" t="n">
        <f aca="false">E35 + G35 + I35 + K35 + M35 + O35 + Q35 + S35</f>
        <v>0.0242592592592593</v>
      </c>
      <c r="X35" s="11" t="n">
        <f aca="false">W35 / 8</f>
        <v>0.00303240740740741</v>
      </c>
      <c r="Y35" s="11" t="n">
        <f aca="false">MAX(ABS(E35 - X35), ABS(G35 - X35), ABS(I35 - X35), ABS(K35 - X35), ABS(M35 - X35), ABS(O35 - X35), ABS(Q35 - X35), ABS(S35 - X35))</f>
        <v>0.000925925925925926</v>
      </c>
      <c r="Z35" s="9" t="n">
        <v>0.0436805555555556</v>
      </c>
    </row>
    <row r="36" customFormat="false" ht="15" hidden="false" customHeight="false" outlineLevel="0" collapsed="false">
      <c r="A36" s="0" t="s">
        <v>966</v>
      </c>
      <c r="B36" s="0" t="s">
        <v>892</v>
      </c>
      <c r="C36" s="0" t="s">
        <v>74</v>
      </c>
      <c r="D36" s="0" t="s">
        <v>932</v>
      </c>
      <c r="E36" s="9" t="n">
        <v>0.00287037037037037</v>
      </c>
      <c r="F36" s="9" t="n">
        <v>0.0028125</v>
      </c>
      <c r="G36" s="9" t="n">
        <v>0.00291666666666667</v>
      </c>
      <c r="H36" s="9" t="n">
        <v>0.00146990740740741</v>
      </c>
      <c r="I36" s="9" t="n">
        <v>0.00299768518518519</v>
      </c>
      <c r="J36" s="9" t="n">
        <v>0.00225694444444444</v>
      </c>
      <c r="K36" s="9" t="n">
        <v>0.00290509259259259</v>
      </c>
      <c r="L36" s="9" t="n">
        <v>0.00152777777777778</v>
      </c>
      <c r="M36" s="9" t="n">
        <v>0.00309027777777778</v>
      </c>
      <c r="N36" s="9" t="n">
        <v>0.00295138888888889</v>
      </c>
      <c r="O36" s="9" t="n">
        <v>0.00295138888888889</v>
      </c>
      <c r="P36" s="9" t="n">
        <v>0.000891203703703704</v>
      </c>
      <c r="Q36" s="9" t="n">
        <v>0.00296296296296296</v>
      </c>
      <c r="R36" s="9" t="n">
        <v>0.00229166666666667</v>
      </c>
      <c r="S36" s="9" t="n">
        <v>0.0031712962962963</v>
      </c>
      <c r="T36" s="9" t="n">
        <v>0.00244212962962963</v>
      </c>
      <c r="U36" s="9" t="n">
        <v>0.00327546296296296</v>
      </c>
      <c r="V36" s="10" t="s">
        <v>76</v>
      </c>
      <c r="W36" s="10" t="n">
        <f aca="false">E36 + G36 + I36 + K36 + M36 + O36 + Q36 + S36</f>
        <v>0.0238657407407407</v>
      </c>
      <c r="X36" s="11" t="n">
        <f aca="false">W36 / 8</f>
        <v>0.00298321759259259</v>
      </c>
      <c r="Y36" s="11" t="n">
        <f aca="false">MAX(ABS(E36 - X36), ABS(G36 - X36), ABS(I36 - X36), ABS(K36 - X36), ABS(M36 - X36), ABS(O36 - X36), ABS(Q36 - X36), ABS(S36 - X36))</f>
        <v>0.000188078703703704</v>
      </c>
      <c r="Z36" s="9" t="n">
        <v>0.0437037037037037</v>
      </c>
    </row>
    <row r="37" customFormat="false" ht="15" hidden="false" customHeight="false" outlineLevel="0" collapsed="false">
      <c r="A37" s="0" t="s">
        <v>967</v>
      </c>
      <c r="B37" s="0" t="s">
        <v>901</v>
      </c>
      <c r="C37" s="0" t="s">
        <v>74</v>
      </c>
      <c r="D37" s="0" t="s">
        <v>932</v>
      </c>
      <c r="E37" s="9" t="n">
        <v>0.00265046296296296</v>
      </c>
      <c r="F37" s="9" t="n">
        <v>0.00263888888888889</v>
      </c>
      <c r="G37" s="9" t="n">
        <v>0.00288194444444444</v>
      </c>
      <c r="H37" s="9" t="n">
        <v>0.00128472222222222</v>
      </c>
      <c r="I37" s="9" t="n">
        <v>0.00299768518518519</v>
      </c>
      <c r="J37" s="9" t="n">
        <v>0.00188657407407407</v>
      </c>
      <c r="K37" s="9" t="n">
        <v>0.00311342592592593</v>
      </c>
      <c r="L37" s="9" t="n">
        <v>0.00168981481481482</v>
      </c>
      <c r="M37" s="9" t="n">
        <v>0.0030787037037037</v>
      </c>
      <c r="N37" s="9" t="n">
        <v>0.00303240740740741</v>
      </c>
      <c r="O37" s="9" t="n">
        <v>0.00310185185185185</v>
      </c>
      <c r="P37" s="9" t="n">
        <v>0.00116898148148148</v>
      </c>
      <c r="Q37" s="9" t="n">
        <v>0.00302083333333333</v>
      </c>
      <c r="R37" s="9" t="n">
        <v>0.00212962962962963</v>
      </c>
      <c r="S37" s="9" t="n">
        <v>0.00351851851851852</v>
      </c>
      <c r="T37" s="9" t="n">
        <v>0.00253472222222222</v>
      </c>
      <c r="U37" s="9" t="n">
        <v>0.0030787037037037</v>
      </c>
      <c r="V37" s="10" t="s">
        <v>76</v>
      </c>
      <c r="W37" s="10" t="n">
        <f aca="false">E37 + G37 + I37 + K37 + M37 + O37 + Q37 + S37</f>
        <v>0.0243634259259259</v>
      </c>
      <c r="X37" s="11" t="n">
        <f aca="false">W37 / 8</f>
        <v>0.00304542824074074</v>
      </c>
      <c r="Y37" s="11" t="n">
        <f aca="false">MAX(ABS(E37 - X37), ABS(G37 - X37), ABS(I37 - X37), ABS(K37 - X37), ABS(M37 - X37), ABS(O37 - X37), ABS(Q37 - X37), ABS(S37 - X37))</f>
        <v>0.000473090277766204</v>
      </c>
      <c r="Z37" s="9" t="n">
        <v>0.0437384259259259</v>
      </c>
    </row>
    <row r="38" customFormat="false" ht="15" hidden="false" customHeight="false" outlineLevel="0" collapsed="false">
      <c r="A38" s="0" t="s">
        <v>968</v>
      </c>
      <c r="B38" s="0" t="s">
        <v>892</v>
      </c>
      <c r="C38" s="0" t="s">
        <v>74</v>
      </c>
      <c r="D38" s="0" t="s">
        <v>932</v>
      </c>
      <c r="E38" s="9" t="n">
        <v>0.00277777777777778</v>
      </c>
      <c r="F38" s="9" t="n">
        <v>0.00290509259259259</v>
      </c>
      <c r="G38" s="9" t="n">
        <v>0.00284722222222222</v>
      </c>
      <c r="H38" s="9" t="n">
        <v>0.00116898148148148</v>
      </c>
      <c r="I38" s="9" t="n">
        <v>0.00310185185185185</v>
      </c>
      <c r="J38" s="9" t="n">
        <v>0.00180555555555556</v>
      </c>
      <c r="K38" s="9" t="n">
        <v>0.00303240740740741</v>
      </c>
      <c r="L38" s="9" t="n">
        <v>0.00127314814814815</v>
      </c>
      <c r="M38" s="9" t="n">
        <v>0.00306712962962963</v>
      </c>
      <c r="N38" s="9" t="n">
        <v>0.00344907407407407</v>
      </c>
      <c r="O38" s="9" t="n">
        <v>0.00311342592592593</v>
      </c>
      <c r="P38" s="9" t="n">
        <v>0.00101851851851852</v>
      </c>
      <c r="Q38" s="9" t="n">
        <v>0.003125</v>
      </c>
      <c r="R38" s="9" t="n">
        <v>0.00170138888888889</v>
      </c>
      <c r="S38" s="9" t="n">
        <v>0.00362268518518519</v>
      </c>
      <c r="T38" s="9" t="n">
        <v>0.0022337962962963</v>
      </c>
      <c r="U38" s="9" t="n">
        <v>0.00359953703703704</v>
      </c>
      <c r="V38" s="10" t="s">
        <v>76</v>
      </c>
      <c r="W38" s="10" t="n">
        <f aca="false">E38 + G38 + I38 + K38 + M38 + O38 + Q38 + S38</f>
        <v>0.0246875</v>
      </c>
      <c r="X38" s="11" t="n">
        <f aca="false">W38 / 8</f>
        <v>0.0030859375</v>
      </c>
      <c r="Y38" s="11" t="n">
        <f aca="false">MAX(ABS(E38 - X38), ABS(G38 - X38), ABS(I38 - X38), ABS(K38 - X38), ABS(M38 - X38), ABS(O38 - X38), ABS(Q38 - X38), ABS(S38 - X38))</f>
        <v>0.000536747685185185</v>
      </c>
      <c r="Z38" s="9" t="n">
        <v>0.0437384259259259</v>
      </c>
    </row>
    <row r="39" customFormat="false" ht="15" hidden="false" customHeight="false" outlineLevel="0" collapsed="false">
      <c r="A39" s="0" t="s">
        <v>969</v>
      </c>
      <c r="B39" s="0" t="s">
        <v>892</v>
      </c>
      <c r="C39" s="0" t="s">
        <v>74</v>
      </c>
      <c r="D39" s="0" t="s">
        <v>932</v>
      </c>
      <c r="E39" s="9" t="n">
        <v>0.00280092592592593</v>
      </c>
      <c r="F39" s="9" t="n">
        <v>0.00258101851851852</v>
      </c>
      <c r="G39" s="9" t="n">
        <v>0.00311342592592593</v>
      </c>
      <c r="H39" s="9" t="n">
        <v>0.00104166666666667</v>
      </c>
      <c r="I39" s="9" t="n">
        <v>0.00319444444444445</v>
      </c>
      <c r="J39" s="9" t="n">
        <v>0.00175925925925926</v>
      </c>
      <c r="K39" s="9" t="n">
        <v>0.00319444444444445</v>
      </c>
      <c r="L39" s="9" t="n">
        <v>0.00149305555555556</v>
      </c>
      <c r="M39" s="9" t="n">
        <v>0.00329861111111111</v>
      </c>
      <c r="N39" s="9" t="n">
        <v>0.00274305555555556</v>
      </c>
      <c r="O39" s="9" t="n">
        <v>0.00328703703703704</v>
      </c>
      <c r="P39" s="9" t="n">
        <v>0.000983796296296296</v>
      </c>
      <c r="Q39" s="9" t="n">
        <v>0.00309027777777778</v>
      </c>
      <c r="R39" s="9" t="n">
        <v>0.00193287037037037</v>
      </c>
      <c r="S39" s="9" t="n">
        <v>0.00364583333333333</v>
      </c>
      <c r="T39" s="9" t="n">
        <v>0.00225694444444444</v>
      </c>
      <c r="U39" s="9" t="n">
        <v>0.00349537037037037</v>
      </c>
      <c r="V39" s="10" t="s">
        <v>76</v>
      </c>
      <c r="W39" s="10" t="n">
        <f aca="false">E39 + G39 + I39 + K39 + M39 + O39 + Q39 + S39</f>
        <v>0.025625</v>
      </c>
      <c r="X39" s="11" t="n">
        <f aca="false">W39 / 8</f>
        <v>0.003203125</v>
      </c>
      <c r="Y39" s="11" t="n">
        <f aca="false">MAX(ABS(E39 - X39), ABS(G39 - X39), ABS(I39 - X39), ABS(K39 - X39), ABS(M39 - X39), ABS(O39 - X39), ABS(Q39 - X39), ABS(S39 - X39))</f>
        <v>0.000442708333321759</v>
      </c>
      <c r="Z39" s="9" t="n">
        <v>0.0438194444444445</v>
      </c>
    </row>
    <row r="40" customFormat="false" ht="15" hidden="false" customHeight="false" outlineLevel="0" collapsed="false">
      <c r="A40" s="0" t="s">
        <v>970</v>
      </c>
      <c r="B40" s="0" t="s">
        <v>892</v>
      </c>
      <c r="C40" s="0" t="s">
        <v>74</v>
      </c>
      <c r="D40" s="0" t="s">
        <v>932</v>
      </c>
      <c r="E40" s="9" t="n">
        <v>0.00291666666666667</v>
      </c>
      <c r="F40" s="9" t="n">
        <v>0.00263888888888889</v>
      </c>
      <c r="G40" s="9" t="n">
        <v>0.00297453703703704</v>
      </c>
      <c r="H40" s="9" t="n">
        <v>0.00104166666666667</v>
      </c>
      <c r="I40" s="9" t="n">
        <v>0.00315972222222222</v>
      </c>
      <c r="J40" s="9" t="n">
        <v>0.00194444444444444</v>
      </c>
      <c r="K40" s="9" t="n">
        <v>0.00320601851851852</v>
      </c>
      <c r="L40" s="9" t="n">
        <v>0.00112268518518519</v>
      </c>
      <c r="M40" s="9" t="n">
        <v>0.00324074074074074</v>
      </c>
      <c r="N40" s="9" t="n">
        <v>0.00295138888888889</v>
      </c>
      <c r="O40" s="9" t="n">
        <v>0.00320601851851852</v>
      </c>
      <c r="P40" s="9" t="n">
        <v>0.000914351851851852</v>
      </c>
      <c r="Q40" s="9" t="n">
        <v>0.00310185185185185</v>
      </c>
      <c r="R40" s="9" t="n">
        <v>0.00180555555555556</v>
      </c>
      <c r="S40" s="9" t="n">
        <v>0.0034837962962963</v>
      </c>
      <c r="T40" s="9" t="n">
        <v>0.00248842592592593</v>
      </c>
      <c r="U40" s="9" t="n">
        <v>0.00371527777777778</v>
      </c>
      <c r="V40" s="10" t="s">
        <v>76</v>
      </c>
      <c r="W40" s="10" t="n">
        <f aca="false">E40 + G40 + I40 + K40 + M40 + O40 + Q40 + S40</f>
        <v>0.0252893518518519</v>
      </c>
      <c r="X40" s="11" t="n">
        <f aca="false">W40 / 8</f>
        <v>0.00316116898148148</v>
      </c>
      <c r="Y40" s="11" t="n">
        <f aca="false">MAX(ABS(E40 - X40), ABS(G40 - X40), ABS(I40 - X40), ABS(K40 - X40), ABS(M40 - X40), ABS(O40 - X40), ABS(Q40 - X40), ABS(S40 - X40))</f>
        <v>0.000322627314803241</v>
      </c>
      <c r="Z40" s="9" t="n">
        <v>0.0438310185185185</v>
      </c>
    </row>
    <row r="41" customFormat="false" ht="15" hidden="false" customHeight="false" outlineLevel="0" collapsed="false">
      <c r="A41" s="0" t="s">
        <v>971</v>
      </c>
      <c r="B41" s="0" t="s">
        <v>898</v>
      </c>
      <c r="C41" s="0" t="s">
        <v>74</v>
      </c>
      <c r="D41" s="0" t="s">
        <v>932</v>
      </c>
      <c r="E41" s="9" t="n">
        <v>0.00256944444444445</v>
      </c>
      <c r="F41" s="9" t="n">
        <v>0.00270833333333333</v>
      </c>
      <c r="G41" s="9" t="n">
        <v>0.00289351851851852</v>
      </c>
      <c r="H41" s="9" t="n">
        <v>0.000925925925925926</v>
      </c>
      <c r="I41" s="9" t="n">
        <v>0.00315972222222222</v>
      </c>
      <c r="J41" s="9" t="n">
        <v>0.00190972222222222</v>
      </c>
      <c r="K41" s="9" t="n">
        <v>0.00306712962962963</v>
      </c>
      <c r="L41" s="9" t="n">
        <v>0.00175925925925926</v>
      </c>
      <c r="M41" s="9" t="n">
        <v>0.00306712962962963</v>
      </c>
      <c r="N41" s="9" t="n">
        <v>0.00300925925925926</v>
      </c>
      <c r="O41" s="9" t="n">
        <v>0.0030787037037037</v>
      </c>
      <c r="P41" s="9" t="n">
        <v>0.00112268518518519</v>
      </c>
      <c r="Q41" s="9" t="n">
        <v>0.00306712962962963</v>
      </c>
      <c r="R41" s="9" t="n">
        <v>0.0021875</v>
      </c>
      <c r="S41" s="9" t="n">
        <v>0.00341435185185185</v>
      </c>
      <c r="T41" s="9" t="n">
        <v>0.00274305555555556</v>
      </c>
      <c r="U41" s="9" t="n">
        <v>0.00326388888888889</v>
      </c>
      <c r="V41" s="10" t="s">
        <v>76</v>
      </c>
      <c r="W41" s="10" t="n">
        <f aca="false">E41 + G41 + I41 + K41 + M41 + O41 + Q41 + S41</f>
        <v>0.0243171296296296</v>
      </c>
      <c r="X41" s="11" t="n">
        <f aca="false">W41 / 8</f>
        <v>0.0030396412037037</v>
      </c>
      <c r="Y41" s="11" t="n">
        <f aca="false">MAX(ABS(E41 - X41), ABS(G41 - X41), ABS(I41 - X41), ABS(K41 - X41), ABS(M41 - X41), ABS(O41 - X41), ABS(Q41 - X41), ABS(S41 - X41))</f>
        <v>0.000470196759259259</v>
      </c>
      <c r="Z41" s="9" t="n">
        <v>0.0438425925925926</v>
      </c>
    </row>
    <row r="42" customFormat="false" ht="15" hidden="false" customHeight="false" outlineLevel="0" collapsed="false">
      <c r="A42" s="0" t="s">
        <v>972</v>
      </c>
      <c r="B42" s="0" t="s">
        <v>892</v>
      </c>
      <c r="C42" s="0" t="s">
        <v>74</v>
      </c>
      <c r="D42" s="0" t="s">
        <v>932</v>
      </c>
      <c r="E42" s="9" t="n">
        <v>0.0028587962962963</v>
      </c>
      <c r="F42" s="9" t="n">
        <v>0.00262731481481482</v>
      </c>
      <c r="G42" s="9" t="n">
        <v>0.00298611111111111</v>
      </c>
      <c r="H42" s="9" t="n">
        <v>0.000960648148148148</v>
      </c>
      <c r="I42" s="9" t="n">
        <v>0.00305555555555556</v>
      </c>
      <c r="J42" s="9" t="n">
        <v>0.00165509259259259</v>
      </c>
      <c r="K42" s="9" t="n">
        <v>0.00328703703703704</v>
      </c>
      <c r="L42" s="9" t="n">
        <v>0.00125</v>
      </c>
      <c r="M42" s="9" t="n">
        <v>0.00321759259259259</v>
      </c>
      <c r="N42" s="9" t="n">
        <v>0.00283564814814815</v>
      </c>
      <c r="O42" s="9" t="n">
        <v>0.00318287037037037</v>
      </c>
      <c r="P42" s="9" t="n">
        <v>0.00115740740740741</v>
      </c>
      <c r="Q42" s="9" t="n">
        <v>0.00313657407407407</v>
      </c>
      <c r="R42" s="9" t="n">
        <v>0.00217592592592593</v>
      </c>
      <c r="S42" s="9" t="n">
        <v>0.00359953703703704</v>
      </c>
      <c r="T42" s="9" t="n">
        <v>0.0022337962962963</v>
      </c>
      <c r="U42" s="9" t="n">
        <v>0.00398148148148148</v>
      </c>
      <c r="V42" s="10" t="s">
        <v>76</v>
      </c>
      <c r="W42" s="10" t="n">
        <f aca="false">E42 + G42 + I42 + K42 + M42 + O42 + Q42 + S42</f>
        <v>0.0253240740740741</v>
      </c>
      <c r="X42" s="11" t="n">
        <f aca="false">W42 / 8</f>
        <v>0.00316550925925926</v>
      </c>
      <c r="Y42" s="11" t="n">
        <f aca="false">MAX(ABS(E42 - X42), ABS(G42 - X42), ABS(I42 - X42), ABS(K42 - X42), ABS(M42 - X42), ABS(O42 - X42), ABS(Q42 - X42), ABS(S42 - X42))</f>
        <v>0.000434027777777778</v>
      </c>
      <c r="Z42" s="9" t="n">
        <v>0.0441087962962963</v>
      </c>
    </row>
    <row r="43" customFormat="false" ht="15" hidden="false" customHeight="false" outlineLevel="0" collapsed="false">
      <c r="A43" s="0" t="s">
        <v>973</v>
      </c>
      <c r="B43" s="0" t="s">
        <v>892</v>
      </c>
      <c r="C43" s="0" t="s">
        <v>74</v>
      </c>
      <c r="D43" s="0" t="s">
        <v>932</v>
      </c>
      <c r="E43" s="9" t="n">
        <v>0.00282407407407407</v>
      </c>
      <c r="F43" s="9" t="n">
        <v>0.00265046296296296</v>
      </c>
      <c r="G43" s="9" t="n">
        <v>0.00303240740740741</v>
      </c>
      <c r="H43" s="9" t="n">
        <v>0.000914351851851852</v>
      </c>
      <c r="I43" s="9" t="n">
        <v>0.00314814814814815</v>
      </c>
      <c r="J43" s="9" t="n">
        <v>0.00172453703703704</v>
      </c>
      <c r="K43" s="9" t="n">
        <v>0.00319444444444445</v>
      </c>
      <c r="L43" s="9" t="n">
        <v>0.00155092592592593</v>
      </c>
      <c r="M43" s="9" t="n">
        <v>0.00319444444444445</v>
      </c>
      <c r="N43" s="9" t="n">
        <v>0.00290509259259259</v>
      </c>
      <c r="O43" s="9" t="n">
        <v>0.00314814814814815</v>
      </c>
      <c r="P43" s="9" t="n">
        <v>0.00105324074074074</v>
      </c>
      <c r="Q43" s="9" t="n">
        <v>0.00328703703703704</v>
      </c>
      <c r="R43" s="9" t="n">
        <v>0.00194444444444444</v>
      </c>
      <c r="S43" s="9" t="n">
        <v>0.00365740740740741</v>
      </c>
      <c r="T43" s="9" t="n">
        <v>0.00229166666666667</v>
      </c>
      <c r="U43" s="9" t="n">
        <v>0.00371527777777778</v>
      </c>
      <c r="V43" s="10" t="s">
        <v>76</v>
      </c>
      <c r="W43" s="10" t="n">
        <f aca="false">E43 + G43 + I43 + K43 + M43 + O43 + Q43 + S43</f>
        <v>0.0254861111111111</v>
      </c>
      <c r="X43" s="11" t="n">
        <f aca="false">W43 / 8</f>
        <v>0.00318576388888889</v>
      </c>
      <c r="Y43" s="11" t="n">
        <f aca="false">MAX(ABS(E43 - X43), ABS(G43 - X43), ABS(I43 - X43), ABS(K43 - X43), ABS(M43 - X43), ABS(O43 - X43), ABS(Q43 - X43), ABS(S43 - X43))</f>
        <v>0.000471643518518519</v>
      </c>
      <c r="Z43" s="9" t="n">
        <v>0.0441319444444445</v>
      </c>
    </row>
    <row r="44" customFormat="false" ht="15" hidden="false" customHeight="false" outlineLevel="0" collapsed="false">
      <c r="A44" s="0" t="s">
        <v>974</v>
      </c>
      <c r="B44" s="0" t="s">
        <v>898</v>
      </c>
      <c r="C44" s="0" t="s">
        <v>74</v>
      </c>
      <c r="D44" s="0" t="s">
        <v>932</v>
      </c>
      <c r="E44" s="9" t="n">
        <v>0.00277777777777778</v>
      </c>
      <c r="F44" s="9" t="n">
        <v>0.00271990740740741</v>
      </c>
      <c r="G44" s="9" t="n">
        <v>0.00298611111111111</v>
      </c>
      <c r="H44" s="9" t="n">
        <v>0.00103009259259259</v>
      </c>
      <c r="I44" s="9" t="n">
        <v>0.00309027777777778</v>
      </c>
      <c r="J44" s="9" t="n">
        <v>0.00252314814814815</v>
      </c>
      <c r="K44" s="9" t="n">
        <v>0.00313657407407407</v>
      </c>
      <c r="L44" s="9" t="n">
        <v>0.00135416666666667</v>
      </c>
      <c r="M44" s="9" t="n">
        <v>0.00311342592592593</v>
      </c>
      <c r="N44" s="9" t="n">
        <v>0.00296296296296296</v>
      </c>
      <c r="O44" s="9" t="n">
        <v>0.00321759259259259</v>
      </c>
      <c r="P44" s="9" t="n">
        <v>0.000949074074074074</v>
      </c>
      <c r="Q44" s="9" t="n">
        <v>0.00309027777777778</v>
      </c>
      <c r="R44" s="9" t="n">
        <v>0.0021875</v>
      </c>
      <c r="S44" s="9" t="n">
        <v>0.00354166666666667</v>
      </c>
      <c r="T44" s="9" t="n">
        <v>0.00240740740740741</v>
      </c>
      <c r="U44" s="9" t="n">
        <v>0.0031712962962963</v>
      </c>
      <c r="V44" s="10" t="s">
        <v>76</v>
      </c>
      <c r="W44" s="10" t="n">
        <f aca="false">E44 + G44 + I44 + K44 + M44 + O44 + Q44 + S44</f>
        <v>0.0249537037037037</v>
      </c>
      <c r="X44" s="11" t="n">
        <f aca="false">W44 / 8</f>
        <v>0.00311921296296296</v>
      </c>
      <c r="Y44" s="11" t="n">
        <f aca="false">MAX(ABS(E44 - X44), ABS(G44 - X44), ABS(I44 - X44), ABS(K44 - X44), ABS(M44 - X44), ABS(O44 - X44), ABS(Q44 - X44), ABS(S44 - X44))</f>
        <v>0.00042245370369213</v>
      </c>
      <c r="Z44" s="9" t="n">
        <v>0.0441666666666667</v>
      </c>
    </row>
    <row r="45" customFormat="false" ht="15" hidden="false" customHeight="false" outlineLevel="0" collapsed="false">
      <c r="A45" s="0" t="s">
        <v>975</v>
      </c>
      <c r="B45" s="0" t="s">
        <v>892</v>
      </c>
      <c r="C45" s="0" t="s">
        <v>74</v>
      </c>
      <c r="D45" s="0" t="s">
        <v>932</v>
      </c>
      <c r="E45" s="9" t="n">
        <v>0.00247685185185185</v>
      </c>
      <c r="F45" s="9" t="n">
        <v>0.00261574074074074</v>
      </c>
      <c r="G45" s="9" t="n">
        <v>0.00291666666666667</v>
      </c>
      <c r="H45" s="9" t="n">
        <v>0.00123842592592593</v>
      </c>
      <c r="I45" s="9" t="n">
        <v>0.00337962962962963</v>
      </c>
      <c r="J45" s="9" t="n">
        <v>0.00167824074074074</v>
      </c>
      <c r="K45" s="9" t="n">
        <v>0.00322916666666667</v>
      </c>
      <c r="L45" s="9" t="n">
        <v>0.00157407407407407</v>
      </c>
      <c r="M45" s="9" t="n">
        <v>0.00310185185185185</v>
      </c>
      <c r="N45" s="9" t="n">
        <v>0.00299768518518519</v>
      </c>
      <c r="O45" s="9" t="n">
        <v>0.00337962962962963</v>
      </c>
      <c r="P45" s="9" t="n">
        <v>0.00109953703703704</v>
      </c>
      <c r="Q45" s="9" t="n">
        <v>0.00315972222222222</v>
      </c>
      <c r="R45" s="9" t="n">
        <v>0.0022337962962963</v>
      </c>
      <c r="S45" s="9" t="n">
        <v>0.00340277777777778</v>
      </c>
      <c r="T45" s="9" t="n">
        <v>0.0025462962962963</v>
      </c>
      <c r="U45" s="9" t="n">
        <v>0.0034375</v>
      </c>
      <c r="V45" s="10" t="s">
        <v>76</v>
      </c>
      <c r="W45" s="10" t="n">
        <f aca="false">E45 + G45 + I45 + K45 + M45 + O45 + Q45 + S45</f>
        <v>0.0250462962962963</v>
      </c>
      <c r="X45" s="11" t="n">
        <f aca="false">W45 / 8</f>
        <v>0.00313078703703704</v>
      </c>
      <c r="Y45" s="11" t="n">
        <f aca="false">MAX(ABS(E45 - X45), ABS(G45 - X45), ABS(I45 - X45), ABS(K45 - X45), ABS(M45 - X45), ABS(O45 - X45), ABS(Q45 - X45), ABS(S45 - X45))</f>
        <v>0.000653935185185185</v>
      </c>
      <c r="Z45" s="9" t="n">
        <v>0.0443634259259259</v>
      </c>
    </row>
    <row r="46" customFormat="false" ht="15" hidden="false" customHeight="false" outlineLevel="0" collapsed="false">
      <c r="A46" s="0" t="s">
        <v>976</v>
      </c>
      <c r="B46" s="0" t="s">
        <v>903</v>
      </c>
      <c r="C46" s="0" t="s">
        <v>74</v>
      </c>
      <c r="D46" s="0" t="s">
        <v>932</v>
      </c>
      <c r="E46" s="9" t="n">
        <v>0.00268518518518519</v>
      </c>
      <c r="F46" s="9" t="n">
        <v>0.00268518518518519</v>
      </c>
      <c r="G46" s="9" t="n">
        <v>0.00297453703703704</v>
      </c>
      <c r="H46" s="9" t="n">
        <v>0.00123842592592593</v>
      </c>
      <c r="I46" s="9" t="n">
        <v>0.00305555555555556</v>
      </c>
      <c r="J46" s="9" t="n">
        <v>0.00212962962962963</v>
      </c>
      <c r="K46" s="9" t="n">
        <v>0.00304398148148148</v>
      </c>
      <c r="L46" s="9" t="n">
        <v>0.00146990740740741</v>
      </c>
      <c r="M46" s="9" t="n">
        <v>0.00305555555555556</v>
      </c>
      <c r="N46" s="9" t="n">
        <v>0.00299768518518519</v>
      </c>
      <c r="O46" s="9" t="n">
        <v>0.00310185185185185</v>
      </c>
      <c r="P46" s="9" t="n">
        <v>0.000983796296296296</v>
      </c>
      <c r="Q46" s="9" t="n">
        <v>0.00302083333333333</v>
      </c>
      <c r="R46" s="9" t="n">
        <v>0.00225694444444444</v>
      </c>
      <c r="S46" s="9" t="n">
        <v>0.0034837962962963</v>
      </c>
      <c r="T46" s="9" t="n">
        <v>0.00258101851851852</v>
      </c>
      <c r="U46" s="9" t="n">
        <v>0.00375</v>
      </c>
      <c r="V46" s="10" t="s">
        <v>76</v>
      </c>
      <c r="W46" s="10" t="n">
        <f aca="false">E46 + G46 + I46 + K46 + M46 + O46 + Q46 + S46</f>
        <v>0.0244212962962963</v>
      </c>
      <c r="X46" s="11" t="n">
        <f aca="false">W46 / 8</f>
        <v>0.00305266203703704</v>
      </c>
      <c r="Y46" s="11" t="n">
        <f aca="false">MAX(ABS(E46 - X46), ABS(G46 - X46), ABS(I46 - X46), ABS(K46 - X46), ABS(M46 - X46), ABS(O46 - X46), ABS(Q46 - X46), ABS(S46 - X46))</f>
        <v>0.000431134259259259</v>
      </c>
      <c r="Z46" s="9" t="n">
        <v>0.0444212962962963</v>
      </c>
    </row>
    <row r="47" customFormat="false" ht="15" hidden="false" customHeight="false" outlineLevel="0" collapsed="false">
      <c r="A47" s="0" t="s">
        <v>977</v>
      </c>
      <c r="B47" s="0" t="s">
        <v>898</v>
      </c>
      <c r="C47" s="0" t="s">
        <v>74</v>
      </c>
      <c r="D47" s="0" t="s">
        <v>932</v>
      </c>
      <c r="E47" s="9" t="n">
        <v>0.00256944444444445</v>
      </c>
      <c r="F47" s="9" t="n">
        <v>0.0028125</v>
      </c>
      <c r="G47" s="9" t="n">
        <v>0.0028125</v>
      </c>
      <c r="H47" s="9" t="n">
        <v>0.0012037037037037</v>
      </c>
      <c r="I47" s="9" t="n">
        <v>0.00310185185185185</v>
      </c>
      <c r="J47" s="9" t="n">
        <v>0.00262731481481482</v>
      </c>
      <c r="K47" s="9" t="n">
        <v>0.00284722222222222</v>
      </c>
      <c r="L47" s="9" t="n">
        <v>0.00111111111111111</v>
      </c>
      <c r="M47" s="9" t="n">
        <v>0.00311342592592593</v>
      </c>
      <c r="N47" s="9" t="n">
        <v>0.00321759259259259</v>
      </c>
      <c r="O47" s="9" t="n">
        <v>0.00310185185185185</v>
      </c>
      <c r="P47" s="9" t="n">
        <v>0.00107638888888889</v>
      </c>
      <c r="Q47" s="9" t="n">
        <v>0.00302083333333333</v>
      </c>
      <c r="R47" s="9" t="n">
        <v>0.00244212962962963</v>
      </c>
      <c r="S47" s="9" t="n">
        <v>0.00333333333333333</v>
      </c>
      <c r="T47" s="9" t="n">
        <v>0.00263888888888889</v>
      </c>
      <c r="U47" s="9" t="n">
        <v>0.0034837962962963</v>
      </c>
      <c r="V47" s="10" t="s">
        <v>76</v>
      </c>
      <c r="W47" s="10" t="n">
        <f aca="false">E47 + G47 + I47 + K47 + M47 + O47 + Q47 + S47</f>
        <v>0.023900462962963</v>
      </c>
      <c r="X47" s="11" t="n">
        <f aca="false">W47 / 8</f>
        <v>0.00298755787037037</v>
      </c>
      <c r="Y47" s="11" t="n">
        <f aca="false">MAX(ABS(E47 - X47), ABS(G47 - X47), ABS(I47 - X47), ABS(K47 - X47), ABS(M47 - X47), ABS(O47 - X47), ABS(Q47 - X47), ABS(S47 - X47))</f>
        <v>0.000418113425925926</v>
      </c>
      <c r="Z47" s="9" t="n">
        <v>0.0444212962962963</v>
      </c>
    </row>
    <row r="48" customFormat="false" ht="15" hidden="false" customHeight="false" outlineLevel="0" collapsed="false">
      <c r="A48" s="0" t="s">
        <v>978</v>
      </c>
      <c r="B48" s="0" t="s">
        <v>898</v>
      </c>
      <c r="C48" s="0" t="s">
        <v>74</v>
      </c>
      <c r="D48" s="0" t="s">
        <v>932</v>
      </c>
      <c r="E48" s="9" t="n">
        <v>0.00266203703703704</v>
      </c>
      <c r="F48" s="9" t="n">
        <v>0.00262731481481482</v>
      </c>
      <c r="G48" s="9" t="n">
        <v>0.00303240740740741</v>
      </c>
      <c r="H48" s="9" t="n">
        <v>0.00105324074074074</v>
      </c>
      <c r="I48" s="9" t="n">
        <v>0.00319444444444445</v>
      </c>
      <c r="J48" s="9" t="n">
        <v>0.00196759259259259</v>
      </c>
      <c r="K48" s="9" t="n">
        <v>0.00321759259259259</v>
      </c>
      <c r="L48" s="9" t="n">
        <v>0.00157407407407407</v>
      </c>
      <c r="M48" s="9" t="n">
        <v>0.00332175925925926</v>
      </c>
      <c r="N48" s="9" t="n">
        <v>0.00284722222222222</v>
      </c>
      <c r="O48" s="9" t="n">
        <v>0.00327546296296296</v>
      </c>
      <c r="P48" s="9" t="n">
        <v>0.000856481481481482</v>
      </c>
      <c r="Q48" s="9" t="n">
        <v>0.00318287037037037</v>
      </c>
      <c r="R48" s="9" t="n">
        <v>0.00208333333333333</v>
      </c>
      <c r="S48" s="9" t="n">
        <v>0.00351851851851852</v>
      </c>
      <c r="T48" s="9" t="n">
        <v>0.00258101851851852</v>
      </c>
      <c r="U48" s="9" t="n">
        <v>0.00356481481481482</v>
      </c>
      <c r="V48" s="10" t="s">
        <v>76</v>
      </c>
      <c r="W48" s="10" t="n">
        <f aca="false">E48 + G48 + I48 + K48 + M48 + O48 + Q48 + S48</f>
        <v>0.0254050925925926</v>
      </c>
      <c r="X48" s="11" t="n">
        <f aca="false">W48 / 8</f>
        <v>0.00317563657407407</v>
      </c>
      <c r="Y48" s="11" t="n">
        <f aca="false">MAX(ABS(E48 - X48), ABS(G48 - X48), ABS(I48 - X48), ABS(K48 - X48), ABS(M48 - X48), ABS(O48 - X48), ABS(Q48 - X48), ABS(S48 - X48))</f>
        <v>0.000513599537037037</v>
      </c>
      <c r="Z48" s="9" t="n">
        <v>0.0444560185185185</v>
      </c>
    </row>
    <row r="49" customFormat="false" ht="15" hidden="false" customHeight="false" outlineLevel="0" collapsed="false">
      <c r="A49" s="0" t="s">
        <v>979</v>
      </c>
      <c r="B49" s="0" t="s">
        <v>892</v>
      </c>
      <c r="C49" s="0" t="s">
        <v>74</v>
      </c>
      <c r="D49" s="0" t="s">
        <v>932</v>
      </c>
      <c r="E49" s="9" t="n">
        <v>0.00252314814814815</v>
      </c>
      <c r="F49" s="9" t="n">
        <v>0.00251157407407407</v>
      </c>
      <c r="G49" s="9" t="n">
        <v>0.00282407407407407</v>
      </c>
      <c r="H49" s="9" t="n">
        <v>0.00103009259259259</v>
      </c>
      <c r="I49" s="9" t="n">
        <v>0.00533564814814815</v>
      </c>
      <c r="J49" s="9" t="n">
        <v>0.0018287037037037</v>
      </c>
      <c r="K49" s="9" t="n">
        <v>0.00298611111111111</v>
      </c>
      <c r="L49" s="9" t="n">
        <v>0.0015162037037037</v>
      </c>
      <c r="M49" s="9" t="n">
        <v>0.00304398148148148</v>
      </c>
      <c r="N49" s="9" t="n">
        <v>0.00280092592592593</v>
      </c>
      <c r="O49" s="9" t="n">
        <v>0.00299768518518519</v>
      </c>
      <c r="P49" s="9" t="n">
        <v>0.000983796296296296</v>
      </c>
      <c r="Q49" s="9" t="n">
        <v>0.00295138888888889</v>
      </c>
      <c r="R49" s="9" t="n">
        <v>0.0019212962962963</v>
      </c>
      <c r="S49" s="9" t="n">
        <v>0.00346064814814815</v>
      </c>
      <c r="T49" s="9" t="n">
        <v>0.00267361111111111</v>
      </c>
      <c r="U49" s="9" t="n">
        <v>0.00315972222222222</v>
      </c>
      <c r="V49" s="10" t="s">
        <v>89</v>
      </c>
      <c r="W49" s="10" t="n">
        <f aca="false">E49 + G49 + I49 + K49 + M49 + O49 + Q49 + S49</f>
        <v>0.0261226851851852</v>
      </c>
      <c r="X49" s="11" t="n">
        <f aca="false">W49 / 8</f>
        <v>0.00326533564814815</v>
      </c>
      <c r="Y49" s="11" t="n">
        <f aca="false">MAX(ABS(E49 - X49), ABS(G49 - X49), ABS(I49 - X49), ABS(K49 - X49), ABS(M49 - X49), ABS(O49 - X49), ABS(Q49 - X49), ABS(S49 - X49))</f>
        <v>0.0020703125</v>
      </c>
      <c r="Z49" s="9" t="n">
        <v>0.0444675925925926</v>
      </c>
    </row>
    <row r="50" customFormat="false" ht="15" hidden="false" customHeight="false" outlineLevel="0" collapsed="false">
      <c r="A50" s="0" t="s">
        <v>980</v>
      </c>
      <c r="B50" s="0" t="s">
        <v>898</v>
      </c>
      <c r="C50" s="0" t="s">
        <v>74</v>
      </c>
      <c r="D50" s="0" t="s">
        <v>932</v>
      </c>
      <c r="E50" s="9" t="n">
        <v>0.00266203703703704</v>
      </c>
      <c r="F50" s="9" t="n">
        <v>0.00267361111111111</v>
      </c>
      <c r="G50" s="9" t="n">
        <v>0.00295138888888889</v>
      </c>
      <c r="H50" s="9" t="n">
        <v>0.000949074074074074</v>
      </c>
      <c r="I50" s="9" t="n">
        <v>0.00366898148148148</v>
      </c>
      <c r="J50" s="9" t="n">
        <v>0.00200231481481482</v>
      </c>
      <c r="K50" s="9" t="n">
        <v>0.00322916666666667</v>
      </c>
      <c r="L50" s="9" t="n">
        <v>0.00149305555555556</v>
      </c>
      <c r="M50" s="9" t="n">
        <v>0.00337962962962963</v>
      </c>
      <c r="N50" s="9" t="n">
        <v>0.00282407407407407</v>
      </c>
      <c r="O50" s="9" t="n">
        <v>0.00321759259259259</v>
      </c>
      <c r="P50" s="9" t="n">
        <v>0.00109953703703704</v>
      </c>
      <c r="Q50" s="9" t="n">
        <v>0.00321759259259259</v>
      </c>
      <c r="R50" s="9" t="n">
        <v>0.00197916666666667</v>
      </c>
      <c r="S50" s="9" t="n">
        <v>0.00371527777777778</v>
      </c>
      <c r="T50" s="9" t="n">
        <v>0.00239583333333333</v>
      </c>
      <c r="U50" s="9" t="n">
        <v>0.00311342592592593</v>
      </c>
      <c r="V50" s="10" t="s">
        <v>76</v>
      </c>
      <c r="W50" s="10" t="n">
        <f aca="false">E50 + G50 + I50 + K50 + M50 + O50 + Q50 + S50</f>
        <v>0.0260416666666667</v>
      </c>
      <c r="X50" s="11" t="n">
        <f aca="false">W50 / 8</f>
        <v>0.00325520833333333</v>
      </c>
      <c r="Y50" s="11" t="n">
        <f aca="false">MAX(ABS(E50 - X50), ABS(G50 - X50), ABS(I50 - X50), ABS(K50 - X50), ABS(M50 - X50), ABS(O50 - X50), ABS(Q50 - X50), ABS(S50 - X50))</f>
        <v>0.000593171296296296</v>
      </c>
      <c r="Z50" s="9" t="n">
        <v>0.0444791666666667</v>
      </c>
    </row>
    <row r="51" customFormat="false" ht="15" hidden="false" customHeight="false" outlineLevel="0" collapsed="false">
      <c r="A51" s="0" t="s">
        <v>981</v>
      </c>
      <c r="B51" s="0" t="s">
        <v>898</v>
      </c>
      <c r="C51" s="0" t="s">
        <v>74</v>
      </c>
      <c r="D51" s="0" t="s">
        <v>932</v>
      </c>
      <c r="E51" s="9" t="n">
        <v>0.00268518518518519</v>
      </c>
      <c r="F51" s="9" t="n">
        <v>0.00274305555555556</v>
      </c>
      <c r="G51" s="9" t="n">
        <v>0.00280092592592593</v>
      </c>
      <c r="H51" s="9" t="n">
        <v>0.00144675925925926</v>
      </c>
      <c r="I51" s="9" t="n">
        <v>0.0028125</v>
      </c>
      <c r="J51" s="9" t="n">
        <v>0.00206018518518519</v>
      </c>
      <c r="K51" s="9" t="n">
        <v>0.00282407407407407</v>
      </c>
      <c r="L51" s="9" t="n">
        <v>0.00184027777777778</v>
      </c>
      <c r="M51" s="9" t="n">
        <v>0.00289351851851852</v>
      </c>
      <c r="N51" s="9" t="n">
        <v>0.00336805555555556</v>
      </c>
      <c r="O51" s="9" t="n">
        <v>0.00287037037037037</v>
      </c>
      <c r="P51" s="9" t="n">
        <v>0.00126157407407407</v>
      </c>
      <c r="Q51" s="9" t="n">
        <v>0.00289351851851852</v>
      </c>
      <c r="R51" s="9" t="n">
        <v>0.00251157407407407</v>
      </c>
      <c r="S51" s="9" t="n">
        <v>0.00346064814814815</v>
      </c>
      <c r="T51" s="9" t="n">
        <v>0.00267361111111111</v>
      </c>
      <c r="U51" s="9" t="n">
        <v>0.0034375</v>
      </c>
      <c r="V51" s="10" t="s">
        <v>76</v>
      </c>
      <c r="W51" s="10" t="n">
        <f aca="false">E51 + G51 + I51 + K51 + M51 + O51 + Q51 + S51</f>
        <v>0.0232407407407407</v>
      </c>
      <c r="X51" s="11" t="n">
        <f aca="false">W51 / 8</f>
        <v>0.00290509259259259</v>
      </c>
      <c r="Y51" s="11" t="n">
        <f aca="false">MAX(ABS(E51 - X51), ABS(G51 - X51), ABS(I51 - X51), ABS(K51 - X51), ABS(M51 - X51), ABS(O51 - X51), ABS(Q51 - X51), ABS(S51 - X51))</f>
        <v>0.000555555555555556</v>
      </c>
      <c r="Z51" s="9" t="n">
        <v>0.0444907407407407</v>
      </c>
    </row>
    <row r="52" customFormat="false" ht="15" hidden="false" customHeight="false" outlineLevel="0" collapsed="false">
      <c r="A52" s="0" t="s">
        <v>982</v>
      </c>
      <c r="B52" s="0" t="s">
        <v>892</v>
      </c>
      <c r="C52" s="0" t="s">
        <v>74</v>
      </c>
      <c r="D52" s="0" t="s">
        <v>932</v>
      </c>
      <c r="E52" s="9" t="n">
        <v>0.00268518518518519</v>
      </c>
      <c r="F52" s="9" t="n">
        <v>0.00263888888888889</v>
      </c>
      <c r="G52" s="9" t="n">
        <v>0.00282407407407407</v>
      </c>
      <c r="H52" s="9" t="n">
        <v>0.00112268518518519</v>
      </c>
      <c r="I52" s="9" t="n">
        <v>0.00305555555555556</v>
      </c>
      <c r="J52" s="9" t="n">
        <v>0.00201388888888889</v>
      </c>
      <c r="K52" s="9" t="n">
        <v>0.00311342592592593</v>
      </c>
      <c r="L52" s="9" t="n">
        <v>0.00155092592592593</v>
      </c>
      <c r="M52" s="9" t="n">
        <v>0.00332175925925926</v>
      </c>
      <c r="N52" s="9" t="n">
        <v>0.00304398148148148</v>
      </c>
      <c r="O52" s="9" t="n">
        <v>0.00342592592592593</v>
      </c>
      <c r="P52" s="9" t="n">
        <v>0.00105324074074074</v>
      </c>
      <c r="Q52" s="9" t="n">
        <v>0.00327546296296296</v>
      </c>
      <c r="R52" s="9" t="n">
        <v>0.00209490740740741</v>
      </c>
      <c r="S52" s="9" t="n">
        <v>0.00356481481481482</v>
      </c>
      <c r="T52" s="9" t="n">
        <v>0.0025462962962963</v>
      </c>
      <c r="U52" s="9" t="n">
        <v>0.00333333333333333</v>
      </c>
      <c r="V52" s="10" t="s">
        <v>76</v>
      </c>
      <c r="W52" s="10" t="n">
        <f aca="false">E52 + G52 + I52 + K52 + M52 + O52 + Q52 + S52</f>
        <v>0.0252662037037037</v>
      </c>
      <c r="X52" s="11" t="n">
        <f aca="false">W52 / 8</f>
        <v>0.00315827546296296</v>
      </c>
      <c r="Y52" s="11" t="n">
        <f aca="false">MAX(ABS(E52 - X52), ABS(G52 - X52), ABS(I52 - X52), ABS(K52 - X52), ABS(M52 - X52), ABS(O52 - X52), ABS(Q52 - X52), ABS(S52 - X52))</f>
        <v>0.000473090277777778</v>
      </c>
      <c r="Z52" s="9" t="n">
        <v>0.0445601851851852</v>
      </c>
    </row>
    <row r="53" customFormat="false" ht="15" hidden="false" customHeight="false" outlineLevel="0" collapsed="false">
      <c r="A53" s="0" t="s">
        <v>983</v>
      </c>
      <c r="B53" s="0" t="s">
        <v>892</v>
      </c>
      <c r="C53" s="0" t="s">
        <v>74</v>
      </c>
      <c r="D53" s="0" t="s">
        <v>932</v>
      </c>
      <c r="E53" s="9" t="n">
        <v>0.00259259259259259</v>
      </c>
      <c r="F53" s="9" t="n">
        <v>0.00269675925925926</v>
      </c>
      <c r="G53" s="9" t="n">
        <v>0.00292824074074074</v>
      </c>
      <c r="H53" s="9" t="n">
        <v>0.00099537037037037</v>
      </c>
      <c r="I53" s="9" t="n">
        <v>0.00314814814814815</v>
      </c>
      <c r="J53" s="9" t="n">
        <v>0.00204861111111111</v>
      </c>
      <c r="K53" s="9" t="n">
        <v>0.00327546296296296</v>
      </c>
      <c r="L53" s="9" t="n">
        <v>0.00123842592592593</v>
      </c>
      <c r="M53" s="9" t="n">
        <v>0.00313657407407407</v>
      </c>
      <c r="N53" s="9" t="n">
        <v>0.00299768518518519</v>
      </c>
      <c r="O53" s="9" t="n">
        <v>0.00332175925925926</v>
      </c>
      <c r="P53" s="9" t="n">
        <v>0.00138888888888889</v>
      </c>
      <c r="Q53" s="9" t="n">
        <v>0.00321759259259259</v>
      </c>
      <c r="R53" s="9" t="n">
        <v>0.00195601851851852</v>
      </c>
      <c r="S53" s="9" t="n">
        <v>0.00373842592592593</v>
      </c>
      <c r="T53" s="9" t="n">
        <v>0.00229166666666667</v>
      </c>
      <c r="U53" s="9" t="n">
        <v>0.0037037037037037</v>
      </c>
      <c r="V53" s="10" t="s">
        <v>76</v>
      </c>
      <c r="W53" s="10" t="n">
        <f aca="false">E53 + G53 + I53 + K53 + M53 + O53 + Q53 + S53</f>
        <v>0.0253587962962963</v>
      </c>
      <c r="X53" s="11" t="n">
        <f aca="false">W53 / 8</f>
        <v>0.00316984953703704</v>
      </c>
      <c r="Y53" s="11" t="n">
        <f aca="false">MAX(ABS(E53 - X53), ABS(G53 - X53), ABS(I53 - X53), ABS(K53 - X53), ABS(M53 - X53), ABS(O53 - X53), ABS(Q53 - X53), ABS(S53 - X53))</f>
        <v>0.000577256944444444</v>
      </c>
      <c r="Z53" s="9" t="n">
        <v>0.0445717592592593</v>
      </c>
    </row>
    <row r="54" customFormat="false" ht="15" hidden="false" customHeight="false" outlineLevel="0" collapsed="false">
      <c r="A54" s="0" t="s">
        <v>984</v>
      </c>
      <c r="B54" s="0" t="s">
        <v>903</v>
      </c>
      <c r="C54" s="0" t="s">
        <v>74</v>
      </c>
      <c r="D54" s="0" t="s">
        <v>932</v>
      </c>
      <c r="E54" s="9" t="n">
        <v>0.00267361111111111</v>
      </c>
      <c r="F54" s="9" t="n">
        <v>0.00284722222222222</v>
      </c>
      <c r="G54" s="9" t="n">
        <v>0.00305555555555556</v>
      </c>
      <c r="H54" s="9" t="n">
        <v>0.00128472222222222</v>
      </c>
      <c r="I54" s="9" t="n">
        <v>0.00325231481481482</v>
      </c>
      <c r="J54" s="9" t="n">
        <v>0.0018287037037037</v>
      </c>
      <c r="K54" s="9" t="n">
        <v>0.00315972222222222</v>
      </c>
      <c r="L54" s="9" t="n">
        <v>0.00152777777777778</v>
      </c>
      <c r="M54" s="9" t="n">
        <v>0.003125</v>
      </c>
      <c r="N54" s="9" t="n">
        <v>0.00309027777777778</v>
      </c>
      <c r="O54" s="9" t="n">
        <v>0.00313657407407407</v>
      </c>
      <c r="P54" s="9" t="n">
        <v>0.000983796296296296</v>
      </c>
      <c r="Q54" s="9" t="n">
        <v>0.00305555555555556</v>
      </c>
      <c r="R54" s="9" t="n">
        <v>0.00217592592592593</v>
      </c>
      <c r="S54" s="9" t="n">
        <v>0.0034837962962963</v>
      </c>
      <c r="T54" s="9" t="n">
        <v>0.00234953703703704</v>
      </c>
      <c r="U54" s="9" t="n">
        <v>0.00376157407407407</v>
      </c>
      <c r="V54" s="10" t="s">
        <v>76</v>
      </c>
      <c r="W54" s="10" t="n">
        <f aca="false">E54 + G54 + I54 + K54 + M54 + O54 + Q54 + S54</f>
        <v>0.0249421296296296</v>
      </c>
      <c r="X54" s="11" t="n">
        <f aca="false">W54 / 8</f>
        <v>0.0031177662037037</v>
      </c>
      <c r="Y54" s="11" t="n">
        <f aca="false">MAX(ABS(E54 - X54), ABS(G54 - X54), ABS(I54 - X54), ABS(K54 - X54), ABS(M54 - X54), ABS(O54 - X54), ABS(Q54 - X54), ABS(S54 - X54))</f>
        <v>0.000444155092604167</v>
      </c>
      <c r="Z54" s="9" t="n">
        <v>0.0446990740740741</v>
      </c>
    </row>
    <row r="55" customFormat="false" ht="15" hidden="false" customHeight="false" outlineLevel="0" collapsed="false">
      <c r="A55" s="0" t="s">
        <v>985</v>
      </c>
      <c r="B55" s="0" t="s">
        <v>892</v>
      </c>
      <c r="C55" s="0" t="s">
        <v>74</v>
      </c>
      <c r="D55" s="0" t="s">
        <v>932</v>
      </c>
      <c r="E55" s="9" t="n">
        <v>0.00253472222222222</v>
      </c>
      <c r="F55" s="9" t="n">
        <v>0.00266203703703704</v>
      </c>
      <c r="G55" s="9" t="n">
        <v>0.00293981481481482</v>
      </c>
      <c r="H55" s="9" t="n">
        <v>0.00109953703703704</v>
      </c>
      <c r="I55" s="9" t="n">
        <v>0.00313657407407407</v>
      </c>
      <c r="J55" s="9" t="n">
        <v>0.00204861111111111</v>
      </c>
      <c r="K55" s="9" t="n">
        <v>0.00314814814814815</v>
      </c>
      <c r="L55" s="9" t="n">
        <v>0.00178240740740741</v>
      </c>
      <c r="M55" s="9" t="n">
        <v>0.00314814814814815</v>
      </c>
      <c r="N55" s="9" t="n">
        <v>0.00296296296296296</v>
      </c>
      <c r="O55" s="9" t="n">
        <v>0.0031712962962963</v>
      </c>
      <c r="P55" s="9" t="n">
        <v>0.00100694444444444</v>
      </c>
      <c r="Q55" s="9" t="n">
        <v>0.00320601851851852</v>
      </c>
      <c r="R55" s="9" t="n">
        <v>0.00215277777777778</v>
      </c>
      <c r="S55" s="9" t="n">
        <v>0.00354166666666667</v>
      </c>
      <c r="T55" s="9" t="n">
        <v>0.0025</v>
      </c>
      <c r="U55" s="9" t="n">
        <v>0.00385416666666667</v>
      </c>
      <c r="V55" s="10" t="s">
        <v>76</v>
      </c>
      <c r="W55" s="10" t="n">
        <f aca="false">E55 + G55 + I55 + K55 + M55 + O55 + Q55 + S55</f>
        <v>0.0248263888888889</v>
      </c>
      <c r="X55" s="11" t="n">
        <f aca="false">W55 / 8</f>
        <v>0.00310329861111111</v>
      </c>
      <c r="Y55" s="11" t="n">
        <f aca="false">MAX(ABS(E55 - X55), ABS(G55 - X55), ABS(I55 - X55), ABS(K55 - X55), ABS(M55 - X55), ABS(O55 - X55), ABS(Q55 - X55), ABS(S55 - X55))</f>
        <v>0.000568576388888889</v>
      </c>
      <c r="Z55" s="9" t="n">
        <v>0.0448263888888889</v>
      </c>
    </row>
    <row r="56" customFormat="false" ht="15" hidden="false" customHeight="false" outlineLevel="0" collapsed="false">
      <c r="A56" s="0" t="s">
        <v>986</v>
      </c>
      <c r="B56" s="0" t="s">
        <v>892</v>
      </c>
      <c r="C56" s="0" t="s">
        <v>74</v>
      </c>
      <c r="D56" s="0" t="s">
        <v>932</v>
      </c>
      <c r="E56" s="9" t="n">
        <v>0.00244212962962963</v>
      </c>
      <c r="F56" s="9" t="n">
        <v>0.00278935185185185</v>
      </c>
      <c r="G56" s="9" t="n">
        <v>0.00282407407407407</v>
      </c>
      <c r="H56" s="9" t="n">
        <v>0.00111111111111111</v>
      </c>
      <c r="I56" s="9" t="n">
        <v>0.003125</v>
      </c>
      <c r="J56" s="9" t="n">
        <v>0.00229166666666667</v>
      </c>
      <c r="K56" s="9" t="n">
        <v>0.00310185185185185</v>
      </c>
      <c r="L56" s="9" t="n">
        <v>0.00152777777777778</v>
      </c>
      <c r="M56" s="9" t="n">
        <v>0.00315972222222222</v>
      </c>
      <c r="N56" s="9" t="n">
        <v>0.00306712962962963</v>
      </c>
      <c r="O56" s="9" t="n">
        <v>0.00313657407407407</v>
      </c>
      <c r="P56" s="9" t="n">
        <v>0.000925925925925926</v>
      </c>
      <c r="Q56" s="9" t="n">
        <v>0.00299768518518519</v>
      </c>
      <c r="R56" s="9" t="n">
        <v>0.00189814814814815</v>
      </c>
      <c r="S56" s="9" t="n">
        <v>0.00365740740740741</v>
      </c>
      <c r="T56" s="9" t="n">
        <v>0.0033912037037037</v>
      </c>
      <c r="U56" s="9" t="n">
        <v>0.00355324074074074</v>
      </c>
      <c r="V56" s="10" t="s">
        <v>76</v>
      </c>
      <c r="W56" s="10" t="n">
        <f aca="false">E56 + G56 + I56 + K56 + M56 + O56 + Q56 + S56</f>
        <v>0.0244444444444444</v>
      </c>
      <c r="X56" s="11" t="n">
        <f aca="false">W56 / 8</f>
        <v>0.00305555555555556</v>
      </c>
      <c r="Y56" s="11" t="n">
        <f aca="false">MAX(ABS(E56 - X56), ABS(G56 - X56), ABS(I56 - X56), ABS(K56 - X56), ABS(M56 - X56), ABS(O56 - X56), ABS(Q56 - X56), ABS(S56 - X56))</f>
        <v>0.000613425925925926</v>
      </c>
      <c r="Z56" s="9" t="n">
        <v>0.0448842592592593</v>
      </c>
    </row>
    <row r="57" customFormat="false" ht="15" hidden="false" customHeight="false" outlineLevel="0" collapsed="false">
      <c r="A57" s="0" t="s">
        <v>987</v>
      </c>
      <c r="B57" s="0" t="s">
        <v>903</v>
      </c>
      <c r="C57" s="0" t="s">
        <v>74</v>
      </c>
      <c r="D57" s="0" t="s">
        <v>932</v>
      </c>
      <c r="E57" s="9" t="n">
        <v>0.00277777777777778</v>
      </c>
      <c r="F57" s="9" t="n">
        <v>0.00273148148148148</v>
      </c>
      <c r="G57" s="9" t="n">
        <v>0.00305555555555556</v>
      </c>
      <c r="H57" s="9" t="n">
        <v>0.00116898148148148</v>
      </c>
      <c r="I57" s="9" t="n">
        <v>0.003125</v>
      </c>
      <c r="J57" s="9" t="n">
        <v>0.0015162037037037</v>
      </c>
      <c r="K57" s="9" t="n">
        <v>0.00325231481481482</v>
      </c>
      <c r="L57" s="9" t="n">
        <v>0.00158564814814815</v>
      </c>
      <c r="M57" s="9" t="n">
        <v>0.0031712962962963</v>
      </c>
      <c r="N57" s="9" t="n">
        <v>0.00298611111111111</v>
      </c>
      <c r="O57" s="9" t="n">
        <v>0.00325231481481482</v>
      </c>
      <c r="P57" s="9" t="n">
        <v>0.000972222222222222</v>
      </c>
      <c r="Q57" s="9" t="n">
        <v>0.00315972222222222</v>
      </c>
      <c r="R57" s="9" t="n">
        <v>0.00216435185185185</v>
      </c>
      <c r="S57" s="9" t="n">
        <v>0.00381944444444444</v>
      </c>
      <c r="T57" s="9" t="n">
        <v>0.0025462962962963</v>
      </c>
      <c r="U57" s="9" t="n">
        <v>0.00375</v>
      </c>
      <c r="V57" s="10" t="s">
        <v>76</v>
      </c>
      <c r="W57" s="10" t="n">
        <f aca="false">E57 + G57 + I57 + K57 + M57 + O57 + Q57 + S57</f>
        <v>0.0256134259259259</v>
      </c>
      <c r="X57" s="11" t="n">
        <f aca="false">W57 / 8</f>
        <v>0.00320167824074074</v>
      </c>
      <c r="Y57" s="11" t="n">
        <f aca="false">MAX(ABS(E57 - X57), ABS(G57 - X57), ABS(I57 - X57), ABS(K57 - X57), ABS(M57 - X57), ABS(O57 - X57), ABS(Q57 - X57), ABS(S57 - X57))</f>
        <v>0.00061776620369213</v>
      </c>
      <c r="Z57" s="9" t="n">
        <v>0.0449537037037037</v>
      </c>
    </row>
    <row r="58" customFormat="false" ht="15" hidden="false" customHeight="false" outlineLevel="0" collapsed="false">
      <c r="A58" s="0" t="s">
        <v>988</v>
      </c>
      <c r="B58" s="0" t="s">
        <v>892</v>
      </c>
      <c r="C58" s="0" t="s">
        <v>74</v>
      </c>
      <c r="D58" s="0" t="s">
        <v>932</v>
      </c>
      <c r="E58" s="9" t="n">
        <v>0.00268518518518519</v>
      </c>
      <c r="F58" s="9" t="n">
        <v>0.0027662037037037</v>
      </c>
      <c r="G58" s="9" t="n">
        <v>0.00288194444444444</v>
      </c>
      <c r="H58" s="9" t="n">
        <v>0.00133101851851852</v>
      </c>
      <c r="I58" s="9" t="n">
        <v>0.00324074074074074</v>
      </c>
      <c r="J58" s="9" t="n">
        <v>0.00163194444444445</v>
      </c>
      <c r="K58" s="9" t="n">
        <v>0.003125</v>
      </c>
      <c r="L58" s="9" t="n">
        <v>0.0021412037037037</v>
      </c>
      <c r="M58" s="9" t="n">
        <v>0.00315972222222222</v>
      </c>
      <c r="N58" s="9" t="n">
        <v>0.00311342592592593</v>
      </c>
      <c r="O58" s="9" t="n">
        <v>0.00304398148148148</v>
      </c>
      <c r="P58" s="9" t="n">
        <v>0.00100694444444444</v>
      </c>
      <c r="Q58" s="9" t="n">
        <v>0.00313657407407407</v>
      </c>
      <c r="R58" s="9" t="n">
        <v>0.00209490740740741</v>
      </c>
      <c r="S58" s="9" t="n">
        <v>0.00350694444444444</v>
      </c>
      <c r="T58" s="9" t="n">
        <v>0.00248842592592593</v>
      </c>
      <c r="U58" s="9" t="n">
        <v>0.00376157407407407</v>
      </c>
      <c r="V58" s="10" t="s">
        <v>76</v>
      </c>
      <c r="W58" s="10" t="n">
        <f aca="false">E58 + G58 + I58 + K58 + M58 + O58 + Q58 + S58</f>
        <v>0.0247800925925926</v>
      </c>
      <c r="X58" s="11" t="n">
        <f aca="false">W58 / 8</f>
        <v>0.00309751157407407</v>
      </c>
      <c r="Y58" s="11" t="n">
        <f aca="false">MAX(ABS(E58 - X58), ABS(G58 - X58), ABS(I58 - X58), ABS(K58 - X58), ABS(M58 - X58), ABS(O58 - X58), ABS(Q58 - X58), ABS(S58 - X58))</f>
        <v>0.000412326388888889</v>
      </c>
      <c r="Z58" s="9" t="n">
        <v>0.0450462962962963</v>
      </c>
    </row>
    <row r="59" customFormat="false" ht="15" hidden="false" customHeight="false" outlineLevel="0" collapsed="false">
      <c r="A59" s="0" t="s">
        <v>989</v>
      </c>
      <c r="B59" s="0" t="s">
        <v>898</v>
      </c>
      <c r="C59" s="0" t="s">
        <v>74</v>
      </c>
      <c r="D59" s="0" t="s">
        <v>932</v>
      </c>
      <c r="E59" s="9" t="n">
        <v>0.00275462962962963</v>
      </c>
      <c r="F59" s="9" t="n">
        <v>0.00268518518518519</v>
      </c>
      <c r="G59" s="9" t="n">
        <v>0.00300925925925926</v>
      </c>
      <c r="H59" s="9" t="n">
        <v>0.00141203703703704</v>
      </c>
      <c r="I59" s="9" t="n">
        <v>0.003125</v>
      </c>
      <c r="J59" s="9" t="n">
        <v>0.00216435185185185</v>
      </c>
      <c r="K59" s="9" t="n">
        <v>0.00315972222222222</v>
      </c>
      <c r="L59" s="9" t="n">
        <v>0.00162037037037037</v>
      </c>
      <c r="M59" s="9" t="n">
        <v>0.00321759259259259</v>
      </c>
      <c r="N59" s="9" t="n">
        <v>0.00283564814814815</v>
      </c>
      <c r="O59" s="9" t="n">
        <v>0.00322916666666667</v>
      </c>
      <c r="P59" s="9" t="n">
        <v>0.00103009259259259</v>
      </c>
      <c r="Q59" s="9" t="n">
        <v>0.00315972222222222</v>
      </c>
      <c r="R59" s="9" t="n">
        <v>0.00215277777777778</v>
      </c>
      <c r="S59" s="9" t="n">
        <v>0.00355324074074074</v>
      </c>
      <c r="T59" s="9" t="n">
        <v>0.00234953703703704</v>
      </c>
      <c r="U59" s="9" t="n">
        <v>0.0037037037037037</v>
      </c>
      <c r="V59" s="10" t="s">
        <v>76</v>
      </c>
      <c r="W59" s="10" t="n">
        <f aca="false">E59 + G59 + I59 + K59 + M59 + O59 + Q59 + S59</f>
        <v>0.0252083333333333</v>
      </c>
      <c r="X59" s="11" t="n">
        <f aca="false">W59 / 8</f>
        <v>0.00315104166666667</v>
      </c>
      <c r="Y59" s="11" t="n">
        <f aca="false">MAX(ABS(E59 - X59), ABS(G59 - X59), ABS(I59 - X59), ABS(K59 - X59), ABS(M59 - X59), ABS(O59 - X59), ABS(Q59 - X59), ABS(S59 - X59))</f>
        <v>0.000402199074074074</v>
      </c>
      <c r="Z59" s="9" t="n">
        <v>0.0450694444444445</v>
      </c>
    </row>
    <row r="60" customFormat="false" ht="15" hidden="false" customHeight="false" outlineLevel="0" collapsed="false">
      <c r="A60" s="0" t="s">
        <v>990</v>
      </c>
      <c r="B60" s="0" t="s">
        <v>892</v>
      </c>
      <c r="C60" s="0" t="s">
        <v>74</v>
      </c>
      <c r="D60" s="0" t="s">
        <v>932</v>
      </c>
      <c r="E60" s="9" t="n">
        <v>0.00299768518518519</v>
      </c>
      <c r="F60" s="9" t="n">
        <v>0.00270833333333333</v>
      </c>
      <c r="G60" s="9" t="n">
        <v>0.00318287037037037</v>
      </c>
      <c r="H60" s="9" t="n">
        <v>0.00104166666666667</v>
      </c>
      <c r="I60" s="9" t="n">
        <v>0.00326388888888889</v>
      </c>
      <c r="J60" s="9" t="n">
        <v>0.00185185185185185</v>
      </c>
      <c r="K60" s="9" t="n">
        <v>0.00320601851851852</v>
      </c>
      <c r="L60" s="9" t="n">
        <v>0.00134259259259259</v>
      </c>
      <c r="M60" s="9" t="n">
        <v>0.00326388888888889</v>
      </c>
      <c r="N60" s="9" t="n">
        <v>0.00288194444444444</v>
      </c>
      <c r="O60" s="9" t="n">
        <v>0.00320601851851852</v>
      </c>
      <c r="P60" s="9" t="n">
        <v>0.00114583333333333</v>
      </c>
      <c r="Q60" s="9" t="n">
        <v>0.00303240740740741</v>
      </c>
      <c r="R60" s="9" t="n">
        <v>0.00201388888888889</v>
      </c>
      <c r="S60" s="9" t="n">
        <v>0.0037037037037037</v>
      </c>
      <c r="T60" s="9" t="n">
        <v>0.00258101851851852</v>
      </c>
      <c r="U60" s="9" t="n">
        <v>0.00377314814814815</v>
      </c>
      <c r="V60" s="10" t="s">
        <v>76</v>
      </c>
      <c r="W60" s="10" t="n">
        <f aca="false">E60 + G60 + I60 + K60 + M60 + O60 + Q60 + S60</f>
        <v>0.0258564814814815</v>
      </c>
      <c r="X60" s="11" t="n">
        <f aca="false">W60 / 8</f>
        <v>0.00323206018518519</v>
      </c>
      <c r="Y60" s="11" t="n">
        <f aca="false">MAX(ABS(E60 - X60), ABS(G60 - X60), ABS(I60 - X60), ABS(K60 - X60), ABS(M60 - X60), ABS(O60 - X60), ABS(Q60 - X60), ABS(S60 - X60))</f>
        <v>0.000471643518518519</v>
      </c>
      <c r="Z60" s="9" t="n">
        <v>0.0451157407407407</v>
      </c>
    </row>
    <row r="61" customFormat="false" ht="15" hidden="false" customHeight="false" outlineLevel="0" collapsed="false">
      <c r="A61" s="0" t="s">
        <v>991</v>
      </c>
      <c r="B61" s="0" t="s">
        <v>892</v>
      </c>
      <c r="C61" s="0" t="s">
        <v>74</v>
      </c>
      <c r="D61" s="0" t="s">
        <v>932</v>
      </c>
      <c r="E61" s="9" t="n">
        <v>0.00305555555555556</v>
      </c>
      <c r="F61" s="9" t="n">
        <v>0.00274305555555556</v>
      </c>
      <c r="G61" s="9" t="n">
        <v>0.00320601851851852</v>
      </c>
      <c r="H61" s="9" t="n">
        <v>0.00116898148148148</v>
      </c>
      <c r="I61" s="9" t="n">
        <v>0.00333333333333333</v>
      </c>
      <c r="J61" s="9" t="n">
        <v>0.00194444444444444</v>
      </c>
      <c r="K61" s="9" t="n">
        <v>0.00327546296296296</v>
      </c>
      <c r="L61" s="9" t="n">
        <v>0.0016087962962963</v>
      </c>
      <c r="M61" s="9" t="n">
        <v>0.00325231481481482</v>
      </c>
      <c r="N61" s="9" t="n">
        <v>0.00280092592592593</v>
      </c>
      <c r="O61" s="9" t="n">
        <v>0.0030787037037037</v>
      </c>
      <c r="P61" s="9" t="n">
        <v>0.00109953703703704</v>
      </c>
      <c r="Q61" s="9" t="n">
        <v>0.0031712962962963</v>
      </c>
      <c r="R61" s="9" t="n">
        <v>0.00231481481481482</v>
      </c>
      <c r="S61" s="9" t="n">
        <v>0.00334490740740741</v>
      </c>
      <c r="T61" s="9" t="n">
        <v>0.00244212962962963</v>
      </c>
      <c r="U61" s="9" t="n">
        <v>0.00354166666666667</v>
      </c>
      <c r="V61" s="10" t="s">
        <v>76</v>
      </c>
      <c r="W61" s="10" t="n">
        <f aca="false">E61 + G61 + I61 + K61 + M61 + O61 + Q61 + S61</f>
        <v>0.0257175925925926</v>
      </c>
      <c r="X61" s="11" t="n">
        <f aca="false">W61 / 8</f>
        <v>0.00321469907407407</v>
      </c>
      <c r="Y61" s="11" t="n">
        <f aca="false">MAX(ABS(E61 - X61), ABS(G61 - X61), ABS(I61 - X61), ABS(K61 - X61), ABS(M61 - X61), ABS(O61 - X61), ABS(Q61 - X61), ABS(S61 - X61))</f>
        <v>0.000159143518518519</v>
      </c>
      <c r="Z61" s="9" t="n">
        <v>0.0453009259259259</v>
      </c>
    </row>
    <row r="62" customFormat="false" ht="15" hidden="false" customHeight="false" outlineLevel="0" collapsed="false">
      <c r="A62" s="0" t="s">
        <v>992</v>
      </c>
      <c r="B62" s="0" t="s">
        <v>898</v>
      </c>
      <c r="C62" s="0" t="s">
        <v>74</v>
      </c>
      <c r="D62" s="0" t="s">
        <v>932</v>
      </c>
      <c r="E62" s="9" t="n">
        <v>0.00291666666666667</v>
      </c>
      <c r="F62" s="9" t="n">
        <v>0.00268518518518519</v>
      </c>
      <c r="G62" s="9" t="n">
        <v>0.00299768518518519</v>
      </c>
      <c r="H62" s="9" t="n">
        <v>0.00114583333333333</v>
      </c>
      <c r="I62" s="9" t="n">
        <v>0.00310185185185185</v>
      </c>
      <c r="J62" s="9" t="n">
        <v>0.00228009259259259</v>
      </c>
      <c r="K62" s="9" t="n">
        <v>0.00310185185185185</v>
      </c>
      <c r="L62" s="9" t="n">
        <v>0.00134259259259259</v>
      </c>
      <c r="M62" s="9" t="n">
        <v>0.00306712962962963</v>
      </c>
      <c r="N62" s="9" t="n">
        <v>0.00296296296296296</v>
      </c>
      <c r="O62" s="9" t="n">
        <v>0.00304398148148148</v>
      </c>
      <c r="P62" s="9" t="n">
        <v>0.000856481481481482</v>
      </c>
      <c r="Q62" s="9" t="n">
        <v>0.00298611111111111</v>
      </c>
      <c r="R62" s="9" t="n">
        <v>0.00239583333333333</v>
      </c>
      <c r="S62" s="9" t="n">
        <v>0.00329861111111111</v>
      </c>
      <c r="T62" s="9" t="n">
        <v>0.00353009259259259</v>
      </c>
      <c r="U62" s="9" t="n">
        <v>0.00369212962962963</v>
      </c>
      <c r="V62" s="10" t="s">
        <v>76</v>
      </c>
      <c r="W62" s="10" t="n">
        <f aca="false">E62 + G62 + I62 + K62 + M62 + O62 + Q62 + S62</f>
        <v>0.0245138888888889</v>
      </c>
      <c r="X62" s="11" t="n">
        <f aca="false">W62 / 8</f>
        <v>0.00306423611111111</v>
      </c>
      <c r="Y62" s="11" t="n">
        <f aca="false">MAX(ABS(E62 - X62), ABS(G62 - X62), ABS(I62 - X62), ABS(K62 - X62), ABS(M62 - X62), ABS(O62 - X62), ABS(Q62 - X62), ABS(S62 - X62))</f>
        <v>0.000234375</v>
      </c>
      <c r="Z62" s="9" t="n">
        <v>0.0453240740740741</v>
      </c>
    </row>
    <row r="63" customFormat="false" ht="15" hidden="false" customHeight="false" outlineLevel="0" collapsed="false">
      <c r="A63" s="0" t="s">
        <v>993</v>
      </c>
      <c r="B63" s="0" t="s">
        <v>892</v>
      </c>
      <c r="C63" s="0" t="s">
        <v>74</v>
      </c>
      <c r="D63" s="0" t="s">
        <v>932</v>
      </c>
      <c r="E63" s="9" t="n">
        <v>0.00267361111111111</v>
      </c>
      <c r="F63" s="9" t="n">
        <v>0.00263888888888889</v>
      </c>
      <c r="G63" s="9" t="n">
        <v>0.00298611111111111</v>
      </c>
      <c r="H63" s="9" t="n">
        <v>0.00119212962962963</v>
      </c>
      <c r="I63" s="9" t="n">
        <v>0.00311342592592593</v>
      </c>
      <c r="J63" s="9" t="n">
        <v>0.00189814814814815</v>
      </c>
      <c r="K63" s="9" t="n">
        <v>0.00326388888888889</v>
      </c>
      <c r="L63" s="9" t="n">
        <v>0.00174768518518519</v>
      </c>
      <c r="M63" s="9" t="n">
        <v>0.00331018518518519</v>
      </c>
      <c r="N63" s="9" t="n">
        <v>0.00295138888888889</v>
      </c>
      <c r="O63" s="9" t="n">
        <v>0.00324074074074074</v>
      </c>
      <c r="P63" s="9" t="n">
        <v>0.00101851851851852</v>
      </c>
      <c r="Q63" s="9" t="n">
        <v>0.0033912037037037</v>
      </c>
      <c r="R63" s="9" t="n">
        <v>0.0022337962962963</v>
      </c>
      <c r="S63" s="9" t="n">
        <v>0.0037037037037037</v>
      </c>
      <c r="T63" s="9" t="n">
        <v>0.0025462962962963</v>
      </c>
      <c r="U63" s="9" t="n">
        <v>0.00354166666666667</v>
      </c>
      <c r="V63" s="10" t="s">
        <v>76</v>
      </c>
      <c r="W63" s="10" t="n">
        <f aca="false">E63 + G63 + I63 + K63 + M63 + O63 + Q63 + S63</f>
        <v>0.0256828703703704</v>
      </c>
      <c r="X63" s="11" t="n">
        <f aca="false">W63 / 8</f>
        <v>0.0032103587962963</v>
      </c>
      <c r="Y63" s="11" t="n">
        <f aca="false">MAX(ABS(E63 - X63), ABS(G63 - X63), ABS(I63 - X63), ABS(K63 - X63), ABS(M63 - X63), ABS(O63 - X63), ABS(Q63 - X63), ABS(S63 - X63))</f>
        <v>0.000536747685185185</v>
      </c>
      <c r="Z63" s="9" t="n">
        <v>0.0453703703703704</v>
      </c>
    </row>
    <row r="64" customFormat="false" ht="15" hidden="false" customHeight="false" outlineLevel="0" collapsed="false">
      <c r="A64" s="0" t="s">
        <v>994</v>
      </c>
      <c r="B64" s="0" t="s">
        <v>898</v>
      </c>
      <c r="C64" s="0" t="s">
        <v>74</v>
      </c>
      <c r="D64" s="0" t="s">
        <v>932</v>
      </c>
      <c r="E64" s="9" t="n">
        <v>0.00273148148148148</v>
      </c>
      <c r="F64" s="9" t="n">
        <v>0.00269675925925926</v>
      </c>
      <c r="G64" s="9" t="n">
        <v>0.00297453703703704</v>
      </c>
      <c r="H64" s="9" t="n">
        <v>0.00130787037037037</v>
      </c>
      <c r="I64" s="9" t="n">
        <v>0.00313657407407407</v>
      </c>
      <c r="J64" s="9" t="n">
        <v>0.0021412037037037</v>
      </c>
      <c r="K64" s="9" t="n">
        <v>0.00318287037037037</v>
      </c>
      <c r="L64" s="9" t="n">
        <v>0.00164351851851852</v>
      </c>
      <c r="M64" s="9" t="n">
        <v>0.00311342592592593</v>
      </c>
      <c r="N64" s="9" t="n">
        <v>0.00299768518518519</v>
      </c>
      <c r="O64" s="9" t="n">
        <v>0.00310185185185185</v>
      </c>
      <c r="P64" s="9" t="n">
        <v>0.00123842592592593</v>
      </c>
      <c r="Q64" s="9" t="n">
        <v>0.00310185185185185</v>
      </c>
      <c r="R64" s="9" t="n">
        <v>0.00201388888888889</v>
      </c>
      <c r="S64" s="9" t="n">
        <v>0.00358796296296296</v>
      </c>
      <c r="T64" s="9" t="n">
        <v>0.00275462962962963</v>
      </c>
      <c r="U64" s="9" t="n">
        <v>0.00377314814814815</v>
      </c>
      <c r="V64" s="10" t="s">
        <v>76</v>
      </c>
      <c r="W64" s="10" t="n">
        <f aca="false">E64 + G64 + I64 + K64 + M64 + O64 + Q64 + S64</f>
        <v>0.0249305555555556</v>
      </c>
      <c r="X64" s="11" t="n">
        <f aca="false">W64 / 8</f>
        <v>0.00311631944444444</v>
      </c>
      <c r="Y64" s="11" t="n">
        <f aca="false">MAX(ABS(E64 - X64), ABS(G64 - X64), ABS(I64 - X64), ABS(K64 - X64), ABS(M64 - X64), ABS(O64 - X64), ABS(Q64 - X64), ABS(S64 - X64))</f>
        <v>0.000471643518518519</v>
      </c>
      <c r="Z64" s="9" t="n">
        <v>0.0454282407407407</v>
      </c>
    </row>
    <row r="65" customFormat="false" ht="15" hidden="false" customHeight="false" outlineLevel="0" collapsed="false">
      <c r="A65" s="0" t="s">
        <v>995</v>
      </c>
      <c r="B65" s="0" t="s">
        <v>903</v>
      </c>
      <c r="C65" s="0" t="s">
        <v>74</v>
      </c>
      <c r="D65" s="0" t="s">
        <v>932</v>
      </c>
      <c r="E65" s="9" t="n">
        <v>0.00275462962962963</v>
      </c>
      <c r="F65" s="9" t="n">
        <v>0.0028125</v>
      </c>
      <c r="G65" s="9" t="n">
        <v>0.00289351851851852</v>
      </c>
      <c r="H65" s="9" t="n">
        <v>0.00133101851851852</v>
      </c>
      <c r="I65" s="9" t="n">
        <v>0.00291666666666667</v>
      </c>
      <c r="J65" s="9" t="n">
        <v>0.00252314814814815</v>
      </c>
      <c r="K65" s="9" t="n">
        <v>0.00292824074074074</v>
      </c>
      <c r="L65" s="9" t="n">
        <v>0.00229166666666667</v>
      </c>
      <c r="M65" s="9" t="n">
        <v>0.00296296296296296</v>
      </c>
      <c r="N65" s="9" t="n">
        <v>0.00311342592592593</v>
      </c>
      <c r="O65" s="9" t="n">
        <v>0.00289351851851852</v>
      </c>
      <c r="P65" s="9" t="n">
        <v>0.00111111111111111</v>
      </c>
      <c r="Q65" s="9" t="n">
        <v>0.00288194444444444</v>
      </c>
      <c r="R65" s="9" t="n">
        <v>0.00228009259259259</v>
      </c>
      <c r="S65" s="9" t="n">
        <v>0.00318287037037037</v>
      </c>
      <c r="T65" s="9" t="n">
        <v>0.00326388888888889</v>
      </c>
      <c r="U65" s="9" t="n">
        <v>0.0033912037037037</v>
      </c>
      <c r="V65" s="10" t="s">
        <v>76</v>
      </c>
      <c r="W65" s="10" t="n">
        <f aca="false">E65 + G65 + I65 + K65 + M65 + O65 + Q65 + S65</f>
        <v>0.0234143518518519</v>
      </c>
      <c r="X65" s="11" t="n">
        <f aca="false">W65 / 8</f>
        <v>0.00292679398148148</v>
      </c>
      <c r="Y65" s="11" t="n">
        <f aca="false">MAX(ABS(E65 - X65), ABS(G65 - X65), ABS(I65 - X65), ABS(K65 - X65), ABS(M65 - X65), ABS(O65 - X65), ABS(Q65 - X65), ABS(S65 - X65))</f>
        <v>0.000256076388888889</v>
      </c>
      <c r="Z65" s="9" t="n">
        <v>0.0454513888888889</v>
      </c>
    </row>
    <row r="66" customFormat="false" ht="15" hidden="false" customHeight="false" outlineLevel="0" collapsed="false">
      <c r="A66" s="0" t="s">
        <v>996</v>
      </c>
      <c r="B66" s="0" t="s">
        <v>903</v>
      </c>
      <c r="C66" s="0" t="s">
        <v>74</v>
      </c>
      <c r="D66" s="0" t="s">
        <v>932</v>
      </c>
      <c r="E66" s="9" t="n">
        <v>0.00283564814814815</v>
      </c>
      <c r="F66" s="9" t="n">
        <v>0.00267361111111111</v>
      </c>
      <c r="G66" s="9" t="n">
        <v>0.00310185185185185</v>
      </c>
      <c r="H66" s="9" t="n">
        <v>0.0009375</v>
      </c>
      <c r="I66" s="9" t="n">
        <v>0.00342592592592593</v>
      </c>
      <c r="J66" s="9" t="n">
        <v>0.00170138888888889</v>
      </c>
      <c r="K66" s="9" t="n">
        <v>0.00325231481481482</v>
      </c>
      <c r="L66" s="9" t="n">
        <v>0.00144675925925926</v>
      </c>
      <c r="M66" s="9" t="n">
        <v>0.00349537037037037</v>
      </c>
      <c r="N66" s="9" t="n">
        <v>0.00283564814814815</v>
      </c>
      <c r="O66" s="9" t="n">
        <v>0.00332175925925926</v>
      </c>
      <c r="P66" s="9" t="n">
        <v>0.000868055555555556</v>
      </c>
      <c r="Q66" s="9" t="n">
        <v>0.00332175925925926</v>
      </c>
      <c r="R66" s="9" t="n">
        <v>0.00185185185185185</v>
      </c>
      <c r="S66" s="9" t="n">
        <v>0.00412037037037037</v>
      </c>
      <c r="T66" s="9" t="n">
        <v>0.00252314814814815</v>
      </c>
      <c r="U66" s="9" t="n">
        <v>0.00385416666666667</v>
      </c>
      <c r="V66" s="10" t="s">
        <v>76</v>
      </c>
      <c r="W66" s="10" t="n">
        <f aca="false">E66 + G66 + I66 + K66 + M66 + O66 + Q66 + S66</f>
        <v>0.026875</v>
      </c>
      <c r="X66" s="11" t="n">
        <f aca="false">W66 / 8</f>
        <v>0.003359375</v>
      </c>
      <c r="Y66" s="11" t="n">
        <f aca="false">MAX(ABS(E66 - X66), ABS(G66 - X66), ABS(I66 - X66), ABS(K66 - X66), ABS(M66 - X66), ABS(O66 - X66), ABS(Q66 - X66), ABS(S66 - X66))</f>
        <v>0.00076099537037037</v>
      </c>
      <c r="Z66" s="9" t="n">
        <v>0.045462962962963</v>
      </c>
    </row>
    <row r="67" customFormat="false" ht="15" hidden="false" customHeight="false" outlineLevel="0" collapsed="false">
      <c r="A67" s="0" t="s">
        <v>997</v>
      </c>
      <c r="B67" s="0" t="s">
        <v>892</v>
      </c>
      <c r="C67" s="0" t="s">
        <v>74</v>
      </c>
      <c r="D67" s="0" t="s">
        <v>932</v>
      </c>
      <c r="E67" s="9" t="n">
        <v>0.0028587962962963</v>
      </c>
      <c r="F67" s="9" t="n">
        <v>0.00273148148148148</v>
      </c>
      <c r="G67" s="9" t="n">
        <v>0.00292824074074074</v>
      </c>
      <c r="H67" s="9" t="n">
        <v>0.00126157407407407</v>
      </c>
      <c r="I67" s="9" t="n">
        <v>0.00329861111111111</v>
      </c>
      <c r="J67" s="9" t="n">
        <v>0.00197916666666667</v>
      </c>
      <c r="K67" s="9" t="n">
        <v>0.00319444444444445</v>
      </c>
      <c r="L67" s="9" t="n">
        <v>0.00158564814814815</v>
      </c>
      <c r="M67" s="9" t="n">
        <v>0.00331018518518519</v>
      </c>
      <c r="N67" s="9" t="n">
        <v>0.00296296296296296</v>
      </c>
      <c r="O67" s="9" t="n">
        <v>0.00304398148148148</v>
      </c>
      <c r="P67" s="9" t="n">
        <v>0.000949074074074074</v>
      </c>
      <c r="Q67" s="9" t="n">
        <v>0.00309027777777778</v>
      </c>
      <c r="R67" s="9" t="n">
        <v>0.00189814814814815</v>
      </c>
      <c r="S67" s="9" t="n">
        <v>0.00355324074074074</v>
      </c>
      <c r="T67" s="9" t="n">
        <v>0.00243055555555556</v>
      </c>
      <c r="U67" s="9" t="n">
        <v>0.00452546296296296</v>
      </c>
      <c r="V67" s="10" t="s">
        <v>76</v>
      </c>
      <c r="W67" s="10" t="n">
        <f aca="false">E67 + G67 + I67 + K67 + M67 + O67 + Q67 + S67</f>
        <v>0.0252777777777778</v>
      </c>
      <c r="X67" s="11" t="n">
        <f aca="false">W67 / 8</f>
        <v>0.00315972222222222</v>
      </c>
      <c r="Y67" s="11" t="n">
        <f aca="false">MAX(ABS(E67 - X67), ABS(G67 - X67), ABS(I67 - X67), ABS(K67 - X67), ABS(M67 - X67), ABS(O67 - X67), ABS(Q67 - X67), ABS(S67 - X67))</f>
        <v>0.000393518518518519</v>
      </c>
      <c r="Z67" s="9" t="n">
        <v>0.0454976851851852</v>
      </c>
    </row>
    <row r="68" customFormat="false" ht="15" hidden="false" customHeight="false" outlineLevel="0" collapsed="false">
      <c r="A68" s="0" t="s">
        <v>998</v>
      </c>
      <c r="B68" s="0" t="s">
        <v>892</v>
      </c>
      <c r="C68" s="0" t="s">
        <v>74</v>
      </c>
      <c r="D68" s="0" t="s">
        <v>932</v>
      </c>
      <c r="E68" s="9" t="n">
        <v>0.00287037037037037</v>
      </c>
      <c r="F68" s="9" t="n">
        <v>0.00296296296296296</v>
      </c>
      <c r="G68" s="9" t="n">
        <v>0.00304398148148148</v>
      </c>
      <c r="H68" s="9" t="n">
        <v>0.00122685185185185</v>
      </c>
      <c r="I68" s="9" t="n">
        <v>0.00311342592592593</v>
      </c>
      <c r="J68" s="9" t="n">
        <v>0.00222222222222222</v>
      </c>
      <c r="K68" s="9" t="n">
        <v>0.00314814814814815</v>
      </c>
      <c r="L68" s="9" t="n">
        <v>0.00146990740740741</v>
      </c>
      <c r="M68" s="9" t="n">
        <v>0.00314814814814815</v>
      </c>
      <c r="N68" s="9" t="n">
        <v>0.00337962962962963</v>
      </c>
      <c r="O68" s="9" t="n">
        <v>0.003125</v>
      </c>
      <c r="P68" s="9" t="n">
        <v>0.00105324074074074</v>
      </c>
      <c r="Q68" s="9" t="n">
        <v>0.00319444444444445</v>
      </c>
      <c r="R68" s="9" t="n">
        <v>0.00210648148148148</v>
      </c>
      <c r="S68" s="9" t="n">
        <v>0.00366898148148148</v>
      </c>
      <c r="T68" s="9" t="n">
        <v>0.00239583333333333</v>
      </c>
      <c r="U68" s="9" t="n">
        <v>0.00344907407407407</v>
      </c>
      <c r="V68" s="10" t="s">
        <v>76</v>
      </c>
      <c r="W68" s="10" t="n">
        <f aca="false">E68 + G68 + I68 + K68 + M68 + O68 + Q68 + S68</f>
        <v>0.0253125</v>
      </c>
      <c r="X68" s="11" t="n">
        <f aca="false">W68 / 8</f>
        <v>0.0031640625</v>
      </c>
      <c r="Y68" s="11" t="n">
        <f aca="false">MAX(ABS(E68 - X68), ABS(G68 - X68), ABS(I68 - X68), ABS(K68 - X68), ABS(M68 - X68), ABS(O68 - X68), ABS(Q68 - X68), ABS(S68 - X68))</f>
        <v>0.000504918981481482</v>
      </c>
      <c r="Z68" s="9" t="n">
        <v>0.0454976851851852</v>
      </c>
    </row>
    <row r="69" customFormat="false" ht="15" hidden="false" customHeight="false" outlineLevel="0" collapsed="false">
      <c r="A69" s="0" t="s">
        <v>999</v>
      </c>
      <c r="B69" s="0" t="s">
        <v>892</v>
      </c>
      <c r="C69" s="0" t="s">
        <v>74</v>
      </c>
      <c r="D69" s="0" t="s">
        <v>932</v>
      </c>
      <c r="E69" s="9" t="n">
        <v>0.00309027777777778</v>
      </c>
      <c r="F69" s="9" t="n">
        <v>0.00260416666666667</v>
      </c>
      <c r="G69" s="9" t="n">
        <v>0.00310185185185185</v>
      </c>
      <c r="H69" s="9" t="n">
        <v>0.00108796296296296</v>
      </c>
      <c r="I69" s="9" t="n">
        <v>0.00321759259259259</v>
      </c>
      <c r="J69" s="9" t="n">
        <v>0.00179398148148148</v>
      </c>
      <c r="K69" s="9" t="n">
        <v>0.00331018518518519</v>
      </c>
      <c r="L69" s="9" t="n">
        <v>0.00163194444444445</v>
      </c>
      <c r="M69" s="9" t="n">
        <v>0.00329861111111111</v>
      </c>
      <c r="N69" s="9" t="n">
        <v>0.00290509259259259</v>
      </c>
      <c r="O69" s="9" t="n">
        <v>0.00327546296296296</v>
      </c>
      <c r="P69" s="9" t="n">
        <v>0.000983796296296296</v>
      </c>
      <c r="Q69" s="9" t="n">
        <v>0.00329861111111111</v>
      </c>
      <c r="R69" s="9" t="n">
        <v>0.00206018518518519</v>
      </c>
      <c r="S69" s="9" t="n">
        <v>0.00369212962962963</v>
      </c>
      <c r="T69" s="9" t="n">
        <v>0.00248842592592593</v>
      </c>
      <c r="U69" s="9" t="n">
        <v>0.00383101851851852</v>
      </c>
      <c r="V69" s="10" t="s">
        <v>76</v>
      </c>
      <c r="W69" s="10" t="n">
        <f aca="false">E69 + G69 + I69 + K69 + M69 + O69 + Q69 + S69</f>
        <v>0.0262847222222222</v>
      </c>
      <c r="X69" s="11" t="n">
        <f aca="false">W69 / 8</f>
        <v>0.00328559027777778</v>
      </c>
      <c r="Y69" s="11" t="n">
        <f aca="false">MAX(ABS(E69 - X69), ABS(G69 - X69), ABS(I69 - X69), ABS(K69 - X69), ABS(M69 - X69), ABS(O69 - X69), ABS(Q69 - X69), ABS(S69 - X69))</f>
        <v>0.000406539351851852</v>
      </c>
      <c r="Z69" s="9" t="n">
        <v>0.0455439814814815</v>
      </c>
    </row>
    <row r="70" customFormat="false" ht="15" hidden="false" customHeight="false" outlineLevel="0" collapsed="false">
      <c r="A70" s="0" t="s">
        <v>1000</v>
      </c>
      <c r="B70" s="0" t="s">
        <v>892</v>
      </c>
      <c r="C70" s="0" t="s">
        <v>74</v>
      </c>
      <c r="D70" s="0" t="s">
        <v>932</v>
      </c>
      <c r="E70" s="9" t="n">
        <v>0.00255787037037037</v>
      </c>
      <c r="F70" s="9" t="n">
        <v>0.00292824074074074</v>
      </c>
      <c r="G70" s="9" t="n">
        <v>0.00270833333333333</v>
      </c>
      <c r="H70" s="9" t="n">
        <v>0.00118055555555556</v>
      </c>
      <c r="I70" s="9" t="n">
        <v>0.00291666666666667</v>
      </c>
      <c r="J70" s="9" t="n">
        <v>0.00105324074074074</v>
      </c>
      <c r="K70" s="9" t="n">
        <v>0.00282407407407407</v>
      </c>
      <c r="L70" s="9" t="n">
        <v>0.00145833333333333</v>
      </c>
      <c r="M70" s="9" t="n">
        <v>0.00290509259259259</v>
      </c>
      <c r="N70" s="9" t="n">
        <v>0.003125</v>
      </c>
      <c r="O70" s="9" t="n">
        <v>0.0028587962962963</v>
      </c>
      <c r="P70" s="9" t="n">
        <v>0.000949074074074074</v>
      </c>
      <c r="Q70" s="9" t="n">
        <v>0.00275462962962963</v>
      </c>
      <c r="R70" s="9" t="n">
        <v>0.00229166666666667</v>
      </c>
      <c r="S70" s="9" t="n">
        <v>0.0031712962962963</v>
      </c>
      <c r="T70" s="9" t="n">
        <v>0.00271990740740741</v>
      </c>
      <c r="U70" s="9" t="n">
        <v>0.00737268518518519</v>
      </c>
      <c r="V70" s="10" t="s">
        <v>467</v>
      </c>
      <c r="W70" s="10" t="n">
        <f aca="false">E70 + G70 + I70 + K70 + M70 + O70 + Q70 + S70</f>
        <v>0.0226967592592593</v>
      </c>
      <c r="X70" s="11" t="n">
        <f aca="false">W70 / 8</f>
        <v>0.00283709490740741</v>
      </c>
      <c r="Y70" s="11" t="n">
        <f aca="false">MAX(ABS(E70 - X70), ABS(G70 - X70), ABS(I70 - X70), ABS(K70 - X70), ABS(M70 - X70), ABS(O70 - X70), ABS(Q70 - X70), ABS(S70 - X70))</f>
        <v>0.000334201388888889</v>
      </c>
      <c r="Z70" s="9" t="n">
        <v>0.0456481481481482</v>
      </c>
    </row>
    <row r="71" customFormat="false" ht="15" hidden="false" customHeight="false" outlineLevel="0" collapsed="false">
      <c r="A71" s="0" t="s">
        <v>1001</v>
      </c>
      <c r="B71" s="0" t="s">
        <v>892</v>
      </c>
      <c r="C71" s="0" t="s">
        <v>74</v>
      </c>
      <c r="D71" s="0" t="s">
        <v>932</v>
      </c>
      <c r="E71" s="9" t="n">
        <v>0.00282407407407407</v>
      </c>
      <c r="F71" s="9" t="n">
        <v>0.00270833333333333</v>
      </c>
      <c r="G71" s="9" t="n">
        <v>0.00305555555555556</v>
      </c>
      <c r="H71" s="9" t="n">
        <v>0.00100694444444444</v>
      </c>
      <c r="I71" s="9" t="n">
        <v>0.00329861111111111</v>
      </c>
      <c r="J71" s="9" t="n">
        <v>0.00224537037037037</v>
      </c>
      <c r="K71" s="9" t="n">
        <v>0.00325231481481482</v>
      </c>
      <c r="L71" s="9" t="n">
        <v>0.00150462962962963</v>
      </c>
      <c r="M71" s="9" t="n">
        <v>0.00320601851851852</v>
      </c>
      <c r="N71" s="9" t="n">
        <v>0.00291666666666667</v>
      </c>
      <c r="O71" s="9" t="n">
        <v>0.00322916666666667</v>
      </c>
      <c r="P71" s="9" t="n">
        <v>0.00099537037037037</v>
      </c>
      <c r="Q71" s="9" t="n">
        <v>0.00318287037037037</v>
      </c>
      <c r="R71" s="9" t="n">
        <v>0.00237268518518519</v>
      </c>
      <c r="S71" s="9" t="n">
        <v>0.00342592592592593</v>
      </c>
      <c r="T71" s="9" t="n">
        <v>0.00248842592592593</v>
      </c>
      <c r="U71" s="9" t="n">
        <v>0.00402777777777778</v>
      </c>
      <c r="V71" s="10" t="s">
        <v>76</v>
      </c>
      <c r="W71" s="10" t="n">
        <f aca="false">E71 + G71 + I71 + K71 + M71 + O71 + Q71 + S71</f>
        <v>0.025474537037037</v>
      </c>
      <c r="X71" s="11" t="n">
        <f aca="false">W71 / 8</f>
        <v>0.00318431712962963</v>
      </c>
      <c r="Y71" s="11" t="n">
        <f aca="false">MAX(ABS(E71 - X71), ABS(G71 - X71), ABS(I71 - X71), ABS(K71 - X71), ABS(M71 - X71), ABS(O71 - X71), ABS(Q71 - X71), ABS(S71 - X71))</f>
        <v>0.00036024305556713</v>
      </c>
      <c r="Z71" s="9" t="n">
        <v>0.0456712962962963</v>
      </c>
    </row>
    <row r="72" customFormat="false" ht="15" hidden="false" customHeight="false" outlineLevel="0" collapsed="false">
      <c r="A72" s="0" t="s">
        <v>1002</v>
      </c>
      <c r="B72" s="0" t="s">
        <v>901</v>
      </c>
      <c r="C72" s="0" t="s">
        <v>74</v>
      </c>
      <c r="D72" s="0" t="s">
        <v>932</v>
      </c>
      <c r="E72" s="9" t="n">
        <v>0.00299768518518519</v>
      </c>
      <c r="F72" s="9" t="n">
        <v>0.00271990740740741</v>
      </c>
      <c r="G72" s="9" t="n">
        <v>0.00309027777777778</v>
      </c>
      <c r="H72" s="9" t="n">
        <v>0.00109953703703704</v>
      </c>
      <c r="I72" s="9" t="n">
        <v>0.00320601851851852</v>
      </c>
      <c r="J72" s="9" t="n">
        <v>0.0019212962962963</v>
      </c>
      <c r="K72" s="9" t="n">
        <v>0.00325231481481482</v>
      </c>
      <c r="L72" s="9" t="n">
        <v>0.00188657407407407</v>
      </c>
      <c r="M72" s="9" t="n">
        <v>0.00331018518518519</v>
      </c>
      <c r="N72" s="9" t="n">
        <v>0.0030787037037037</v>
      </c>
      <c r="O72" s="9" t="n">
        <v>0.00331018518518519</v>
      </c>
      <c r="P72" s="9" t="n">
        <v>0.00116898148148148</v>
      </c>
      <c r="Q72" s="9" t="n">
        <v>0.0031712962962963</v>
      </c>
      <c r="R72" s="9" t="n">
        <v>0.00203703703703704</v>
      </c>
      <c r="S72" s="9" t="n">
        <v>0.00368055555555556</v>
      </c>
      <c r="T72" s="9" t="n">
        <v>0.00229166666666667</v>
      </c>
      <c r="U72" s="9" t="n">
        <v>0.00359953703703704</v>
      </c>
      <c r="V72" s="10" t="s">
        <v>76</v>
      </c>
      <c r="W72" s="10" t="n">
        <f aca="false">E72 + G72 + I72 + K72 + M72 + O72 + Q72 + S72</f>
        <v>0.0260185185185185</v>
      </c>
      <c r="X72" s="11" t="n">
        <f aca="false">W72 / 8</f>
        <v>0.00325231481481482</v>
      </c>
      <c r="Y72" s="11" t="n">
        <f aca="false">MAX(ABS(E72 - X72), ABS(G72 - X72), ABS(I72 - X72), ABS(K72 - X72), ABS(M72 - X72), ABS(O72 - X72), ABS(Q72 - X72), ABS(S72 - X72))</f>
        <v>0.000428240740740741</v>
      </c>
      <c r="Z72" s="9" t="n">
        <v>0.0457291666666667</v>
      </c>
    </row>
    <row r="73" customFormat="false" ht="15" hidden="false" customHeight="false" outlineLevel="0" collapsed="false">
      <c r="A73" s="0" t="s">
        <v>1003</v>
      </c>
      <c r="B73" s="0" t="s">
        <v>898</v>
      </c>
      <c r="C73" s="0" t="s">
        <v>74</v>
      </c>
      <c r="D73" s="0" t="s">
        <v>932</v>
      </c>
      <c r="E73" s="9" t="n">
        <v>0.00278935185185185</v>
      </c>
      <c r="F73" s="9" t="n">
        <v>0.00266203703703704</v>
      </c>
      <c r="G73" s="9" t="n">
        <v>0.00306712962962963</v>
      </c>
      <c r="H73" s="9" t="n">
        <v>0.00121527777777778</v>
      </c>
      <c r="I73" s="9" t="n">
        <v>0.00353009259259259</v>
      </c>
      <c r="J73" s="9" t="n">
        <v>0.0021875</v>
      </c>
      <c r="K73" s="9" t="n">
        <v>0.00333333333333333</v>
      </c>
      <c r="L73" s="9" t="n">
        <v>0.00172453703703704</v>
      </c>
      <c r="M73" s="9" t="n">
        <v>0.00322916666666667</v>
      </c>
      <c r="N73" s="9" t="n">
        <v>0.00289351851851852</v>
      </c>
      <c r="O73" s="9" t="n">
        <v>0.00311342592592593</v>
      </c>
      <c r="P73" s="9" t="n">
        <v>0.000972222222222222</v>
      </c>
      <c r="Q73" s="9" t="n">
        <v>0.003125</v>
      </c>
      <c r="R73" s="9" t="n">
        <v>0.00251157407407407</v>
      </c>
      <c r="S73" s="9" t="n">
        <v>0.00357638888888889</v>
      </c>
      <c r="T73" s="9" t="n">
        <v>0.00267361111111111</v>
      </c>
      <c r="U73" s="9" t="n">
        <v>0.00326388888888889</v>
      </c>
      <c r="V73" s="10" t="s">
        <v>76</v>
      </c>
      <c r="W73" s="10" t="n">
        <f aca="false">E73 + G73 + I73 + K73 + M73 + O73 + Q73 + S73</f>
        <v>0.0257638888888889</v>
      </c>
      <c r="X73" s="11" t="n">
        <f aca="false">W73 / 8</f>
        <v>0.00322048611111111</v>
      </c>
      <c r="Y73" s="11" t="n">
        <f aca="false">MAX(ABS(E73 - X73), ABS(G73 - X73), ABS(I73 - X73), ABS(K73 - X73), ABS(M73 - X73), ABS(O73 - X73), ABS(Q73 - X73), ABS(S73 - X73))</f>
        <v>0.000431134259259259</v>
      </c>
      <c r="Z73" s="9" t="n">
        <v>0.045775462962963</v>
      </c>
    </row>
    <row r="74" customFormat="false" ht="15" hidden="false" customHeight="false" outlineLevel="0" collapsed="false">
      <c r="A74" s="0" t="s">
        <v>1004</v>
      </c>
      <c r="B74" s="0" t="s">
        <v>892</v>
      </c>
      <c r="C74" s="0" t="s">
        <v>74</v>
      </c>
      <c r="D74" s="0" t="s">
        <v>932</v>
      </c>
      <c r="E74" s="9" t="n">
        <v>0.00293981481481482</v>
      </c>
      <c r="F74" s="9" t="n">
        <v>0.0027662037037037</v>
      </c>
      <c r="G74" s="9" t="n">
        <v>0.00313657407407407</v>
      </c>
      <c r="H74" s="9" t="n">
        <v>0.00108796296296296</v>
      </c>
      <c r="I74" s="9" t="n">
        <v>0.00333333333333333</v>
      </c>
      <c r="J74" s="9" t="n">
        <v>0.00203703703703704</v>
      </c>
      <c r="K74" s="9" t="n">
        <v>0.00326388888888889</v>
      </c>
      <c r="L74" s="9" t="n">
        <v>0.00141203703703704</v>
      </c>
      <c r="M74" s="9" t="n">
        <v>0.00334490740740741</v>
      </c>
      <c r="N74" s="9" t="n">
        <v>0.00302083333333333</v>
      </c>
      <c r="O74" s="9" t="n">
        <v>0.00313657407407407</v>
      </c>
      <c r="P74" s="9" t="n">
        <v>0.00105324074074074</v>
      </c>
      <c r="Q74" s="9" t="n">
        <v>0.003125</v>
      </c>
      <c r="R74" s="9" t="n">
        <v>0.00199074074074074</v>
      </c>
      <c r="S74" s="9" t="n">
        <v>0.00361111111111111</v>
      </c>
      <c r="T74" s="9" t="n">
        <v>0.0028125</v>
      </c>
      <c r="U74" s="9" t="n">
        <v>0.0037962962962963</v>
      </c>
      <c r="V74" s="10" t="s">
        <v>76</v>
      </c>
      <c r="W74" s="10" t="n">
        <f aca="false">E74 + G74 + I74 + K74 + M74 + O74 + Q74 + S74</f>
        <v>0.0258912037037037</v>
      </c>
      <c r="X74" s="11" t="n">
        <f aca="false">W74 / 8</f>
        <v>0.00323640046296296</v>
      </c>
      <c r="Y74" s="11" t="n">
        <f aca="false">MAX(ABS(E74 - X74), ABS(G74 - X74), ABS(I74 - X74), ABS(K74 - X74), ABS(M74 - X74), ABS(O74 - X74), ABS(Q74 - X74), ABS(S74 - X74))</f>
        <v>0.000374710648148148</v>
      </c>
      <c r="Z74" s="9" t="n">
        <v>0.0458217592592593</v>
      </c>
    </row>
    <row r="75" customFormat="false" ht="15" hidden="false" customHeight="false" outlineLevel="0" collapsed="false">
      <c r="A75" s="0" t="s">
        <v>1005</v>
      </c>
      <c r="B75" s="0" t="s">
        <v>898</v>
      </c>
      <c r="C75" s="0" t="s">
        <v>74</v>
      </c>
      <c r="D75" s="0" t="s">
        <v>932</v>
      </c>
      <c r="E75" s="9" t="n">
        <v>0.00277777777777778</v>
      </c>
      <c r="F75" s="9" t="n">
        <v>0.00267361111111111</v>
      </c>
      <c r="G75" s="9" t="n">
        <v>0.00313657407407407</v>
      </c>
      <c r="H75" s="9" t="n">
        <v>0.00121527777777778</v>
      </c>
      <c r="I75" s="9" t="n">
        <v>0.00324074074074074</v>
      </c>
      <c r="J75" s="9" t="n">
        <v>0.00222222222222222</v>
      </c>
      <c r="K75" s="9" t="n">
        <v>0.00325231481481482</v>
      </c>
      <c r="L75" s="9" t="n">
        <v>0.00148148148148148</v>
      </c>
      <c r="M75" s="9" t="n">
        <v>0.00337962962962963</v>
      </c>
      <c r="N75" s="9" t="n">
        <v>0.00297453703703704</v>
      </c>
      <c r="O75" s="9" t="n">
        <v>0.00335648148148148</v>
      </c>
      <c r="P75" s="9" t="n">
        <v>0.00127314814814815</v>
      </c>
      <c r="Q75" s="9" t="n">
        <v>0.00319444444444445</v>
      </c>
      <c r="R75" s="9" t="n">
        <v>0.00208333333333333</v>
      </c>
      <c r="S75" s="9" t="n">
        <v>0.00359953703703704</v>
      </c>
      <c r="T75" s="9" t="n">
        <v>0.00246527777777778</v>
      </c>
      <c r="U75" s="9" t="n">
        <v>0.00359953703703704</v>
      </c>
      <c r="V75" s="10" t="s">
        <v>76</v>
      </c>
      <c r="W75" s="10" t="n">
        <f aca="false">E75 + G75 + I75 + K75 + M75 + O75 + Q75 + S75</f>
        <v>0.0259375</v>
      </c>
      <c r="X75" s="11" t="n">
        <f aca="false">W75 / 8</f>
        <v>0.0032421875</v>
      </c>
      <c r="Y75" s="11" t="n">
        <f aca="false">MAX(ABS(E75 - X75), ABS(G75 - X75), ABS(I75 - X75), ABS(K75 - X75), ABS(M75 - X75), ABS(O75 - X75), ABS(Q75 - X75), ABS(S75 - X75))</f>
        <v>0.000464409722222222</v>
      </c>
      <c r="Z75" s="9" t="n">
        <v>0.0458217592592593</v>
      </c>
    </row>
    <row r="76" customFormat="false" ht="15" hidden="false" customHeight="false" outlineLevel="0" collapsed="false">
      <c r="A76" s="0" t="s">
        <v>1006</v>
      </c>
      <c r="B76" s="0" t="s">
        <v>892</v>
      </c>
      <c r="C76" s="0" t="s">
        <v>74</v>
      </c>
      <c r="D76" s="0" t="s">
        <v>932</v>
      </c>
      <c r="E76" s="9" t="n">
        <v>0.00295138888888889</v>
      </c>
      <c r="F76" s="9" t="n">
        <v>0.0027662037037037</v>
      </c>
      <c r="G76" s="9" t="n">
        <v>0.003125</v>
      </c>
      <c r="H76" s="9" t="n">
        <v>0.00111111111111111</v>
      </c>
      <c r="I76" s="9" t="n">
        <v>0.00322916666666667</v>
      </c>
      <c r="J76" s="9" t="n">
        <v>0.0015625</v>
      </c>
      <c r="K76" s="9" t="n">
        <v>0.00325231481481482</v>
      </c>
      <c r="L76" s="9" t="n">
        <v>0.00140046296296296</v>
      </c>
      <c r="M76" s="9" t="n">
        <v>0.00327546296296296</v>
      </c>
      <c r="N76" s="9" t="n">
        <v>0.00297453703703704</v>
      </c>
      <c r="O76" s="9" t="n">
        <v>0.00322916666666667</v>
      </c>
      <c r="P76" s="9" t="n">
        <v>0.000983796296296296</v>
      </c>
      <c r="Q76" s="9" t="n">
        <v>0.00318287037037037</v>
      </c>
      <c r="R76" s="9" t="n">
        <v>0.00231481481481482</v>
      </c>
      <c r="S76" s="9" t="n">
        <v>0.00365740740740741</v>
      </c>
      <c r="T76" s="9" t="n">
        <v>0.00327546296296296</v>
      </c>
      <c r="U76" s="9" t="n">
        <v>0.00366898148148148</v>
      </c>
      <c r="V76" s="10" t="s">
        <v>76</v>
      </c>
      <c r="W76" s="10" t="n">
        <f aca="false">E76 + G76 + I76 + K76 + M76 + O76 + Q76 + S76</f>
        <v>0.0259027777777778</v>
      </c>
      <c r="X76" s="11" t="n">
        <f aca="false">W76 / 8</f>
        <v>0.00323784722222222</v>
      </c>
      <c r="Y76" s="11" t="n">
        <f aca="false">MAX(ABS(E76 - X76), ABS(G76 - X76), ABS(I76 - X76), ABS(K76 - X76), ABS(M76 - X76), ABS(O76 - X76), ABS(Q76 - X76), ABS(S76 - X76))</f>
        <v>0.000419560185173611</v>
      </c>
      <c r="Z76" s="9" t="n">
        <v>0.0458680555555556</v>
      </c>
    </row>
    <row r="77" customFormat="false" ht="15" hidden="false" customHeight="false" outlineLevel="0" collapsed="false">
      <c r="A77" s="0" t="s">
        <v>1007</v>
      </c>
      <c r="B77" s="0" t="s">
        <v>892</v>
      </c>
      <c r="C77" s="0" t="s">
        <v>74</v>
      </c>
      <c r="D77" s="0" t="s">
        <v>932</v>
      </c>
      <c r="E77" s="9" t="n">
        <v>0.00292824074074074</v>
      </c>
      <c r="F77" s="9" t="n">
        <v>0.00269675925925926</v>
      </c>
      <c r="G77" s="9" t="n">
        <v>0.00306712962962963</v>
      </c>
      <c r="H77" s="9" t="n">
        <v>0.00115740740740741</v>
      </c>
      <c r="I77" s="9" t="n">
        <v>0.00325231481481482</v>
      </c>
      <c r="J77" s="9" t="n">
        <v>0.0018287037037037</v>
      </c>
      <c r="K77" s="9" t="n">
        <v>0.00324074074074074</v>
      </c>
      <c r="L77" s="9" t="n">
        <v>0.00135416666666667</v>
      </c>
      <c r="M77" s="9" t="n">
        <v>0.00334490740740741</v>
      </c>
      <c r="N77" s="9" t="n">
        <v>0.00292824074074074</v>
      </c>
      <c r="O77" s="9" t="n">
        <v>0.00336805555555556</v>
      </c>
      <c r="P77" s="9" t="n">
        <v>0.00104166666666667</v>
      </c>
      <c r="Q77" s="9" t="n">
        <v>0.00356481481481482</v>
      </c>
      <c r="R77" s="9" t="n">
        <v>0.001875</v>
      </c>
      <c r="S77" s="9" t="n">
        <v>0.00396990740740741</v>
      </c>
      <c r="T77" s="9" t="n">
        <v>0.00238425925925926</v>
      </c>
      <c r="U77" s="9" t="n">
        <v>0.00412037037037037</v>
      </c>
      <c r="V77" s="10" t="s">
        <v>76</v>
      </c>
      <c r="W77" s="10" t="n">
        <f aca="false">E77 + G77 + I77 + K77 + M77 + O77 + Q77 + S77</f>
        <v>0.0267361111111111</v>
      </c>
      <c r="X77" s="11" t="n">
        <f aca="false">W77 / 8</f>
        <v>0.00334201388888889</v>
      </c>
      <c r="Y77" s="11" t="n">
        <f aca="false">MAX(ABS(E77 - X77), ABS(G77 - X77), ABS(I77 - X77), ABS(K77 - X77), ABS(M77 - X77), ABS(O77 - X77), ABS(Q77 - X77), ABS(S77 - X77))</f>
        <v>0.000627893518518519</v>
      </c>
      <c r="Z77" s="9" t="n">
        <v>0.0460185185185185</v>
      </c>
    </row>
    <row r="78" customFormat="false" ht="15" hidden="false" customHeight="false" outlineLevel="0" collapsed="false">
      <c r="A78" s="0" t="s">
        <v>1008</v>
      </c>
      <c r="B78" s="0" t="s">
        <v>898</v>
      </c>
      <c r="C78" s="0" t="s">
        <v>74</v>
      </c>
      <c r="D78" s="0" t="s">
        <v>932</v>
      </c>
      <c r="E78" s="9" t="n">
        <v>0.00275462962962963</v>
      </c>
      <c r="F78" s="9" t="n">
        <v>0.00283564814814815</v>
      </c>
      <c r="G78" s="9" t="n">
        <v>0.00292824074074074</v>
      </c>
      <c r="H78" s="9" t="n">
        <v>0.00103009259259259</v>
      </c>
      <c r="I78" s="9" t="n">
        <v>0.0031712962962963</v>
      </c>
      <c r="J78" s="9" t="n">
        <v>0.00243055555555556</v>
      </c>
      <c r="K78" s="9" t="n">
        <v>0.00305555555555556</v>
      </c>
      <c r="L78" s="9" t="n">
        <v>0.00165509259259259</v>
      </c>
      <c r="M78" s="9" t="n">
        <v>0.0031712962962963</v>
      </c>
      <c r="N78" s="9" t="n">
        <v>0.00322916666666667</v>
      </c>
      <c r="O78" s="9" t="n">
        <v>0.00306712962962963</v>
      </c>
      <c r="P78" s="9" t="n">
        <v>0.00126157407407407</v>
      </c>
      <c r="Q78" s="9" t="n">
        <v>0.00304398148148148</v>
      </c>
      <c r="R78" s="9" t="n">
        <v>0.00256944444444445</v>
      </c>
      <c r="S78" s="9" t="n">
        <v>0.00362268518518519</v>
      </c>
      <c r="T78" s="9" t="n">
        <v>0.00248842592592593</v>
      </c>
      <c r="U78" s="9" t="n">
        <v>0.00394675925925926</v>
      </c>
      <c r="V78" s="10" t="s">
        <v>76</v>
      </c>
      <c r="W78" s="10" t="n">
        <f aca="false">E78 + G78 + I78 + K78 + M78 + O78 + Q78 + S78</f>
        <v>0.0248148148148148</v>
      </c>
      <c r="X78" s="11" t="n">
        <f aca="false">W78 / 8</f>
        <v>0.00310185185185185</v>
      </c>
      <c r="Y78" s="11" t="n">
        <f aca="false">MAX(ABS(E78 - X78), ABS(G78 - X78), ABS(I78 - X78), ABS(K78 - X78), ABS(M78 - X78), ABS(O78 - X78), ABS(Q78 - X78), ABS(S78 - X78))</f>
        <v>0.000520833333333333</v>
      </c>
      <c r="Z78" s="9" t="n">
        <v>0.0461689814814815</v>
      </c>
    </row>
    <row r="79" customFormat="false" ht="15" hidden="false" customHeight="false" outlineLevel="0" collapsed="false">
      <c r="A79" s="0" t="s">
        <v>1009</v>
      </c>
      <c r="B79" s="0" t="s">
        <v>898</v>
      </c>
      <c r="C79" s="0" t="s">
        <v>74</v>
      </c>
      <c r="D79" s="0" t="s">
        <v>932</v>
      </c>
      <c r="E79" s="9" t="n">
        <v>0.00305555555555556</v>
      </c>
      <c r="F79" s="9" t="n">
        <v>0.00268518518518519</v>
      </c>
      <c r="G79" s="9" t="n">
        <v>0.00313657407407407</v>
      </c>
      <c r="H79" s="9" t="n">
        <v>0.00127314814814815</v>
      </c>
      <c r="I79" s="9" t="n">
        <v>0.00329861111111111</v>
      </c>
      <c r="J79" s="9" t="n">
        <v>0.00210648148148148</v>
      </c>
      <c r="K79" s="9" t="n">
        <v>0.00324074074074074</v>
      </c>
      <c r="L79" s="9" t="n">
        <v>0.00162037037037037</v>
      </c>
      <c r="M79" s="9" t="n">
        <v>0.00321759259259259</v>
      </c>
      <c r="N79" s="9" t="n">
        <v>0.00291666666666667</v>
      </c>
      <c r="O79" s="9" t="n">
        <v>0.00322916666666667</v>
      </c>
      <c r="P79" s="9" t="n">
        <v>0.000925925925925926</v>
      </c>
      <c r="Q79" s="9" t="n">
        <v>0.0030787037037037</v>
      </c>
      <c r="R79" s="9" t="n">
        <v>0.00208333333333333</v>
      </c>
      <c r="S79" s="9" t="n">
        <v>0.0034375</v>
      </c>
      <c r="T79" s="9" t="n">
        <v>0.00280092592592593</v>
      </c>
      <c r="U79" s="9" t="n">
        <v>0.00421296296296296</v>
      </c>
      <c r="V79" s="10" t="s">
        <v>76</v>
      </c>
      <c r="W79" s="10" t="n">
        <f aca="false">E79 + G79 + I79 + K79 + M79 + O79 + Q79 + S79</f>
        <v>0.0256944444444444</v>
      </c>
      <c r="X79" s="11" t="n">
        <f aca="false">W79 / 8</f>
        <v>0.00321180555555556</v>
      </c>
      <c r="Y79" s="11" t="n">
        <f aca="false">MAX(ABS(E79 - X79), ABS(G79 - X79), ABS(I79 - X79), ABS(K79 - X79), ABS(M79 - X79), ABS(O79 - X79), ABS(Q79 - X79), ABS(S79 - X79))</f>
        <v>0.000225694444444444</v>
      </c>
      <c r="Z79" s="9" t="n">
        <v>0.0462384259259259</v>
      </c>
    </row>
    <row r="80" customFormat="false" ht="15" hidden="false" customHeight="false" outlineLevel="0" collapsed="false">
      <c r="A80" s="0" t="s">
        <v>1010</v>
      </c>
      <c r="B80" s="0" t="s">
        <v>892</v>
      </c>
      <c r="C80" s="0" t="s">
        <v>74</v>
      </c>
      <c r="D80" s="0" t="s">
        <v>932</v>
      </c>
      <c r="E80" s="9" t="n">
        <v>0.00256944444444445</v>
      </c>
      <c r="F80" s="9" t="n">
        <v>0.00280092592592593</v>
      </c>
      <c r="G80" s="9" t="n">
        <v>0.00302083333333333</v>
      </c>
      <c r="H80" s="9" t="n">
        <v>0.00108796296296296</v>
      </c>
      <c r="I80" s="9" t="n">
        <v>0.00322916666666667</v>
      </c>
      <c r="J80" s="9" t="n">
        <v>0.00209490740740741</v>
      </c>
      <c r="K80" s="9" t="n">
        <v>0.0030787037037037</v>
      </c>
      <c r="L80" s="9" t="n">
        <v>0.00175925925925926</v>
      </c>
      <c r="M80" s="9" t="n">
        <v>0.00328703703703704</v>
      </c>
      <c r="N80" s="9" t="n">
        <v>0.00333333333333333</v>
      </c>
      <c r="O80" s="9" t="n">
        <v>0.00306712962962963</v>
      </c>
      <c r="P80" s="9" t="n">
        <v>0.00114583333333333</v>
      </c>
      <c r="Q80" s="9" t="n">
        <v>0.00310185185185185</v>
      </c>
      <c r="R80" s="9" t="n">
        <v>0.0022337962962963</v>
      </c>
      <c r="S80" s="9" t="n">
        <v>0.0034375</v>
      </c>
      <c r="T80" s="9" t="n">
        <v>0.00253472222222222</v>
      </c>
      <c r="U80" s="9" t="n">
        <v>0.00454861111111111</v>
      </c>
      <c r="V80" s="10" t="s">
        <v>76</v>
      </c>
      <c r="W80" s="10" t="n">
        <f aca="false">E80 + G80 + I80 + K80 + M80 + O80 + Q80 + S80</f>
        <v>0.0247916666666667</v>
      </c>
      <c r="X80" s="11" t="n">
        <f aca="false">W80 / 8</f>
        <v>0.00309895833333333</v>
      </c>
      <c r="Y80" s="11" t="n">
        <f aca="false">MAX(ABS(E80 - X80), ABS(G80 - X80), ABS(I80 - X80), ABS(K80 - X80), ABS(M80 - X80), ABS(O80 - X80), ABS(Q80 - X80), ABS(S80 - X80))</f>
        <v>0.000529513888888889</v>
      </c>
      <c r="Z80" s="9" t="n">
        <v>0.0462384259259259</v>
      </c>
    </row>
    <row r="81" customFormat="false" ht="15" hidden="false" customHeight="false" outlineLevel="0" collapsed="false">
      <c r="A81" s="0" t="s">
        <v>1011</v>
      </c>
      <c r="B81" s="0" t="s">
        <v>903</v>
      </c>
      <c r="C81" s="0" t="s">
        <v>74</v>
      </c>
      <c r="D81" s="0" t="s">
        <v>932</v>
      </c>
      <c r="E81" s="9" t="n">
        <v>0.00238425925925926</v>
      </c>
      <c r="F81" s="9" t="n">
        <v>0.00297453703703704</v>
      </c>
      <c r="G81" s="9" t="n">
        <v>0.00283564814814815</v>
      </c>
      <c r="H81" s="9" t="n">
        <v>0.0012037037037037</v>
      </c>
      <c r="I81" s="9" t="n">
        <v>0.003125</v>
      </c>
      <c r="J81" s="9" t="n">
        <v>0.00256944444444445</v>
      </c>
      <c r="K81" s="9" t="n">
        <v>0.00304398148148148</v>
      </c>
      <c r="L81" s="9" t="n">
        <v>0.00189814814814815</v>
      </c>
      <c r="M81" s="9" t="n">
        <v>0.00322916666666667</v>
      </c>
      <c r="N81" s="9" t="n">
        <v>0.00350694444444444</v>
      </c>
      <c r="O81" s="9" t="n">
        <v>0.00310185185185185</v>
      </c>
      <c r="P81" s="9" t="n">
        <v>0.00108796296296296</v>
      </c>
      <c r="Q81" s="9" t="n">
        <v>0.00291666666666667</v>
      </c>
      <c r="R81" s="9" t="n">
        <v>0.00282407407407407</v>
      </c>
      <c r="S81" s="9" t="n">
        <v>0.00326388888888889</v>
      </c>
      <c r="T81" s="9" t="n">
        <v>0.0027662037037037</v>
      </c>
      <c r="U81" s="9" t="n">
        <v>0.00359953703703704</v>
      </c>
      <c r="V81" s="10" t="s">
        <v>76</v>
      </c>
      <c r="W81" s="10" t="n">
        <f aca="false">E81 + G81 + I81 + K81 + M81 + O81 + Q81 + S81</f>
        <v>0.023900462962963</v>
      </c>
      <c r="X81" s="11" t="n">
        <f aca="false">W81 / 8</f>
        <v>0.00298755787037037</v>
      </c>
      <c r="Y81" s="11" t="n">
        <f aca="false">MAX(ABS(E81 - X81), ABS(G81 - X81), ABS(I81 - X81), ABS(K81 - X81), ABS(M81 - X81), ABS(O81 - X81), ABS(Q81 - X81), ABS(S81 - X81))</f>
        <v>0.000603298611111111</v>
      </c>
      <c r="Z81" s="9" t="n">
        <v>0.0462615740740741</v>
      </c>
    </row>
    <row r="82" customFormat="false" ht="15" hidden="false" customHeight="false" outlineLevel="0" collapsed="false">
      <c r="A82" s="0" t="s">
        <v>1012</v>
      </c>
      <c r="B82" s="0" t="s">
        <v>892</v>
      </c>
      <c r="C82" s="0" t="s">
        <v>74</v>
      </c>
      <c r="D82" s="0" t="s">
        <v>932</v>
      </c>
      <c r="E82" s="9" t="n">
        <v>0.00267361111111111</v>
      </c>
      <c r="F82" s="9" t="n">
        <v>0.00253472222222222</v>
      </c>
      <c r="G82" s="9" t="n">
        <v>0.00315972222222222</v>
      </c>
      <c r="H82" s="9" t="n">
        <v>0.00109953703703704</v>
      </c>
      <c r="I82" s="9" t="n">
        <v>0.00328703703703704</v>
      </c>
      <c r="J82" s="9" t="n">
        <v>0.00181712962962963</v>
      </c>
      <c r="K82" s="9" t="n">
        <v>0.00347222222222222</v>
      </c>
      <c r="L82" s="9" t="n">
        <v>0.00197916666666667</v>
      </c>
      <c r="M82" s="9" t="n">
        <v>0.00353009259259259</v>
      </c>
      <c r="N82" s="9" t="n">
        <v>0.00274305555555556</v>
      </c>
      <c r="O82" s="9" t="n">
        <v>0.00346064814814815</v>
      </c>
      <c r="P82" s="9" t="n">
        <v>0.00087962962962963</v>
      </c>
      <c r="Q82" s="9" t="n">
        <v>0.00325231481481482</v>
      </c>
      <c r="R82" s="9" t="n">
        <v>0.00232638888888889</v>
      </c>
      <c r="S82" s="9" t="n">
        <v>0.00362268518518519</v>
      </c>
      <c r="T82" s="9" t="n">
        <v>0.00260416666666667</v>
      </c>
      <c r="U82" s="9" t="n">
        <v>0.00396990740740741</v>
      </c>
      <c r="V82" s="10" t="s">
        <v>76</v>
      </c>
      <c r="W82" s="10" t="n">
        <f aca="false">E82 + G82 + I82 + K82 + M82 + O82 + Q82 + S82</f>
        <v>0.0264583333333333</v>
      </c>
      <c r="X82" s="11" t="n">
        <f aca="false">W82 / 8</f>
        <v>0.00330729166666667</v>
      </c>
      <c r="Y82" s="11" t="n">
        <f aca="false">MAX(ABS(E82 - X82), ABS(G82 - X82), ABS(I82 - X82), ABS(K82 - X82), ABS(M82 - X82), ABS(O82 - X82), ABS(Q82 - X82), ABS(S82 - X82))</f>
        <v>0.000633680555555556</v>
      </c>
      <c r="Z82" s="9" t="n">
        <v>0.0462962962962963</v>
      </c>
    </row>
    <row r="83" customFormat="false" ht="15" hidden="false" customHeight="false" outlineLevel="0" collapsed="false">
      <c r="A83" s="0" t="s">
        <v>1013</v>
      </c>
      <c r="B83" s="0" t="s">
        <v>892</v>
      </c>
      <c r="C83" s="0" t="s">
        <v>74</v>
      </c>
      <c r="D83" s="0" t="s">
        <v>932</v>
      </c>
      <c r="E83" s="9" t="n">
        <v>0.00265046296296296</v>
      </c>
      <c r="F83" s="9" t="n">
        <v>0.00270833333333333</v>
      </c>
      <c r="G83" s="9" t="n">
        <v>0.00289351851851852</v>
      </c>
      <c r="H83" s="9" t="n">
        <v>0.00103009259259259</v>
      </c>
      <c r="I83" s="9" t="n">
        <v>0.00313657407407407</v>
      </c>
      <c r="J83" s="9" t="n">
        <v>0.00261574074074074</v>
      </c>
      <c r="K83" s="9" t="n">
        <v>0.00289351851851852</v>
      </c>
      <c r="L83" s="9" t="n">
        <v>0.00149305555555556</v>
      </c>
      <c r="M83" s="9" t="n">
        <v>0.003125</v>
      </c>
      <c r="N83" s="9" t="n">
        <v>0.0031712962962963</v>
      </c>
      <c r="O83" s="9" t="n">
        <v>0.00291666666666667</v>
      </c>
      <c r="P83" s="9" t="n">
        <v>0.00109953703703704</v>
      </c>
      <c r="Q83" s="9" t="n">
        <v>0.00280092592592593</v>
      </c>
      <c r="R83" s="9" t="n">
        <v>0.00243055555555556</v>
      </c>
      <c r="S83" s="9" t="n">
        <v>0.00350694444444444</v>
      </c>
      <c r="T83" s="9" t="n">
        <v>0.00274305555555556</v>
      </c>
      <c r="U83" s="9" t="n">
        <v>0.00519675925925926</v>
      </c>
      <c r="V83" s="10" t="s">
        <v>76</v>
      </c>
      <c r="W83" s="10" t="n">
        <f aca="false">E83 + G83 + I83 + K83 + M83 + O83 + Q83 + S83</f>
        <v>0.0239236111111111</v>
      </c>
      <c r="X83" s="11" t="n">
        <f aca="false">W83 / 8</f>
        <v>0.00299045138888889</v>
      </c>
      <c r="Y83" s="11" t="n">
        <f aca="false">MAX(ABS(E83 - X83), ABS(G83 - X83), ABS(I83 - X83), ABS(K83 - X83), ABS(M83 - X83), ABS(O83 - X83), ABS(Q83 - X83), ABS(S83 - X83))</f>
        <v>0.000516493055555556</v>
      </c>
      <c r="Z83" s="9" t="n">
        <v>0.0463194444444445</v>
      </c>
    </row>
    <row r="84" customFormat="false" ht="15" hidden="false" customHeight="false" outlineLevel="0" collapsed="false">
      <c r="A84" s="0" t="s">
        <v>1014</v>
      </c>
      <c r="B84" s="0" t="s">
        <v>892</v>
      </c>
      <c r="C84" s="0" t="s">
        <v>74</v>
      </c>
      <c r="D84" s="0" t="s">
        <v>932</v>
      </c>
      <c r="E84" s="9" t="n">
        <v>0.00318287037037037</v>
      </c>
      <c r="F84" s="9" t="n">
        <v>0.00274305555555556</v>
      </c>
      <c r="G84" s="9" t="n">
        <v>0.00322916666666667</v>
      </c>
      <c r="H84" s="9" t="n">
        <v>0.000925925925925926</v>
      </c>
      <c r="I84" s="9" t="n">
        <v>0.00336805555555556</v>
      </c>
      <c r="J84" s="9" t="n">
        <v>0.00179398148148148</v>
      </c>
      <c r="K84" s="9" t="n">
        <v>0.00342592592592593</v>
      </c>
      <c r="L84" s="9" t="n">
        <v>0.00157407407407407</v>
      </c>
      <c r="M84" s="9" t="n">
        <v>0.0034375</v>
      </c>
      <c r="N84" s="9" t="n">
        <v>0.00291666666666667</v>
      </c>
      <c r="O84" s="9" t="n">
        <v>0.0033912037037037</v>
      </c>
      <c r="P84" s="9" t="n">
        <v>0.00103009259259259</v>
      </c>
      <c r="Q84" s="9" t="n">
        <v>0.00334490740740741</v>
      </c>
      <c r="R84" s="9" t="n">
        <v>0.00170138888888889</v>
      </c>
      <c r="S84" s="9" t="n">
        <v>0.00400462962962963</v>
      </c>
      <c r="T84" s="9" t="n">
        <v>0.00222222222222222</v>
      </c>
      <c r="U84" s="9" t="n">
        <v>0.00417824074074074</v>
      </c>
      <c r="V84" s="10" t="s">
        <v>76</v>
      </c>
      <c r="W84" s="10" t="n">
        <f aca="false">E84 + G84 + I84 + K84 + M84 + O84 + Q84 + S84</f>
        <v>0.0273842592592593</v>
      </c>
      <c r="X84" s="11" t="n">
        <f aca="false">W84 / 8</f>
        <v>0.00342303240740741</v>
      </c>
      <c r="Y84" s="11" t="n">
        <f aca="false">MAX(ABS(E84 - X84), ABS(G84 - X84), ABS(I84 - X84), ABS(K84 - X84), ABS(M84 - X84), ABS(O84 - X84), ABS(Q84 - X84), ABS(S84 - X84))</f>
        <v>0.000581597222222222</v>
      </c>
      <c r="Z84" s="9" t="n">
        <v>0.0463657407407407</v>
      </c>
    </row>
    <row r="85" customFormat="false" ht="15" hidden="false" customHeight="false" outlineLevel="0" collapsed="false">
      <c r="A85" s="0" t="s">
        <v>1015</v>
      </c>
      <c r="B85" s="0" t="s">
        <v>898</v>
      </c>
      <c r="C85" s="0" t="s">
        <v>74</v>
      </c>
      <c r="D85" s="0" t="s">
        <v>932</v>
      </c>
      <c r="E85" s="9" t="n">
        <v>0.00275462962962963</v>
      </c>
      <c r="F85" s="9" t="n">
        <v>0.00267361111111111</v>
      </c>
      <c r="G85" s="9" t="n">
        <v>0.00305555555555556</v>
      </c>
      <c r="H85" s="9" t="n">
        <v>0.00106481481481482</v>
      </c>
      <c r="I85" s="9" t="n">
        <v>0.00315972222222222</v>
      </c>
      <c r="J85" s="9" t="n">
        <v>0.00211805555555556</v>
      </c>
      <c r="K85" s="9" t="n">
        <v>0.00331018518518519</v>
      </c>
      <c r="L85" s="9" t="n">
        <v>0.00152777777777778</v>
      </c>
      <c r="M85" s="9" t="n">
        <v>0.0034837962962963</v>
      </c>
      <c r="N85" s="9" t="n">
        <v>0.00297453703703704</v>
      </c>
      <c r="O85" s="9" t="n">
        <v>0.00337962962962963</v>
      </c>
      <c r="P85" s="9" t="n">
        <v>0.00105324074074074</v>
      </c>
      <c r="Q85" s="9" t="n">
        <v>0.00319444444444445</v>
      </c>
      <c r="R85" s="9" t="n">
        <v>0.00231481481481482</v>
      </c>
      <c r="S85" s="9" t="n">
        <v>0.00347222222222222</v>
      </c>
      <c r="T85" s="9" t="n">
        <v>0.00282407407407407</v>
      </c>
      <c r="U85" s="9" t="n">
        <v>0.00417824074074074</v>
      </c>
      <c r="V85" s="10" t="s">
        <v>76</v>
      </c>
      <c r="W85" s="10" t="n">
        <f aca="false">E85 + G85 + I85 + K85 + M85 + O85 + Q85 + S85</f>
        <v>0.0258101851851852</v>
      </c>
      <c r="X85" s="11" t="n">
        <f aca="false">W85 / 8</f>
        <v>0.00322627314814815</v>
      </c>
      <c r="Y85" s="11" t="n">
        <f aca="false">MAX(ABS(E85 - X85), ABS(G85 - X85), ABS(I85 - X85), ABS(K85 - X85), ABS(M85 - X85), ABS(O85 - X85), ABS(Q85 - X85), ABS(S85 - X85))</f>
        <v>0.000471643518530093</v>
      </c>
      <c r="Z85" s="9" t="n">
        <v>0.0464467592592593</v>
      </c>
    </row>
    <row r="86" customFormat="false" ht="15" hidden="false" customHeight="false" outlineLevel="0" collapsed="false">
      <c r="A86" s="0" t="s">
        <v>1016</v>
      </c>
      <c r="B86" s="0" t="s">
        <v>892</v>
      </c>
      <c r="C86" s="0" t="s">
        <v>74</v>
      </c>
      <c r="D86" s="0" t="s">
        <v>932</v>
      </c>
      <c r="E86" s="9" t="n">
        <v>0.00247685185185185</v>
      </c>
      <c r="F86" s="9" t="n">
        <v>0.00296296296296296</v>
      </c>
      <c r="G86" s="9" t="n">
        <v>0.00271990740740741</v>
      </c>
      <c r="H86" s="9" t="n">
        <v>0.00148148148148148</v>
      </c>
      <c r="I86" s="9" t="n">
        <v>0.00321759259259259</v>
      </c>
      <c r="J86" s="9" t="n">
        <v>0.00289351851851852</v>
      </c>
      <c r="K86" s="9" t="n">
        <v>0.00293981481481482</v>
      </c>
      <c r="L86" s="9" t="n">
        <v>0.00180555555555556</v>
      </c>
      <c r="M86" s="9" t="n">
        <v>0.00306712962962963</v>
      </c>
      <c r="N86" s="9" t="n">
        <v>0.00311342592592593</v>
      </c>
      <c r="O86" s="9" t="n">
        <v>0.00300925925925926</v>
      </c>
      <c r="P86" s="9" t="n">
        <v>0.00126157407407407</v>
      </c>
      <c r="Q86" s="9" t="n">
        <v>0.00302083333333333</v>
      </c>
      <c r="R86" s="9" t="n">
        <v>0.00291666666666667</v>
      </c>
      <c r="S86" s="9" t="n">
        <v>0.00349537037037037</v>
      </c>
      <c r="T86" s="9" t="n">
        <v>0.00251157407407407</v>
      </c>
      <c r="U86" s="9" t="n">
        <v>0.00365740740740741</v>
      </c>
      <c r="V86" s="10" t="s">
        <v>76</v>
      </c>
      <c r="W86" s="10" t="n">
        <f aca="false">E86 + G86 + I86 + K86 + M86 + O86 + Q86 + S86</f>
        <v>0.0239467592592593</v>
      </c>
      <c r="X86" s="11" t="n">
        <f aca="false">W86 / 8</f>
        <v>0.00299334490740741</v>
      </c>
      <c r="Y86" s="11" t="n">
        <f aca="false">MAX(ABS(E86 - X86), ABS(G86 - X86), ABS(I86 - X86), ABS(K86 - X86), ABS(M86 - X86), ABS(O86 - X86), ABS(Q86 - X86), ABS(S86 - X86))</f>
        <v>0.000516493055555556</v>
      </c>
      <c r="Z86" s="9" t="n">
        <v>0.0464583333333333</v>
      </c>
    </row>
    <row r="87" customFormat="false" ht="15" hidden="false" customHeight="false" outlineLevel="0" collapsed="false">
      <c r="A87" s="0" t="s">
        <v>1017</v>
      </c>
      <c r="B87" s="0" t="s">
        <v>892</v>
      </c>
      <c r="C87" s="0" t="s">
        <v>74</v>
      </c>
      <c r="D87" s="0" t="s">
        <v>932</v>
      </c>
      <c r="E87" s="9" t="n">
        <v>0.00303240740740741</v>
      </c>
      <c r="F87" s="9" t="n">
        <v>0.00274305555555556</v>
      </c>
      <c r="G87" s="9" t="n">
        <v>0.00315972222222222</v>
      </c>
      <c r="H87" s="9" t="n">
        <v>0.00109953703703704</v>
      </c>
      <c r="I87" s="9" t="n">
        <v>0.0033912037037037</v>
      </c>
      <c r="J87" s="9" t="n">
        <v>0.00208333333333333</v>
      </c>
      <c r="K87" s="9" t="n">
        <v>0.0033912037037037</v>
      </c>
      <c r="L87" s="9" t="n">
        <v>0.00174768518518519</v>
      </c>
      <c r="M87" s="9" t="n">
        <v>0.00328703703703704</v>
      </c>
      <c r="N87" s="9" t="n">
        <v>0.00304398148148148</v>
      </c>
      <c r="O87" s="9" t="n">
        <v>0.00344907407407407</v>
      </c>
      <c r="P87" s="9" t="n">
        <v>0.00108796296296296</v>
      </c>
      <c r="Q87" s="9" t="n">
        <v>0.00293981481481482</v>
      </c>
      <c r="R87" s="9" t="n">
        <v>0.00229166666666667</v>
      </c>
      <c r="S87" s="9" t="n">
        <v>0.00347222222222222</v>
      </c>
      <c r="T87" s="9" t="n">
        <v>0.0025</v>
      </c>
      <c r="U87" s="9" t="n">
        <v>0.00393518518518519</v>
      </c>
      <c r="V87" s="10" t="s">
        <v>76</v>
      </c>
      <c r="W87" s="10" t="n">
        <f aca="false">E87 + G87 + I87 + K87 + M87 + O87 + Q87 + S87</f>
        <v>0.0261226851851852</v>
      </c>
      <c r="X87" s="11" t="n">
        <f aca="false">W87 / 8</f>
        <v>0.00326533564814815</v>
      </c>
      <c r="Y87" s="11" t="n">
        <f aca="false">MAX(ABS(E87 - X87), ABS(G87 - X87), ABS(I87 - X87), ABS(K87 - X87), ABS(M87 - X87), ABS(O87 - X87), ABS(Q87 - X87), ABS(S87 - X87))</f>
        <v>0.000325520833333333</v>
      </c>
      <c r="Z87" s="9" t="n">
        <v>0.0465393518518519</v>
      </c>
    </row>
    <row r="88" customFormat="false" ht="15" hidden="false" customHeight="false" outlineLevel="0" collapsed="false">
      <c r="A88" s="0" t="s">
        <v>1018</v>
      </c>
      <c r="B88" s="0" t="s">
        <v>898</v>
      </c>
      <c r="C88" s="0" t="s">
        <v>74</v>
      </c>
      <c r="D88" s="0" t="s">
        <v>932</v>
      </c>
      <c r="E88" s="9" t="n">
        <v>0.00298611111111111</v>
      </c>
      <c r="F88" s="9" t="n">
        <v>0.0028587962962963</v>
      </c>
      <c r="G88" s="9" t="n">
        <v>0.00309027777777778</v>
      </c>
      <c r="H88" s="9" t="n">
        <v>0.00125</v>
      </c>
      <c r="I88" s="9" t="n">
        <v>0.00321759259259259</v>
      </c>
      <c r="J88" s="9" t="n">
        <v>0.00194444444444444</v>
      </c>
      <c r="K88" s="9" t="n">
        <v>0.00331018518518519</v>
      </c>
      <c r="L88" s="9" t="n">
        <v>0.00170138888888889</v>
      </c>
      <c r="M88" s="9" t="n">
        <v>0.00337962962962963</v>
      </c>
      <c r="N88" s="9" t="n">
        <v>0.0031712962962963</v>
      </c>
      <c r="O88" s="9" t="n">
        <v>0.00342592592592593</v>
      </c>
      <c r="P88" s="9" t="n">
        <v>0.00116898148148148</v>
      </c>
      <c r="Q88" s="9" t="n">
        <v>0.00341435185185185</v>
      </c>
      <c r="R88" s="9" t="n">
        <v>0.0021412037037037</v>
      </c>
      <c r="S88" s="9" t="n">
        <v>0.00354166666666667</v>
      </c>
      <c r="T88" s="9" t="n">
        <v>0.00241898148148148</v>
      </c>
      <c r="U88" s="9" t="n">
        <v>0.00363425925925926</v>
      </c>
      <c r="V88" s="10" t="s">
        <v>76</v>
      </c>
      <c r="W88" s="10" t="n">
        <f aca="false">E88 + G88 + I88 + K88 + M88 + O88 + Q88 + S88</f>
        <v>0.0263657407407407</v>
      </c>
      <c r="X88" s="11" t="n">
        <f aca="false">W88 / 8</f>
        <v>0.00329571759259259</v>
      </c>
      <c r="Y88" s="11" t="n">
        <f aca="false">MAX(ABS(E88 - X88), ABS(G88 - X88), ABS(I88 - X88), ABS(K88 - X88), ABS(M88 - X88), ABS(O88 - X88), ABS(Q88 - X88), ABS(S88 - X88))</f>
        <v>0.000309606481481481</v>
      </c>
      <c r="Z88" s="9" t="n">
        <v>0.0465740740740741</v>
      </c>
    </row>
    <row r="89" customFormat="false" ht="15" hidden="false" customHeight="false" outlineLevel="0" collapsed="false">
      <c r="A89" s="0" t="s">
        <v>1019</v>
      </c>
      <c r="B89" s="0" t="s">
        <v>892</v>
      </c>
      <c r="C89" s="0" t="s">
        <v>74</v>
      </c>
      <c r="D89" s="0" t="s">
        <v>932</v>
      </c>
      <c r="E89" s="9" t="n">
        <v>0.00300925925925926</v>
      </c>
      <c r="F89" s="9" t="n">
        <v>0.00278935185185185</v>
      </c>
      <c r="G89" s="9" t="n">
        <v>0.0030787037037037</v>
      </c>
      <c r="H89" s="9" t="n">
        <v>0.00118055555555556</v>
      </c>
      <c r="I89" s="9" t="n">
        <v>0.00329861111111111</v>
      </c>
      <c r="J89" s="9" t="n">
        <v>0.00267361111111111</v>
      </c>
      <c r="K89" s="9" t="n">
        <v>0.00318287037037037</v>
      </c>
      <c r="L89" s="9" t="n">
        <v>0.00127314814814815</v>
      </c>
      <c r="M89" s="9" t="n">
        <v>0.00328703703703704</v>
      </c>
      <c r="N89" s="9" t="n">
        <v>0.00300925925925926</v>
      </c>
      <c r="O89" s="9" t="n">
        <v>0.00314814814814815</v>
      </c>
      <c r="P89" s="9" t="n">
        <v>0.00106481481481482</v>
      </c>
      <c r="Q89" s="9" t="n">
        <v>0.0030787037037037</v>
      </c>
      <c r="R89" s="9" t="n">
        <v>0.00225694444444444</v>
      </c>
      <c r="S89" s="9" t="n">
        <v>0.00375</v>
      </c>
      <c r="T89" s="9" t="n">
        <v>0.00271990740740741</v>
      </c>
      <c r="U89" s="9" t="n">
        <v>0.00388888888888889</v>
      </c>
      <c r="V89" s="10" t="s">
        <v>76</v>
      </c>
      <c r="W89" s="10" t="n">
        <f aca="false">E89 + G89 + I89 + K89 + M89 + O89 + Q89 + S89</f>
        <v>0.0258333333333333</v>
      </c>
      <c r="X89" s="11" t="n">
        <f aca="false">W89 / 8</f>
        <v>0.00322916666666667</v>
      </c>
      <c r="Y89" s="11" t="n">
        <f aca="false">MAX(ABS(E89 - X89), ABS(G89 - X89), ABS(I89 - X89), ABS(K89 - X89), ABS(M89 - X89), ABS(O89 - X89), ABS(Q89 - X89), ABS(S89 - X89))</f>
        <v>0.000520833333333333</v>
      </c>
      <c r="Z89" s="9" t="n">
        <v>0.0466087962962963</v>
      </c>
    </row>
    <row r="90" customFormat="false" ht="15" hidden="false" customHeight="false" outlineLevel="0" collapsed="false">
      <c r="A90" s="0" t="s">
        <v>1020</v>
      </c>
      <c r="B90" s="0" t="s">
        <v>903</v>
      </c>
      <c r="C90" s="0" t="s">
        <v>74</v>
      </c>
      <c r="D90" s="0" t="s">
        <v>932</v>
      </c>
      <c r="E90" s="9" t="n">
        <v>0.00296296296296296</v>
      </c>
      <c r="F90" s="9" t="n">
        <v>0.00270833333333333</v>
      </c>
      <c r="G90" s="9" t="n">
        <v>0.00309027777777778</v>
      </c>
      <c r="H90" s="9" t="n">
        <v>0.00111111111111111</v>
      </c>
      <c r="I90" s="9" t="n">
        <v>0.00336805555555556</v>
      </c>
      <c r="J90" s="9" t="n">
        <v>0.00175925925925926</v>
      </c>
      <c r="K90" s="9" t="n">
        <v>0.00335648148148148</v>
      </c>
      <c r="L90" s="9" t="n">
        <v>0.00167824074074074</v>
      </c>
      <c r="M90" s="9" t="n">
        <v>0.00331018518518519</v>
      </c>
      <c r="N90" s="9" t="n">
        <v>0.00324074074074074</v>
      </c>
      <c r="O90" s="9" t="n">
        <v>0.00328703703703704</v>
      </c>
      <c r="P90" s="9" t="n">
        <v>0.00113425925925926</v>
      </c>
      <c r="Q90" s="9" t="n">
        <v>0.00319444444444445</v>
      </c>
      <c r="R90" s="9" t="n">
        <v>0.00226851851851852</v>
      </c>
      <c r="S90" s="9" t="n">
        <v>0.00380787037037037</v>
      </c>
      <c r="T90" s="9" t="n">
        <v>0.00239583333333333</v>
      </c>
      <c r="U90" s="9" t="n">
        <v>0.0041087962962963</v>
      </c>
      <c r="V90" s="10" t="s">
        <v>76</v>
      </c>
      <c r="W90" s="10" t="n">
        <f aca="false">E90 + G90 + I90 + K90 + M90 + O90 + Q90 + S90</f>
        <v>0.0263773148148148</v>
      </c>
      <c r="X90" s="11" t="n">
        <f aca="false">W90 / 8</f>
        <v>0.00329716435185185</v>
      </c>
      <c r="Y90" s="11" t="n">
        <f aca="false">MAX(ABS(E90 - X90), ABS(G90 - X90), ABS(I90 - X90), ABS(K90 - X90), ABS(M90 - X90), ABS(O90 - X90), ABS(Q90 - X90), ABS(S90 - X90))</f>
        <v>0.000510706018518519</v>
      </c>
      <c r="Z90" s="9" t="n">
        <v>0.0466666666666667</v>
      </c>
    </row>
    <row r="91" customFormat="false" ht="15" hidden="false" customHeight="false" outlineLevel="0" collapsed="false">
      <c r="A91" s="0" t="s">
        <v>1021</v>
      </c>
      <c r="B91" s="0" t="s">
        <v>898</v>
      </c>
      <c r="C91" s="0" t="s">
        <v>74</v>
      </c>
      <c r="D91" s="0" t="s">
        <v>932</v>
      </c>
      <c r="E91" s="9" t="n">
        <v>0.00297453703703704</v>
      </c>
      <c r="F91" s="9" t="n">
        <v>0.00274305555555556</v>
      </c>
      <c r="G91" s="9" t="n">
        <v>0.00314814814814815</v>
      </c>
      <c r="H91" s="9" t="n">
        <v>0.00122685185185185</v>
      </c>
      <c r="I91" s="9" t="n">
        <v>0.00329861111111111</v>
      </c>
      <c r="J91" s="9" t="n">
        <v>0.00228009259259259</v>
      </c>
      <c r="K91" s="9" t="n">
        <v>0.00328703703703704</v>
      </c>
      <c r="L91" s="9" t="n">
        <v>0.00152777777777778</v>
      </c>
      <c r="M91" s="9" t="n">
        <v>0.00325231481481482</v>
      </c>
      <c r="N91" s="9" t="n">
        <v>0.0030787037037037</v>
      </c>
      <c r="O91" s="9" t="n">
        <v>0.00322916666666667</v>
      </c>
      <c r="P91" s="9" t="n">
        <v>0.00112268518518519</v>
      </c>
      <c r="Q91" s="9" t="n">
        <v>0.00314814814814815</v>
      </c>
      <c r="R91" s="9" t="n">
        <v>0.0022337962962963</v>
      </c>
      <c r="S91" s="9" t="n">
        <v>0.00357638888888889</v>
      </c>
      <c r="T91" s="9" t="n">
        <v>0.00239583333333333</v>
      </c>
      <c r="U91" s="9" t="n">
        <v>0.0043287037037037</v>
      </c>
      <c r="V91" s="10" t="s">
        <v>76</v>
      </c>
      <c r="W91" s="10" t="n">
        <f aca="false">E91 + G91 + I91 + K91 + M91 + O91 + Q91 + S91</f>
        <v>0.0259143518518519</v>
      </c>
      <c r="X91" s="11" t="n">
        <f aca="false">W91 / 8</f>
        <v>0.00323929398148148</v>
      </c>
      <c r="Y91" s="11" t="n">
        <f aca="false">MAX(ABS(E91 - X91), ABS(G91 - X91), ABS(I91 - X91), ABS(K91 - X91), ABS(M91 - X91), ABS(O91 - X91), ABS(Q91 - X91), ABS(S91 - X91))</f>
        <v>0.000337094907407407</v>
      </c>
      <c r="Z91" s="9" t="n">
        <v>0.0467592592592593</v>
      </c>
    </row>
    <row r="92" customFormat="false" ht="15" hidden="false" customHeight="false" outlineLevel="0" collapsed="false">
      <c r="A92" s="0" t="s">
        <v>1022</v>
      </c>
      <c r="B92" s="0" t="s">
        <v>898</v>
      </c>
      <c r="C92" s="0" t="s">
        <v>74</v>
      </c>
      <c r="D92" s="0" t="s">
        <v>932</v>
      </c>
      <c r="E92" s="9" t="n">
        <v>0.00292824074074074</v>
      </c>
      <c r="F92" s="9" t="n">
        <v>0.00267361111111111</v>
      </c>
      <c r="G92" s="9" t="n">
        <v>0.00299768518518519</v>
      </c>
      <c r="H92" s="9" t="n">
        <v>0.00123842592592593</v>
      </c>
      <c r="I92" s="9" t="n">
        <v>0.00304398148148148</v>
      </c>
      <c r="J92" s="9" t="n">
        <v>0.00193287037037037</v>
      </c>
      <c r="K92" s="9" t="n">
        <v>0.003125</v>
      </c>
      <c r="L92" s="9" t="n">
        <v>0.00155092592592593</v>
      </c>
      <c r="M92" s="9" t="n">
        <v>0.00314814814814815</v>
      </c>
      <c r="N92" s="9" t="n">
        <v>0.00313657407407407</v>
      </c>
      <c r="O92" s="9" t="n">
        <v>0.00315972222222222</v>
      </c>
      <c r="P92" s="9" t="n">
        <v>0.00104166666666667</v>
      </c>
      <c r="Q92" s="9" t="n">
        <v>0.00315972222222222</v>
      </c>
      <c r="R92" s="9" t="n">
        <v>0.00238425925925926</v>
      </c>
      <c r="S92" s="9" t="n">
        <v>0.00375</v>
      </c>
      <c r="T92" s="9" t="n">
        <v>0.00361111111111111</v>
      </c>
      <c r="U92" s="9" t="n">
        <v>0.00413194444444444</v>
      </c>
      <c r="V92" s="10" t="s">
        <v>76</v>
      </c>
      <c r="W92" s="10" t="n">
        <f aca="false">E92 + G92 + I92 + K92 + M92 + O92 + Q92 + S92</f>
        <v>0.0253125</v>
      </c>
      <c r="X92" s="11" t="n">
        <f aca="false">W92 / 8</f>
        <v>0.0031640625</v>
      </c>
      <c r="Y92" s="11" t="n">
        <f aca="false">MAX(ABS(E92 - X92), ABS(G92 - X92), ABS(I92 - X92), ABS(K92 - X92), ABS(M92 - X92), ABS(O92 - X92), ABS(Q92 - X92), ABS(S92 - X92))</f>
        <v>0.0005859375</v>
      </c>
      <c r="Z92" s="9" t="n">
        <v>0.0469328703703704</v>
      </c>
    </row>
    <row r="93" customFormat="false" ht="15" hidden="false" customHeight="false" outlineLevel="0" collapsed="false">
      <c r="A93" s="0" t="s">
        <v>1023</v>
      </c>
      <c r="B93" s="0" t="s">
        <v>892</v>
      </c>
      <c r="C93" s="0" t="s">
        <v>74</v>
      </c>
      <c r="D93" s="0" t="s">
        <v>932</v>
      </c>
      <c r="E93" s="9" t="n">
        <v>0.00287037037037037</v>
      </c>
      <c r="F93" s="9" t="n">
        <v>0.00268518518518519</v>
      </c>
      <c r="G93" s="9" t="n">
        <v>0.003125</v>
      </c>
      <c r="H93" s="9" t="n">
        <v>0.00104166666666667</v>
      </c>
      <c r="I93" s="9" t="n">
        <v>0.0033912037037037</v>
      </c>
      <c r="J93" s="9" t="n">
        <v>0.00153935185185185</v>
      </c>
      <c r="K93" s="9" t="n">
        <v>0.00342592592592593</v>
      </c>
      <c r="L93" s="9" t="n">
        <v>0.00193287037037037</v>
      </c>
      <c r="M93" s="9" t="n">
        <v>0.00358796296296296</v>
      </c>
      <c r="N93" s="9" t="n">
        <v>0.00310185185185185</v>
      </c>
      <c r="O93" s="9" t="n">
        <v>0.00351851851851852</v>
      </c>
      <c r="P93" s="9" t="n">
        <v>0.0012037037037037</v>
      </c>
      <c r="Q93" s="9" t="n">
        <v>0.00344907407407407</v>
      </c>
      <c r="R93" s="9" t="n">
        <v>0.00203703703703704</v>
      </c>
      <c r="S93" s="9" t="n">
        <v>0.00405092592592593</v>
      </c>
      <c r="T93" s="9" t="n">
        <v>0.00239583333333333</v>
      </c>
      <c r="U93" s="9" t="n">
        <v>0.0037037037037037</v>
      </c>
      <c r="V93" s="10" t="s">
        <v>76</v>
      </c>
      <c r="W93" s="10" t="n">
        <f aca="false">E93 + G93 + I93 + K93 + M93 + O93 + Q93 + S93</f>
        <v>0.0274189814814815</v>
      </c>
      <c r="X93" s="11" t="n">
        <f aca="false">W93 / 8</f>
        <v>0.00342737268518519</v>
      </c>
      <c r="Y93" s="11" t="n">
        <f aca="false">MAX(ABS(E93 - X93), ABS(G93 - X93), ABS(I93 - X93), ABS(K93 - X93), ABS(M93 - X93), ABS(O93 - X93), ABS(Q93 - X93), ABS(S93 - X93))</f>
        <v>0.000623553240740741</v>
      </c>
      <c r="Z93" s="9" t="n">
        <v>0.0469444444444444</v>
      </c>
    </row>
    <row r="94" customFormat="false" ht="15" hidden="false" customHeight="false" outlineLevel="0" collapsed="false">
      <c r="A94" s="0" t="s">
        <v>1024</v>
      </c>
      <c r="B94" s="0" t="s">
        <v>892</v>
      </c>
      <c r="C94" s="0" t="s">
        <v>74</v>
      </c>
      <c r="D94" s="0" t="s">
        <v>932</v>
      </c>
      <c r="E94" s="9" t="n">
        <v>0.0028125</v>
      </c>
      <c r="F94" s="9" t="n">
        <v>0.00263888888888889</v>
      </c>
      <c r="G94" s="9" t="n">
        <v>0.00327546296296296</v>
      </c>
      <c r="H94" s="9" t="n">
        <v>0.00116898148148148</v>
      </c>
      <c r="I94" s="9" t="n">
        <v>0.00344907407407407</v>
      </c>
      <c r="J94" s="9" t="n">
        <v>0.0019212962962963</v>
      </c>
      <c r="K94" s="9" t="n">
        <v>0.00342592592592593</v>
      </c>
      <c r="L94" s="9" t="n">
        <v>0.00144675925925926</v>
      </c>
      <c r="M94" s="9" t="n">
        <v>0.00328703703703704</v>
      </c>
      <c r="N94" s="9" t="n">
        <v>0.00327546296296296</v>
      </c>
      <c r="O94" s="9" t="n">
        <v>0.00349537037037037</v>
      </c>
      <c r="P94" s="9" t="n">
        <v>0.00118055555555556</v>
      </c>
      <c r="Q94" s="9" t="n">
        <v>0.00326388888888889</v>
      </c>
      <c r="R94" s="9" t="n">
        <v>0.00199074074074074</v>
      </c>
      <c r="S94" s="9" t="n">
        <v>0.00377314814814815</v>
      </c>
      <c r="T94" s="9" t="n">
        <v>0.00267361111111111</v>
      </c>
      <c r="U94" s="9" t="n">
        <v>0.00398148148148148</v>
      </c>
      <c r="V94" s="10" t="s">
        <v>76</v>
      </c>
      <c r="W94" s="10" t="n">
        <f aca="false">E94 + G94 + I94 + K94 + M94 + O94 + Q94 + S94</f>
        <v>0.0267824074074074</v>
      </c>
      <c r="X94" s="11" t="n">
        <f aca="false">W94 / 8</f>
        <v>0.00334780092592593</v>
      </c>
      <c r="Y94" s="11" t="n">
        <f aca="false">MAX(ABS(E94 - X94), ABS(G94 - X94), ABS(I94 - X94), ABS(K94 - X94), ABS(M94 - X94), ABS(O94 - X94), ABS(Q94 - X94), ABS(S94 - X94))</f>
        <v>0.000535300925925926</v>
      </c>
      <c r="Z94" s="9" t="n">
        <v>0.0469444444444444</v>
      </c>
    </row>
    <row r="95" customFormat="false" ht="15" hidden="false" customHeight="false" outlineLevel="0" collapsed="false">
      <c r="A95" s="0" t="s">
        <v>1025</v>
      </c>
      <c r="B95" s="0" t="s">
        <v>903</v>
      </c>
      <c r="C95" s="0" t="s">
        <v>74</v>
      </c>
      <c r="D95" s="0" t="s">
        <v>932</v>
      </c>
      <c r="E95" s="9" t="n">
        <v>0.00255787037037037</v>
      </c>
      <c r="F95" s="9" t="n">
        <v>0.00277777777777778</v>
      </c>
      <c r="G95" s="9" t="n">
        <v>0.00304398148148148</v>
      </c>
      <c r="H95" s="9" t="n">
        <v>0.00127314814814815</v>
      </c>
      <c r="I95" s="9" t="n">
        <v>0.00336805555555556</v>
      </c>
      <c r="J95" s="9" t="n">
        <v>0.00216435185185185</v>
      </c>
      <c r="K95" s="9" t="n">
        <v>0.0031712962962963</v>
      </c>
      <c r="L95" s="9" t="n">
        <v>0.00165509259259259</v>
      </c>
      <c r="M95" s="9" t="n">
        <v>0.00310185185185185</v>
      </c>
      <c r="N95" s="9" t="n">
        <v>0.00318287037037037</v>
      </c>
      <c r="O95" s="9" t="n">
        <v>0.0031712962962963</v>
      </c>
      <c r="P95" s="9" t="n">
        <v>0.00099537037037037</v>
      </c>
      <c r="Q95" s="9" t="n">
        <v>0.00302083333333333</v>
      </c>
      <c r="R95" s="9" t="n">
        <v>0.00211805555555556</v>
      </c>
      <c r="S95" s="9" t="n">
        <v>0.00375</v>
      </c>
      <c r="T95" s="9" t="n">
        <v>0.00274305555555556</v>
      </c>
      <c r="U95" s="9" t="n">
        <v>0.0050462962962963</v>
      </c>
      <c r="V95" s="10" t="s">
        <v>76</v>
      </c>
      <c r="W95" s="10" t="n">
        <f aca="false">E95 + G95 + I95 + K95 + M95 + O95 + Q95 + S95</f>
        <v>0.0251851851851852</v>
      </c>
      <c r="X95" s="11" t="n">
        <f aca="false">W95 / 8</f>
        <v>0.00314814814814815</v>
      </c>
      <c r="Y95" s="11" t="n">
        <f aca="false">MAX(ABS(E95 - X95), ABS(G95 - X95), ABS(I95 - X95), ABS(K95 - X95), ABS(M95 - X95), ABS(O95 - X95), ABS(Q95 - X95), ABS(S95 - X95))</f>
        <v>0.000601851851851852</v>
      </c>
      <c r="Z95" s="9" t="n">
        <v>0.0470486111111111</v>
      </c>
    </row>
    <row r="96" customFormat="false" ht="15" hidden="false" customHeight="false" outlineLevel="0" collapsed="false">
      <c r="A96" s="0" t="s">
        <v>1026</v>
      </c>
      <c r="B96" s="0" t="s">
        <v>898</v>
      </c>
      <c r="C96" s="0" t="s">
        <v>74</v>
      </c>
      <c r="D96" s="0" t="s">
        <v>932</v>
      </c>
      <c r="E96" s="9" t="n">
        <v>0.00290509259259259</v>
      </c>
      <c r="F96" s="9" t="n">
        <v>0.00287037037037037</v>
      </c>
      <c r="G96" s="9" t="n">
        <v>0.00298611111111111</v>
      </c>
      <c r="H96" s="9" t="n">
        <v>0.00106481481481482</v>
      </c>
      <c r="I96" s="9" t="n">
        <v>0.00318287037037037</v>
      </c>
      <c r="J96" s="9" t="n">
        <v>0.00263888888888889</v>
      </c>
      <c r="K96" s="9" t="n">
        <v>0.00311342592592593</v>
      </c>
      <c r="L96" s="9" t="n">
        <v>0.00149305555555556</v>
      </c>
      <c r="M96" s="9" t="n">
        <v>0.00335648148148148</v>
      </c>
      <c r="N96" s="9" t="n">
        <v>0.00335648148148148</v>
      </c>
      <c r="O96" s="9" t="n">
        <v>0.00318287037037037</v>
      </c>
      <c r="P96" s="9" t="n">
        <v>0.00100694444444444</v>
      </c>
      <c r="Q96" s="9" t="n">
        <v>0.00331018518518519</v>
      </c>
      <c r="R96" s="9" t="n">
        <v>0.00275462962962963</v>
      </c>
      <c r="S96" s="9" t="n">
        <v>0.00380787037037037</v>
      </c>
      <c r="T96" s="9" t="n">
        <v>0.00266203703703704</v>
      </c>
      <c r="U96" s="9" t="n">
        <v>0.00356481481481482</v>
      </c>
      <c r="V96" s="10" t="s">
        <v>76</v>
      </c>
      <c r="W96" s="10" t="n">
        <f aca="false">E96 + G96 + I96 + K96 + M96 + O96 + Q96 + S96</f>
        <v>0.0258449074074074</v>
      </c>
      <c r="X96" s="11" t="n">
        <f aca="false">W96 / 8</f>
        <v>0.00323061342592593</v>
      </c>
      <c r="Y96" s="11" t="n">
        <f aca="false">MAX(ABS(E96 - X96), ABS(G96 - X96), ABS(I96 - X96), ABS(K96 - X96), ABS(M96 - X96), ABS(O96 - X96), ABS(Q96 - X96), ABS(S96 - X96))</f>
        <v>0.000577256944444444</v>
      </c>
      <c r="Z96" s="9" t="n">
        <v>0.0471527777777778</v>
      </c>
    </row>
    <row r="97" customFormat="false" ht="15" hidden="false" customHeight="false" outlineLevel="0" collapsed="false">
      <c r="A97" s="0" t="s">
        <v>1027</v>
      </c>
      <c r="B97" s="0" t="s">
        <v>903</v>
      </c>
      <c r="C97" s="0" t="s">
        <v>74</v>
      </c>
      <c r="D97" s="0" t="s">
        <v>932</v>
      </c>
      <c r="E97" s="9" t="n">
        <v>0.0028125</v>
      </c>
      <c r="F97" s="9" t="n">
        <v>0.00289351851851852</v>
      </c>
      <c r="G97" s="9" t="n">
        <v>0.00296296296296296</v>
      </c>
      <c r="H97" s="9" t="n">
        <v>0.00155092592592593</v>
      </c>
      <c r="I97" s="9" t="n">
        <v>0.00315972222222222</v>
      </c>
      <c r="J97" s="9" t="n">
        <v>0.00255787037037037</v>
      </c>
      <c r="K97" s="9" t="n">
        <v>0.00304398148148148</v>
      </c>
      <c r="L97" s="9" t="n">
        <v>0.00224537037037037</v>
      </c>
      <c r="M97" s="9" t="n">
        <v>0.00313657407407407</v>
      </c>
      <c r="N97" s="9" t="n">
        <v>0.00334490740740741</v>
      </c>
      <c r="O97" s="9" t="n">
        <v>0.00299768518518519</v>
      </c>
      <c r="P97" s="9" t="n">
        <v>0.00115740740740741</v>
      </c>
      <c r="Q97" s="9" t="n">
        <v>0.00318287037037037</v>
      </c>
      <c r="R97" s="9" t="n">
        <v>0.00229166666666667</v>
      </c>
      <c r="S97" s="9" t="n">
        <v>0.00344907407407407</v>
      </c>
      <c r="T97" s="9" t="n">
        <v>0.00268518518518519</v>
      </c>
      <c r="U97" s="9" t="n">
        <v>0.00377314814814815</v>
      </c>
      <c r="V97" s="10" t="s">
        <v>76</v>
      </c>
      <c r="W97" s="10" t="n">
        <f aca="false">E97 + G97 + I97 + K97 + M97 + O97 + Q97 + S97</f>
        <v>0.0247453703703704</v>
      </c>
      <c r="X97" s="11" t="n">
        <f aca="false">W97 / 8</f>
        <v>0.0030931712962963</v>
      </c>
      <c r="Y97" s="11" t="n">
        <f aca="false">MAX(ABS(E97 - X97), ABS(G97 - X97), ABS(I97 - X97), ABS(K97 - X97), ABS(M97 - X97), ABS(O97 - X97), ABS(Q97 - X97), ABS(S97 - X97))</f>
        <v>0.000355902777777778</v>
      </c>
      <c r="Z97" s="9" t="n">
        <v>0.0471759259259259</v>
      </c>
    </row>
    <row r="98" customFormat="false" ht="15" hidden="false" customHeight="false" outlineLevel="0" collapsed="false">
      <c r="A98" s="0" t="s">
        <v>1028</v>
      </c>
      <c r="B98" s="0" t="s">
        <v>903</v>
      </c>
      <c r="C98" s="0" t="s">
        <v>74</v>
      </c>
      <c r="D98" s="0" t="s">
        <v>932</v>
      </c>
      <c r="E98" s="9" t="n">
        <v>0.00319444444444445</v>
      </c>
      <c r="F98" s="9" t="n">
        <v>0.00273148148148148</v>
      </c>
      <c r="G98" s="9" t="n">
        <v>0.00325231481481482</v>
      </c>
      <c r="H98" s="9" t="n">
        <v>0.00114583333333333</v>
      </c>
      <c r="I98" s="9" t="n">
        <v>0.00336805555555556</v>
      </c>
      <c r="J98" s="9" t="n">
        <v>0.00145833333333333</v>
      </c>
      <c r="K98" s="9" t="n">
        <v>0.00342592592592593</v>
      </c>
      <c r="L98" s="9" t="n">
        <v>0.00168981481481482</v>
      </c>
      <c r="M98" s="9" t="n">
        <v>0.00335648148148148</v>
      </c>
      <c r="N98" s="9" t="n">
        <v>0.0030787037037037</v>
      </c>
      <c r="O98" s="9" t="n">
        <v>0.00325231481481482</v>
      </c>
      <c r="P98" s="9" t="n">
        <v>0.00113425925925926</v>
      </c>
      <c r="Q98" s="9" t="n">
        <v>0.00315972222222222</v>
      </c>
      <c r="R98" s="9" t="n">
        <v>0.0021412037037037</v>
      </c>
      <c r="S98" s="9" t="n">
        <v>0.00355324074074074</v>
      </c>
      <c r="T98" s="9" t="n">
        <v>0.00313657407407407</v>
      </c>
      <c r="U98" s="9" t="n">
        <v>0.00422453703703704</v>
      </c>
      <c r="V98" s="10" t="s">
        <v>76</v>
      </c>
      <c r="W98" s="10" t="n">
        <f aca="false">E98 + G98 + I98 + K98 + M98 + O98 + Q98 + S98</f>
        <v>0.0265625</v>
      </c>
      <c r="X98" s="11" t="n">
        <f aca="false">W98 / 8</f>
        <v>0.0033203125</v>
      </c>
      <c r="Y98" s="11" t="n">
        <f aca="false">MAX(ABS(E98 - X98), ABS(G98 - X98), ABS(I98 - X98), ABS(K98 - X98), ABS(M98 - X98), ABS(O98 - X98), ABS(Q98 - X98), ABS(S98 - X98))</f>
        <v>0.000232928240729167</v>
      </c>
      <c r="Z98" s="9" t="n">
        <v>0.0471990740740741</v>
      </c>
    </row>
    <row r="99" customFormat="false" ht="15" hidden="false" customHeight="false" outlineLevel="0" collapsed="false">
      <c r="A99" s="0" t="s">
        <v>1029</v>
      </c>
      <c r="B99" s="0" t="s">
        <v>892</v>
      </c>
      <c r="C99" s="0" t="s">
        <v>74</v>
      </c>
      <c r="D99" s="0" t="s">
        <v>932</v>
      </c>
      <c r="E99" s="9" t="n">
        <v>0.00300925925925926</v>
      </c>
      <c r="F99" s="9" t="n">
        <v>0.00278935185185185</v>
      </c>
      <c r="G99" s="9" t="n">
        <v>0.00315972222222222</v>
      </c>
      <c r="H99" s="9" t="n">
        <v>0.00128472222222222</v>
      </c>
      <c r="I99" s="9" t="n">
        <v>0.00328703703703704</v>
      </c>
      <c r="J99" s="9" t="n">
        <v>0.00164351851851852</v>
      </c>
      <c r="K99" s="9" t="n">
        <v>0.00331018518518519</v>
      </c>
      <c r="L99" s="9" t="n">
        <v>0.0018287037037037</v>
      </c>
      <c r="M99" s="9" t="n">
        <v>0.00347222222222222</v>
      </c>
      <c r="N99" s="9" t="n">
        <v>0.00296296296296296</v>
      </c>
      <c r="O99" s="9" t="n">
        <v>0.00341435185185185</v>
      </c>
      <c r="P99" s="9" t="n">
        <v>0.00099537037037037</v>
      </c>
      <c r="Q99" s="9" t="n">
        <v>0.00326388888888889</v>
      </c>
      <c r="R99" s="9" t="n">
        <v>0.00232638888888889</v>
      </c>
      <c r="S99" s="9" t="n">
        <v>0.00375</v>
      </c>
      <c r="T99" s="9" t="n">
        <v>0.00269675925925926</v>
      </c>
      <c r="U99" s="9" t="n">
        <v>0.00414351851851852</v>
      </c>
      <c r="V99" s="10" t="s">
        <v>76</v>
      </c>
      <c r="W99" s="10" t="n">
        <f aca="false">E99 + G99 + I99 + K99 + M99 + O99 + Q99 + S99</f>
        <v>0.0266666666666667</v>
      </c>
      <c r="X99" s="11" t="n">
        <f aca="false">W99 / 8</f>
        <v>0.00333333333333333</v>
      </c>
      <c r="Y99" s="11" t="n">
        <f aca="false">MAX(ABS(E99 - X99), ABS(G99 - X99), ABS(I99 - X99), ABS(K99 - X99), ABS(M99 - X99), ABS(O99 - X99), ABS(Q99 - X99), ABS(S99 - X99))</f>
        <v>0.000416666666666667</v>
      </c>
      <c r="Z99" s="9" t="n">
        <v>0.0472569444444444</v>
      </c>
    </row>
    <row r="100" customFormat="false" ht="15" hidden="false" customHeight="false" outlineLevel="0" collapsed="false">
      <c r="A100" s="0" t="s">
        <v>1030</v>
      </c>
      <c r="B100" s="0" t="s">
        <v>903</v>
      </c>
      <c r="C100" s="0" t="s">
        <v>74</v>
      </c>
      <c r="D100" s="0" t="s">
        <v>932</v>
      </c>
      <c r="E100" s="9" t="n">
        <v>0.00265046296296296</v>
      </c>
      <c r="F100" s="9" t="n">
        <v>0.00278935185185185</v>
      </c>
      <c r="G100" s="9" t="n">
        <v>0.00311342592592593</v>
      </c>
      <c r="H100" s="9" t="n">
        <v>0.0012037037037037</v>
      </c>
      <c r="I100" s="9" t="n">
        <v>0.0033912037037037</v>
      </c>
      <c r="J100" s="9" t="n">
        <v>0.00185185185185185</v>
      </c>
      <c r="K100" s="9" t="n">
        <v>0.00355324074074074</v>
      </c>
      <c r="L100" s="9" t="n">
        <v>0.00201388888888889</v>
      </c>
      <c r="M100" s="9" t="n">
        <v>0.00349537037037037</v>
      </c>
      <c r="N100" s="9" t="n">
        <v>0.00305555555555556</v>
      </c>
      <c r="O100" s="9" t="n">
        <v>0.00337962962962963</v>
      </c>
      <c r="P100" s="9" t="n">
        <v>0.00105324074074074</v>
      </c>
      <c r="Q100" s="9" t="n">
        <v>0.00326388888888889</v>
      </c>
      <c r="R100" s="9" t="n">
        <v>0.00271990740740741</v>
      </c>
      <c r="S100" s="9" t="n">
        <v>0.00366898148148148</v>
      </c>
      <c r="T100" s="9" t="n">
        <v>0.00243055555555556</v>
      </c>
      <c r="U100" s="9" t="n">
        <v>0.00386574074074074</v>
      </c>
      <c r="V100" s="10" t="s">
        <v>76</v>
      </c>
      <c r="W100" s="10" t="n">
        <f aca="false">E100 + G100 + I100 + K100 + M100 + O100 + Q100 + S100</f>
        <v>0.0265162037037037</v>
      </c>
      <c r="X100" s="11" t="n">
        <f aca="false">W100 / 8</f>
        <v>0.00331452546296296</v>
      </c>
      <c r="Y100" s="11" t="n">
        <f aca="false">MAX(ABS(E100 - X100), ABS(G100 - X100), ABS(I100 - X100), ABS(K100 - X100), ABS(M100 - X100), ABS(O100 - X100), ABS(Q100 - X100), ABS(S100 - X100))</f>
        <v>0.0006640625</v>
      </c>
      <c r="Z100" s="9" t="n">
        <v>0.0473958333333333</v>
      </c>
    </row>
    <row r="101" customFormat="false" ht="15" hidden="false" customHeight="false" outlineLevel="0" collapsed="false">
      <c r="A101" s="0" t="s">
        <v>1031</v>
      </c>
      <c r="B101" s="0" t="s">
        <v>892</v>
      </c>
      <c r="C101" s="0" t="s">
        <v>74</v>
      </c>
      <c r="D101" s="0" t="s">
        <v>932</v>
      </c>
      <c r="E101" s="9" t="n">
        <v>0.00278935185185185</v>
      </c>
      <c r="F101" s="9" t="n">
        <v>0.00266203703703704</v>
      </c>
      <c r="G101" s="9" t="n">
        <v>0.00296296296296296</v>
      </c>
      <c r="H101" s="9" t="n">
        <v>0.00108796296296296</v>
      </c>
      <c r="I101" s="9" t="n">
        <v>0.00309027777777778</v>
      </c>
      <c r="J101" s="9" t="n">
        <v>0.00209490740740741</v>
      </c>
      <c r="K101" s="9" t="n">
        <v>0.00310185185185185</v>
      </c>
      <c r="L101" s="9" t="n">
        <v>0.00181712962962963</v>
      </c>
      <c r="M101" s="9" t="n">
        <v>0.00313657407407407</v>
      </c>
      <c r="N101" s="9" t="n">
        <v>0.00282407407407407</v>
      </c>
      <c r="O101" s="9" t="n">
        <v>0.00304398148148148</v>
      </c>
      <c r="P101" s="9" t="n">
        <v>0.00109953703703704</v>
      </c>
      <c r="Q101" s="9" t="n">
        <v>0.00340277777777778</v>
      </c>
      <c r="R101" s="9" t="n">
        <v>0.00430555555555556</v>
      </c>
      <c r="S101" s="9" t="n">
        <v>0.00415509259259259</v>
      </c>
      <c r="T101" s="9" t="n">
        <v>0.0024537037037037</v>
      </c>
      <c r="U101" s="9" t="n">
        <v>0.00363425925925926</v>
      </c>
      <c r="V101" s="10" t="s">
        <v>76</v>
      </c>
      <c r="W101" s="10" t="n">
        <f aca="false">E101 + G101 + I101 + K101 + M101 + O101 + Q101 + S101</f>
        <v>0.0256828703703704</v>
      </c>
      <c r="X101" s="11" t="n">
        <f aca="false">W101 / 8</f>
        <v>0.0032103587962963</v>
      </c>
      <c r="Y101" s="11" t="n">
        <f aca="false">MAX(ABS(E101 - X101), ABS(G101 - X101), ABS(I101 - X101), ABS(K101 - X101), ABS(M101 - X101), ABS(O101 - X101), ABS(Q101 - X101), ABS(S101 - X101))</f>
        <v>0.000944733796284722</v>
      </c>
      <c r="Z101" s="9" t="n">
        <v>0.0475578703703704</v>
      </c>
    </row>
    <row r="102" customFormat="false" ht="15" hidden="false" customHeight="false" outlineLevel="0" collapsed="false">
      <c r="A102" s="0" t="s">
        <v>1032</v>
      </c>
      <c r="B102" s="0" t="s">
        <v>892</v>
      </c>
      <c r="C102" s="0" t="s">
        <v>74</v>
      </c>
      <c r="D102" s="0" t="s">
        <v>932</v>
      </c>
      <c r="E102" s="9" t="n">
        <v>0.00318287037037037</v>
      </c>
      <c r="F102" s="9" t="n">
        <v>0.0027662037037037</v>
      </c>
      <c r="G102" s="9" t="n">
        <v>0.00332175925925926</v>
      </c>
      <c r="H102" s="9" t="n">
        <v>0.00134259259259259</v>
      </c>
      <c r="I102" s="9" t="n">
        <v>0.00335648148148148</v>
      </c>
      <c r="J102" s="9" t="n">
        <v>0.00185185185185185</v>
      </c>
      <c r="K102" s="9" t="n">
        <v>0.00332175925925926</v>
      </c>
      <c r="L102" s="9" t="n">
        <v>0.00164351851851852</v>
      </c>
      <c r="M102" s="9" t="n">
        <v>0.00346064814814815</v>
      </c>
      <c r="N102" s="9" t="n">
        <v>0.00319444444444445</v>
      </c>
      <c r="O102" s="9" t="n">
        <v>0.00344907407407407</v>
      </c>
      <c r="P102" s="9" t="n">
        <v>0.00106481481481482</v>
      </c>
      <c r="Q102" s="9" t="n">
        <v>0.0033912037037037</v>
      </c>
      <c r="R102" s="9" t="n">
        <v>0.00219907407407407</v>
      </c>
      <c r="S102" s="9" t="n">
        <v>0.00366898148148148</v>
      </c>
      <c r="T102" s="9" t="n">
        <v>0.00277777777777778</v>
      </c>
      <c r="U102" s="9" t="n">
        <v>0.00372685185185185</v>
      </c>
      <c r="V102" s="10" t="s">
        <v>76</v>
      </c>
      <c r="W102" s="10" t="n">
        <f aca="false">E102 + G102 + I102 + K102 + M102 + O102 + Q102 + S102</f>
        <v>0.0271527777777778</v>
      </c>
      <c r="X102" s="11" t="n">
        <f aca="false">W102 / 8</f>
        <v>0.00339409722222222</v>
      </c>
      <c r="Y102" s="11" t="n">
        <f aca="false">MAX(ABS(E102 - X102), ABS(G102 - X102), ABS(I102 - X102), ABS(K102 - X102), ABS(M102 - X102), ABS(O102 - X102), ABS(Q102 - X102), ABS(S102 - X102))</f>
        <v>0.000274884259247685</v>
      </c>
      <c r="Z102" s="9" t="n">
        <v>0.0476388888888889</v>
      </c>
    </row>
    <row r="103" customFormat="false" ht="15" hidden="false" customHeight="false" outlineLevel="0" collapsed="false">
      <c r="A103" s="0" t="s">
        <v>1033</v>
      </c>
      <c r="B103" s="0" t="s">
        <v>898</v>
      </c>
      <c r="C103" s="0" t="s">
        <v>74</v>
      </c>
      <c r="D103" s="0" t="s">
        <v>932</v>
      </c>
      <c r="E103" s="9" t="n">
        <v>0.00287037037037037</v>
      </c>
      <c r="F103" s="9" t="n">
        <v>0.00263888888888889</v>
      </c>
      <c r="G103" s="9" t="n">
        <v>0.00326388888888889</v>
      </c>
      <c r="H103" s="9" t="n">
        <v>0.00113425925925926</v>
      </c>
      <c r="I103" s="9" t="n">
        <v>0.00376157407407407</v>
      </c>
      <c r="J103" s="9" t="n">
        <v>0.00251157407407407</v>
      </c>
      <c r="K103" s="9" t="n">
        <v>0.00362268518518519</v>
      </c>
      <c r="L103" s="9" t="n">
        <v>0.00172453703703704</v>
      </c>
      <c r="M103" s="9" t="n">
        <v>0.00356481481481482</v>
      </c>
      <c r="N103" s="9" t="n">
        <v>0.00287037037037037</v>
      </c>
      <c r="O103" s="9" t="n">
        <v>0.00337962962962963</v>
      </c>
      <c r="P103" s="9" t="n">
        <v>0.000960648148148148</v>
      </c>
      <c r="Q103" s="9" t="n">
        <v>0.00320601851851852</v>
      </c>
      <c r="R103" s="9" t="n">
        <v>0.00196759259259259</v>
      </c>
      <c r="S103" s="9" t="n">
        <v>0.00380787037037037</v>
      </c>
      <c r="T103" s="9" t="n">
        <v>0.00237268518518519</v>
      </c>
      <c r="U103" s="9" t="n">
        <v>0.00414351851851852</v>
      </c>
      <c r="V103" s="10" t="s">
        <v>76</v>
      </c>
      <c r="W103" s="10" t="n">
        <f aca="false">E103 + G103 + I103 + K103 + M103 + O103 + Q103 + S103</f>
        <v>0.0274768518518519</v>
      </c>
      <c r="X103" s="11" t="n">
        <f aca="false">W103 / 8</f>
        <v>0.00343460648148148</v>
      </c>
      <c r="Y103" s="11" t="n">
        <f aca="false">MAX(ABS(E103 - X103), ABS(G103 - X103), ABS(I103 - X103), ABS(K103 - X103), ABS(M103 - X103), ABS(O103 - X103), ABS(Q103 - X103), ABS(S103 - X103))</f>
        <v>0.000564236111111111</v>
      </c>
      <c r="Z103" s="9" t="n">
        <v>0.0476967592592593</v>
      </c>
    </row>
    <row r="104" customFormat="false" ht="15" hidden="false" customHeight="false" outlineLevel="0" collapsed="false">
      <c r="A104" s="0" t="s">
        <v>1034</v>
      </c>
      <c r="B104" s="0" t="s">
        <v>903</v>
      </c>
      <c r="C104" s="0" t="s">
        <v>74</v>
      </c>
      <c r="D104" s="0" t="s">
        <v>932</v>
      </c>
      <c r="E104" s="9" t="n">
        <v>0.00288194444444444</v>
      </c>
      <c r="F104" s="9" t="n">
        <v>0.00292824074074074</v>
      </c>
      <c r="G104" s="9" t="n">
        <v>0.00309027777777778</v>
      </c>
      <c r="H104" s="9" t="n">
        <v>0.00101851851851852</v>
      </c>
      <c r="I104" s="9" t="n">
        <v>0.0031712962962963</v>
      </c>
      <c r="J104" s="9" t="n">
        <v>0.00199074074074074</v>
      </c>
      <c r="K104" s="9" t="n">
        <v>0.00322916666666667</v>
      </c>
      <c r="L104" s="9" t="n">
        <v>0.00168981481481482</v>
      </c>
      <c r="M104" s="9" t="n">
        <v>0.00342592592592593</v>
      </c>
      <c r="N104" s="9" t="n">
        <v>0.00332175925925926</v>
      </c>
      <c r="O104" s="9" t="n">
        <v>0.00327546296296296</v>
      </c>
      <c r="P104" s="9" t="n">
        <v>0.00116898148148148</v>
      </c>
      <c r="Q104" s="9" t="n">
        <v>0.00324074074074074</v>
      </c>
      <c r="R104" s="9" t="n">
        <v>0.00244212962962963</v>
      </c>
      <c r="S104" s="9" t="n">
        <v>0.00391203703703704</v>
      </c>
      <c r="T104" s="9" t="n">
        <v>0.00303240740740741</v>
      </c>
      <c r="U104" s="9" t="n">
        <v>0.0040162037037037</v>
      </c>
      <c r="V104" s="10" t="s">
        <v>76</v>
      </c>
      <c r="W104" s="10" t="n">
        <f aca="false">E104 + G104 + I104 + K104 + M104 + O104 + Q104 + S104</f>
        <v>0.0262268518518519</v>
      </c>
      <c r="X104" s="11" t="n">
        <f aca="false">W104 / 8</f>
        <v>0.00327835648148148</v>
      </c>
      <c r="Y104" s="11" t="n">
        <f aca="false">MAX(ABS(E104 - X104), ABS(G104 - X104), ABS(I104 - X104), ABS(K104 - X104), ABS(M104 - X104), ABS(O104 - X104), ABS(Q104 - X104), ABS(S104 - X104))</f>
        <v>0.000633680555555556</v>
      </c>
      <c r="Z104" s="9" t="n">
        <v>0.0477430555555556</v>
      </c>
    </row>
    <row r="105" customFormat="false" ht="15" hidden="false" customHeight="false" outlineLevel="0" collapsed="false">
      <c r="A105" s="0" t="s">
        <v>1035</v>
      </c>
      <c r="B105" s="0" t="s">
        <v>892</v>
      </c>
      <c r="C105" s="0" t="s">
        <v>74</v>
      </c>
      <c r="D105" s="0" t="s">
        <v>932</v>
      </c>
      <c r="E105" s="9" t="n">
        <v>0.00295138888888889</v>
      </c>
      <c r="F105" s="9" t="n">
        <v>0.00275462962962963</v>
      </c>
      <c r="G105" s="9" t="n">
        <v>0.00296296296296296</v>
      </c>
      <c r="H105" s="9" t="n">
        <v>0.00141203703703704</v>
      </c>
      <c r="I105" s="9" t="n">
        <v>0.0031712962962963</v>
      </c>
      <c r="J105" s="9" t="n">
        <v>0.00267361111111111</v>
      </c>
      <c r="K105" s="9" t="n">
        <v>0.00325231481481482</v>
      </c>
      <c r="L105" s="9" t="n">
        <v>0.00152777777777778</v>
      </c>
      <c r="M105" s="9" t="n">
        <v>0.00332175925925926</v>
      </c>
      <c r="N105" s="9" t="n">
        <v>0.00380787037037037</v>
      </c>
      <c r="O105" s="9" t="n">
        <v>0.00337962962962963</v>
      </c>
      <c r="P105" s="9" t="n">
        <v>0.00119212962962963</v>
      </c>
      <c r="Q105" s="9" t="n">
        <v>0.00332175925925926</v>
      </c>
      <c r="R105" s="9" t="n">
        <v>0.00184027777777778</v>
      </c>
      <c r="S105" s="9" t="n">
        <v>0.0037037037037037</v>
      </c>
      <c r="T105" s="9" t="n">
        <v>0.0025462962962963</v>
      </c>
      <c r="U105" s="9" t="n">
        <v>0.00403935185185185</v>
      </c>
      <c r="V105" s="10" t="s">
        <v>76</v>
      </c>
      <c r="W105" s="10" t="n">
        <f aca="false">E105 + G105 + I105 + K105 + M105 + O105 + Q105 + S105</f>
        <v>0.0260648148148148</v>
      </c>
      <c r="X105" s="11" t="n">
        <f aca="false">W105 / 8</f>
        <v>0.00325810185185185</v>
      </c>
      <c r="Y105" s="11" t="n">
        <f aca="false">MAX(ABS(E105 - X105), ABS(G105 - X105), ABS(I105 - X105), ABS(K105 - X105), ABS(M105 - X105), ABS(O105 - X105), ABS(Q105 - X105), ABS(S105 - X105))</f>
        <v>0.000445601851851852</v>
      </c>
      <c r="Z105" s="9" t="n">
        <v>0.0477430555555556</v>
      </c>
    </row>
    <row r="106" customFormat="false" ht="15" hidden="false" customHeight="false" outlineLevel="0" collapsed="false">
      <c r="A106" s="0" t="s">
        <v>1036</v>
      </c>
      <c r="B106" s="0" t="s">
        <v>892</v>
      </c>
      <c r="C106" s="0" t="s">
        <v>74</v>
      </c>
      <c r="D106" s="0" t="s">
        <v>932</v>
      </c>
      <c r="E106" s="9" t="n">
        <v>0.00349537037037037</v>
      </c>
      <c r="F106" s="9" t="n">
        <v>0.00270833333333333</v>
      </c>
      <c r="G106" s="9" t="n">
        <v>0.00354166666666667</v>
      </c>
      <c r="H106" s="9" t="n">
        <v>0.000949074074074074</v>
      </c>
      <c r="I106" s="9" t="n">
        <v>0.00375</v>
      </c>
      <c r="J106" s="9" t="n">
        <v>0.00189814814814815</v>
      </c>
      <c r="K106" s="9" t="n">
        <v>0.00364583333333333</v>
      </c>
      <c r="L106" s="9" t="n">
        <v>0.00128472222222222</v>
      </c>
      <c r="M106" s="9" t="n">
        <v>0.00358796296296296</v>
      </c>
      <c r="N106" s="9" t="n">
        <v>0.00273148148148148</v>
      </c>
      <c r="O106" s="9" t="n">
        <v>0.00368055555555556</v>
      </c>
      <c r="P106" s="9" t="n">
        <v>0.000902777777777778</v>
      </c>
      <c r="Q106" s="9" t="n">
        <v>0.00349537037037037</v>
      </c>
      <c r="R106" s="9" t="n">
        <v>0.0016087962962963</v>
      </c>
      <c r="S106" s="9" t="n">
        <v>0.0040625</v>
      </c>
      <c r="T106" s="9" t="n">
        <v>0.00255787037037037</v>
      </c>
      <c r="U106" s="9" t="n">
        <v>0.00392361111111111</v>
      </c>
      <c r="V106" s="10" t="s">
        <v>76</v>
      </c>
      <c r="W106" s="10" t="n">
        <f aca="false">E106 + G106 + I106 + K106 + M106 + O106 + Q106 + S106</f>
        <v>0.0292592592592593</v>
      </c>
      <c r="X106" s="11" t="n">
        <f aca="false">W106 / 8</f>
        <v>0.00365740740740741</v>
      </c>
      <c r="Y106" s="11" t="n">
        <f aca="false">MAX(ABS(E106 - X106), ABS(G106 - X106), ABS(I106 - X106), ABS(K106 - X106), ABS(M106 - X106), ABS(O106 - X106), ABS(Q106 - X106), ABS(S106 - X106))</f>
        <v>0.000405092592592593</v>
      </c>
      <c r="Z106" s="9" t="n">
        <v>0.0477546296296296</v>
      </c>
    </row>
    <row r="107" customFormat="false" ht="15" hidden="false" customHeight="false" outlineLevel="0" collapsed="false">
      <c r="A107" s="0" t="s">
        <v>1037</v>
      </c>
      <c r="B107" s="0" t="s">
        <v>898</v>
      </c>
      <c r="C107" s="0" t="s">
        <v>74</v>
      </c>
      <c r="D107" s="0" t="s">
        <v>932</v>
      </c>
      <c r="E107" s="9" t="n">
        <v>0.0028587962962963</v>
      </c>
      <c r="F107" s="9" t="n">
        <v>0.00271990740740741</v>
      </c>
      <c r="G107" s="9" t="n">
        <v>0.00322916666666667</v>
      </c>
      <c r="H107" s="9" t="n">
        <v>0.00101851851851852</v>
      </c>
      <c r="I107" s="9" t="n">
        <v>0.0034375</v>
      </c>
      <c r="J107" s="9" t="n">
        <v>0.00234953703703704</v>
      </c>
      <c r="K107" s="9" t="n">
        <v>0.00351851851851852</v>
      </c>
      <c r="L107" s="9" t="n">
        <v>0.0019212962962963</v>
      </c>
      <c r="M107" s="9" t="n">
        <v>0.00373842592592593</v>
      </c>
      <c r="N107" s="9" t="n">
        <v>0.00293981481481482</v>
      </c>
      <c r="O107" s="9" t="n">
        <v>0.00336805555555556</v>
      </c>
      <c r="P107" s="9" t="n">
        <v>0.000972222222222222</v>
      </c>
      <c r="Q107" s="9" t="n">
        <v>0.00333333333333333</v>
      </c>
      <c r="R107" s="9" t="n">
        <v>0.00181712962962963</v>
      </c>
      <c r="S107" s="9" t="n">
        <v>0.0037962962962963</v>
      </c>
      <c r="T107" s="9" t="n">
        <v>0.00248842592592593</v>
      </c>
      <c r="U107" s="9" t="n">
        <v>0.00436342592592593</v>
      </c>
      <c r="V107" s="10" t="s">
        <v>76</v>
      </c>
      <c r="W107" s="10" t="n">
        <f aca="false">E107 + G107 + I107 + K107 + M107 + O107 + Q107 + S107</f>
        <v>0.0272800925925926</v>
      </c>
      <c r="X107" s="11" t="n">
        <f aca="false">W107 / 8</f>
        <v>0.00341001157407407</v>
      </c>
      <c r="Y107" s="11" t="n">
        <f aca="false">MAX(ABS(E107 - X107), ABS(G107 - X107), ABS(I107 - X107), ABS(K107 - X107), ABS(M107 - X107), ABS(O107 - X107), ABS(Q107 - X107), ABS(S107 - X107))</f>
        <v>0.000551215277777778</v>
      </c>
      <c r="Z107" s="9" t="n">
        <v>0.0477777777777778</v>
      </c>
    </row>
    <row r="108" customFormat="false" ht="15" hidden="false" customHeight="false" outlineLevel="0" collapsed="false">
      <c r="A108" s="0" t="s">
        <v>1038</v>
      </c>
      <c r="B108" s="0" t="s">
        <v>903</v>
      </c>
      <c r="C108" s="0" t="s">
        <v>74</v>
      </c>
      <c r="D108" s="0" t="s">
        <v>932</v>
      </c>
      <c r="E108" s="9" t="n">
        <v>0.00329861111111111</v>
      </c>
      <c r="F108" s="9" t="n">
        <v>0.00289351851851852</v>
      </c>
      <c r="G108" s="9" t="n">
        <v>0.00332175925925926</v>
      </c>
      <c r="H108" s="9" t="n">
        <v>0.0012037037037037</v>
      </c>
      <c r="I108" s="9" t="n">
        <v>0.00347222222222222</v>
      </c>
      <c r="J108" s="9" t="n">
        <v>0.00188657407407407</v>
      </c>
      <c r="K108" s="9" t="n">
        <v>0.0034837962962963</v>
      </c>
      <c r="L108" s="9" t="n">
        <v>0.00138888888888889</v>
      </c>
      <c r="M108" s="9" t="n">
        <v>0.00341435185185185</v>
      </c>
      <c r="N108" s="9" t="n">
        <v>0.00315972222222222</v>
      </c>
      <c r="O108" s="9" t="n">
        <v>0.00344907407407407</v>
      </c>
      <c r="P108" s="9" t="n">
        <v>0.000960648148148148</v>
      </c>
      <c r="Q108" s="9" t="n">
        <v>0.00344907407407407</v>
      </c>
      <c r="R108" s="9" t="n">
        <v>0.00215277777777778</v>
      </c>
      <c r="S108" s="9" t="n">
        <v>0.00386574074074074</v>
      </c>
      <c r="T108" s="9" t="n">
        <v>0.00268518518518519</v>
      </c>
      <c r="U108" s="9" t="n">
        <v>0.00378472222222222</v>
      </c>
      <c r="V108" s="10" t="s">
        <v>76</v>
      </c>
      <c r="W108" s="10" t="n">
        <f aca="false">E108 + G108 + I108 + K108 + M108 + O108 + Q108 + S108</f>
        <v>0.0277546296296296</v>
      </c>
      <c r="X108" s="11" t="n">
        <f aca="false">W108 / 8</f>
        <v>0.0034693287037037</v>
      </c>
      <c r="Y108" s="11" t="n">
        <f aca="false">MAX(ABS(E108 - X108), ABS(G108 - X108), ABS(I108 - X108), ABS(K108 - X108), ABS(M108 - X108), ABS(O108 - X108), ABS(Q108 - X108), ABS(S108 - X108))</f>
        <v>0.000396412037037037</v>
      </c>
      <c r="Z108" s="9" t="n">
        <v>0.0477777777777778</v>
      </c>
    </row>
    <row r="109" customFormat="false" ht="15" hidden="false" customHeight="false" outlineLevel="0" collapsed="false">
      <c r="A109" s="0" t="s">
        <v>1039</v>
      </c>
      <c r="B109" s="0" t="s">
        <v>892</v>
      </c>
      <c r="C109" s="0" t="s">
        <v>74</v>
      </c>
      <c r="D109" s="0" t="s">
        <v>932</v>
      </c>
      <c r="E109" s="9" t="n">
        <v>0.00321759259259259</v>
      </c>
      <c r="F109" s="9" t="n">
        <v>0.00270833333333333</v>
      </c>
      <c r="G109" s="9" t="n">
        <v>0.00331018518518519</v>
      </c>
      <c r="H109" s="9" t="n">
        <v>0.00111111111111111</v>
      </c>
      <c r="I109" s="9" t="n">
        <v>0.00351851851851852</v>
      </c>
      <c r="J109" s="9" t="n">
        <v>0.00215277777777778</v>
      </c>
      <c r="K109" s="9" t="n">
        <v>0.00356481481481482</v>
      </c>
      <c r="L109" s="9" t="n">
        <v>0.00144675925925926</v>
      </c>
      <c r="M109" s="9" t="n">
        <v>0.00356481481481482</v>
      </c>
      <c r="N109" s="9" t="n">
        <v>0.00297453703703704</v>
      </c>
      <c r="O109" s="9" t="n">
        <v>0.00358796296296296</v>
      </c>
      <c r="P109" s="9" t="n">
        <v>0.000925925925925926</v>
      </c>
      <c r="Q109" s="9" t="n">
        <v>0.00350694444444444</v>
      </c>
      <c r="R109" s="9" t="n">
        <v>0.00221064814814815</v>
      </c>
      <c r="S109" s="9" t="n">
        <v>0.00385416666666667</v>
      </c>
      <c r="T109" s="9" t="n">
        <v>0.0025462962962963</v>
      </c>
      <c r="U109" s="9" t="n">
        <v>0.00372685185185185</v>
      </c>
      <c r="V109" s="10" t="s">
        <v>76</v>
      </c>
      <c r="W109" s="10" t="n">
        <f aca="false">E109 + G109 + I109 + K109 + M109 + O109 + Q109 + S109</f>
        <v>0.028125</v>
      </c>
      <c r="X109" s="11" t="n">
        <f aca="false">W109 / 8</f>
        <v>0.003515625</v>
      </c>
      <c r="Y109" s="11" t="n">
        <f aca="false">MAX(ABS(E109 - X109), ABS(G109 - X109), ABS(I109 - X109), ABS(K109 - X109), ABS(M109 - X109), ABS(O109 - X109), ABS(Q109 - X109), ABS(S109 - X109))</f>
        <v>0.000338541666666667</v>
      </c>
      <c r="Z109" s="9" t="n">
        <v>0.0478356481481482</v>
      </c>
    </row>
    <row r="110" customFormat="false" ht="15" hidden="false" customHeight="false" outlineLevel="0" collapsed="false">
      <c r="A110" s="0" t="s">
        <v>1040</v>
      </c>
      <c r="B110" s="0" t="s">
        <v>892</v>
      </c>
      <c r="C110" s="0" t="s">
        <v>74</v>
      </c>
      <c r="D110" s="0" t="s">
        <v>932</v>
      </c>
      <c r="E110" s="9" t="n">
        <v>0.00318287037037037</v>
      </c>
      <c r="F110" s="9" t="n">
        <v>0.00310185185185185</v>
      </c>
      <c r="G110" s="9" t="n">
        <v>0.00327546296296296</v>
      </c>
      <c r="H110" s="9" t="n">
        <v>0.00119212962962963</v>
      </c>
      <c r="I110" s="9" t="n">
        <v>0.00336805555555556</v>
      </c>
      <c r="J110" s="9" t="n">
        <v>0.00230324074074074</v>
      </c>
      <c r="K110" s="9" t="n">
        <v>0.00329861111111111</v>
      </c>
      <c r="L110" s="9" t="n">
        <v>0.00175925925925926</v>
      </c>
      <c r="M110" s="9" t="n">
        <v>0.00337962962962963</v>
      </c>
      <c r="N110" s="9" t="n">
        <v>0.00321759259259259</v>
      </c>
      <c r="O110" s="9" t="n">
        <v>0.00332175925925926</v>
      </c>
      <c r="P110" s="9" t="n">
        <v>0.00107638888888889</v>
      </c>
      <c r="Q110" s="9" t="n">
        <v>0.00322916666666667</v>
      </c>
      <c r="R110" s="9" t="n">
        <v>0.00228009259259259</v>
      </c>
      <c r="S110" s="9" t="n">
        <v>0.00365740740740741</v>
      </c>
      <c r="T110" s="9" t="n">
        <v>0.00234953703703704</v>
      </c>
      <c r="U110" s="9" t="n">
        <v>0.00395833333333333</v>
      </c>
      <c r="V110" s="10" t="s">
        <v>76</v>
      </c>
      <c r="W110" s="10" t="n">
        <f aca="false">E110 + G110 + I110 + K110 + M110 + O110 + Q110 + S110</f>
        <v>0.026712962962963</v>
      </c>
      <c r="X110" s="11" t="n">
        <f aca="false">W110 / 8</f>
        <v>0.00333912037037037</v>
      </c>
      <c r="Y110" s="11" t="n">
        <f aca="false">MAX(ABS(E110 - X110), ABS(G110 - X110), ABS(I110 - X110), ABS(K110 - X110), ABS(M110 - X110), ABS(O110 - X110), ABS(Q110 - X110), ABS(S110 - X110))</f>
        <v>0.000318287037025463</v>
      </c>
      <c r="Z110" s="9" t="n">
        <v>0.0478587962962963</v>
      </c>
    </row>
    <row r="111" customFormat="false" ht="15" hidden="false" customHeight="false" outlineLevel="0" collapsed="false">
      <c r="A111" s="0" t="s">
        <v>1041</v>
      </c>
      <c r="B111" s="0" t="s">
        <v>903</v>
      </c>
      <c r="C111" s="0" t="s">
        <v>74</v>
      </c>
      <c r="D111" s="0" t="s">
        <v>932</v>
      </c>
      <c r="E111" s="9" t="n">
        <v>0.00302083333333333</v>
      </c>
      <c r="F111" s="9" t="n">
        <v>0.00322916666666667</v>
      </c>
      <c r="G111" s="9" t="n">
        <v>0.00298611111111111</v>
      </c>
      <c r="H111" s="9" t="n">
        <v>0.00128472222222222</v>
      </c>
      <c r="I111" s="9" t="n">
        <v>0.00306712962962963</v>
      </c>
      <c r="J111" s="9" t="n">
        <v>0.00275462962962963</v>
      </c>
      <c r="K111" s="9" t="n">
        <v>0.00309027777777778</v>
      </c>
      <c r="L111" s="9" t="n">
        <v>0.00193287037037037</v>
      </c>
      <c r="M111" s="9" t="n">
        <v>0.003125</v>
      </c>
      <c r="N111" s="9" t="n">
        <v>0.00341435185185185</v>
      </c>
      <c r="O111" s="9" t="n">
        <v>0.00314814814814815</v>
      </c>
      <c r="P111" s="9" t="n">
        <v>0.00126157407407407</v>
      </c>
      <c r="Q111" s="9" t="n">
        <v>0.0030787037037037</v>
      </c>
      <c r="R111" s="9" t="n">
        <v>0.00253472222222222</v>
      </c>
      <c r="S111" s="9" t="n">
        <v>0.00350694444444444</v>
      </c>
      <c r="T111" s="9" t="n">
        <v>0.00300925925925926</v>
      </c>
      <c r="U111" s="9" t="n">
        <v>0.00353009259259259</v>
      </c>
      <c r="V111" s="10" t="s">
        <v>76</v>
      </c>
      <c r="W111" s="10" t="n">
        <f aca="false">E111 + G111 + I111 + K111 + M111 + O111 + Q111 + S111</f>
        <v>0.0250231481481482</v>
      </c>
      <c r="X111" s="11" t="n">
        <f aca="false">W111 / 8</f>
        <v>0.00312789351851852</v>
      </c>
      <c r="Y111" s="11" t="n">
        <f aca="false">MAX(ABS(E111 - X111), ABS(G111 - X111), ABS(I111 - X111), ABS(K111 - X111), ABS(M111 - X111), ABS(O111 - X111), ABS(Q111 - X111), ABS(S111 - X111))</f>
        <v>0.000379050925914352</v>
      </c>
      <c r="Z111" s="9" t="n">
        <v>0.0478587962962963</v>
      </c>
    </row>
    <row r="112" customFormat="false" ht="15" hidden="false" customHeight="false" outlineLevel="0" collapsed="false">
      <c r="A112" s="0" t="s">
        <v>1042</v>
      </c>
      <c r="B112" s="0" t="s">
        <v>903</v>
      </c>
      <c r="C112" s="0" t="s">
        <v>74</v>
      </c>
      <c r="D112" s="0" t="s">
        <v>932</v>
      </c>
      <c r="E112" s="9" t="n">
        <v>0.00282407407407407</v>
      </c>
      <c r="F112" s="9" t="n">
        <v>0.00282407407407407</v>
      </c>
      <c r="G112" s="9" t="n">
        <v>0.00295138888888889</v>
      </c>
      <c r="H112" s="9" t="n">
        <v>0.00118055555555556</v>
      </c>
      <c r="I112" s="9" t="n">
        <v>0.00302083333333333</v>
      </c>
      <c r="J112" s="9" t="n">
        <v>0.00230324074074074</v>
      </c>
      <c r="K112" s="9" t="n">
        <v>0.00315972222222222</v>
      </c>
      <c r="L112" s="9" t="n">
        <v>0.00130787037037037</v>
      </c>
      <c r="M112" s="9" t="n">
        <v>0.00306712962962963</v>
      </c>
      <c r="N112" s="9" t="n">
        <v>0.00512731481481482</v>
      </c>
      <c r="O112" s="9" t="n">
        <v>0.00320601851851852</v>
      </c>
      <c r="P112" s="9" t="n">
        <v>0.00107638888888889</v>
      </c>
      <c r="Q112" s="9" t="n">
        <v>0.00303240740740741</v>
      </c>
      <c r="R112" s="9" t="n">
        <v>0.00270833333333333</v>
      </c>
      <c r="S112" s="9" t="n">
        <v>0.00361111111111111</v>
      </c>
      <c r="T112" s="9" t="n">
        <v>0.00292824074074074</v>
      </c>
      <c r="U112" s="9" t="n">
        <v>0.00371527777777778</v>
      </c>
      <c r="V112" s="10" t="s">
        <v>335</v>
      </c>
      <c r="W112" s="10" t="n">
        <f aca="false">E112 + G112 + I112 + K112 + M112 + O112 + Q112 + S112</f>
        <v>0.0248726851851852</v>
      </c>
      <c r="X112" s="11" t="n">
        <f aca="false">W112 / 8</f>
        <v>0.00310908564814815</v>
      </c>
      <c r="Y112" s="11" t="n">
        <f aca="false">MAX(ABS(E112 - X112), ABS(G112 - X112), ABS(I112 - X112), ABS(K112 - X112), ABS(M112 - X112), ABS(O112 - X112), ABS(Q112 - X112), ABS(S112 - X112))</f>
        <v>0.000502025462962963</v>
      </c>
      <c r="Z112" s="9" t="n">
        <v>0.047962962962963</v>
      </c>
    </row>
    <row r="113" customFormat="false" ht="15" hidden="false" customHeight="false" outlineLevel="0" collapsed="false">
      <c r="A113" s="0" t="s">
        <v>1043</v>
      </c>
      <c r="B113" s="0" t="s">
        <v>892</v>
      </c>
      <c r="C113" s="0" t="s">
        <v>74</v>
      </c>
      <c r="D113" s="0" t="s">
        <v>932</v>
      </c>
      <c r="E113" s="9" t="n">
        <v>0.00262731481481482</v>
      </c>
      <c r="F113" s="9" t="n">
        <v>0.00284722222222222</v>
      </c>
      <c r="G113" s="9" t="n">
        <v>0.00309027777777778</v>
      </c>
      <c r="H113" s="9" t="n">
        <v>0.00121527777777778</v>
      </c>
      <c r="I113" s="9" t="n">
        <v>0.00335648148148148</v>
      </c>
      <c r="J113" s="9" t="n">
        <v>0.00216435185185185</v>
      </c>
      <c r="K113" s="9" t="n">
        <v>0.00335648148148148</v>
      </c>
      <c r="L113" s="9" t="n">
        <v>0.00152777777777778</v>
      </c>
      <c r="M113" s="9" t="n">
        <v>0.00319444444444445</v>
      </c>
      <c r="N113" s="9" t="n">
        <v>0.00293981481481482</v>
      </c>
      <c r="O113" s="9" t="n">
        <v>0.00347222222222222</v>
      </c>
      <c r="P113" s="9" t="n">
        <v>0.000960648148148148</v>
      </c>
      <c r="Q113" s="9" t="n">
        <v>0.00332175925925926</v>
      </c>
      <c r="R113" s="9" t="n">
        <v>0.00252314814814815</v>
      </c>
      <c r="S113" s="9" t="n">
        <v>0.00381944444444444</v>
      </c>
      <c r="T113" s="9" t="n">
        <v>0.00299768518518519</v>
      </c>
      <c r="U113" s="9" t="n">
        <v>0.00465277777777778</v>
      </c>
      <c r="V113" s="10" t="s">
        <v>76</v>
      </c>
      <c r="W113" s="10" t="n">
        <f aca="false">E113 + G113 + I113 + K113 + M113 + O113 + Q113 + S113</f>
        <v>0.0262384259259259</v>
      </c>
      <c r="X113" s="11" t="n">
        <f aca="false">W113 / 8</f>
        <v>0.00327980324074074</v>
      </c>
      <c r="Y113" s="11" t="n">
        <f aca="false">MAX(ABS(E113 - X113), ABS(G113 - X113), ABS(I113 - X113), ABS(K113 - X113), ABS(M113 - X113), ABS(O113 - X113), ABS(Q113 - X113), ABS(S113 - X113))</f>
        <v>0.000652488425925926</v>
      </c>
      <c r="Z113" s="9" t="n">
        <v>0.047962962962963</v>
      </c>
    </row>
    <row r="114" customFormat="false" ht="15" hidden="false" customHeight="false" outlineLevel="0" collapsed="false">
      <c r="A114" s="0" t="s">
        <v>1044</v>
      </c>
      <c r="B114" s="0" t="s">
        <v>892</v>
      </c>
      <c r="C114" s="0" t="s">
        <v>74</v>
      </c>
      <c r="D114" s="0" t="s">
        <v>932</v>
      </c>
      <c r="E114" s="9" t="n">
        <v>0.00283564814814815</v>
      </c>
      <c r="F114" s="9" t="n">
        <v>0.0028125</v>
      </c>
      <c r="G114" s="9" t="n">
        <v>0.00319444444444445</v>
      </c>
      <c r="H114" s="9" t="n">
        <v>0.00113425925925926</v>
      </c>
      <c r="I114" s="9" t="n">
        <v>0.00346064814814815</v>
      </c>
      <c r="J114" s="9" t="n">
        <v>0.00175925925925926</v>
      </c>
      <c r="K114" s="9" t="n">
        <v>0.00362268518518519</v>
      </c>
      <c r="L114" s="9" t="n">
        <v>0.00152777777777778</v>
      </c>
      <c r="M114" s="9" t="n">
        <v>0.0034375</v>
      </c>
      <c r="N114" s="9" t="n">
        <v>0.00296296296296296</v>
      </c>
      <c r="O114" s="9" t="n">
        <v>0.00346064814814815</v>
      </c>
      <c r="P114" s="9" t="n">
        <v>0.0012037037037037</v>
      </c>
      <c r="Q114" s="9" t="n">
        <v>0.00340277777777778</v>
      </c>
      <c r="R114" s="9" t="n">
        <v>0.00255787037037037</v>
      </c>
      <c r="S114" s="9" t="n">
        <v>0.00387731481481482</v>
      </c>
      <c r="T114" s="9" t="n">
        <v>0.00248842592592593</v>
      </c>
      <c r="U114" s="9" t="n">
        <v>0.00434027777777778</v>
      </c>
      <c r="V114" s="10" t="s">
        <v>76</v>
      </c>
      <c r="W114" s="10" t="n">
        <f aca="false">E114 + G114 + I114 + K114 + M114 + O114 + Q114 + S114</f>
        <v>0.0272916666666667</v>
      </c>
      <c r="X114" s="11" t="n">
        <f aca="false">W114 / 8</f>
        <v>0.00341145833333333</v>
      </c>
      <c r="Y114" s="11" t="n">
        <f aca="false">MAX(ABS(E114 - X114), ABS(G114 - X114), ABS(I114 - X114), ABS(K114 - X114), ABS(M114 - X114), ABS(O114 - X114), ABS(Q114 - X114), ABS(S114 - X114))</f>
        <v>0.000575810185185185</v>
      </c>
      <c r="Z114" s="9" t="n">
        <v>0.0479861111111111</v>
      </c>
    </row>
    <row r="115" customFormat="false" ht="15" hidden="false" customHeight="false" outlineLevel="0" collapsed="false">
      <c r="A115" s="0" t="s">
        <v>1045</v>
      </c>
      <c r="B115" s="0" t="s">
        <v>892</v>
      </c>
      <c r="C115" s="0" t="s">
        <v>74</v>
      </c>
      <c r="D115" s="0" t="s">
        <v>932</v>
      </c>
      <c r="E115" s="9" t="n">
        <v>0.00268518518518519</v>
      </c>
      <c r="F115" s="9" t="n">
        <v>0.00297453703703704</v>
      </c>
      <c r="G115" s="9" t="n">
        <v>0.00292824074074074</v>
      </c>
      <c r="H115" s="9" t="n">
        <v>0.00119212962962963</v>
      </c>
      <c r="I115" s="9" t="n">
        <v>0.00305555555555556</v>
      </c>
      <c r="J115" s="9" t="n">
        <v>0.00293981481481482</v>
      </c>
      <c r="K115" s="9" t="n">
        <v>0.00314814814814815</v>
      </c>
      <c r="L115" s="9" t="n">
        <v>0.00167824074074074</v>
      </c>
      <c r="M115" s="9" t="n">
        <v>0.00326388888888889</v>
      </c>
      <c r="N115" s="9" t="n">
        <v>0.00327546296296296</v>
      </c>
      <c r="O115" s="9" t="n">
        <v>0.00333333333333333</v>
      </c>
      <c r="P115" s="9" t="n">
        <v>0.00114583333333333</v>
      </c>
      <c r="Q115" s="9" t="n">
        <v>0.00314814814814815</v>
      </c>
      <c r="R115" s="9" t="n">
        <v>0.00256944444444445</v>
      </c>
      <c r="S115" s="9" t="n">
        <v>0.00402777777777778</v>
      </c>
      <c r="T115" s="9" t="n">
        <v>0.00303240740740741</v>
      </c>
      <c r="U115" s="9" t="n">
        <v>0.00372685185185185</v>
      </c>
      <c r="V115" s="10" t="s">
        <v>76</v>
      </c>
      <c r="W115" s="10" t="n">
        <f aca="false">E115 + G115 + I115 + K115 + M115 + O115 + Q115 + S115</f>
        <v>0.0255902777777778</v>
      </c>
      <c r="X115" s="11" t="n">
        <f aca="false">W115 / 8</f>
        <v>0.00319878472222222</v>
      </c>
      <c r="Y115" s="11" t="n">
        <f aca="false">MAX(ABS(E115 - X115), ABS(G115 - X115), ABS(I115 - X115), ABS(K115 - X115), ABS(M115 - X115), ABS(O115 - X115), ABS(Q115 - X115), ABS(S115 - X115))</f>
        <v>0.000828993055555556</v>
      </c>
      <c r="Z115" s="9" t="n">
        <v>0.0480324074074074</v>
      </c>
    </row>
    <row r="116" customFormat="false" ht="15" hidden="false" customHeight="false" outlineLevel="0" collapsed="false">
      <c r="A116" s="0" t="s">
        <v>1046</v>
      </c>
      <c r="B116" s="0" t="s">
        <v>892</v>
      </c>
      <c r="C116" s="0" t="s">
        <v>74</v>
      </c>
      <c r="D116" s="0" t="s">
        <v>932</v>
      </c>
      <c r="E116" s="9" t="n">
        <v>0.00297453703703704</v>
      </c>
      <c r="F116" s="9" t="n">
        <v>0.00290509259259259</v>
      </c>
      <c r="G116" s="9" t="n">
        <v>0.00313657407407407</v>
      </c>
      <c r="H116" s="9" t="n">
        <v>0.00152777777777778</v>
      </c>
      <c r="I116" s="9" t="n">
        <v>0.00332175925925926</v>
      </c>
      <c r="J116" s="9" t="n">
        <v>0.00212962962962963</v>
      </c>
      <c r="K116" s="9" t="n">
        <v>0.00327546296296296</v>
      </c>
      <c r="L116" s="9" t="n">
        <v>0.00209490740740741</v>
      </c>
      <c r="M116" s="9" t="n">
        <v>0.00342592592592593</v>
      </c>
      <c r="N116" s="9" t="n">
        <v>0.00292824074074074</v>
      </c>
      <c r="O116" s="9" t="n">
        <v>0.00337962962962963</v>
      </c>
      <c r="P116" s="9" t="n">
        <v>0.00108796296296296</v>
      </c>
      <c r="Q116" s="9" t="n">
        <v>0.00344907407407407</v>
      </c>
      <c r="R116" s="9" t="n">
        <v>0.00217592592592593</v>
      </c>
      <c r="S116" s="9" t="n">
        <v>0.00395833333333333</v>
      </c>
      <c r="T116" s="9" t="n">
        <v>0.0025</v>
      </c>
      <c r="U116" s="9" t="n">
        <v>0.00385416666666667</v>
      </c>
      <c r="V116" s="10" t="s">
        <v>76</v>
      </c>
      <c r="W116" s="10" t="n">
        <f aca="false">E116 + G116 + I116 + K116 + M116 + O116 + Q116 + S116</f>
        <v>0.0269212962962963</v>
      </c>
      <c r="X116" s="11" t="n">
        <f aca="false">W116 / 8</f>
        <v>0.00336516203703704</v>
      </c>
      <c r="Y116" s="11" t="n">
        <f aca="false">MAX(ABS(E116 - X116), ABS(G116 - X116), ABS(I116 - X116), ABS(K116 - X116), ABS(M116 - X116), ABS(O116 - X116), ABS(Q116 - X116), ABS(S116 - X116))</f>
        <v>0.000593171296296296</v>
      </c>
      <c r="Z116" s="9" t="n">
        <v>0.0480439814814815</v>
      </c>
    </row>
    <row r="117" customFormat="false" ht="15" hidden="false" customHeight="false" outlineLevel="0" collapsed="false">
      <c r="A117" s="0" t="s">
        <v>1047</v>
      </c>
      <c r="B117" s="0" t="s">
        <v>892</v>
      </c>
      <c r="C117" s="0" t="s">
        <v>74</v>
      </c>
      <c r="D117" s="0" t="s">
        <v>932</v>
      </c>
      <c r="E117" s="9" t="n">
        <v>0.00282407407407407</v>
      </c>
      <c r="F117" s="9" t="n">
        <v>0.0025</v>
      </c>
      <c r="G117" s="9" t="n">
        <v>0.00543981481481482</v>
      </c>
      <c r="H117" s="9" t="n">
        <v>0.00100694444444444</v>
      </c>
      <c r="I117" s="9" t="n">
        <v>0.00324074074074074</v>
      </c>
      <c r="J117" s="9" t="n">
        <v>0.00167824074074074</v>
      </c>
      <c r="K117" s="9" t="n">
        <v>0.00328703703703704</v>
      </c>
      <c r="L117" s="9" t="n">
        <v>0.0016087962962963</v>
      </c>
      <c r="M117" s="9" t="n">
        <v>0.00337962962962963</v>
      </c>
      <c r="N117" s="9" t="n">
        <v>0.00278935185185185</v>
      </c>
      <c r="O117" s="9" t="n">
        <v>0.00351851851851852</v>
      </c>
      <c r="P117" s="9" t="n">
        <v>0.00116898148148148</v>
      </c>
      <c r="Q117" s="9" t="n">
        <v>0.00334490740740741</v>
      </c>
      <c r="R117" s="9" t="n">
        <v>0.00170138888888889</v>
      </c>
      <c r="S117" s="9" t="n">
        <v>0.00392361111111111</v>
      </c>
      <c r="T117" s="9" t="n">
        <v>0.00273148148148148</v>
      </c>
      <c r="U117" s="9" t="n">
        <v>0.0040162037037037</v>
      </c>
      <c r="V117" s="10" t="s">
        <v>89</v>
      </c>
      <c r="W117" s="10" t="n">
        <f aca="false">E117 + G117 + I117 + K117 + M117 + O117 + Q117 + S117</f>
        <v>0.0289583333333333</v>
      </c>
      <c r="X117" s="11" t="n">
        <f aca="false">W117 / 8</f>
        <v>0.00361979166666667</v>
      </c>
      <c r="Y117" s="11" t="n">
        <f aca="false">MAX(ABS(E117 - X117), ABS(G117 - X117), ABS(I117 - X117), ABS(K117 - X117), ABS(M117 - X117), ABS(O117 - X117), ABS(Q117 - X117), ABS(S117 - X117))</f>
        <v>0.00182002314814815</v>
      </c>
      <c r="Z117" s="9" t="n">
        <v>0.0480671296296296</v>
      </c>
    </row>
    <row r="118" customFormat="false" ht="15" hidden="false" customHeight="false" outlineLevel="0" collapsed="false">
      <c r="A118" s="0" t="s">
        <v>1048</v>
      </c>
      <c r="B118" s="0" t="s">
        <v>898</v>
      </c>
      <c r="C118" s="0" t="s">
        <v>74</v>
      </c>
      <c r="D118" s="0" t="s">
        <v>932</v>
      </c>
      <c r="E118" s="9" t="n">
        <v>0.00315972222222222</v>
      </c>
      <c r="F118" s="9" t="n">
        <v>0.00291666666666667</v>
      </c>
      <c r="G118" s="9" t="n">
        <v>0.00315972222222222</v>
      </c>
      <c r="H118" s="9" t="n">
        <v>0.00103009259259259</v>
      </c>
      <c r="I118" s="9" t="n">
        <v>0.00373842592592593</v>
      </c>
      <c r="J118" s="9" t="n">
        <v>0.00177083333333333</v>
      </c>
      <c r="K118" s="9" t="n">
        <v>0.0037037037037037</v>
      </c>
      <c r="L118" s="9" t="n">
        <v>0.00201388888888889</v>
      </c>
      <c r="M118" s="9" t="n">
        <v>0.00353009259259259</v>
      </c>
      <c r="N118" s="9" t="n">
        <v>0.00284722222222222</v>
      </c>
      <c r="O118" s="9" t="n">
        <v>0.00342592592592593</v>
      </c>
      <c r="P118" s="9" t="n">
        <v>0.000949074074074074</v>
      </c>
      <c r="Q118" s="9" t="n">
        <v>0.00334490740740741</v>
      </c>
      <c r="R118" s="9" t="n">
        <v>0.00217592592592593</v>
      </c>
      <c r="S118" s="9" t="n">
        <v>0.00381944444444444</v>
      </c>
      <c r="T118" s="9" t="n">
        <v>0.00253472222222222</v>
      </c>
      <c r="U118" s="9" t="n">
        <v>0.0041087962962963</v>
      </c>
      <c r="V118" s="10" t="s">
        <v>76</v>
      </c>
      <c r="W118" s="10" t="n">
        <f aca="false">E118 + G118 + I118 + K118 + M118 + O118 + Q118 + S118</f>
        <v>0.0278819444444444</v>
      </c>
      <c r="X118" s="11" t="n">
        <f aca="false">W118 / 8</f>
        <v>0.00348524305555556</v>
      </c>
      <c r="Y118" s="11" t="n">
        <f aca="false">MAX(ABS(E118 - X118), ABS(G118 - X118), ABS(I118 - X118), ABS(K118 - X118), ABS(M118 - X118), ABS(O118 - X118), ABS(Q118 - X118), ABS(S118 - X118))</f>
        <v>0.000334201388877315</v>
      </c>
      <c r="Z118" s="9" t="n">
        <v>0.048125</v>
      </c>
    </row>
    <row r="119" customFormat="false" ht="15" hidden="false" customHeight="false" outlineLevel="0" collapsed="false">
      <c r="A119" s="0" t="s">
        <v>1049</v>
      </c>
      <c r="B119" s="0" t="s">
        <v>892</v>
      </c>
      <c r="C119" s="0" t="s">
        <v>74</v>
      </c>
      <c r="D119" s="0" t="s">
        <v>932</v>
      </c>
      <c r="E119" s="9" t="n">
        <v>0.00305555555555556</v>
      </c>
      <c r="F119" s="9" t="n">
        <v>0.00274305555555556</v>
      </c>
      <c r="G119" s="9" t="n">
        <v>0.00331018518518519</v>
      </c>
      <c r="H119" s="9" t="n">
        <v>0.0015162037037037</v>
      </c>
      <c r="I119" s="9" t="n">
        <v>0.00322916666666667</v>
      </c>
      <c r="J119" s="9" t="n">
        <v>0.00233796296296296</v>
      </c>
      <c r="K119" s="9" t="n">
        <v>0.00322916666666667</v>
      </c>
      <c r="L119" s="9" t="n">
        <v>0.00174768518518519</v>
      </c>
      <c r="M119" s="9" t="n">
        <v>0.0033912037037037</v>
      </c>
      <c r="N119" s="9" t="n">
        <v>0.00321759259259259</v>
      </c>
      <c r="O119" s="9" t="n">
        <v>0.00322916666666667</v>
      </c>
      <c r="P119" s="9" t="n">
        <v>0.00112268518518519</v>
      </c>
      <c r="Q119" s="9" t="n">
        <v>0.00324074074074074</v>
      </c>
      <c r="R119" s="9" t="n">
        <v>0.00241898148148148</v>
      </c>
      <c r="S119" s="9" t="n">
        <v>0.00375</v>
      </c>
      <c r="T119" s="9" t="n">
        <v>0.00256944444444445</v>
      </c>
      <c r="U119" s="9" t="n">
        <v>0.00425925925925926</v>
      </c>
      <c r="V119" s="10" t="s">
        <v>76</v>
      </c>
      <c r="W119" s="10" t="n">
        <f aca="false">E119 + G119 + I119 + K119 + M119 + O119 + Q119 + S119</f>
        <v>0.0264351851851852</v>
      </c>
      <c r="X119" s="11" t="n">
        <f aca="false">W119 / 8</f>
        <v>0.00330439814814815</v>
      </c>
      <c r="Y119" s="11" t="n">
        <f aca="false">MAX(ABS(E119 - X119), ABS(G119 - X119), ABS(I119 - X119), ABS(K119 - X119), ABS(M119 - X119), ABS(O119 - X119), ABS(Q119 - X119), ABS(S119 - X119))</f>
        <v>0.000445601851840278</v>
      </c>
      <c r="Z119" s="9" t="n">
        <v>0.048275462962963</v>
      </c>
    </row>
    <row r="120" customFormat="false" ht="15" hidden="false" customHeight="false" outlineLevel="0" collapsed="false">
      <c r="A120" s="0" t="s">
        <v>1050</v>
      </c>
      <c r="B120" s="0" t="s">
        <v>898</v>
      </c>
      <c r="C120" s="0" t="s">
        <v>74</v>
      </c>
      <c r="D120" s="0" t="s">
        <v>932</v>
      </c>
      <c r="E120" s="9" t="n">
        <v>0.00252314814814815</v>
      </c>
      <c r="F120" s="9" t="n">
        <v>0.0025462962962963</v>
      </c>
      <c r="G120" s="9" t="n">
        <v>0.00315972222222222</v>
      </c>
      <c r="H120" s="9" t="n">
        <v>0.00123842592592593</v>
      </c>
      <c r="I120" s="9" t="n">
        <v>0.00341435185185185</v>
      </c>
      <c r="J120" s="9" t="n">
        <v>0.00189814814814815</v>
      </c>
      <c r="K120" s="9" t="n">
        <v>0.00327546296296296</v>
      </c>
      <c r="L120" s="9" t="n">
        <v>0.00266203703703704</v>
      </c>
      <c r="M120" s="9" t="n">
        <v>0.0031712962962963</v>
      </c>
      <c r="N120" s="9" t="n">
        <v>0.00320601851851852</v>
      </c>
      <c r="O120" s="9" t="n">
        <v>0.00297453703703704</v>
      </c>
      <c r="P120" s="9" t="n">
        <v>0.0012037037037037</v>
      </c>
      <c r="Q120" s="9" t="n">
        <v>0.00295138888888889</v>
      </c>
      <c r="R120" s="9" t="n">
        <v>0.00270833333333333</v>
      </c>
      <c r="S120" s="9" t="n">
        <v>0.00357638888888889</v>
      </c>
      <c r="T120" s="9" t="n">
        <v>0.00353009259259259</v>
      </c>
      <c r="U120" s="9" t="n">
        <v>0.00436342592592593</v>
      </c>
      <c r="V120" s="10" t="s">
        <v>76</v>
      </c>
      <c r="W120" s="10" t="n">
        <f aca="false">E120 + G120 + I120 + K120 + M120 + O120 + Q120 + S120</f>
        <v>0.0250462962962963</v>
      </c>
      <c r="X120" s="11" t="n">
        <f aca="false">W120 / 8</f>
        <v>0.00313078703703704</v>
      </c>
      <c r="Y120" s="11" t="n">
        <f aca="false">MAX(ABS(E120 - X120), ABS(G120 - X120), ABS(I120 - X120), ABS(K120 - X120), ABS(M120 - X120), ABS(O120 - X120), ABS(Q120 - X120), ABS(S120 - X120))</f>
        <v>0.000607638888888889</v>
      </c>
      <c r="Z120" s="9" t="n">
        <v>0.0483217592592593</v>
      </c>
    </row>
    <row r="121" customFormat="false" ht="15" hidden="false" customHeight="false" outlineLevel="0" collapsed="false">
      <c r="A121" s="0" t="s">
        <v>1051</v>
      </c>
      <c r="B121" s="0" t="s">
        <v>898</v>
      </c>
      <c r="C121" s="0" t="s">
        <v>74</v>
      </c>
      <c r="D121" s="0" t="s">
        <v>932</v>
      </c>
      <c r="E121" s="9" t="n">
        <v>0.0027662037037037</v>
      </c>
      <c r="F121" s="9" t="n">
        <v>0.00265046296296296</v>
      </c>
      <c r="G121" s="9" t="n">
        <v>0.00326388888888889</v>
      </c>
      <c r="H121" s="9" t="n">
        <v>0.00118055555555556</v>
      </c>
      <c r="I121" s="9" t="n">
        <v>0.00354166666666667</v>
      </c>
      <c r="J121" s="9" t="n">
        <v>0.00168981481481482</v>
      </c>
      <c r="K121" s="9" t="n">
        <v>0.00375</v>
      </c>
      <c r="L121" s="9" t="n">
        <v>0.00174768518518519</v>
      </c>
      <c r="M121" s="9" t="n">
        <v>0.00373842592592593</v>
      </c>
      <c r="N121" s="9" t="n">
        <v>0.00290509259259259</v>
      </c>
      <c r="O121" s="9" t="n">
        <v>0.00359953703703704</v>
      </c>
      <c r="P121" s="9" t="n">
        <v>0.0012037037037037</v>
      </c>
      <c r="Q121" s="9" t="n">
        <v>0.00355324074074074</v>
      </c>
      <c r="R121" s="9" t="n">
        <v>0.00217592592592593</v>
      </c>
      <c r="S121" s="9" t="n">
        <v>0.00409722222222222</v>
      </c>
      <c r="T121" s="9" t="n">
        <v>0.00258101851851852</v>
      </c>
      <c r="U121" s="9" t="n">
        <v>0.00400462962962963</v>
      </c>
      <c r="V121" s="10" t="s">
        <v>76</v>
      </c>
      <c r="W121" s="10" t="n">
        <f aca="false">E121 + G121 + I121 + K121 + M121 + O121 + Q121 + S121</f>
        <v>0.0283101851851852</v>
      </c>
      <c r="X121" s="11" t="n">
        <f aca="false">W121 / 8</f>
        <v>0.00353877314814815</v>
      </c>
      <c r="Y121" s="11" t="n">
        <f aca="false">MAX(ABS(E121 - X121), ABS(G121 - X121), ABS(I121 - X121), ABS(K121 - X121), ABS(M121 - X121), ABS(O121 - X121), ABS(Q121 - X121), ABS(S121 - X121))</f>
        <v>0.000772569444444445</v>
      </c>
      <c r="Z121" s="9" t="n">
        <v>0.0483333333333333</v>
      </c>
    </row>
    <row r="122" customFormat="false" ht="15" hidden="false" customHeight="false" outlineLevel="0" collapsed="false">
      <c r="A122" s="0" t="s">
        <v>1052</v>
      </c>
      <c r="B122" s="0" t="s">
        <v>898</v>
      </c>
      <c r="C122" s="0" t="s">
        <v>74</v>
      </c>
      <c r="D122" s="0" t="s">
        <v>932</v>
      </c>
      <c r="E122" s="9" t="n">
        <v>0.00303240740740741</v>
      </c>
      <c r="F122" s="9" t="n">
        <v>0.00271990740740741</v>
      </c>
      <c r="G122" s="9" t="n">
        <v>0.00305555555555556</v>
      </c>
      <c r="H122" s="9" t="n">
        <v>0.000960648148148148</v>
      </c>
      <c r="I122" s="9" t="n">
        <v>0.00542824074074074</v>
      </c>
      <c r="J122" s="9" t="n">
        <v>0.00179398148148148</v>
      </c>
      <c r="K122" s="9" t="n">
        <v>0.00361111111111111</v>
      </c>
      <c r="L122" s="9" t="n">
        <v>0.00142361111111111</v>
      </c>
      <c r="M122" s="9" t="n">
        <v>0.00548611111111111</v>
      </c>
      <c r="N122" s="9" t="n">
        <v>0.00293981481481482</v>
      </c>
      <c r="O122" s="9" t="n">
        <v>0.00331018518518519</v>
      </c>
      <c r="P122" s="9" t="n">
        <v>0.00108796296296296</v>
      </c>
      <c r="Q122" s="9" t="n">
        <v>0.00310185185185185</v>
      </c>
      <c r="R122" s="9" t="n">
        <v>0.0019212962962963</v>
      </c>
      <c r="S122" s="9" t="n">
        <v>0.00337962962962963</v>
      </c>
      <c r="T122" s="9" t="n">
        <v>0.00199074074074074</v>
      </c>
      <c r="U122" s="9" t="n">
        <v>0.00322916666666667</v>
      </c>
      <c r="V122" s="10" t="s">
        <v>622</v>
      </c>
      <c r="W122" s="10" t="n">
        <f aca="false">E122 + G122 + I122 + K122 + M122 + O122 + Q122 + S122</f>
        <v>0.0304050925925926</v>
      </c>
      <c r="X122" s="11" t="n">
        <f aca="false">W122 / 8</f>
        <v>0.00380063657407407</v>
      </c>
      <c r="Y122" s="11" t="n">
        <f aca="false">MAX(ABS(E122 - X122), ABS(G122 - X122), ABS(I122 - X122), ABS(K122 - X122), ABS(M122 - X122), ABS(O122 - X122), ABS(Q122 - X122), ABS(S122 - X122))</f>
        <v>0.00168547453703704</v>
      </c>
      <c r="Z122" s="9" t="n">
        <v>0.0483912037037037</v>
      </c>
    </row>
    <row r="123" customFormat="false" ht="15" hidden="false" customHeight="false" outlineLevel="0" collapsed="false">
      <c r="A123" s="0" t="s">
        <v>1053</v>
      </c>
      <c r="B123" s="0" t="s">
        <v>892</v>
      </c>
      <c r="C123" s="0" t="s">
        <v>74</v>
      </c>
      <c r="D123" s="0" t="s">
        <v>932</v>
      </c>
      <c r="E123" s="9" t="n">
        <v>0.00313657407407407</v>
      </c>
      <c r="F123" s="9" t="n">
        <v>0.00278935185185185</v>
      </c>
      <c r="G123" s="9" t="n">
        <v>0.00310185185185185</v>
      </c>
      <c r="H123" s="9" t="n">
        <v>0.00112268518518519</v>
      </c>
      <c r="I123" s="9" t="n">
        <v>0.00332175925925926</v>
      </c>
      <c r="J123" s="9" t="n">
        <v>0.00229166666666667</v>
      </c>
      <c r="K123" s="9" t="n">
        <v>0.00332175925925926</v>
      </c>
      <c r="L123" s="9" t="n">
        <v>0.00173611111111111</v>
      </c>
      <c r="M123" s="9" t="n">
        <v>0.00347222222222222</v>
      </c>
      <c r="N123" s="9" t="n">
        <v>0.00342592592592593</v>
      </c>
      <c r="O123" s="9" t="n">
        <v>0.00346064814814815</v>
      </c>
      <c r="P123" s="9" t="n">
        <v>0.00103009259259259</v>
      </c>
      <c r="Q123" s="9" t="n">
        <v>0.00346064814814815</v>
      </c>
      <c r="R123" s="9" t="n">
        <v>0.00209490740740741</v>
      </c>
      <c r="S123" s="9" t="n">
        <v>0.00376157407407407</v>
      </c>
      <c r="T123" s="9" t="n">
        <v>0.00258101851851852</v>
      </c>
      <c r="U123" s="9" t="n">
        <v>0.00447916666666667</v>
      </c>
      <c r="V123" s="10" t="s">
        <v>76</v>
      </c>
      <c r="W123" s="10" t="n">
        <f aca="false">E123 + G123 + I123 + K123 + M123 + O123 + Q123 + S123</f>
        <v>0.027037037037037</v>
      </c>
      <c r="X123" s="11" t="n">
        <f aca="false">W123 / 8</f>
        <v>0.00337962962962963</v>
      </c>
      <c r="Y123" s="11" t="n">
        <f aca="false">MAX(ABS(E123 - X123), ABS(G123 - X123), ABS(I123 - X123), ABS(K123 - X123), ABS(M123 - X123), ABS(O123 - X123), ABS(Q123 - X123), ABS(S123 - X123))</f>
        <v>0.000381944444444444</v>
      </c>
      <c r="Z123" s="9" t="n">
        <v>0.0484953703703704</v>
      </c>
    </row>
    <row r="124" customFormat="false" ht="15" hidden="false" customHeight="false" outlineLevel="0" collapsed="false">
      <c r="A124" s="0" t="s">
        <v>1054</v>
      </c>
      <c r="B124" s="0" t="s">
        <v>903</v>
      </c>
      <c r="C124" s="0" t="s">
        <v>74</v>
      </c>
      <c r="D124" s="0" t="s">
        <v>932</v>
      </c>
      <c r="E124" s="9" t="n">
        <v>0.00321759259259259</v>
      </c>
      <c r="F124" s="9" t="n">
        <v>0.00291666666666667</v>
      </c>
      <c r="G124" s="9" t="n">
        <v>0.00326388888888889</v>
      </c>
      <c r="H124" s="9" t="n">
        <v>0.00125</v>
      </c>
      <c r="I124" s="9" t="n">
        <v>0.00327546296296296</v>
      </c>
      <c r="J124" s="9" t="n">
        <v>0.00180555555555556</v>
      </c>
      <c r="K124" s="9" t="n">
        <v>0.00326388888888889</v>
      </c>
      <c r="L124" s="9" t="n">
        <v>0.00173611111111111</v>
      </c>
      <c r="M124" s="9" t="n">
        <v>0.00332175925925926</v>
      </c>
      <c r="N124" s="9" t="n">
        <v>0.00311342592592593</v>
      </c>
      <c r="O124" s="9" t="n">
        <v>0.00332175925925926</v>
      </c>
      <c r="P124" s="9" t="n">
        <v>0.00106481481481482</v>
      </c>
      <c r="Q124" s="9" t="n">
        <v>0.00328703703703704</v>
      </c>
      <c r="R124" s="9" t="n">
        <v>0.00289351851851852</v>
      </c>
      <c r="S124" s="9" t="n">
        <v>0.00372685185185185</v>
      </c>
      <c r="T124" s="9" t="n">
        <v>0.00284722222222222</v>
      </c>
      <c r="U124" s="9" t="n">
        <v>0.00427083333333333</v>
      </c>
      <c r="V124" s="10" t="s">
        <v>76</v>
      </c>
      <c r="W124" s="10" t="n">
        <f aca="false">E124 + G124 + I124 + K124 + M124 + O124 + Q124 + S124</f>
        <v>0.0266782407407407</v>
      </c>
      <c r="X124" s="11" t="n">
        <f aca="false">W124 / 8</f>
        <v>0.00333478009259259</v>
      </c>
      <c r="Y124" s="11" t="n">
        <f aca="false">MAX(ABS(E124 - X124), ABS(G124 - X124), ABS(I124 - X124), ABS(K124 - X124), ABS(M124 - X124), ABS(O124 - X124), ABS(Q124 - X124), ABS(S124 - X124))</f>
        <v>0.000392071759259259</v>
      </c>
      <c r="Z124" s="9" t="n">
        <v>0.0484953703703704</v>
      </c>
    </row>
    <row r="125" customFormat="false" ht="15" hidden="false" customHeight="false" outlineLevel="0" collapsed="false">
      <c r="A125" s="0" t="s">
        <v>1055</v>
      </c>
      <c r="B125" s="0" t="s">
        <v>898</v>
      </c>
      <c r="C125" s="0" t="s">
        <v>74</v>
      </c>
      <c r="D125" s="0" t="s">
        <v>932</v>
      </c>
      <c r="E125" s="9" t="n">
        <v>0.00275462962962963</v>
      </c>
      <c r="F125" s="9" t="n">
        <v>0.00277777777777778</v>
      </c>
      <c r="G125" s="9" t="n">
        <v>0.00306712962962963</v>
      </c>
      <c r="H125" s="9" t="n">
        <v>0.00109953703703704</v>
      </c>
      <c r="I125" s="9" t="n">
        <v>0.00332175925925926</v>
      </c>
      <c r="J125" s="9" t="n">
        <v>0.00208333333333333</v>
      </c>
      <c r="K125" s="9" t="n">
        <v>0.00341435185185185</v>
      </c>
      <c r="L125" s="9" t="n">
        <v>0.00157407407407407</v>
      </c>
      <c r="M125" s="9" t="n">
        <v>0.00362268518518519</v>
      </c>
      <c r="N125" s="9" t="n">
        <v>0.00313657407407407</v>
      </c>
      <c r="O125" s="9" t="n">
        <v>0.00362268518518519</v>
      </c>
      <c r="P125" s="9" t="n">
        <v>0.00141203703703704</v>
      </c>
      <c r="Q125" s="9" t="n">
        <v>0.00385416666666667</v>
      </c>
      <c r="R125" s="9" t="n">
        <v>0.00188657407407407</v>
      </c>
      <c r="S125" s="9" t="n">
        <v>0.00387731481481482</v>
      </c>
      <c r="T125" s="9" t="n">
        <v>0.00253472222222222</v>
      </c>
      <c r="U125" s="9" t="n">
        <v>0.00454861111111111</v>
      </c>
      <c r="V125" s="10" t="s">
        <v>76</v>
      </c>
      <c r="W125" s="10" t="n">
        <f aca="false">E125 + G125 + I125 + K125 + M125 + O125 + Q125 + S125</f>
        <v>0.0275347222222222</v>
      </c>
      <c r="X125" s="11" t="n">
        <f aca="false">W125 / 8</f>
        <v>0.00344184027777778</v>
      </c>
      <c r="Y125" s="11" t="n">
        <f aca="false">MAX(ABS(E125 - X125), ABS(G125 - X125), ABS(I125 - X125), ABS(K125 - X125), ABS(M125 - X125), ABS(O125 - X125), ABS(Q125 - X125), ABS(S125 - X125))</f>
        <v>0.000687210648148148</v>
      </c>
      <c r="Z125" s="9" t="n">
        <v>0.0485069444444444</v>
      </c>
    </row>
    <row r="126" customFormat="false" ht="15" hidden="false" customHeight="false" outlineLevel="0" collapsed="false">
      <c r="A126" s="0" t="s">
        <v>1056</v>
      </c>
      <c r="B126" s="0" t="s">
        <v>903</v>
      </c>
      <c r="C126" s="0" t="s">
        <v>74</v>
      </c>
      <c r="D126" s="0" t="s">
        <v>932</v>
      </c>
      <c r="E126" s="9" t="n">
        <v>0.00302083333333333</v>
      </c>
      <c r="F126" s="9" t="n">
        <v>0.0028125</v>
      </c>
      <c r="G126" s="9" t="n">
        <v>0.00304398148148148</v>
      </c>
      <c r="H126" s="9" t="n">
        <v>0.00148148148148148</v>
      </c>
      <c r="I126" s="9" t="n">
        <v>0.0031712962962963</v>
      </c>
      <c r="J126" s="9" t="n">
        <v>0.00208333333333333</v>
      </c>
      <c r="K126" s="9" t="n">
        <v>0.00340277777777778</v>
      </c>
      <c r="L126" s="9" t="n">
        <v>0.00165509259259259</v>
      </c>
      <c r="M126" s="9" t="n">
        <v>0.00344907407407407</v>
      </c>
      <c r="N126" s="9" t="n">
        <v>0.0031712962962963</v>
      </c>
      <c r="O126" s="9" t="n">
        <v>0.00342592592592593</v>
      </c>
      <c r="P126" s="9" t="n">
        <v>0.00114583333333333</v>
      </c>
      <c r="Q126" s="9" t="n">
        <v>0.0033912037037037</v>
      </c>
      <c r="R126" s="9" t="n">
        <v>0.00241898148148148</v>
      </c>
      <c r="S126" s="9" t="n">
        <v>0.00392361111111111</v>
      </c>
      <c r="T126" s="9" t="n">
        <v>0.00300925925925926</v>
      </c>
      <c r="U126" s="9" t="n">
        <v>0.0040162037037037</v>
      </c>
      <c r="V126" s="10" t="s">
        <v>76</v>
      </c>
      <c r="W126" s="10" t="n">
        <f aca="false">E126 + G126 + I126 + K126 + M126 + O126 + Q126 + S126</f>
        <v>0.0268287037037037</v>
      </c>
      <c r="X126" s="11" t="n">
        <f aca="false">W126 / 8</f>
        <v>0.00335358796296296</v>
      </c>
      <c r="Y126" s="11" t="n">
        <f aca="false">MAX(ABS(E126 - X126), ABS(G126 - X126), ABS(I126 - X126), ABS(K126 - X126), ABS(M126 - X126), ABS(O126 - X126), ABS(Q126 - X126), ABS(S126 - X126))</f>
        <v>0.000570023148148148</v>
      </c>
      <c r="Z126" s="9" t="n">
        <v>0.0485185185185185</v>
      </c>
    </row>
    <row r="127" customFormat="false" ht="15" hidden="false" customHeight="false" outlineLevel="0" collapsed="false">
      <c r="A127" s="0" t="s">
        <v>1057</v>
      </c>
      <c r="B127" s="0" t="s">
        <v>901</v>
      </c>
      <c r="C127" s="0" t="s">
        <v>74</v>
      </c>
      <c r="D127" s="0" t="s">
        <v>932</v>
      </c>
      <c r="E127" s="9" t="n">
        <v>0.00305555555555556</v>
      </c>
      <c r="F127" s="9" t="n">
        <v>0.00295138888888889</v>
      </c>
      <c r="G127" s="9" t="n">
        <v>0.00310185185185185</v>
      </c>
      <c r="H127" s="9" t="n">
        <v>0.00126157407407407</v>
      </c>
      <c r="I127" s="9" t="n">
        <v>0.00320601851851852</v>
      </c>
      <c r="J127" s="9" t="n">
        <v>0.00251157407407407</v>
      </c>
      <c r="K127" s="9" t="n">
        <v>0.00328703703703704</v>
      </c>
      <c r="L127" s="9" t="n">
        <v>0.00174768518518519</v>
      </c>
      <c r="M127" s="9" t="n">
        <v>0.00326388888888889</v>
      </c>
      <c r="N127" s="9" t="n">
        <v>0.00328703703703704</v>
      </c>
      <c r="O127" s="9" t="n">
        <v>0.00322916666666667</v>
      </c>
      <c r="P127" s="9" t="n">
        <v>0.00111111111111111</v>
      </c>
      <c r="Q127" s="9" t="n">
        <v>0.0031712962962963</v>
      </c>
      <c r="R127" s="9" t="n">
        <v>0.00238425925925926</v>
      </c>
      <c r="S127" s="9" t="n">
        <v>0.00369212962962963</v>
      </c>
      <c r="T127" s="9" t="n">
        <v>0.00333333333333333</v>
      </c>
      <c r="U127" s="9" t="n">
        <v>0.0040625</v>
      </c>
      <c r="V127" s="10" t="s">
        <v>76</v>
      </c>
      <c r="W127" s="10" t="n">
        <f aca="false">E127 + G127 + I127 + K127 + M127 + O127 + Q127 + S127</f>
        <v>0.0260069444444444</v>
      </c>
      <c r="X127" s="11" t="n">
        <f aca="false">W127 / 8</f>
        <v>0.00325086805555556</v>
      </c>
      <c r="Y127" s="11" t="n">
        <f aca="false">MAX(ABS(E127 - X127), ABS(G127 - X127), ABS(I127 - X127), ABS(K127 - X127), ABS(M127 - X127), ABS(O127 - X127), ABS(Q127 - X127), ABS(S127 - X127))</f>
        <v>0.000441261574074074</v>
      </c>
      <c r="Z127" s="9" t="n">
        <v>0.0485648148148148</v>
      </c>
    </row>
    <row r="128" customFormat="false" ht="15" hidden="false" customHeight="false" outlineLevel="0" collapsed="false">
      <c r="A128" s="0" t="s">
        <v>1058</v>
      </c>
      <c r="B128" s="0" t="s">
        <v>892</v>
      </c>
      <c r="C128" s="0" t="s">
        <v>74</v>
      </c>
      <c r="D128" s="0" t="s">
        <v>932</v>
      </c>
      <c r="E128" s="9" t="n">
        <v>0.00296296296296296</v>
      </c>
      <c r="F128" s="9" t="n">
        <v>0.00303240740740741</v>
      </c>
      <c r="G128" s="9" t="n">
        <v>0.00315972222222222</v>
      </c>
      <c r="H128" s="9" t="n">
        <v>0.00118055555555556</v>
      </c>
      <c r="I128" s="9" t="n">
        <v>0.0034837962962963</v>
      </c>
      <c r="J128" s="9" t="n">
        <v>0.003125</v>
      </c>
      <c r="K128" s="9" t="n">
        <v>0.00340277777777778</v>
      </c>
      <c r="L128" s="9" t="n">
        <v>0.00130787037037037</v>
      </c>
      <c r="M128" s="9" t="n">
        <v>0.00341435185185185</v>
      </c>
      <c r="N128" s="9" t="n">
        <v>0.00324074074074074</v>
      </c>
      <c r="O128" s="9" t="n">
        <v>0.00327546296296296</v>
      </c>
      <c r="P128" s="9" t="n">
        <v>0.00103009259259259</v>
      </c>
      <c r="Q128" s="9" t="n">
        <v>0.00318287037037037</v>
      </c>
      <c r="R128" s="9" t="n">
        <v>0.0024537037037037</v>
      </c>
      <c r="S128" s="9" t="n">
        <v>0.00362268518518519</v>
      </c>
      <c r="T128" s="9" t="n">
        <v>0.00268518518518519</v>
      </c>
      <c r="U128" s="9" t="n">
        <v>0.00413194444444444</v>
      </c>
      <c r="V128" s="10" t="s">
        <v>76</v>
      </c>
      <c r="W128" s="10" t="n">
        <f aca="false">E128 + G128 + I128 + K128 + M128 + O128 + Q128 + S128</f>
        <v>0.0265046296296296</v>
      </c>
      <c r="X128" s="11" t="n">
        <f aca="false">W128 / 8</f>
        <v>0.0033130787037037</v>
      </c>
      <c r="Y128" s="11" t="n">
        <f aca="false">MAX(ABS(E128 - X128), ABS(G128 - X128), ABS(I128 - X128), ABS(K128 - X128), ABS(M128 - X128), ABS(O128 - X128), ABS(Q128 - X128), ABS(S128 - X128))</f>
        <v>0.000350115740740741</v>
      </c>
      <c r="Z128" s="9" t="n">
        <v>0.0485763888888889</v>
      </c>
    </row>
    <row r="129" customFormat="false" ht="15" hidden="false" customHeight="false" outlineLevel="0" collapsed="false">
      <c r="A129" s="0" t="s">
        <v>1059</v>
      </c>
      <c r="B129" s="0" t="s">
        <v>892</v>
      </c>
      <c r="C129" s="0" t="s">
        <v>74</v>
      </c>
      <c r="D129" s="0" t="s">
        <v>932</v>
      </c>
      <c r="E129" s="9" t="n">
        <v>0.00267361111111111</v>
      </c>
      <c r="F129" s="9" t="n">
        <v>0.00267361111111111</v>
      </c>
      <c r="G129" s="9" t="n">
        <v>0.00318287037037037</v>
      </c>
      <c r="H129" s="9" t="n">
        <v>0.00149305555555556</v>
      </c>
      <c r="I129" s="9" t="n">
        <v>0.00369212962962963</v>
      </c>
      <c r="J129" s="9" t="n">
        <v>0.00188657407407407</v>
      </c>
      <c r="K129" s="9" t="n">
        <v>0.00357638888888889</v>
      </c>
      <c r="L129" s="9" t="n">
        <v>0.00178240740740741</v>
      </c>
      <c r="M129" s="9" t="n">
        <v>0.00350694444444444</v>
      </c>
      <c r="N129" s="9" t="n">
        <v>0.00304398148148148</v>
      </c>
      <c r="O129" s="9" t="n">
        <v>0.00351851851851852</v>
      </c>
      <c r="P129" s="9" t="n">
        <v>0.00109953703703704</v>
      </c>
      <c r="Q129" s="9" t="n">
        <v>0.00336805555555556</v>
      </c>
      <c r="R129" s="9" t="n">
        <v>0.00243055555555556</v>
      </c>
      <c r="S129" s="9" t="n">
        <v>0.00381944444444444</v>
      </c>
      <c r="T129" s="9" t="n">
        <v>0.00273148148148148</v>
      </c>
      <c r="U129" s="9" t="n">
        <v>0.00420138888888889</v>
      </c>
      <c r="V129" s="10" t="s">
        <v>76</v>
      </c>
      <c r="W129" s="10" t="n">
        <f aca="false">E129 + G129 + I129 + K129 + M129 + O129 + Q129 + S129</f>
        <v>0.027337962962963</v>
      </c>
      <c r="X129" s="11" t="n">
        <f aca="false">W129 / 8</f>
        <v>0.00341724537037037</v>
      </c>
      <c r="Y129" s="11" t="n">
        <f aca="false">MAX(ABS(E129 - X129), ABS(G129 - X129), ABS(I129 - X129), ABS(K129 - X129), ABS(M129 - X129), ABS(O129 - X129), ABS(Q129 - X129), ABS(S129 - X129))</f>
        <v>0.000743634259259259</v>
      </c>
      <c r="Z129" s="9" t="n">
        <v>0.048587962962963</v>
      </c>
    </row>
    <row r="130" customFormat="false" ht="15" hidden="false" customHeight="false" outlineLevel="0" collapsed="false">
      <c r="A130" s="0" t="s">
        <v>1060</v>
      </c>
      <c r="B130" s="0" t="s">
        <v>892</v>
      </c>
      <c r="C130" s="0" t="s">
        <v>74</v>
      </c>
      <c r="D130" s="0" t="s">
        <v>932</v>
      </c>
      <c r="E130" s="9" t="n">
        <v>0.0028125</v>
      </c>
      <c r="F130" s="9" t="n">
        <v>0.00267361111111111</v>
      </c>
      <c r="G130" s="9" t="n">
        <v>0.00295138888888889</v>
      </c>
      <c r="H130" s="9" t="n">
        <v>0.00143518518518519</v>
      </c>
      <c r="I130" s="9" t="n">
        <v>0.00324074074074074</v>
      </c>
      <c r="J130" s="9" t="n">
        <v>0.00253472222222222</v>
      </c>
      <c r="K130" s="9" t="n">
        <v>0.0034375</v>
      </c>
      <c r="L130" s="9" t="n">
        <v>0.00224537037037037</v>
      </c>
      <c r="M130" s="9" t="n">
        <v>0.00336805555555556</v>
      </c>
      <c r="N130" s="9" t="n">
        <v>0.00310185185185185</v>
      </c>
      <c r="O130" s="9" t="n">
        <v>0.00321759259259259</v>
      </c>
      <c r="P130" s="9" t="n">
        <v>0.00119212962962963</v>
      </c>
      <c r="Q130" s="9" t="n">
        <v>0.00329861111111111</v>
      </c>
      <c r="R130" s="9" t="n">
        <v>0.00259259259259259</v>
      </c>
      <c r="S130" s="9" t="n">
        <v>0.00366898148148148</v>
      </c>
      <c r="T130" s="9" t="n">
        <v>0.00332175925925926</v>
      </c>
      <c r="U130" s="9" t="n">
        <v>0.00358796296296296</v>
      </c>
      <c r="V130" s="10" t="s">
        <v>76</v>
      </c>
      <c r="W130" s="10" t="n">
        <f aca="false">E130 + G130 + I130 + K130 + M130 + O130 + Q130 + S130</f>
        <v>0.0259953703703704</v>
      </c>
      <c r="X130" s="11" t="n">
        <f aca="false">W130 / 8</f>
        <v>0.0032494212962963</v>
      </c>
      <c r="Y130" s="11" t="n">
        <f aca="false">MAX(ABS(E130 - X130), ABS(G130 - X130), ABS(I130 - X130), ABS(K130 - X130), ABS(M130 - X130), ABS(O130 - X130), ABS(Q130 - X130), ABS(S130 - X130))</f>
        <v>0.000436921296296296</v>
      </c>
      <c r="Z130" s="9" t="n">
        <v>0.048587962962963</v>
      </c>
    </row>
    <row r="131" customFormat="false" ht="15" hidden="false" customHeight="false" outlineLevel="0" collapsed="false">
      <c r="A131" s="0" t="s">
        <v>1061</v>
      </c>
      <c r="B131" s="0" t="s">
        <v>898</v>
      </c>
      <c r="C131" s="0" t="s">
        <v>74</v>
      </c>
      <c r="D131" s="0" t="s">
        <v>932</v>
      </c>
      <c r="E131" s="9" t="n">
        <v>0.00324074074074074</v>
      </c>
      <c r="F131" s="9" t="n">
        <v>0.00275462962962963</v>
      </c>
      <c r="G131" s="9" t="n">
        <v>0.00341435185185185</v>
      </c>
      <c r="H131" s="9" t="n">
        <v>0.00119212962962963</v>
      </c>
      <c r="I131" s="9" t="n">
        <v>0.00359953703703704</v>
      </c>
      <c r="J131" s="9" t="n">
        <v>0.00252314814814815</v>
      </c>
      <c r="K131" s="9" t="n">
        <v>0.0033912037037037</v>
      </c>
      <c r="L131" s="9" t="n">
        <v>0.0015162037037037</v>
      </c>
      <c r="M131" s="9" t="n">
        <v>0.00362268518518519</v>
      </c>
      <c r="N131" s="9" t="n">
        <v>0.00297453703703704</v>
      </c>
      <c r="O131" s="9" t="n">
        <v>0.00349537037037037</v>
      </c>
      <c r="P131" s="9" t="n">
        <v>0.000821759259259259</v>
      </c>
      <c r="Q131" s="9" t="n">
        <v>0.00346064814814815</v>
      </c>
      <c r="R131" s="9" t="n">
        <v>0.00206018518518519</v>
      </c>
      <c r="S131" s="9" t="n">
        <v>0.00403935185185185</v>
      </c>
      <c r="T131" s="9" t="n">
        <v>0.00253472222222222</v>
      </c>
      <c r="U131" s="9" t="n">
        <v>0.00402777777777778</v>
      </c>
      <c r="V131" s="10" t="s">
        <v>76</v>
      </c>
      <c r="W131" s="10" t="n">
        <f aca="false">E131 + G131 + I131 + K131 + M131 + O131 + Q131 + S131</f>
        <v>0.0282638888888889</v>
      </c>
      <c r="X131" s="11" t="n">
        <f aca="false">W131 / 8</f>
        <v>0.00353298611111111</v>
      </c>
      <c r="Y131" s="11" t="n">
        <f aca="false">MAX(ABS(E131 - X131), ABS(G131 - X131), ABS(I131 - X131), ABS(K131 - X131), ABS(M131 - X131), ABS(O131 - X131), ABS(Q131 - X131), ABS(S131 - X131))</f>
        <v>0.000506365740740741</v>
      </c>
      <c r="Z131" s="9" t="n">
        <v>0.048599537037037</v>
      </c>
    </row>
    <row r="132" customFormat="false" ht="15" hidden="false" customHeight="false" outlineLevel="0" collapsed="false">
      <c r="A132" s="0" t="s">
        <v>1062</v>
      </c>
      <c r="B132" s="0" t="s">
        <v>898</v>
      </c>
      <c r="C132" s="0" t="s">
        <v>74</v>
      </c>
      <c r="D132" s="0" t="s">
        <v>932</v>
      </c>
      <c r="E132" s="9" t="n">
        <v>0.00327546296296296</v>
      </c>
      <c r="F132" s="9" t="n">
        <v>0.00265046296296296</v>
      </c>
      <c r="G132" s="9" t="n">
        <v>0.00349537037037037</v>
      </c>
      <c r="H132" s="9" t="n">
        <v>0.00108796296296296</v>
      </c>
      <c r="I132" s="9" t="n">
        <v>0.00365740740740741</v>
      </c>
      <c r="J132" s="9" t="n">
        <v>0.00195601851851852</v>
      </c>
      <c r="K132" s="9" t="n">
        <v>0.00387731481481482</v>
      </c>
      <c r="L132" s="9" t="n">
        <v>0.00158564814814815</v>
      </c>
      <c r="M132" s="9" t="n">
        <v>0.00362268518518519</v>
      </c>
      <c r="N132" s="9" t="n">
        <v>0.00306712962962963</v>
      </c>
      <c r="O132" s="9" t="n">
        <v>0.00359953703703704</v>
      </c>
      <c r="P132" s="9" t="n">
        <v>0.00123842592592593</v>
      </c>
      <c r="Q132" s="9" t="n">
        <v>0.00346064814814815</v>
      </c>
      <c r="R132" s="9" t="n">
        <v>0.00173611111111111</v>
      </c>
      <c r="S132" s="9" t="n">
        <v>0.00396990740740741</v>
      </c>
      <c r="T132" s="9" t="n">
        <v>0.0024537037037037</v>
      </c>
      <c r="U132" s="9" t="n">
        <v>0.00405092592592593</v>
      </c>
      <c r="V132" s="10" t="s">
        <v>76</v>
      </c>
      <c r="W132" s="10" t="n">
        <f aca="false">E132 + G132 + I132 + K132 + M132 + O132 + Q132 + S132</f>
        <v>0.0289583333333333</v>
      </c>
      <c r="X132" s="11" t="n">
        <f aca="false">W132 / 8</f>
        <v>0.00361979166666667</v>
      </c>
      <c r="Y132" s="11" t="n">
        <f aca="false">MAX(ABS(E132 - X132), ABS(G132 - X132), ABS(I132 - X132), ABS(K132 - X132), ABS(M132 - X132), ABS(O132 - X132), ABS(Q132 - X132), ABS(S132 - X132))</f>
        <v>0.000350115740740741</v>
      </c>
      <c r="Z132" s="9" t="n">
        <v>0.0486921296296296</v>
      </c>
    </row>
    <row r="133" customFormat="false" ht="15" hidden="false" customHeight="false" outlineLevel="0" collapsed="false">
      <c r="A133" s="0" t="s">
        <v>1063</v>
      </c>
      <c r="B133" s="0" t="s">
        <v>898</v>
      </c>
      <c r="C133" s="0" t="s">
        <v>74</v>
      </c>
      <c r="D133" s="0" t="s">
        <v>932</v>
      </c>
      <c r="E133" s="9" t="n">
        <v>0.00328703703703704</v>
      </c>
      <c r="F133" s="9" t="n">
        <v>0.00265046296296296</v>
      </c>
      <c r="G133" s="9" t="n">
        <v>0.00351851851851852</v>
      </c>
      <c r="H133" s="9" t="n">
        <v>0.00108796296296296</v>
      </c>
      <c r="I133" s="9" t="n">
        <v>0.00366898148148148</v>
      </c>
      <c r="J133" s="9" t="n">
        <v>0.0019212962962963</v>
      </c>
      <c r="K133" s="9" t="n">
        <v>0.00388888888888889</v>
      </c>
      <c r="L133" s="9" t="n">
        <v>0.0015625</v>
      </c>
      <c r="M133" s="9" t="n">
        <v>0.00362268518518519</v>
      </c>
      <c r="N133" s="9" t="n">
        <v>0.0030787037037037</v>
      </c>
      <c r="O133" s="9" t="n">
        <v>0.00358796296296296</v>
      </c>
      <c r="P133" s="9" t="n">
        <v>0.0012037037037037</v>
      </c>
      <c r="Q133" s="9" t="n">
        <v>0.0034375</v>
      </c>
      <c r="R133" s="9" t="n">
        <v>0.00174768518518519</v>
      </c>
      <c r="S133" s="9" t="n">
        <v>0.00395833333333333</v>
      </c>
      <c r="T133" s="9" t="n">
        <v>0.00246527777777778</v>
      </c>
      <c r="U133" s="9" t="n">
        <v>0.00409722222222222</v>
      </c>
      <c r="V133" s="10" t="s">
        <v>76</v>
      </c>
      <c r="W133" s="10" t="n">
        <f aca="false">E133 + G133 + I133 + K133 + M133 + O133 + Q133 + S133</f>
        <v>0.0289699074074074</v>
      </c>
      <c r="X133" s="11" t="n">
        <f aca="false">W133 / 8</f>
        <v>0.00362123842592593</v>
      </c>
      <c r="Y133" s="11" t="n">
        <f aca="false">MAX(ABS(E133 - X133), ABS(G133 - X133), ABS(I133 - X133), ABS(K133 - X133), ABS(M133 - X133), ABS(O133 - X133), ABS(Q133 - X133), ABS(S133 - X133))</f>
        <v>0.000337094907407407</v>
      </c>
      <c r="Z133" s="9" t="n">
        <v>0.0486921296296296</v>
      </c>
    </row>
    <row r="134" customFormat="false" ht="15" hidden="false" customHeight="false" outlineLevel="0" collapsed="false">
      <c r="A134" s="0" t="s">
        <v>1064</v>
      </c>
      <c r="B134" s="0" t="s">
        <v>898</v>
      </c>
      <c r="C134" s="0" t="s">
        <v>74</v>
      </c>
      <c r="D134" s="0" t="s">
        <v>932</v>
      </c>
      <c r="E134" s="9" t="n">
        <v>0.00299768518518519</v>
      </c>
      <c r="F134" s="9" t="n">
        <v>0.00283564814814815</v>
      </c>
      <c r="G134" s="9" t="n">
        <v>0.00325231481481482</v>
      </c>
      <c r="H134" s="9" t="n">
        <v>0.00114583333333333</v>
      </c>
      <c r="I134" s="9" t="n">
        <v>0.00350694444444444</v>
      </c>
      <c r="J134" s="9" t="n">
        <v>0.001875</v>
      </c>
      <c r="K134" s="9" t="n">
        <v>0.00353009259259259</v>
      </c>
      <c r="L134" s="9" t="n">
        <v>0.00225694444444444</v>
      </c>
      <c r="M134" s="9" t="n">
        <v>0.0034837962962963</v>
      </c>
      <c r="N134" s="9" t="n">
        <v>0.00318287037037037</v>
      </c>
      <c r="O134" s="9" t="n">
        <v>0.00340277777777778</v>
      </c>
      <c r="P134" s="9" t="n">
        <v>0.00143518518518519</v>
      </c>
      <c r="Q134" s="9" t="n">
        <v>0.00337962962962963</v>
      </c>
      <c r="R134" s="9" t="n">
        <v>0.00222222222222222</v>
      </c>
      <c r="S134" s="9" t="n">
        <v>0.00388888888888889</v>
      </c>
      <c r="T134" s="9" t="n">
        <v>0.00275462962962963</v>
      </c>
      <c r="U134" s="9" t="n">
        <v>0.00398148148148148</v>
      </c>
      <c r="V134" s="10" t="s">
        <v>76</v>
      </c>
      <c r="W134" s="10" t="n">
        <f aca="false">E134 + G134 + I134 + K134 + M134 + O134 + Q134 + S134</f>
        <v>0.0274421296296296</v>
      </c>
      <c r="X134" s="11" t="n">
        <f aca="false">W134 / 8</f>
        <v>0.0034302662037037</v>
      </c>
      <c r="Y134" s="11" t="n">
        <f aca="false">MAX(ABS(E134 - X134), ABS(G134 - X134), ABS(I134 - X134), ABS(K134 - X134), ABS(M134 - X134), ABS(O134 - X134), ABS(Q134 - X134), ABS(S134 - X134))</f>
        <v>0.000458622685185185</v>
      </c>
      <c r="Z134" s="9" t="n">
        <v>0.0490625</v>
      </c>
    </row>
    <row r="135" customFormat="false" ht="15" hidden="false" customHeight="false" outlineLevel="0" collapsed="false">
      <c r="A135" s="0" t="s">
        <v>1065</v>
      </c>
      <c r="B135" s="0" t="s">
        <v>903</v>
      </c>
      <c r="C135" s="0" t="s">
        <v>74</v>
      </c>
      <c r="D135" s="0" t="s">
        <v>932</v>
      </c>
      <c r="E135" s="9" t="n">
        <v>0.00295138888888889</v>
      </c>
      <c r="F135" s="9" t="n">
        <v>0.00269675925925926</v>
      </c>
      <c r="G135" s="9" t="n">
        <v>0.00328703703703704</v>
      </c>
      <c r="H135" s="9" t="n">
        <v>0.00121527777777778</v>
      </c>
      <c r="I135" s="9" t="n">
        <v>0.00347222222222222</v>
      </c>
      <c r="J135" s="9" t="n">
        <v>0.00207175925925926</v>
      </c>
      <c r="K135" s="9" t="n">
        <v>0.00340277777777778</v>
      </c>
      <c r="L135" s="9" t="n">
        <v>0.0018287037037037</v>
      </c>
      <c r="M135" s="9" t="n">
        <v>0.00324074074074074</v>
      </c>
      <c r="N135" s="9" t="n">
        <v>0.00334490740740741</v>
      </c>
      <c r="O135" s="9" t="n">
        <v>0.0034375</v>
      </c>
      <c r="P135" s="9" t="n">
        <v>0.00125</v>
      </c>
      <c r="Q135" s="9" t="n">
        <v>0.00337962962962963</v>
      </c>
      <c r="R135" s="9" t="n">
        <v>0.00265046296296296</v>
      </c>
      <c r="S135" s="9" t="n">
        <v>0.00371527777777778</v>
      </c>
      <c r="T135" s="9" t="n">
        <v>0.0027662037037037</v>
      </c>
      <c r="U135" s="9" t="n">
        <v>0.00445601851851852</v>
      </c>
      <c r="V135" s="10" t="s">
        <v>76</v>
      </c>
      <c r="W135" s="10" t="n">
        <f aca="false">E135 + G135 + I135 + K135 + M135 + O135 + Q135 + S135</f>
        <v>0.0268865740740741</v>
      </c>
      <c r="X135" s="11" t="n">
        <f aca="false">W135 / 8</f>
        <v>0.00336082175925926</v>
      </c>
      <c r="Y135" s="11" t="n">
        <f aca="false">MAX(ABS(E135 - X135), ABS(G135 - X135), ABS(I135 - X135), ABS(K135 - X135), ABS(M135 - X135), ABS(O135 - X135), ABS(Q135 - X135), ABS(S135 - X135))</f>
        <v>0.000409432870381944</v>
      </c>
      <c r="Z135" s="9" t="n">
        <v>0.0490740740740741</v>
      </c>
    </row>
    <row r="136" customFormat="false" ht="15" hidden="false" customHeight="false" outlineLevel="0" collapsed="false">
      <c r="A136" s="0" t="s">
        <v>1066</v>
      </c>
      <c r="B136" s="0" t="s">
        <v>892</v>
      </c>
      <c r="C136" s="0" t="s">
        <v>74</v>
      </c>
      <c r="D136" s="0" t="s">
        <v>932</v>
      </c>
      <c r="E136" s="9" t="n">
        <v>0.00318287037037037</v>
      </c>
      <c r="F136" s="9" t="n">
        <v>0.00291666666666667</v>
      </c>
      <c r="G136" s="9" t="n">
        <v>0.00341435185185185</v>
      </c>
      <c r="H136" s="9" t="n">
        <v>0.00142361111111111</v>
      </c>
      <c r="I136" s="9" t="n">
        <v>0.00355324074074074</v>
      </c>
      <c r="J136" s="9" t="n">
        <v>0.00159722222222222</v>
      </c>
      <c r="K136" s="9" t="n">
        <v>0.00358796296296296</v>
      </c>
      <c r="L136" s="9" t="n">
        <v>0.00150462962962963</v>
      </c>
      <c r="M136" s="9" t="n">
        <v>0.00359953703703704</v>
      </c>
      <c r="N136" s="9" t="n">
        <v>0.00296296296296296</v>
      </c>
      <c r="O136" s="9" t="n">
        <v>0.0034375</v>
      </c>
      <c r="P136" s="9" t="n">
        <v>0.00130787037037037</v>
      </c>
      <c r="Q136" s="9" t="n">
        <v>0.00337962962962963</v>
      </c>
      <c r="R136" s="9" t="n">
        <v>0.00233796296296296</v>
      </c>
      <c r="S136" s="9" t="n">
        <v>0.00391203703703704</v>
      </c>
      <c r="T136" s="9" t="n">
        <v>0.00275462962962963</v>
      </c>
      <c r="U136" s="9" t="n">
        <v>0.00438657407407407</v>
      </c>
      <c r="V136" s="10" t="s">
        <v>76</v>
      </c>
      <c r="W136" s="10" t="n">
        <f aca="false">E136 + G136 + I136 + K136 + M136 + O136 + Q136 + S136</f>
        <v>0.0280671296296296</v>
      </c>
      <c r="X136" s="11" t="n">
        <f aca="false">W136 / 8</f>
        <v>0.0035083912037037</v>
      </c>
      <c r="Y136" s="11" t="n">
        <f aca="false">MAX(ABS(E136 - X136), ABS(G136 - X136), ABS(I136 - X136), ABS(K136 - X136), ABS(M136 - X136), ABS(O136 - X136), ABS(Q136 - X136), ABS(S136 - X136))</f>
        <v>0.000403645833321759</v>
      </c>
      <c r="Z136" s="9" t="n">
        <v>0.0491898148148148</v>
      </c>
    </row>
    <row r="137" customFormat="false" ht="15" hidden="false" customHeight="false" outlineLevel="0" collapsed="false">
      <c r="A137" s="0" t="s">
        <v>1067</v>
      </c>
      <c r="B137" s="0" t="s">
        <v>898</v>
      </c>
      <c r="C137" s="0" t="s">
        <v>74</v>
      </c>
      <c r="D137" s="0" t="s">
        <v>932</v>
      </c>
      <c r="E137" s="9" t="n">
        <v>0.0027662037037037</v>
      </c>
      <c r="F137" s="9" t="n">
        <v>0.0028125</v>
      </c>
      <c r="G137" s="9" t="n">
        <v>0.00310185185185185</v>
      </c>
      <c r="H137" s="9" t="n">
        <v>0.00130787037037037</v>
      </c>
      <c r="I137" s="9" t="n">
        <v>0.00321759259259259</v>
      </c>
      <c r="J137" s="9" t="n">
        <v>0.001875</v>
      </c>
      <c r="K137" s="9" t="n">
        <v>0.00332175925925926</v>
      </c>
      <c r="L137" s="9" t="n">
        <v>0.00206018518518519</v>
      </c>
      <c r="M137" s="9" t="n">
        <v>0.00346064814814815</v>
      </c>
      <c r="N137" s="9" t="n">
        <v>0.00321759259259259</v>
      </c>
      <c r="O137" s="9" t="n">
        <v>0.00313657407407407</v>
      </c>
      <c r="P137" s="9" t="n">
        <v>0.00111111111111111</v>
      </c>
      <c r="Q137" s="9" t="n">
        <v>0.00320601851851852</v>
      </c>
      <c r="R137" s="9" t="n">
        <v>0.00253472222222222</v>
      </c>
      <c r="S137" s="9" t="n">
        <v>0.0034837962962963</v>
      </c>
      <c r="T137" s="9" t="n">
        <v>0.00289351851851852</v>
      </c>
      <c r="U137" s="9" t="n">
        <v>0.00579861111111111</v>
      </c>
      <c r="V137" s="10" t="s">
        <v>335</v>
      </c>
      <c r="W137" s="10" t="n">
        <f aca="false">E137 + G137 + I137 + K137 + M137 + O137 + Q137 + S137</f>
        <v>0.0256944444444444</v>
      </c>
      <c r="X137" s="11" t="n">
        <f aca="false">W137 / 8</f>
        <v>0.00321180555555556</v>
      </c>
      <c r="Y137" s="11" t="n">
        <f aca="false">MAX(ABS(E137 - X137), ABS(G137 - X137), ABS(I137 - X137), ABS(K137 - X137), ABS(M137 - X137), ABS(O137 - X137), ABS(Q137 - X137), ABS(S137 - X137))</f>
        <v>0.000445601851851852</v>
      </c>
      <c r="Z137" s="9" t="n">
        <v>0.049224537037037</v>
      </c>
    </row>
    <row r="138" customFormat="false" ht="15" hidden="false" customHeight="false" outlineLevel="0" collapsed="false">
      <c r="A138" s="0" t="s">
        <v>1068</v>
      </c>
      <c r="B138" s="0" t="s">
        <v>903</v>
      </c>
      <c r="C138" s="0" t="s">
        <v>74</v>
      </c>
      <c r="D138" s="0" t="s">
        <v>932</v>
      </c>
      <c r="E138" s="9" t="n">
        <v>0.00283564814814815</v>
      </c>
      <c r="F138" s="9" t="n">
        <v>0.00288194444444444</v>
      </c>
      <c r="G138" s="9" t="n">
        <v>0.00320601851851852</v>
      </c>
      <c r="H138" s="9" t="n">
        <v>0.00126157407407407</v>
      </c>
      <c r="I138" s="9" t="n">
        <v>0.0033912037037037</v>
      </c>
      <c r="J138" s="9" t="n">
        <v>0.00241898148148148</v>
      </c>
      <c r="K138" s="9" t="n">
        <v>0.00340277777777778</v>
      </c>
      <c r="L138" s="9" t="n">
        <v>0.00165509259259259</v>
      </c>
      <c r="M138" s="9" t="n">
        <v>0.00349537037037037</v>
      </c>
      <c r="N138" s="9" t="n">
        <v>0.00315972222222222</v>
      </c>
      <c r="O138" s="9" t="n">
        <v>0.00340277777777778</v>
      </c>
      <c r="P138" s="9" t="n">
        <v>0.00113425925925926</v>
      </c>
      <c r="Q138" s="9" t="n">
        <v>0.0034375</v>
      </c>
      <c r="R138" s="9" t="n">
        <v>0.00266203703703704</v>
      </c>
      <c r="S138" s="9" t="n">
        <v>0.00385416666666667</v>
      </c>
      <c r="T138" s="9" t="n">
        <v>0.0028587962962963</v>
      </c>
      <c r="U138" s="9" t="n">
        <v>0.00424768518518519</v>
      </c>
      <c r="V138" s="10" t="s">
        <v>76</v>
      </c>
      <c r="W138" s="10" t="n">
        <f aca="false">E138 + G138 + I138 + K138 + M138 + O138 + Q138 + S138</f>
        <v>0.027025462962963</v>
      </c>
      <c r="X138" s="11" t="n">
        <f aca="false">W138 / 8</f>
        <v>0.00337818287037037</v>
      </c>
      <c r="Y138" s="11" t="n">
        <f aca="false">MAX(ABS(E138 - X138), ABS(G138 - X138), ABS(I138 - X138), ABS(K138 - X138), ABS(M138 - X138), ABS(O138 - X138), ABS(Q138 - X138), ABS(S138 - X138))</f>
        <v>0.000542534722233796</v>
      </c>
      <c r="Z138" s="9" t="n">
        <v>0.049224537037037</v>
      </c>
    </row>
    <row r="139" customFormat="false" ht="15" hidden="false" customHeight="false" outlineLevel="0" collapsed="false">
      <c r="A139" s="0" t="s">
        <v>1069</v>
      </c>
      <c r="B139" s="0" t="s">
        <v>898</v>
      </c>
      <c r="C139" s="0" t="s">
        <v>74</v>
      </c>
      <c r="D139" s="0" t="s">
        <v>932</v>
      </c>
      <c r="E139" s="9" t="n">
        <v>0.00306712962962963</v>
      </c>
      <c r="F139" s="9" t="n">
        <v>0.0028587962962963</v>
      </c>
      <c r="G139" s="9" t="n">
        <v>0.00320601851851852</v>
      </c>
      <c r="H139" s="9" t="n">
        <v>0.000983796296296296</v>
      </c>
      <c r="I139" s="9" t="n">
        <v>0.00333333333333333</v>
      </c>
      <c r="J139" s="9" t="n">
        <v>0.00195601851851852</v>
      </c>
      <c r="K139" s="9" t="n">
        <v>0.00341435185185185</v>
      </c>
      <c r="L139" s="9" t="n">
        <v>0.00194444444444444</v>
      </c>
      <c r="M139" s="9" t="n">
        <v>0.00350694444444444</v>
      </c>
      <c r="N139" s="9" t="n">
        <v>0.00313657407407407</v>
      </c>
      <c r="O139" s="9" t="n">
        <v>0.00346064814814815</v>
      </c>
      <c r="P139" s="9" t="n">
        <v>0.000972222222222222</v>
      </c>
      <c r="Q139" s="9" t="n">
        <v>0.00315972222222222</v>
      </c>
      <c r="R139" s="9" t="n">
        <v>0.00225694444444444</v>
      </c>
      <c r="S139" s="9" t="n">
        <v>0.0040162037037037</v>
      </c>
      <c r="T139" s="9" t="n">
        <v>0.0024537037037037</v>
      </c>
      <c r="U139" s="9" t="n">
        <v>0.00577546296296296</v>
      </c>
      <c r="V139" s="10" t="s">
        <v>76</v>
      </c>
      <c r="W139" s="10" t="n">
        <f aca="false">E139 + G139 + I139 + K139 + M139 + O139 + Q139 + S139</f>
        <v>0.0271643518518519</v>
      </c>
      <c r="X139" s="11" t="n">
        <f aca="false">W139 / 8</f>
        <v>0.00339554398148148</v>
      </c>
      <c r="Y139" s="11" t="n">
        <f aca="false">MAX(ABS(E139 - X139), ABS(G139 - X139), ABS(I139 - X139), ABS(K139 - X139), ABS(M139 - X139), ABS(O139 - X139), ABS(Q139 - X139), ABS(S139 - X139))</f>
        <v>0.000620659722222222</v>
      </c>
      <c r="Z139" s="9" t="n">
        <v>0.0494212962962963</v>
      </c>
    </row>
    <row r="140" customFormat="false" ht="15" hidden="false" customHeight="false" outlineLevel="0" collapsed="false">
      <c r="A140" s="0" t="s">
        <v>1070</v>
      </c>
      <c r="B140" s="0" t="s">
        <v>892</v>
      </c>
      <c r="C140" s="0" t="s">
        <v>74</v>
      </c>
      <c r="D140" s="0" t="s">
        <v>932</v>
      </c>
      <c r="E140" s="9" t="n">
        <v>0.00325231481481482</v>
      </c>
      <c r="F140" s="9" t="n">
        <v>0.00262731481481482</v>
      </c>
      <c r="G140" s="9" t="n">
        <v>0.00340277777777778</v>
      </c>
      <c r="H140" s="9" t="n">
        <v>0.00134259259259259</v>
      </c>
      <c r="I140" s="9" t="n">
        <v>0.00359953703703704</v>
      </c>
      <c r="J140" s="9" t="n">
        <v>0.00137731481481482</v>
      </c>
      <c r="K140" s="9" t="n">
        <v>0.00357638888888889</v>
      </c>
      <c r="L140" s="9" t="n">
        <v>0.0012962962962963</v>
      </c>
      <c r="M140" s="9" t="n">
        <v>0.00359953703703704</v>
      </c>
      <c r="N140" s="9" t="n">
        <v>0.00297453703703704</v>
      </c>
      <c r="O140" s="9" t="n">
        <v>0.00355324074074074</v>
      </c>
      <c r="P140" s="9" t="n">
        <v>0.000972222222222222</v>
      </c>
      <c r="Q140" s="9" t="n">
        <v>0.00355324074074074</v>
      </c>
      <c r="R140" s="9" t="n">
        <v>0.00193287037037037</v>
      </c>
      <c r="S140" s="9" t="n">
        <v>0.00398148148148148</v>
      </c>
      <c r="T140" s="9" t="n">
        <v>0.00298611111111111</v>
      </c>
      <c r="U140" s="9" t="n">
        <v>0.00548611111111111</v>
      </c>
      <c r="V140" s="10" t="s">
        <v>76</v>
      </c>
      <c r="W140" s="10" t="n">
        <f aca="false">E140 + G140 + I140 + K140 + M140 + O140 + Q140 + S140</f>
        <v>0.0285185185185185</v>
      </c>
      <c r="X140" s="11" t="n">
        <f aca="false">W140 / 8</f>
        <v>0.00356481481481482</v>
      </c>
      <c r="Y140" s="11" t="n">
        <f aca="false">MAX(ABS(E140 - X140), ABS(G140 - X140), ABS(I140 - X140), ABS(K140 - X140), ABS(M140 - X140), ABS(O140 - X140), ABS(Q140 - X140), ABS(S140 - X140))</f>
        <v>0.000416666666666667</v>
      </c>
      <c r="Z140" s="9" t="n">
        <v>0.0494212962962963</v>
      </c>
    </row>
    <row r="141" customFormat="false" ht="15" hidden="false" customHeight="false" outlineLevel="0" collapsed="false">
      <c r="A141" s="0" t="s">
        <v>1071</v>
      </c>
      <c r="B141" s="0" t="s">
        <v>892</v>
      </c>
      <c r="C141" s="0" t="s">
        <v>74</v>
      </c>
      <c r="D141" s="0" t="s">
        <v>932</v>
      </c>
      <c r="E141" s="9" t="n">
        <v>0.00318287037037037</v>
      </c>
      <c r="F141" s="9" t="n">
        <v>0.0027662037037037</v>
      </c>
      <c r="G141" s="9" t="n">
        <v>0.00340277777777778</v>
      </c>
      <c r="H141" s="9" t="n">
        <v>0.00112268518518519</v>
      </c>
      <c r="I141" s="9" t="n">
        <v>0.00364583333333333</v>
      </c>
      <c r="J141" s="9" t="n">
        <v>0.00229166666666667</v>
      </c>
      <c r="K141" s="9" t="n">
        <v>0.00359953703703704</v>
      </c>
      <c r="L141" s="9" t="n">
        <v>0.00150462962962963</v>
      </c>
      <c r="M141" s="9" t="n">
        <v>0.00362268518518519</v>
      </c>
      <c r="N141" s="9" t="n">
        <v>0.00283564814814815</v>
      </c>
      <c r="O141" s="9" t="n">
        <v>0.00357638888888889</v>
      </c>
      <c r="P141" s="9" t="n">
        <v>0.00216435185185185</v>
      </c>
      <c r="Q141" s="9" t="n">
        <v>0.00342592592592593</v>
      </c>
      <c r="R141" s="9" t="n">
        <v>0.00184027777777778</v>
      </c>
      <c r="S141" s="9" t="n">
        <v>0.00415509259259259</v>
      </c>
      <c r="T141" s="9" t="n">
        <v>0.00243055555555556</v>
      </c>
      <c r="U141" s="9" t="n">
        <v>0.00395833333333333</v>
      </c>
      <c r="V141" s="10" t="s">
        <v>76</v>
      </c>
      <c r="W141" s="10" t="n">
        <f aca="false">E141 + G141 + I141 + K141 + M141 + O141 + Q141 + S141</f>
        <v>0.0286111111111111</v>
      </c>
      <c r="X141" s="11" t="n">
        <f aca="false">W141 / 8</f>
        <v>0.00357638888888889</v>
      </c>
      <c r="Y141" s="11" t="n">
        <f aca="false">MAX(ABS(E141 - X141), ABS(G141 - X141), ABS(I141 - X141), ABS(K141 - X141), ABS(M141 - X141), ABS(O141 - X141), ABS(Q141 - X141), ABS(S141 - X141))</f>
        <v>0.000578703703703704</v>
      </c>
      <c r="Z141" s="9" t="n">
        <v>0.0494328703703704</v>
      </c>
    </row>
    <row r="142" customFormat="false" ht="15" hidden="false" customHeight="false" outlineLevel="0" collapsed="false">
      <c r="A142" s="0" t="s">
        <v>1072</v>
      </c>
      <c r="B142" s="0" t="s">
        <v>892</v>
      </c>
      <c r="C142" s="0" t="s">
        <v>74</v>
      </c>
      <c r="D142" s="0" t="s">
        <v>932</v>
      </c>
      <c r="E142" s="9" t="n">
        <v>0.00304398148148148</v>
      </c>
      <c r="F142" s="9" t="n">
        <v>0.00277777777777778</v>
      </c>
      <c r="G142" s="9" t="n">
        <v>0.00332175925925926</v>
      </c>
      <c r="H142" s="9" t="n">
        <v>0.0009375</v>
      </c>
      <c r="I142" s="9" t="n">
        <v>0.00384259259259259</v>
      </c>
      <c r="J142" s="9" t="n">
        <v>0.00196759259259259</v>
      </c>
      <c r="K142" s="9" t="n">
        <v>0.00365740740740741</v>
      </c>
      <c r="L142" s="9" t="n">
        <v>0.00209490740740741</v>
      </c>
      <c r="M142" s="9" t="n">
        <v>0.00363425925925926</v>
      </c>
      <c r="N142" s="9" t="n">
        <v>0.00302083333333333</v>
      </c>
      <c r="O142" s="9" t="n">
        <v>0.00358796296296296</v>
      </c>
      <c r="P142" s="9" t="n">
        <v>0.00104166666666667</v>
      </c>
      <c r="Q142" s="9" t="n">
        <v>0.00326388888888889</v>
      </c>
      <c r="R142" s="9" t="n">
        <v>0.00206018518518519</v>
      </c>
      <c r="S142" s="9" t="n">
        <v>0.00388888888888889</v>
      </c>
      <c r="T142" s="9" t="n">
        <v>0.00324074074074074</v>
      </c>
      <c r="U142" s="9" t="n">
        <v>0.00417824074074074</v>
      </c>
      <c r="V142" s="10" t="s">
        <v>76</v>
      </c>
      <c r="W142" s="10" t="n">
        <f aca="false">E142 + G142 + I142 + K142 + M142 + O142 + Q142 + S142</f>
        <v>0.0282407407407407</v>
      </c>
      <c r="X142" s="11" t="n">
        <f aca="false">W142 / 8</f>
        <v>0.00353009259259259</v>
      </c>
      <c r="Y142" s="11" t="n">
        <f aca="false">MAX(ABS(E142 - X142), ABS(G142 - X142), ABS(I142 - X142), ABS(K142 - X142), ABS(M142 - X142), ABS(O142 - X142), ABS(Q142 - X142), ABS(S142 - X142))</f>
        <v>0.000486111111134259</v>
      </c>
      <c r="Z142" s="9" t="n">
        <v>0.0494560185185185</v>
      </c>
    </row>
    <row r="143" customFormat="false" ht="15" hidden="false" customHeight="false" outlineLevel="0" collapsed="false">
      <c r="A143" s="0" t="s">
        <v>1073</v>
      </c>
      <c r="B143" s="0" t="s">
        <v>892</v>
      </c>
      <c r="C143" s="0" t="s">
        <v>74</v>
      </c>
      <c r="D143" s="0" t="s">
        <v>932</v>
      </c>
      <c r="E143" s="9" t="n">
        <v>0.00303240740740741</v>
      </c>
      <c r="F143" s="9" t="n">
        <v>0.00268518518518519</v>
      </c>
      <c r="G143" s="9" t="n">
        <v>0.00334490740740741</v>
      </c>
      <c r="H143" s="9" t="n">
        <v>0.00108796296296296</v>
      </c>
      <c r="I143" s="9" t="n">
        <v>0.00560185185185185</v>
      </c>
      <c r="J143" s="9" t="n">
        <v>0.00113425925925926</v>
      </c>
      <c r="K143" s="9" t="n">
        <v>0.00347222222222222</v>
      </c>
      <c r="L143" s="9" t="n">
        <v>0.00180555555555556</v>
      </c>
      <c r="M143" s="9" t="n">
        <v>0.00361111111111111</v>
      </c>
      <c r="N143" s="9" t="n">
        <v>0.00297453703703704</v>
      </c>
      <c r="O143" s="9" t="n">
        <v>0.0034375</v>
      </c>
      <c r="P143" s="9" t="n">
        <v>0.00100694444444444</v>
      </c>
      <c r="Q143" s="9" t="n">
        <v>0.00314814814814815</v>
      </c>
      <c r="R143" s="9" t="n">
        <v>0.00233796296296296</v>
      </c>
      <c r="S143" s="9" t="n">
        <v>0.00377314814814815</v>
      </c>
      <c r="T143" s="9" t="n">
        <v>0.00247685185185185</v>
      </c>
      <c r="U143" s="9" t="n">
        <v>0.0046412037037037</v>
      </c>
      <c r="V143" s="10" t="s">
        <v>89</v>
      </c>
      <c r="W143" s="10" t="n">
        <f aca="false">E143 + G143 + I143 + K143 + M143 + O143 + Q143 + S143</f>
        <v>0.0294212962962963</v>
      </c>
      <c r="X143" s="11" t="n">
        <f aca="false">W143 / 8</f>
        <v>0.00367766203703704</v>
      </c>
      <c r="Y143" s="11" t="n">
        <f aca="false">MAX(ABS(E143 - X143), ABS(G143 - X143), ABS(I143 - X143), ABS(K143 - X143), ABS(M143 - X143), ABS(O143 - X143), ABS(Q143 - X143), ABS(S143 - X143))</f>
        <v>0.00192418981481481</v>
      </c>
      <c r="Z143" s="9" t="n">
        <v>0.0494791666666667</v>
      </c>
    </row>
    <row r="144" customFormat="false" ht="15" hidden="false" customHeight="false" outlineLevel="0" collapsed="false">
      <c r="A144" s="0" t="s">
        <v>1074</v>
      </c>
      <c r="B144" s="0" t="s">
        <v>898</v>
      </c>
      <c r="C144" s="0" t="s">
        <v>74</v>
      </c>
      <c r="D144" s="0" t="s">
        <v>932</v>
      </c>
      <c r="E144" s="9" t="n">
        <v>0.00334490740740741</v>
      </c>
      <c r="F144" s="9" t="n">
        <v>0.0027662037037037</v>
      </c>
      <c r="G144" s="9" t="n">
        <v>0.00342592592592593</v>
      </c>
      <c r="H144" s="9" t="n">
        <v>0.00134259259259259</v>
      </c>
      <c r="I144" s="9" t="n">
        <v>0.00350694444444444</v>
      </c>
      <c r="J144" s="9" t="n">
        <v>0.00212962962962963</v>
      </c>
      <c r="K144" s="9" t="n">
        <v>0.00351851851851852</v>
      </c>
      <c r="L144" s="9" t="n">
        <v>0.00194444444444444</v>
      </c>
      <c r="M144" s="9" t="n">
        <v>0.00365740740740741</v>
      </c>
      <c r="N144" s="9" t="n">
        <v>0.0030787037037037</v>
      </c>
      <c r="O144" s="9" t="n">
        <v>0.0034837962962963</v>
      </c>
      <c r="P144" s="9" t="n">
        <v>0.00100694444444444</v>
      </c>
      <c r="Q144" s="9" t="n">
        <v>0.00341435185185185</v>
      </c>
      <c r="R144" s="9" t="n">
        <v>0.00200231481481482</v>
      </c>
      <c r="S144" s="9" t="n">
        <v>0.0040625</v>
      </c>
      <c r="T144" s="9" t="n">
        <v>0.00259259259259259</v>
      </c>
      <c r="U144" s="9" t="n">
        <v>0.00431712962962963</v>
      </c>
      <c r="V144" s="10" t="s">
        <v>76</v>
      </c>
      <c r="W144" s="10" t="n">
        <f aca="false">E144 + G144 + I144 + K144 + M144 + O144 + Q144 + S144</f>
        <v>0.0284143518518519</v>
      </c>
      <c r="X144" s="11" t="n">
        <f aca="false">W144 / 8</f>
        <v>0.00355179398148148</v>
      </c>
      <c r="Y144" s="11" t="n">
        <f aca="false">MAX(ABS(E144 - X144), ABS(G144 - X144), ABS(I144 - X144), ABS(K144 - X144), ABS(M144 - X144), ABS(O144 - X144), ABS(Q144 - X144), ABS(S144 - X144))</f>
        <v>0.000510706018518519</v>
      </c>
      <c r="Z144" s="9" t="n">
        <v>0.0494791666666667</v>
      </c>
    </row>
    <row r="145" customFormat="false" ht="15" hidden="false" customHeight="false" outlineLevel="0" collapsed="false">
      <c r="A145" s="0" t="s">
        <v>1075</v>
      </c>
      <c r="B145" s="0" t="s">
        <v>892</v>
      </c>
      <c r="C145" s="0" t="s">
        <v>74</v>
      </c>
      <c r="D145" s="0" t="s">
        <v>932</v>
      </c>
      <c r="E145" s="9" t="n">
        <v>0.00293981481481482</v>
      </c>
      <c r="F145" s="9" t="n">
        <v>0.00303240740740741</v>
      </c>
      <c r="G145" s="9" t="n">
        <v>0.00292824074074074</v>
      </c>
      <c r="H145" s="9" t="n">
        <v>0.00158564814814815</v>
      </c>
      <c r="I145" s="9" t="n">
        <v>0.00322916666666667</v>
      </c>
      <c r="J145" s="9" t="n">
        <v>0.00291666666666667</v>
      </c>
      <c r="K145" s="9" t="n">
        <v>0.00331018518518519</v>
      </c>
      <c r="L145" s="9" t="n">
        <v>0.00179398148148148</v>
      </c>
      <c r="M145" s="9" t="n">
        <v>0.00320601851851852</v>
      </c>
      <c r="N145" s="9" t="n">
        <v>0.00344907407407407</v>
      </c>
      <c r="O145" s="9" t="n">
        <v>0.00311342592592593</v>
      </c>
      <c r="P145" s="9" t="n">
        <v>0.0012962962962963</v>
      </c>
      <c r="Q145" s="9" t="n">
        <v>0.00324074074074074</v>
      </c>
      <c r="R145" s="9" t="n">
        <v>0.00255787037037037</v>
      </c>
      <c r="S145" s="9" t="n">
        <v>0.0037037037037037</v>
      </c>
      <c r="T145" s="9" t="n">
        <v>0.00255787037037037</v>
      </c>
      <c r="U145" s="9" t="n">
        <v>0.0047337962962963</v>
      </c>
      <c r="V145" s="10" t="s">
        <v>76</v>
      </c>
      <c r="W145" s="10" t="n">
        <f aca="false">E145 + G145 + I145 + K145 + M145 + O145 + Q145 + S145</f>
        <v>0.0256712962962963</v>
      </c>
      <c r="X145" s="11" t="n">
        <f aca="false">W145 / 8</f>
        <v>0.00320891203703704</v>
      </c>
      <c r="Y145" s="11" t="n">
        <f aca="false">MAX(ABS(E145 - X145), ABS(G145 - X145), ABS(I145 - X145), ABS(K145 - X145), ABS(M145 - X145), ABS(O145 - X145), ABS(Q145 - X145), ABS(S145 - X145))</f>
        <v>0.000494791666666667</v>
      </c>
      <c r="Z145" s="9" t="n">
        <v>0.0495138888888889</v>
      </c>
    </row>
    <row r="146" customFormat="false" ht="15" hidden="false" customHeight="false" outlineLevel="0" collapsed="false">
      <c r="A146" s="0" t="s">
        <v>1076</v>
      </c>
      <c r="B146" s="0" t="s">
        <v>892</v>
      </c>
      <c r="C146" s="0" t="s">
        <v>74</v>
      </c>
      <c r="D146" s="0" t="s">
        <v>932</v>
      </c>
      <c r="E146" s="9" t="n">
        <v>0.00304398148148148</v>
      </c>
      <c r="F146" s="9" t="n">
        <v>0.00273148148148148</v>
      </c>
      <c r="G146" s="9" t="n">
        <v>0.0031712962962963</v>
      </c>
      <c r="H146" s="9" t="n">
        <v>0.00118055555555556</v>
      </c>
      <c r="I146" s="9" t="n">
        <v>0.00334490740740741</v>
      </c>
      <c r="J146" s="9" t="n">
        <v>0.00239583333333333</v>
      </c>
      <c r="K146" s="9" t="n">
        <v>0.00337962962962963</v>
      </c>
      <c r="L146" s="9" t="n">
        <v>0.00171296296296296</v>
      </c>
      <c r="M146" s="9" t="n">
        <v>0.00341435185185185</v>
      </c>
      <c r="N146" s="9" t="n">
        <v>0.00325231481481482</v>
      </c>
      <c r="O146" s="9" t="n">
        <v>0.00337962962962963</v>
      </c>
      <c r="P146" s="9" t="n">
        <v>0.00127314814814815</v>
      </c>
      <c r="Q146" s="9" t="n">
        <v>0.00340277777777778</v>
      </c>
      <c r="R146" s="9" t="n">
        <v>0.00243055555555556</v>
      </c>
      <c r="S146" s="9" t="n">
        <v>0.00381944444444444</v>
      </c>
      <c r="T146" s="9" t="n">
        <v>0.00327546296296296</v>
      </c>
      <c r="U146" s="9" t="n">
        <v>0.00445601851851852</v>
      </c>
      <c r="V146" s="10" t="s">
        <v>76</v>
      </c>
      <c r="W146" s="10" t="n">
        <f aca="false">E146 + G146 + I146 + K146 + M146 + O146 + Q146 + S146</f>
        <v>0.0269560185185185</v>
      </c>
      <c r="X146" s="11" t="n">
        <f aca="false">W146 / 8</f>
        <v>0.00336950231481482</v>
      </c>
      <c r="Y146" s="11" t="n">
        <f aca="false">MAX(ABS(E146 - X146), ABS(G146 - X146), ABS(I146 - X146), ABS(K146 - X146), ABS(M146 - X146), ABS(O146 - X146), ABS(Q146 - X146), ABS(S146 - X146))</f>
        <v>0.000449942129618056</v>
      </c>
      <c r="Z146" s="9" t="n">
        <v>0.0495601851851852</v>
      </c>
    </row>
    <row r="147" customFormat="false" ht="15" hidden="false" customHeight="false" outlineLevel="0" collapsed="false">
      <c r="A147" s="0" t="s">
        <v>1077</v>
      </c>
      <c r="B147" s="0" t="s">
        <v>892</v>
      </c>
      <c r="C147" s="0" t="s">
        <v>74</v>
      </c>
      <c r="D147" s="0" t="s">
        <v>932</v>
      </c>
      <c r="E147" s="9" t="n">
        <v>0.00274305555555556</v>
      </c>
      <c r="F147" s="9" t="n">
        <v>0.00268518518518519</v>
      </c>
      <c r="G147" s="9" t="n">
        <v>0.00310185185185185</v>
      </c>
      <c r="H147" s="9" t="n">
        <v>0.00142361111111111</v>
      </c>
      <c r="I147" s="9" t="n">
        <v>0.00560185185185185</v>
      </c>
      <c r="J147" s="9" t="n">
        <v>0.00314814814814815</v>
      </c>
      <c r="K147" s="9" t="n">
        <v>0.00350694444444444</v>
      </c>
      <c r="L147" s="9" t="n">
        <v>0.00128472222222222</v>
      </c>
      <c r="M147" s="9" t="n">
        <v>0.00336805555555556</v>
      </c>
      <c r="N147" s="9" t="n">
        <v>0.00299768518518519</v>
      </c>
      <c r="O147" s="9" t="n">
        <v>0.00324074074074074</v>
      </c>
      <c r="P147" s="9" t="n">
        <v>0.00099537037037037</v>
      </c>
      <c r="Q147" s="9" t="n">
        <v>0.00315972222222222</v>
      </c>
      <c r="R147" s="9" t="n">
        <v>0.00201388888888889</v>
      </c>
      <c r="S147" s="9" t="n">
        <v>0.00366898148148148</v>
      </c>
      <c r="T147" s="9" t="n">
        <v>0.00252314814814815</v>
      </c>
      <c r="U147" s="9" t="n">
        <v>0.00422453703703704</v>
      </c>
      <c r="V147" s="10" t="s">
        <v>89</v>
      </c>
      <c r="W147" s="10" t="n">
        <f aca="false">E147 + G147 + I147 + K147 + M147 + O147 + Q147 + S147</f>
        <v>0.0283912037037037</v>
      </c>
      <c r="X147" s="11" t="n">
        <f aca="false">W147 / 8</f>
        <v>0.00354890046296296</v>
      </c>
      <c r="Y147" s="11" t="n">
        <f aca="false">MAX(ABS(E147 - X147), ABS(G147 - X147), ABS(I147 - X147), ABS(K147 - X147), ABS(M147 - X147), ABS(O147 - X147), ABS(Q147 - X147), ABS(S147 - X147))</f>
        <v>0.00205295138888889</v>
      </c>
      <c r="Z147" s="9" t="n">
        <v>0.0495833333333333</v>
      </c>
    </row>
    <row r="148" customFormat="false" ht="15" hidden="false" customHeight="false" outlineLevel="0" collapsed="false">
      <c r="A148" s="0" t="s">
        <v>1078</v>
      </c>
      <c r="B148" s="0" t="s">
        <v>892</v>
      </c>
      <c r="C148" s="0" t="s">
        <v>74</v>
      </c>
      <c r="D148" s="0" t="s">
        <v>932</v>
      </c>
      <c r="E148" s="9" t="n">
        <v>0.00324074074074074</v>
      </c>
      <c r="F148" s="9" t="n">
        <v>0.00259259259259259</v>
      </c>
      <c r="G148" s="9" t="n">
        <v>0.00334490740740741</v>
      </c>
      <c r="H148" s="9" t="n">
        <v>0.000891203703703704</v>
      </c>
      <c r="I148" s="9" t="n">
        <v>0.00560185185185185</v>
      </c>
      <c r="J148" s="9" t="n">
        <v>0.0016087962962963</v>
      </c>
      <c r="K148" s="9" t="n">
        <v>0.00349537037037037</v>
      </c>
      <c r="L148" s="9" t="n">
        <v>0.00163194444444445</v>
      </c>
      <c r="M148" s="9" t="n">
        <v>0.00353009259259259</v>
      </c>
      <c r="N148" s="9" t="n">
        <v>0.00273148148148148</v>
      </c>
      <c r="O148" s="9" t="n">
        <v>0.00355324074074074</v>
      </c>
      <c r="P148" s="9" t="n">
        <v>0.000856481481481482</v>
      </c>
      <c r="Q148" s="9" t="n">
        <v>0.00363425925925926</v>
      </c>
      <c r="R148" s="9" t="n">
        <v>0.00239583333333333</v>
      </c>
      <c r="S148" s="9" t="n">
        <v>0.00403935185185185</v>
      </c>
      <c r="T148" s="9" t="n">
        <v>0.00262731481481482</v>
      </c>
      <c r="U148" s="9" t="n">
        <v>0.00398148148148148</v>
      </c>
      <c r="V148" s="10" t="s">
        <v>89</v>
      </c>
      <c r="W148" s="10" t="n">
        <f aca="false">E148 + G148 + I148 + K148 + M148 + O148 + Q148 + S148</f>
        <v>0.0304398148148148</v>
      </c>
      <c r="X148" s="11" t="n">
        <f aca="false">W148 / 8</f>
        <v>0.00380497685185185</v>
      </c>
      <c r="Y148" s="11" t="n">
        <f aca="false">MAX(ABS(E148 - X148), ABS(G148 - X148), ABS(I148 - X148), ABS(K148 - X148), ABS(M148 - X148), ABS(O148 - X148), ABS(Q148 - X148), ABS(S148 - X148))</f>
        <v>0.001796875</v>
      </c>
      <c r="Z148" s="9" t="n">
        <v>0.0496759259259259</v>
      </c>
    </row>
    <row r="149" customFormat="false" ht="15" hidden="false" customHeight="false" outlineLevel="0" collapsed="false">
      <c r="A149" s="0" t="s">
        <v>1079</v>
      </c>
      <c r="B149" s="0" t="s">
        <v>892</v>
      </c>
      <c r="C149" s="0" t="s">
        <v>74</v>
      </c>
      <c r="D149" s="0" t="s">
        <v>932</v>
      </c>
      <c r="E149" s="9" t="n">
        <v>0.00296296296296296</v>
      </c>
      <c r="F149" s="9" t="n">
        <v>0.00292824074074074</v>
      </c>
      <c r="G149" s="9" t="n">
        <v>0.00324074074074074</v>
      </c>
      <c r="H149" s="9" t="n">
        <v>0.00145833333333333</v>
      </c>
      <c r="I149" s="9" t="n">
        <v>0.00350694444444444</v>
      </c>
      <c r="J149" s="9" t="n">
        <v>0.00225694444444444</v>
      </c>
      <c r="K149" s="9" t="n">
        <v>0.00344907407407407</v>
      </c>
      <c r="L149" s="9" t="n">
        <v>0.00210648148148148</v>
      </c>
      <c r="M149" s="9" t="n">
        <v>0.00336805555555556</v>
      </c>
      <c r="N149" s="9" t="n">
        <v>0.00302083333333333</v>
      </c>
      <c r="O149" s="9" t="n">
        <v>0.00322916666666667</v>
      </c>
      <c r="P149" s="9" t="n">
        <v>0.00107638888888889</v>
      </c>
      <c r="Q149" s="9" t="n">
        <v>0.00332175925925926</v>
      </c>
      <c r="R149" s="9" t="n">
        <v>0.0033912037037037</v>
      </c>
      <c r="S149" s="9" t="n">
        <v>0.00363425925925926</v>
      </c>
      <c r="T149" s="9" t="n">
        <v>0.00300925925925926</v>
      </c>
      <c r="U149" s="9" t="n">
        <v>0.00388888888888889</v>
      </c>
      <c r="V149" s="10" t="s">
        <v>76</v>
      </c>
      <c r="W149" s="10" t="n">
        <f aca="false">E149 + G149 + I149 + K149 + M149 + O149 + Q149 + S149</f>
        <v>0.026712962962963</v>
      </c>
      <c r="X149" s="11" t="n">
        <f aca="false">W149 / 8</f>
        <v>0.00333912037037037</v>
      </c>
      <c r="Y149" s="11" t="n">
        <f aca="false">MAX(ABS(E149 - X149), ABS(G149 - X149), ABS(I149 - X149), ABS(K149 - X149), ABS(M149 - X149), ABS(O149 - X149), ABS(Q149 - X149), ABS(S149 - X149))</f>
        <v>0.000376157407407407</v>
      </c>
      <c r="Z149" s="9" t="n">
        <v>0.0497569444444444</v>
      </c>
    </row>
    <row r="150" customFormat="false" ht="15" hidden="false" customHeight="false" outlineLevel="0" collapsed="false">
      <c r="A150" s="0" t="s">
        <v>1080</v>
      </c>
      <c r="B150" s="0" t="s">
        <v>898</v>
      </c>
      <c r="C150" s="0" t="s">
        <v>74</v>
      </c>
      <c r="D150" s="0" t="s">
        <v>932</v>
      </c>
      <c r="E150" s="9" t="n">
        <v>0.00270833333333333</v>
      </c>
      <c r="F150" s="9" t="n">
        <v>0.00268518518518519</v>
      </c>
      <c r="G150" s="9" t="n">
        <v>0.00320601851851852</v>
      </c>
      <c r="H150" s="9" t="n">
        <v>0.00130787037037037</v>
      </c>
      <c r="I150" s="9" t="n">
        <v>0.00355324074074074</v>
      </c>
      <c r="J150" s="9" t="n">
        <v>0.00267361111111111</v>
      </c>
      <c r="K150" s="9" t="n">
        <v>0.0037037037037037</v>
      </c>
      <c r="L150" s="9" t="n">
        <v>0.00188657407407407</v>
      </c>
      <c r="M150" s="9" t="n">
        <v>0.00350694444444444</v>
      </c>
      <c r="N150" s="9" t="n">
        <v>0.00302083333333333</v>
      </c>
      <c r="O150" s="9" t="n">
        <v>0.00346064814814815</v>
      </c>
      <c r="P150" s="9" t="n">
        <v>0.00111111111111111</v>
      </c>
      <c r="Q150" s="9" t="n">
        <v>0.00334490740740741</v>
      </c>
      <c r="R150" s="9" t="n">
        <v>0.00233796296296296</v>
      </c>
      <c r="S150" s="9" t="n">
        <v>0.00394675925925926</v>
      </c>
      <c r="T150" s="9" t="n">
        <v>0.00259259259259259</v>
      </c>
      <c r="U150" s="9" t="n">
        <v>0.00482638888888889</v>
      </c>
      <c r="V150" s="10" t="s">
        <v>76</v>
      </c>
      <c r="W150" s="10" t="n">
        <f aca="false">E150 + G150 + I150 + K150 + M150 + O150 + Q150 + S150</f>
        <v>0.0274305555555556</v>
      </c>
      <c r="X150" s="11" t="n">
        <f aca="false">W150 / 8</f>
        <v>0.00342881944444444</v>
      </c>
      <c r="Y150" s="11" t="n">
        <f aca="false">MAX(ABS(E150 - X150), ABS(G150 - X150), ABS(I150 - X150), ABS(K150 - X150), ABS(M150 - X150), ABS(O150 - X150), ABS(Q150 - X150), ABS(S150 - X150))</f>
        <v>0.000720486111111111</v>
      </c>
      <c r="Z150" s="9" t="n">
        <v>0.0497685185185185</v>
      </c>
    </row>
    <row r="151" customFormat="false" ht="15" hidden="false" customHeight="false" outlineLevel="0" collapsed="false">
      <c r="A151" s="0" t="s">
        <v>1081</v>
      </c>
      <c r="B151" s="0" t="s">
        <v>892</v>
      </c>
      <c r="C151" s="0" t="s">
        <v>74</v>
      </c>
      <c r="D151" s="0" t="s">
        <v>932</v>
      </c>
      <c r="E151" s="9" t="n">
        <v>0.00258101851851852</v>
      </c>
      <c r="F151" s="9" t="n">
        <v>0.00277777777777778</v>
      </c>
      <c r="G151" s="9" t="n">
        <v>0.00325231481481482</v>
      </c>
      <c r="H151" s="9" t="n">
        <v>0.00179398148148148</v>
      </c>
      <c r="I151" s="9" t="n">
        <v>0.00354166666666667</v>
      </c>
      <c r="J151" s="9" t="n">
        <v>0.00260416666666667</v>
      </c>
      <c r="K151" s="9" t="n">
        <v>0.0034837962962963</v>
      </c>
      <c r="L151" s="9" t="n">
        <v>0.00149305555555556</v>
      </c>
      <c r="M151" s="9" t="n">
        <v>0.00362268518518519</v>
      </c>
      <c r="N151" s="9" t="n">
        <v>0.00313657407407407</v>
      </c>
      <c r="O151" s="9" t="n">
        <v>0.00364583333333333</v>
      </c>
      <c r="P151" s="9" t="n">
        <v>0.00127314814814815</v>
      </c>
      <c r="Q151" s="9" t="n">
        <v>0.00344907407407407</v>
      </c>
      <c r="R151" s="9" t="n">
        <v>0.0021875</v>
      </c>
      <c r="S151" s="9" t="n">
        <v>0.0041087962962963</v>
      </c>
      <c r="T151" s="9" t="n">
        <v>0.00288194444444444</v>
      </c>
      <c r="U151" s="9" t="n">
        <v>0.00407407407407407</v>
      </c>
      <c r="V151" s="10" t="s">
        <v>76</v>
      </c>
      <c r="W151" s="10" t="n">
        <f aca="false">E151 + G151 + I151 + K151 + M151 + O151 + Q151 + S151</f>
        <v>0.0276851851851852</v>
      </c>
      <c r="X151" s="11" t="n">
        <f aca="false">W151 / 8</f>
        <v>0.00346064814814815</v>
      </c>
      <c r="Y151" s="11" t="n">
        <f aca="false">MAX(ABS(E151 - X151), ABS(G151 - X151), ABS(I151 - X151), ABS(K151 - X151), ABS(M151 - X151), ABS(O151 - X151), ABS(Q151 - X151), ABS(S151 - X151))</f>
        <v>0.00087962962962963</v>
      </c>
      <c r="Z151" s="9" t="n">
        <v>0.0497916666666667</v>
      </c>
    </row>
    <row r="152" customFormat="false" ht="15" hidden="false" customHeight="false" outlineLevel="0" collapsed="false">
      <c r="A152" s="0" t="s">
        <v>1082</v>
      </c>
      <c r="B152" s="0" t="s">
        <v>892</v>
      </c>
      <c r="C152" s="0" t="s">
        <v>74</v>
      </c>
      <c r="D152" s="0" t="s">
        <v>932</v>
      </c>
      <c r="E152" s="9" t="n">
        <v>0.00300925925925926</v>
      </c>
      <c r="F152" s="9" t="n">
        <v>0.00275462962962963</v>
      </c>
      <c r="G152" s="9" t="n">
        <v>0.00318287037037037</v>
      </c>
      <c r="H152" s="9" t="n">
        <v>0.00118055555555556</v>
      </c>
      <c r="I152" s="9" t="n">
        <v>0.00333333333333333</v>
      </c>
      <c r="J152" s="9" t="n">
        <v>0.00267361111111111</v>
      </c>
      <c r="K152" s="9" t="n">
        <v>0.00332175925925926</v>
      </c>
      <c r="L152" s="9" t="n">
        <v>0.00188657407407407</v>
      </c>
      <c r="M152" s="9" t="n">
        <v>0.0034375</v>
      </c>
      <c r="N152" s="9" t="n">
        <v>0.00315972222222222</v>
      </c>
      <c r="O152" s="9" t="n">
        <v>0.00342592592592593</v>
      </c>
      <c r="P152" s="9" t="n">
        <v>0.00118055555555556</v>
      </c>
      <c r="Q152" s="9" t="n">
        <v>0.00333333333333333</v>
      </c>
      <c r="R152" s="9" t="n">
        <v>0.0027662037037037</v>
      </c>
      <c r="S152" s="9" t="n">
        <v>0.00402777777777778</v>
      </c>
      <c r="T152" s="9" t="n">
        <v>0.00297453703703704</v>
      </c>
      <c r="U152" s="9" t="n">
        <v>0.00429398148148148</v>
      </c>
      <c r="V152" s="10" t="s">
        <v>76</v>
      </c>
      <c r="W152" s="10" t="n">
        <f aca="false">E152 + G152 + I152 + K152 + M152 + O152 + Q152 + S152</f>
        <v>0.0270717592592593</v>
      </c>
      <c r="X152" s="11" t="n">
        <f aca="false">W152 / 8</f>
        <v>0.00338396990740741</v>
      </c>
      <c r="Y152" s="11" t="n">
        <f aca="false">MAX(ABS(E152 - X152), ABS(G152 - X152), ABS(I152 - X152), ABS(K152 - X152), ABS(M152 - X152), ABS(O152 - X152), ABS(Q152 - X152), ABS(S152 - X152))</f>
        <v>0.00064380787037037</v>
      </c>
      <c r="Z152" s="9" t="n">
        <v>0.049837962962963</v>
      </c>
    </row>
    <row r="153" customFormat="false" ht="15" hidden="false" customHeight="false" outlineLevel="0" collapsed="false">
      <c r="A153" s="0" t="s">
        <v>1083</v>
      </c>
      <c r="B153" s="0" t="s">
        <v>892</v>
      </c>
      <c r="C153" s="0" t="s">
        <v>74</v>
      </c>
      <c r="D153" s="0" t="s">
        <v>932</v>
      </c>
      <c r="E153" s="9" t="n">
        <v>0.00287037037037037</v>
      </c>
      <c r="F153" s="9" t="n">
        <v>0.00273148148148148</v>
      </c>
      <c r="G153" s="9" t="n">
        <v>0.00300925925925926</v>
      </c>
      <c r="H153" s="9" t="n">
        <v>0.00130787037037037</v>
      </c>
      <c r="I153" s="9" t="n">
        <v>0.0034375</v>
      </c>
      <c r="J153" s="9" t="n">
        <v>0.00258101851851852</v>
      </c>
      <c r="K153" s="9" t="n">
        <v>0.00349537037037037</v>
      </c>
      <c r="L153" s="9" t="n">
        <v>0.00180555555555556</v>
      </c>
      <c r="M153" s="9" t="n">
        <v>0.00362268518518519</v>
      </c>
      <c r="N153" s="9" t="n">
        <v>0.00310185185185185</v>
      </c>
      <c r="O153" s="9" t="n">
        <v>0.00363425925925926</v>
      </c>
      <c r="P153" s="9" t="n">
        <v>0.0012037037037037</v>
      </c>
      <c r="Q153" s="9" t="n">
        <v>0.00366898148148148</v>
      </c>
      <c r="R153" s="9" t="n">
        <v>0.00207175925925926</v>
      </c>
      <c r="S153" s="9" t="n">
        <v>0.00396990740740741</v>
      </c>
      <c r="T153" s="9" t="n">
        <v>0.00284722222222222</v>
      </c>
      <c r="U153" s="9" t="n">
        <v>0.00457175925925926</v>
      </c>
      <c r="V153" s="10" t="s">
        <v>76</v>
      </c>
      <c r="W153" s="10" t="n">
        <f aca="false">E153 + G153 + I153 + K153 + M153 + O153 + Q153 + S153</f>
        <v>0.0277083333333333</v>
      </c>
      <c r="X153" s="11" t="n">
        <f aca="false">W153 / 8</f>
        <v>0.00346354166666667</v>
      </c>
      <c r="Y153" s="11" t="n">
        <f aca="false">MAX(ABS(E153 - X153), ABS(G153 - X153), ABS(I153 - X153), ABS(K153 - X153), ABS(M153 - X153), ABS(O153 - X153), ABS(Q153 - X153), ABS(S153 - X153))</f>
        <v>0.000593171296296296</v>
      </c>
      <c r="Z153" s="9" t="n">
        <v>0.0498726851851852</v>
      </c>
    </row>
    <row r="154" customFormat="false" ht="15" hidden="false" customHeight="false" outlineLevel="0" collapsed="false">
      <c r="A154" s="0" t="s">
        <v>1084</v>
      </c>
      <c r="B154" s="0" t="s">
        <v>903</v>
      </c>
      <c r="C154" s="0" t="s">
        <v>74</v>
      </c>
      <c r="D154" s="0" t="s">
        <v>932</v>
      </c>
      <c r="E154" s="9" t="n">
        <v>0.00289351851851852</v>
      </c>
      <c r="F154" s="9" t="n">
        <v>0.00283564814814815</v>
      </c>
      <c r="G154" s="9" t="n">
        <v>0.00321759259259259</v>
      </c>
      <c r="H154" s="9" t="n">
        <v>0.00109953703703704</v>
      </c>
      <c r="I154" s="9" t="n">
        <v>0.00361111111111111</v>
      </c>
      <c r="J154" s="9" t="n">
        <v>0.00193287037037037</v>
      </c>
      <c r="K154" s="9" t="n">
        <v>0.00359953703703704</v>
      </c>
      <c r="L154" s="9" t="n">
        <v>0.0018287037037037</v>
      </c>
      <c r="M154" s="9" t="n">
        <v>0.00369212962962963</v>
      </c>
      <c r="N154" s="9" t="n">
        <v>0.00319444444444445</v>
      </c>
      <c r="O154" s="9" t="n">
        <v>0.00353009259259259</v>
      </c>
      <c r="P154" s="9" t="n">
        <v>0.00101851851851852</v>
      </c>
      <c r="Q154" s="9" t="n">
        <v>0.00358796296296296</v>
      </c>
      <c r="R154" s="9" t="n">
        <v>0.00275462962962963</v>
      </c>
      <c r="S154" s="9" t="n">
        <v>0.00420138888888889</v>
      </c>
      <c r="T154" s="9" t="n">
        <v>0.00265046296296296</v>
      </c>
      <c r="U154" s="9" t="n">
        <v>0.00431712962962963</v>
      </c>
      <c r="V154" s="10" t="s">
        <v>76</v>
      </c>
      <c r="W154" s="10" t="n">
        <f aca="false">E154 + G154 + I154 + K154 + M154 + O154 + Q154 + S154</f>
        <v>0.0283333333333333</v>
      </c>
      <c r="X154" s="11" t="n">
        <f aca="false">W154 / 8</f>
        <v>0.00354166666666667</v>
      </c>
      <c r="Y154" s="11" t="n">
        <f aca="false">MAX(ABS(E154 - X154), ABS(G154 - X154), ABS(I154 - X154), ABS(K154 - X154), ABS(M154 - X154), ABS(O154 - X154), ABS(Q154 - X154), ABS(S154 - X154))</f>
        <v>0.000659722222222222</v>
      </c>
      <c r="Z154" s="9" t="n">
        <v>0.0498842592592593</v>
      </c>
    </row>
    <row r="155" customFormat="false" ht="15" hidden="false" customHeight="false" outlineLevel="0" collapsed="false">
      <c r="A155" s="0" t="s">
        <v>1085</v>
      </c>
      <c r="B155" s="0" t="s">
        <v>898</v>
      </c>
      <c r="C155" s="0" t="s">
        <v>74</v>
      </c>
      <c r="D155" s="0" t="s">
        <v>932</v>
      </c>
      <c r="E155" s="9" t="n">
        <v>0.00375</v>
      </c>
      <c r="F155" s="9" t="n">
        <v>0.00304398148148148</v>
      </c>
      <c r="G155" s="9" t="n">
        <v>0.00303240740740741</v>
      </c>
      <c r="H155" s="9" t="n">
        <v>0.00137731481481482</v>
      </c>
      <c r="I155" s="9" t="n">
        <v>0.00332175925925926</v>
      </c>
      <c r="J155" s="9" t="n">
        <v>0.00289351851851852</v>
      </c>
      <c r="K155" s="9" t="n">
        <v>0.00335648148148148</v>
      </c>
      <c r="L155" s="9" t="n">
        <v>0.00133101851851852</v>
      </c>
      <c r="M155" s="9" t="n">
        <v>0.00328703703703704</v>
      </c>
      <c r="N155" s="9" t="n">
        <v>0.00336805555555556</v>
      </c>
      <c r="O155" s="9" t="n">
        <v>0.00327546296296296</v>
      </c>
      <c r="P155" s="9" t="n">
        <v>0.00136574074074074</v>
      </c>
      <c r="Q155" s="9" t="n">
        <v>0.00309027777777778</v>
      </c>
      <c r="R155" s="9" t="n">
        <v>0.00224537037037037</v>
      </c>
      <c r="S155" s="9" t="n">
        <v>0.00369212962962963</v>
      </c>
      <c r="T155" s="9" t="n">
        <v>0.00288194444444444</v>
      </c>
      <c r="U155" s="9" t="n">
        <v>0.00476851851851852</v>
      </c>
      <c r="V155" s="10" t="s">
        <v>76</v>
      </c>
      <c r="W155" s="10" t="n">
        <f aca="false">E155 + G155 + I155 + K155 + M155 + O155 + Q155 + S155</f>
        <v>0.0268055555555556</v>
      </c>
      <c r="X155" s="11" t="n">
        <f aca="false">W155 / 8</f>
        <v>0.00335069444444444</v>
      </c>
      <c r="Y155" s="11" t="n">
        <f aca="false">MAX(ABS(E155 - X155), ABS(G155 - X155), ABS(I155 - X155), ABS(K155 - X155), ABS(M155 - X155), ABS(O155 - X155), ABS(Q155 - X155), ABS(S155 - X155))</f>
        <v>0.000399305555555556</v>
      </c>
      <c r="Z155" s="9" t="n">
        <v>0.0500231481481482</v>
      </c>
    </row>
    <row r="156" customFormat="false" ht="15" hidden="false" customHeight="false" outlineLevel="0" collapsed="false">
      <c r="A156" s="0" t="s">
        <v>1086</v>
      </c>
      <c r="B156" s="0" t="s">
        <v>898</v>
      </c>
      <c r="C156" s="0" t="s">
        <v>74</v>
      </c>
      <c r="D156" s="0" t="s">
        <v>932</v>
      </c>
      <c r="E156" s="9" t="n">
        <v>0.00322916666666667</v>
      </c>
      <c r="F156" s="9" t="n">
        <v>0.00305555555555556</v>
      </c>
      <c r="G156" s="9" t="n">
        <v>0.00340277777777778</v>
      </c>
      <c r="H156" s="9" t="n">
        <v>0.00122685185185185</v>
      </c>
      <c r="I156" s="9" t="n">
        <v>0.00365740740740741</v>
      </c>
      <c r="J156" s="9" t="n">
        <v>0.00224537037037037</v>
      </c>
      <c r="K156" s="9" t="n">
        <v>0.00366898148148148</v>
      </c>
      <c r="L156" s="9" t="n">
        <v>0.00175925925925926</v>
      </c>
      <c r="M156" s="9" t="n">
        <v>0.00363425925925926</v>
      </c>
      <c r="N156" s="9" t="n">
        <v>0.00303240740740741</v>
      </c>
      <c r="O156" s="9" t="n">
        <v>0.00358796296296296</v>
      </c>
      <c r="P156" s="9" t="n">
        <v>0.00106481481481482</v>
      </c>
      <c r="Q156" s="9" t="n">
        <v>0.00354166666666667</v>
      </c>
      <c r="R156" s="9" t="n">
        <v>0.00232638888888889</v>
      </c>
      <c r="S156" s="9" t="n">
        <v>0.0041087962962963</v>
      </c>
      <c r="T156" s="9" t="n">
        <v>0.00244212962962963</v>
      </c>
      <c r="U156" s="9" t="n">
        <v>0.00416666666666667</v>
      </c>
      <c r="V156" s="10" t="s">
        <v>76</v>
      </c>
      <c r="W156" s="10" t="n">
        <f aca="false">E156 + G156 + I156 + K156 + M156 + O156 + Q156 + S156</f>
        <v>0.0288310185185185</v>
      </c>
      <c r="X156" s="11" t="n">
        <f aca="false">W156 / 8</f>
        <v>0.00360387731481481</v>
      </c>
      <c r="Y156" s="11" t="n">
        <f aca="false">MAX(ABS(E156 - X156), ABS(G156 - X156), ABS(I156 - X156), ABS(K156 - X156), ABS(M156 - X156), ABS(O156 - X156), ABS(Q156 - X156), ABS(S156 - X156))</f>
        <v>0.000504918981481482</v>
      </c>
      <c r="Z156" s="9" t="n">
        <v>0.0500347222222222</v>
      </c>
    </row>
    <row r="157" customFormat="false" ht="15" hidden="false" customHeight="false" outlineLevel="0" collapsed="false">
      <c r="A157" s="0" t="s">
        <v>1087</v>
      </c>
      <c r="B157" s="0" t="s">
        <v>903</v>
      </c>
      <c r="C157" s="0" t="s">
        <v>74</v>
      </c>
      <c r="D157" s="0" t="s">
        <v>932</v>
      </c>
      <c r="E157" s="9" t="n">
        <v>0.00315972222222222</v>
      </c>
      <c r="F157" s="9" t="n">
        <v>0.00290509259259259</v>
      </c>
      <c r="G157" s="9" t="n">
        <v>0.00334490740740741</v>
      </c>
      <c r="H157" s="9" t="n">
        <v>0.0012962962962963</v>
      </c>
      <c r="I157" s="9" t="n">
        <v>0.00351851851851852</v>
      </c>
      <c r="J157" s="9" t="n">
        <v>0.00243055555555556</v>
      </c>
      <c r="K157" s="9" t="n">
        <v>0.00346064814814815</v>
      </c>
      <c r="L157" s="9" t="n">
        <v>0.00185185185185185</v>
      </c>
      <c r="M157" s="9" t="n">
        <v>0.00344907407407407</v>
      </c>
      <c r="N157" s="9" t="n">
        <v>0.00331018518518519</v>
      </c>
      <c r="O157" s="9" t="n">
        <v>0.00335648148148148</v>
      </c>
      <c r="P157" s="9" t="n">
        <v>0.00125</v>
      </c>
      <c r="Q157" s="9" t="n">
        <v>0.00335648148148148</v>
      </c>
      <c r="R157" s="9" t="n">
        <v>0.0019212962962963</v>
      </c>
      <c r="S157" s="9" t="n">
        <v>0.00423611111111111</v>
      </c>
      <c r="T157" s="9" t="n">
        <v>0.00239583333333333</v>
      </c>
      <c r="U157" s="9" t="n">
        <v>0.00493055555555556</v>
      </c>
      <c r="V157" s="10" t="s">
        <v>76</v>
      </c>
      <c r="W157" s="10" t="n">
        <f aca="false">E157 + G157 + I157 + K157 + M157 + O157 + Q157 + S157</f>
        <v>0.0278819444444444</v>
      </c>
      <c r="X157" s="11" t="n">
        <f aca="false">W157 / 8</f>
        <v>0.00348524305555556</v>
      </c>
      <c r="Y157" s="11" t="n">
        <f aca="false">MAX(ABS(E157 - X157), ABS(G157 - X157), ABS(I157 - X157), ABS(K157 - X157), ABS(M157 - X157), ABS(O157 - X157), ABS(Q157 - X157), ABS(S157 - X157))</f>
        <v>0.000750868055555556</v>
      </c>
      <c r="Z157" s="9" t="n">
        <v>0.0500925925925926</v>
      </c>
    </row>
    <row r="158" customFormat="false" ht="15" hidden="false" customHeight="false" outlineLevel="0" collapsed="false">
      <c r="A158" s="0" t="s">
        <v>1088</v>
      </c>
      <c r="B158" s="0" t="s">
        <v>892</v>
      </c>
      <c r="C158" s="0" t="s">
        <v>74</v>
      </c>
      <c r="D158" s="0" t="s">
        <v>932</v>
      </c>
      <c r="E158" s="9" t="n">
        <v>0.00337962962962963</v>
      </c>
      <c r="F158" s="9" t="n">
        <v>0.00305555555555556</v>
      </c>
      <c r="G158" s="9" t="n">
        <v>0.0034837962962963</v>
      </c>
      <c r="H158" s="9" t="n">
        <v>0.00113425925925926</v>
      </c>
      <c r="I158" s="9" t="n">
        <v>0.00350694444444444</v>
      </c>
      <c r="J158" s="9" t="n">
        <v>0.00186342592592593</v>
      </c>
      <c r="K158" s="9" t="n">
        <v>0.00354166666666667</v>
      </c>
      <c r="L158" s="9" t="n">
        <v>0.00215277777777778</v>
      </c>
      <c r="M158" s="9" t="n">
        <v>0.00354166666666667</v>
      </c>
      <c r="N158" s="9" t="n">
        <v>0.00315972222222222</v>
      </c>
      <c r="O158" s="9" t="n">
        <v>0.00349537037037037</v>
      </c>
      <c r="P158" s="9" t="n">
        <v>0.000983796296296296</v>
      </c>
      <c r="Q158" s="9" t="n">
        <v>0.0034375</v>
      </c>
      <c r="R158" s="9" t="n">
        <v>0.00230324074074074</v>
      </c>
      <c r="S158" s="9" t="n">
        <v>0.00388888888888889</v>
      </c>
      <c r="T158" s="9" t="n">
        <v>0.00267361111111111</v>
      </c>
      <c r="U158" s="9" t="n">
        <v>0.00469907407407407</v>
      </c>
      <c r="V158" s="10" t="s">
        <v>76</v>
      </c>
      <c r="W158" s="10" t="n">
        <f aca="false">E158 + G158 + I158 + K158 + M158 + O158 + Q158 + S158</f>
        <v>0.028275462962963</v>
      </c>
      <c r="X158" s="11" t="n">
        <f aca="false">W158 / 8</f>
        <v>0.00353443287037037</v>
      </c>
      <c r="Y158" s="11" t="n">
        <f aca="false">MAX(ABS(E158 - X158), ABS(G158 - X158), ABS(I158 - X158), ABS(K158 - X158), ABS(M158 - X158), ABS(O158 - X158), ABS(Q158 - X158), ABS(S158 - X158))</f>
        <v>0.000354456018518519</v>
      </c>
      <c r="Z158" s="9" t="n">
        <v>0.0502083333333333</v>
      </c>
    </row>
    <row r="159" customFormat="false" ht="15" hidden="false" customHeight="false" outlineLevel="0" collapsed="false">
      <c r="A159" s="0" t="s">
        <v>1089</v>
      </c>
      <c r="B159" s="0" t="s">
        <v>892</v>
      </c>
      <c r="C159" s="0" t="s">
        <v>74</v>
      </c>
      <c r="D159" s="0" t="s">
        <v>932</v>
      </c>
      <c r="E159" s="9" t="n">
        <v>0.00309027777777778</v>
      </c>
      <c r="F159" s="9" t="n">
        <v>0.00274305555555556</v>
      </c>
      <c r="G159" s="9" t="n">
        <v>0.00333333333333333</v>
      </c>
      <c r="H159" s="9" t="n">
        <v>0.00136574074074074</v>
      </c>
      <c r="I159" s="9" t="n">
        <v>0.00350694444444444</v>
      </c>
      <c r="J159" s="9" t="n">
        <v>0.00229166666666667</v>
      </c>
      <c r="K159" s="9" t="n">
        <v>0.00356481481481482</v>
      </c>
      <c r="L159" s="9" t="n">
        <v>0.00226851851851852</v>
      </c>
      <c r="M159" s="9" t="n">
        <v>0.00363425925925926</v>
      </c>
      <c r="N159" s="9" t="n">
        <v>0.00319444444444445</v>
      </c>
      <c r="O159" s="9" t="n">
        <v>0.00356481481481482</v>
      </c>
      <c r="P159" s="9" t="n">
        <v>0.00116898148148148</v>
      </c>
      <c r="Q159" s="9" t="n">
        <v>0.00356481481481482</v>
      </c>
      <c r="R159" s="9" t="n">
        <v>0.00263888888888889</v>
      </c>
      <c r="S159" s="9" t="n">
        <v>0.0037962962962963</v>
      </c>
      <c r="T159" s="9" t="n">
        <v>0.00270833333333333</v>
      </c>
      <c r="U159" s="9" t="n">
        <v>0.00390046296296296</v>
      </c>
      <c r="V159" s="10" t="s">
        <v>76</v>
      </c>
      <c r="W159" s="10" t="n">
        <f aca="false">E159 + G159 + I159 + K159 + M159 + O159 + Q159 + S159</f>
        <v>0.0280555555555556</v>
      </c>
      <c r="X159" s="11" t="n">
        <f aca="false">W159 / 8</f>
        <v>0.00350694444444445</v>
      </c>
      <c r="Y159" s="11" t="n">
        <f aca="false">MAX(ABS(E159 - X159), ABS(G159 - X159), ABS(I159 - X159), ABS(K159 - X159), ABS(M159 - X159), ABS(O159 - X159), ABS(Q159 - X159), ABS(S159 - X159))</f>
        <v>0.000416666666666667</v>
      </c>
      <c r="Z159" s="9" t="n">
        <v>0.0502083333333333</v>
      </c>
    </row>
    <row r="160" customFormat="false" ht="15" hidden="false" customHeight="false" outlineLevel="0" collapsed="false">
      <c r="A160" s="0" t="s">
        <v>1090</v>
      </c>
      <c r="B160" s="0" t="s">
        <v>903</v>
      </c>
      <c r="C160" s="0" t="s">
        <v>74</v>
      </c>
      <c r="D160" s="0" t="s">
        <v>932</v>
      </c>
      <c r="E160" s="9" t="n">
        <v>0.00280092592592593</v>
      </c>
      <c r="F160" s="9" t="n">
        <v>0.00277777777777778</v>
      </c>
      <c r="G160" s="9" t="n">
        <v>0.00303240740740741</v>
      </c>
      <c r="H160" s="9" t="n">
        <v>0.00133101851851852</v>
      </c>
      <c r="I160" s="9" t="n">
        <v>0.00539351851851852</v>
      </c>
      <c r="J160" s="9" t="n">
        <v>0.00248842592592593</v>
      </c>
      <c r="K160" s="9" t="n">
        <v>0.00319444444444445</v>
      </c>
      <c r="L160" s="9" t="n">
        <v>0.00212962962962963</v>
      </c>
      <c r="M160" s="9" t="n">
        <v>0.00319444444444445</v>
      </c>
      <c r="N160" s="9" t="n">
        <v>0.00322916666666667</v>
      </c>
      <c r="O160" s="9" t="n">
        <v>0.00313657407407407</v>
      </c>
      <c r="P160" s="9" t="n">
        <v>0.00101851851851852</v>
      </c>
      <c r="Q160" s="9" t="n">
        <v>0.00327546296296296</v>
      </c>
      <c r="R160" s="9" t="n">
        <v>0.00288194444444444</v>
      </c>
      <c r="S160" s="9" t="n">
        <v>0.00371527777777778</v>
      </c>
      <c r="T160" s="9" t="n">
        <v>0.00267361111111111</v>
      </c>
      <c r="U160" s="9" t="n">
        <v>0.00412037037037037</v>
      </c>
      <c r="V160" s="10" t="s">
        <v>89</v>
      </c>
      <c r="W160" s="10" t="n">
        <f aca="false">E160 + G160 + I160 + K160 + M160 + O160 + Q160 + S160</f>
        <v>0.0277430555555556</v>
      </c>
      <c r="X160" s="11" t="n">
        <f aca="false">W160 / 8</f>
        <v>0.00346788194444444</v>
      </c>
      <c r="Y160" s="11" t="n">
        <f aca="false">MAX(ABS(E160 - X160), ABS(G160 - X160), ABS(I160 - X160), ABS(K160 - X160), ABS(M160 - X160), ABS(O160 - X160), ABS(Q160 - X160), ABS(S160 - X160))</f>
        <v>0.00192563657407407</v>
      </c>
      <c r="Z160" s="9" t="n">
        <v>0.0503009259259259</v>
      </c>
    </row>
    <row r="161" customFormat="false" ht="15" hidden="false" customHeight="false" outlineLevel="0" collapsed="false">
      <c r="A161" s="0" t="s">
        <v>1091</v>
      </c>
      <c r="B161" s="0" t="s">
        <v>898</v>
      </c>
      <c r="C161" s="0" t="s">
        <v>74</v>
      </c>
      <c r="D161" s="0" t="s">
        <v>932</v>
      </c>
      <c r="E161" s="9" t="n">
        <v>0.00259259259259259</v>
      </c>
      <c r="F161" s="9" t="n">
        <v>0.00289351851851852</v>
      </c>
      <c r="G161" s="9" t="n">
        <v>0.00318287037037037</v>
      </c>
      <c r="H161" s="9" t="n">
        <v>0.0015162037037037</v>
      </c>
      <c r="I161" s="9" t="n">
        <v>0.00357638888888889</v>
      </c>
      <c r="J161" s="9" t="n">
        <v>0.00251157407407407</v>
      </c>
      <c r="K161" s="9" t="n">
        <v>0.00375</v>
      </c>
      <c r="L161" s="9" t="n">
        <v>0.00197916666666667</v>
      </c>
      <c r="M161" s="9" t="n">
        <v>0.00373842592592593</v>
      </c>
      <c r="N161" s="9" t="n">
        <v>0.00321759259259259</v>
      </c>
      <c r="O161" s="9" t="n">
        <v>0.00363425925925926</v>
      </c>
      <c r="P161" s="9" t="n">
        <v>0.00101851851851852</v>
      </c>
      <c r="Q161" s="9" t="n">
        <v>0.00341435185185185</v>
      </c>
      <c r="R161" s="9" t="n">
        <v>0.00259259259259259</v>
      </c>
      <c r="S161" s="9" t="n">
        <v>0.00362268518518519</v>
      </c>
      <c r="T161" s="9" t="n">
        <v>0.00248842592592593</v>
      </c>
      <c r="U161" s="9" t="n">
        <v>0.00469907407407407</v>
      </c>
      <c r="V161" s="10" t="s">
        <v>76</v>
      </c>
      <c r="W161" s="10" t="n">
        <f aca="false">E161 + G161 + I161 + K161 + M161 + O161 + Q161 + S161</f>
        <v>0.0275115740740741</v>
      </c>
      <c r="X161" s="11" t="n">
        <f aca="false">W161 / 8</f>
        <v>0.00343894675925926</v>
      </c>
      <c r="Y161" s="11" t="n">
        <f aca="false">MAX(ABS(E161 - X161), ABS(G161 - X161), ABS(I161 - X161), ABS(K161 - X161), ABS(M161 - X161), ABS(O161 - X161), ABS(Q161 - X161), ABS(S161 - X161))</f>
        <v>0.000846354166666667</v>
      </c>
      <c r="Z161" s="9" t="n">
        <v>0.0503356481481482</v>
      </c>
    </row>
    <row r="162" customFormat="false" ht="15" hidden="false" customHeight="false" outlineLevel="0" collapsed="false">
      <c r="A162" s="0" t="s">
        <v>1092</v>
      </c>
      <c r="B162" s="0" t="s">
        <v>892</v>
      </c>
      <c r="C162" s="0" t="s">
        <v>74</v>
      </c>
      <c r="D162" s="0" t="s">
        <v>932</v>
      </c>
      <c r="E162" s="9" t="n">
        <v>0.00326388888888889</v>
      </c>
      <c r="F162" s="9" t="n">
        <v>0.00302083333333333</v>
      </c>
      <c r="G162" s="9" t="n">
        <v>0.00344907407407407</v>
      </c>
      <c r="H162" s="9" t="n">
        <v>0.00141203703703704</v>
      </c>
      <c r="I162" s="9" t="n">
        <v>0.00358796296296296</v>
      </c>
      <c r="J162" s="9" t="n">
        <v>0.00215277777777778</v>
      </c>
      <c r="K162" s="9" t="n">
        <v>0.00358796296296296</v>
      </c>
      <c r="L162" s="9" t="n">
        <v>0.00197916666666667</v>
      </c>
      <c r="M162" s="9" t="n">
        <v>0.00354166666666667</v>
      </c>
      <c r="N162" s="9" t="n">
        <v>0.00321759259259259</v>
      </c>
      <c r="O162" s="9" t="n">
        <v>0.00347222222222222</v>
      </c>
      <c r="P162" s="9" t="n">
        <v>0.00123842592592593</v>
      </c>
      <c r="Q162" s="9" t="n">
        <v>0.00341435185185185</v>
      </c>
      <c r="R162" s="9" t="n">
        <v>0.00258101851851852</v>
      </c>
      <c r="S162" s="9" t="n">
        <v>0.00388888888888889</v>
      </c>
      <c r="T162" s="9" t="n">
        <v>0.00266203703703704</v>
      </c>
      <c r="U162" s="9" t="n">
        <v>0.00399305555555556</v>
      </c>
      <c r="V162" s="10" t="s">
        <v>76</v>
      </c>
      <c r="W162" s="10" t="n">
        <f aca="false">E162 + G162 + I162 + K162 + M162 + O162 + Q162 + S162</f>
        <v>0.0282060185185185</v>
      </c>
      <c r="X162" s="11" t="n">
        <f aca="false">W162 / 8</f>
        <v>0.00352575231481482</v>
      </c>
      <c r="Y162" s="11" t="n">
        <f aca="false">MAX(ABS(E162 - X162), ABS(G162 - X162), ABS(I162 - X162), ABS(K162 - X162), ABS(M162 - X162), ABS(O162 - X162), ABS(Q162 - X162), ABS(S162 - X162))</f>
        <v>0.000363136574074074</v>
      </c>
      <c r="Z162" s="9" t="n">
        <v>0.0503587962962963</v>
      </c>
    </row>
    <row r="163" customFormat="false" ht="15" hidden="false" customHeight="false" outlineLevel="0" collapsed="false">
      <c r="A163" s="0" t="s">
        <v>1093</v>
      </c>
      <c r="B163" s="0" t="s">
        <v>898</v>
      </c>
      <c r="C163" s="0" t="s">
        <v>74</v>
      </c>
      <c r="D163" s="0" t="s">
        <v>932</v>
      </c>
      <c r="E163" s="9" t="n">
        <v>0.00328703703703704</v>
      </c>
      <c r="F163" s="9" t="n">
        <v>0.00297453703703704</v>
      </c>
      <c r="G163" s="9" t="n">
        <v>0.00335648148148148</v>
      </c>
      <c r="H163" s="9" t="n">
        <v>0.00114583333333333</v>
      </c>
      <c r="I163" s="9" t="n">
        <v>0.00349537037037037</v>
      </c>
      <c r="J163" s="9" t="n">
        <v>0.0021412037037037</v>
      </c>
      <c r="K163" s="9" t="n">
        <v>0.0034837962962963</v>
      </c>
      <c r="L163" s="9" t="n">
        <v>0.00190972222222222</v>
      </c>
      <c r="M163" s="9" t="n">
        <v>0.00361111111111111</v>
      </c>
      <c r="N163" s="9" t="n">
        <v>0.00310185185185185</v>
      </c>
      <c r="O163" s="9" t="n">
        <v>0.00340277777777778</v>
      </c>
      <c r="P163" s="9" t="n">
        <v>0.00150462962962963</v>
      </c>
      <c r="Q163" s="9" t="n">
        <v>0.00319444444444445</v>
      </c>
      <c r="R163" s="9" t="n">
        <v>0.0024537037037037</v>
      </c>
      <c r="S163" s="9" t="n">
        <v>0.00396990740740741</v>
      </c>
      <c r="T163" s="9" t="n">
        <v>0.00314814814814815</v>
      </c>
      <c r="U163" s="9" t="n">
        <v>0.00430555555555556</v>
      </c>
      <c r="V163" s="10" t="s">
        <v>76</v>
      </c>
      <c r="W163" s="10" t="n">
        <f aca="false">E163 + G163 + I163 + K163 + M163 + O163 + Q163 + S163</f>
        <v>0.0278009259259259</v>
      </c>
      <c r="X163" s="11" t="n">
        <f aca="false">W163 / 8</f>
        <v>0.00347511574074074</v>
      </c>
      <c r="Y163" s="11" t="n">
        <f aca="false">MAX(ABS(E163 - X163), ABS(G163 - X163), ABS(I163 - X163), ABS(K163 - X163), ABS(M163 - X163), ABS(O163 - X163), ABS(Q163 - X163), ABS(S163 - X163))</f>
        <v>0.000494791666666667</v>
      </c>
      <c r="Z163" s="9" t="n">
        <v>0.0503703703703704</v>
      </c>
    </row>
    <row r="164" customFormat="false" ht="15" hidden="false" customHeight="false" outlineLevel="0" collapsed="false">
      <c r="A164" s="0" t="s">
        <v>1094</v>
      </c>
      <c r="B164" s="0" t="s">
        <v>898</v>
      </c>
      <c r="C164" s="0" t="s">
        <v>74</v>
      </c>
      <c r="D164" s="0" t="s">
        <v>932</v>
      </c>
      <c r="E164" s="9" t="n">
        <v>0.00318287037037037</v>
      </c>
      <c r="F164" s="9" t="n">
        <v>0.00287037037037037</v>
      </c>
      <c r="G164" s="9" t="n">
        <v>0.00335648148148148</v>
      </c>
      <c r="H164" s="9" t="n">
        <v>0.00122685185185185</v>
      </c>
      <c r="I164" s="9" t="n">
        <v>0.00351851851851852</v>
      </c>
      <c r="J164" s="9" t="n">
        <v>0.00221064814814815</v>
      </c>
      <c r="K164" s="9" t="n">
        <v>0.00358796296296296</v>
      </c>
      <c r="L164" s="9" t="n">
        <v>0.00217592592592593</v>
      </c>
      <c r="M164" s="9" t="n">
        <v>0.00368055555555556</v>
      </c>
      <c r="N164" s="9" t="n">
        <v>0.00315972222222222</v>
      </c>
      <c r="O164" s="9" t="n">
        <v>0.00358796296296296</v>
      </c>
      <c r="P164" s="9" t="n">
        <v>0.00121527777777778</v>
      </c>
      <c r="Q164" s="9" t="n">
        <v>0.00353009259259259</v>
      </c>
      <c r="R164" s="9" t="n">
        <v>0.00237268518518519</v>
      </c>
      <c r="S164" s="9" t="n">
        <v>0.0040625</v>
      </c>
      <c r="T164" s="9" t="n">
        <v>0.00251157407407407</v>
      </c>
      <c r="U164" s="9" t="n">
        <v>0.00424768518518519</v>
      </c>
      <c r="V164" s="10" t="s">
        <v>76</v>
      </c>
      <c r="W164" s="10" t="n">
        <f aca="false">E164 + G164 + I164 + K164 + M164 + O164 + Q164 + S164</f>
        <v>0.0285069444444444</v>
      </c>
      <c r="X164" s="11" t="n">
        <f aca="false">W164 / 8</f>
        <v>0.00356336805555556</v>
      </c>
      <c r="Y164" s="11" t="n">
        <f aca="false">MAX(ABS(E164 - X164), ABS(G164 - X164), ABS(I164 - X164), ABS(K164 - X164), ABS(M164 - X164), ABS(O164 - X164), ABS(Q164 - X164), ABS(S164 - X164))</f>
        <v>0.000499131944444445</v>
      </c>
      <c r="Z164" s="9" t="n">
        <v>0.0503935185185185</v>
      </c>
    </row>
    <row r="165" customFormat="false" ht="15" hidden="false" customHeight="false" outlineLevel="0" collapsed="false">
      <c r="A165" s="0" t="s">
        <v>1095</v>
      </c>
      <c r="B165" s="0" t="s">
        <v>892</v>
      </c>
      <c r="C165" s="0" t="s">
        <v>74</v>
      </c>
      <c r="D165" s="0" t="s">
        <v>932</v>
      </c>
      <c r="E165" s="9" t="n">
        <v>0.00303240740740741</v>
      </c>
      <c r="F165" s="9" t="n">
        <v>0.00283564814814815</v>
      </c>
      <c r="G165" s="9" t="n">
        <v>0.00324074074074074</v>
      </c>
      <c r="H165" s="9" t="n">
        <v>0.00137731481481482</v>
      </c>
      <c r="I165" s="9" t="n">
        <v>0.00346064814814815</v>
      </c>
      <c r="J165" s="9" t="n">
        <v>0.00221064814814815</v>
      </c>
      <c r="K165" s="9" t="n">
        <v>0.00347222222222222</v>
      </c>
      <c r="L165" s="9" t="n">
        <v>0.00199074074074074</v>
      </c>
      <c r="M165" s="9" t="n">
        <v>0.00355324074074074</v>
      </c>
      <c r="N165" s="9" t="n">
        <v>0.00340277777777778</v>
      </c>
      <c r="O165" s="9" t="n">
        <v>0.00332175925925926</v>
      </c>
      <c r="P165" s="9" t="n">
        <v>0.00113425925925926</v>
      </c>
      <c r="Q165" s="9" t="n">
        <v>0.00327546296296296</v>
      </c>
      <c r="R165" s="9" t="n">
        <v>0.00277777777777778</v>
      </c>
      <c r="S165" s="9" t="n">
        <v>0.00399305555555556</v>
      </c>
      <c r="T165" s="9" t="n">
        <v>0.00291666666666667</v>
      </c>
      <c r="U165" s="9" t="n">
        <v>0.00453703703703704</v>
      </c>
      <c r="V165" s="10" t="s">
        <v>76</v>
      </c>
      <c r="W165" s="10" t="n">
        <f aca="false">E165 + G165 + I165 + K165 + M165 + O165 + Q165 + S165</f>
        <v>0.027349537037037</v>
      </c>
      <c r="X165" s="11" t="n">
        <f aca="false">W165 / 8</f>
        <v>0.00341869212962963</v>
      </c>
      <c r="Y165" s="11" t="n">
        <f aca="false">MAX(ABS(E165 - X165), ABS(G165 - X165), ABS(I165 - X165), ABS(K165 - X165), ABS(M165 - X165), ABS(O165 - X165), ABS(Q165 - X165), ABS(S165 - X165))</f>
        <v>0.000574363425925926</v>
      </c>
      <c r="Z165" s="9" t="n">
        <v>0.0504282407407407</v>
      </c>
    </row>
    <row r="166" customFormat="false" ht="15" hidden="false" customHeight="false" outlineLevel="0" collapsed="false">
      <c r="A166" s="0" t="s">
        <v>1096</v>
      </c>
      <c r="B166" s="0" t="s">
        <v>892</v>
      </c>
      <c r="C166" s="0" t="s">
        <v>74</v>
      </c>
      <c r="D166" s="0" t="s">
        <v>932</v>
      </c>
      <c r="E166" s="9" t="n">
        <v>0.00284722222222222</v>
      </c>
      <c r="F166" s="9" t="n">
        <v>0.00263888888888889</v>
      </c>
      <c r="G166" s="9" t="n">
        <v>0.00337962962962963</v>
      </c>
      <c r="H166" s="9" t="n">
        <v>0.00134259259259259</v>
      </c>
      <c r="I166" s="9" t="n">
        <v>0.0037962962962963</v>
      </c>
      <c r="J166" s="9" t="n">
        <v>0.00216435185185185</v>
      </c>
      <c r="K166" s="9" t="n">
        <v>0.00377314814814815</v>
      </c>
      <c r="L166" s="9" t="n">
        <v>0.00217592592592593</v>
      </c>
      <c r="M166" s="9" t="n">
        <v>0.00376157407407407</v>
      </c>
      <c r="N166" s="9" t="n">
        <v>0.00287037037037037</v>
      </c>
      <c r="O166" s="9" t="n">
        <v>0.00358796296296296</v>
      </c>
      <c r="P166" s="9" t="n">
        <v>0.00113425925925926</v>
      </c>
      <c r="Q166" s="9" t="n">
        <v>0.00359953703703704</v>
      </c>
      <c r="R166" s="9" t="n">
        <v>0.00228009259259259</v>
      </c>
      <c r="S166" s="9" t="n">
        <v>0.00394675925925926</v>
      </c>
      <c r="T166" s="9" t="n">
        <v>0.00268518518518519</v>
      </c>
      <c r="U166" s="9" t="n">
        <v>0.00466435185185185</v>
      </c>
      <c r="V166" s="10" t="s">
        <v>76</v>
      </c>
      <c r="W166" s="10" t="n">
        <f aca="false">E166 + G166 + I166 + K166 + M166 + O166 + Q166 + S166</f>
        <v>0.0286921296296296</v>
      </c>
      <c r="X166" s="11" t="n">
        <f aca="false">W166 / 8</f>
        <v>0.0035865162037037</v>
      </c>
      <c r="Y166" s="11" t="n">
        <f aca="false">MAX(ABS(E166 - X166), ABS(G166 - X166), ABS(I166 - X166), ABS(K166 - X166), ABS(M166 - X166), ABS(O166 - X166), ABS(Q166 - X166), ABS(S166 - X166))</f>
        <v>0.000739293981481481</v>
      </c>
      <c r="Z166" s="9" t="n">
        <v>0.0505439814814815</v>
      </c>
    </row>
    <row r="167" customFormat="false" ht="15" hidden="false" customHeight="false" outlineLevel="0" collapsed="false">
      <c r="A167" s="0" t="s">
        <v>1097</v>
      </c>
      <c r="B167" s="0" t="s">
        <v>903</v>
      </c>
      <c r="C167" s="0" t="s">
        <v>74</v>
      </c>
      <c r="D167" s="0" t="s">
        <v>932</v>
      </c>
      <c r="E167" s="9" t="n">
        <v>0.00337962962962963</v>
      </c>
      <c r="F167" s="9" t="n">
        <v>0.00273148148148148</v>
      </c>
      <c r="G167" s="9" t="n">
        <v>0.00363425925925926</v>
      </c>
      <c r="H167" s="9" t="n">
        <v>0.00144675925925926</v>
      </c>
      <c r="I167" s="9" t="n">
        <v>0.00377314814814815</v>
      </c>
      <c r="J167" s="9" t="n">
        <v>0.00219907407407407</v>
      </c>
      <c r="K167" s="9" t="n">
        <v>0.00362268518518519</v>
      </c>
      <c r="L167" s="9" t="n">
        <v>0.00144675925925926</v>
      </c>
      <c r="M167" s="9" t="n">
        <v>0.00372685185185185</v>
      </c>
      <c r="N167" s="9" t="n">
        <v>0.00288194444444444</v>
      </c>
      <c r="O167" s="9" t="n">
        <v>0.00369212962962963</v>
      </c>
      <c r="P167" s="9" t="n">
        <v>0.00121527777777778</v>
      </c>
      <c r="Q167" s="9" t="n">
        <v>0.00337962962962963</v>
      </c>
      <c r="R167" s="9" t="n">
        <v>0.00208333333333333</v>
      </c>
      <c r="S167" s="9" t="n">
        <v>0.00414351851851852</v>
      </c>
      <c r="T167" s="9" t="n">
        <v>0.00258101851851852</v>
      </c>
      <c r="U167" s="9" t="n">
        <v>0.00475694444444445</v>
      </c>
      <c r="V167" s="10" t="s">
        <v>76</v>
      </c>
      <c r="W167" s="10" t="n">
        <f aca="false">E167 + G167 + I167 + K167 + M167 + O167 + Q167 + S167</f>
        <v>0.0293518518518519</v>
      </c>
      <c r="X167" s="11" t="n">
        <f aca="false">W167 / 8</f>
        <v>0.00366898148148148</v>
      </c>
      <c r="Y167" s="11" t="n">
        <f aca="false">MAX(ABS(E167 - X167), ABS(G167 - X167), ABS(I167 - X167), ABS(K167 - X167), ABS(M167 - X167), ABS(O167 - X167), ABS(Q167 - X167), ABS(S167 - X167))</f>
        <v>0.000474537037037037</v>
      </c>
      <c r="Z167" s="9" t="n">
        <v>0.0506018518518519</v>
      </c>
    </row>
    <row r="168" customFormat="false" ht="15" hidden="false" customHeight="false" outlineLevel="0" collapsed="false">
      <c r="A168" s="0" t="s">
        <v>1098</v>
      </c>
      <c r="B168" s="0" t="s">
        <v>892</v>
      </c>
      <c r="C168" s="0" t="s">
        <v>74</v>
      </c>
      <c r="D168" s="0" t="s">
        <v>932</v>
      </c>
      <c r="E168" s="9" t="n">
        <v>0.0025462962962963</v>
      </c>
      <c r="F168" s="9" t="n">
        <v>0.00270833333333333</v>
      </c>
      <c r="G168" s="9" t="n">
        <v>0.00302083333333333</v>
      </c>
      <c r="H168" s="9" t="n">
        <v>0.00168981481481482</v>
      </c>
      <c r="I168" s="9" t="n">
        <v>0.0055787037037037</v>
      </c>
      <c r="J168" s="9" t="n">
        <v>0.00326388888888889</v>
      </c>
      <c r="K168" s="9" t="n">
        <v>0.00334490740740741</v>
      </c>
      <c r="L168" s="9" t="n">
        <v>0.00207175925925926</v>
      </c>
      <c r="M168" s="9" t="n">
        <v>0.003125</v>
      </c>
      <c r="N168" s="9" t="n">
        <v>0.00322916666666667</v>
      </c>
      <c r="O168" s="9" t="n">
        <v>0.00309027777777778</v>
      </c>
      <c r="P168" s="9" t="n">
        <v>0.00108796296296296</v>
      </c>
      <c r="Q168" s="9" t="n">
        <v>0.00303240740740741</v>
      </c>
      <c r="R168" s="9" t="n">
        <v>0.00252314814814815</v>
      </c>
      <c r="S168" s="9" t="n">
        <v>0.00340277777777778</v>
      </c>
      <c r="T168" s="9" t="n">
        <v>0.00324074074074074</v>
      </c>
      <c r="U168" s="9" t="n">
        <v>0.0037962962962963</v>
      </c>
      <c r="V168" s="10" t="s">
        <v>89</v>
      </c>
      <c r="W168" s="10" t="n">
        <f aca="false">E168 + G168 + I168 + K168 + M168 + O168 + Q168 + S168</f>
        <v>0.0271412037037037</v>
      </c>
      <c r="X168" s="11" t="n">
        <f aca="false">W168 / 8</f>
        <v>0.00339265046296296</v>
      </c>
      <c r="Y168" s="11" t="n">
        <f aca="false">MAX(ABS(E168 - X168), ABS(G168 - X168), ABS(I168 - X168), ABS(K168 - X168), ABS(M168 - X168), ABS(O168 - X168), ABS(Q168 - X168), ABS(S168 - X168))</f>
        <v>0.00218605324074074</v>
      </c>
      <c r="Z168" s="9" t="n">
        <v>0.0506712962962963</v>
      </c>
    </row>
    <row r="169" customFormat="false" ht="15" hidden="false" customHeight="false" outlineLevel="0" collapsed="false">
      <c r="A169" s="0" t="s">
        <v>1099</v>
      </c>
      <c r="B169" s="0" t="s">
        <v>901</v>
      </c>
      <c r="C169" s="0" t="s">
        <v>74</v>
      </c>
      <c r="D169" s="0" t="s">
        <v>932</v>
      </c>
      <c r="E169" s="9" t="n">
        <v>0.00306712962962963</v>
      </c>
      <c r="F169" s="9" t="n">
        <v>0.0028587962962963</v>
      </c>
      <c r="G169" s="9" t="n">
        <v>0.00327546296296296</v>
      </c>
      <c r="H169" s="9" t="n">
        <v>0.0012037037037037</v>
      </c>
      <c r="I169" s="9" t="n">
        <v>0.00346064814814815</v>
      </c>
      <c r="J169" s="9" t="n">
        <v>0.00211805555555556</v>
      </c>
      <c r="K169" s="9" t="n">
        <v>0.00353009259259259</v>
      </c>
      <c r="L169" s="9" t="n">
        <v>0.00210648148148148</v>
      </c>
      <c r="M169" s="9" t="n">
        <v>0.00363425925925926</v>
      </c>
      <c r="N169" s="9" t="n">
        <v>0.00324074074074074</v>
      </c>
      <c r="O169" s="9" t="n">
        <v>0.00358796296296296</v>
      </c>
      <c r="P169" s="9" t="n">
        <v>0.0012962962962963</v>
      </c>
      <c r="Q169" s="9" t="n">
        <v>0.00365740740740741</v>
      </c>
      <c r="R169" s="9" t="n">
        <v>0.00267361111111111</v>
      </c>
      <c r="S169" s="9" t="n">
        <v>0.00436342592592593</v>
      </c>
      <c r="T169" s="9" t="n">
        <v>0.00274305555555556</v>
      </c>
      <c r="U169" s="9" t="n">
        <v>0.00408564814814815</v>
      </c>
      <c r="V169" s="10" t="s">
        <v>76</v>
      </c>
      <c r="W169" s="10" t="n">
        <f aca="false">E169 + G169 + I169 + K169 + M169 + O169 + Q169 + S169</f>
        <v>0.0285763888888889</v>
      </c>
      <c r="X169" s="11" t="n">
        <f aca="false">W169 / 8</f>
        <v>0.00357204861111111</v>
      </c>
      <c r="Y169" s="11" t="n">
        <f aca="false">MAX(ABS(E169 - X169), ABS(G169 - X169), ABS(I169 - X169), ABS(K169 - X169), ABS(M169 - X169), ABS(O169 - X169), ABS(Q169 - X169), ABS(S169 - X169))</f>
        <v>0.000791377314814815</v>
      </c>
      <c r="Z169" s="9" t="n">
        <v>0.0507986111111111</v>
      </c>
    </row>
    <row r="170" customFormat="false" ht="15" hidden="false" customHeight="false" outlineLevel="0" collapsed="false">
      <c r="A170" s="0" t="s">
        <v>1100</v>
      </c>
      <c r="B170" s="0" t="s">
        <v>903</v>
      </c>
      <c r="C170" s="0" t="s">
        <v>74</v>
      </c>
      <c r="D170" s="0" t="s">
        <v>932</v>
      </c>
      <c r="E170" s="9" t="n">
        <v>0.00304398148148148</v>
      </c>
      <c r="F170" s="9" t="n">
        <v>0.00262731481481482</v>
      </c>
      <c r="G170" s="9" t="n">
        <v>0.00335648148148148</v>
      </c>
      <c r="H170" s="9" t="n">
        <v>0.00119212962962963</v>
      </c>
      <c r="I170" s="9" t="n">
        <v>0.00359953703703704</v>
      </c>
      <c r="J170" s="9" t="n">
        <v>0.00170138888888889</v>
      </c>
      <c r="K170" s="9" t="n">
        <v>0.00369212962962963</v>
      </c>
      <c r="L170" s="9" t="n">
        <v>0.00215277777777778</v>
      </c>
      <c r="M170" s="9" t="n">
        <v>0.00368055555555556</v>
      </c>
      <c r="N170" s="9" t="n">
        <v>0.00304398148148148</v>
      </c>
      <c r="O170" s="9" t="n">
        <v>0.00358796296296296</v>
      </c>
      <c r="P170" s="9" t="n">
        <v>0.00109953703703704</v>
      </c>
      <c r="Q170" s="9" t="n">
        <v>0.00354166666666667</v>
      </c>
      <c r="R170" s="9" t="n">
        <v>0.0028125</v>
      </c>
      <c r="S170" s="9" t="n">
        <v>0.004375</v>
      </c>
      <c r="T170" s="9" t="n">
        <v>0.00278935185185185</v>
      </c>
      <c r="U170" s="9" t="n">
        <v>0.00460648148148148</v>
      </c>
      <c r="V170" s="10" t="s">
        <v>76</v>
      </c>
      <c r="W170" s="10" t="n">
        <f aca="false">E170 + G170 + I170 + K170 + M170 + O170 + Q170 + S170</f>
        <v>0.0288773148148148</v>
      </c>
      <c r="X170" s="11" t="n">
        <f aca="false">W170 / 8</f>
        <v>0.00360966435185185</v>
      </c>
      <c r="Y170" s="11" t="n">
        <f aca="false">MAX(ABS(E170 - X170), ABS(G170 - X170), ABS(I170 - X170), ABS(K170 - X170), ABS(M170 - X170), ABS(O170 - X170), ABS(Q170 - X170), ABS(S170 - X170))</f>
        <v>0.000765335648148148</v>
      </c>
      <c r="Z170" s="9" t="n">
        <v>0.0508333333333333</v>
      </c>
    </row>
    <row r="171" customFormat="false" ht="15" hidden="false" customHeight="false" outlineLevel="0" collapsed="false">
      <c r="A171" s="0" t="s">
        <v>1101</v>
      </c>
      <c r="B171" s="0" t="s">
        <v>892</v>
      </c>
      <c r="C171" s="0" t="s">
        <v>74</v>
      </c>
      <c r="D171" s="0" t="s">
        <v>932</v>
      </c>
      <c r="E171" s="9" t="n">
        <v>0.00311342592592593</v>
      </c>
      <c r="F171" s="9" t="n">
        <v>0.00287037037037037</v>
      </c>
      <c r="G171" s="9" t="n">
        <v>0.00331018518518519</v>
      </c>
      <c r="H171" s="9" t="n">
        <v>0.00128472222222222</v>
      </c>
      <c r="I171" s="9" t="n">
        <v>0.00354166666666667</v>
      </c>
      <c r="J171" s="9" t="n">
        <v>0.00255787037037037</v>
      </c>
      <c r="K171" s="9" t="n">
        <v>0.00358796296296296</v>
      </c>
      <c r="L171" s="9" t="n">
        <v>0.0019212962962963</v>
      </c>
      <c r="M171" s="9" t="n">
        <v>0.00358796296296296</v>
      </c>
      <c r="N171" s="9" t="n">
        <v>0.00318287037037037</v>
      </c>
      <c r="O171" s="9" t="n">
        <v>0.00347222222222222</v>
      </c>
      <c r="P171" s="9" t="n">
        <v>0.00111111111111111</v>
      </c>
      <c r="Q171" s="9" t="n">
        <v>0.0034375</v>
      </c>
      <c r="R171" s="9" t="n">
        <v>0.00225694444444444</v>
      </c>
      <c r="S171" s="9" t="n">
        <v>0.00394675925925926</v>
      </c>
      <c r="T171" s="9" t="n">
        <v>0.00293981481481482</v>
      </c>
      <c r="U171" s="9" t="n">
        <v>0.00493055555555556</v>
      </c>
      <c r="V171" s="10" t="s">
        <v>76</v>
      </c>
      <c r="W171" s="10" t="n">
        <f aca="false">E171 + G171 + I171 + K171 + M171 + O171 + Q171 + S171</f>
        <v>0.0279976851851852</v>
      </c>
      <c r="X171" s="11" t="n">
        <f aca="false">W171 / 8</f>
        <v>0.00349971064814815</v>
      </c>
      <c r="Y171" s="11" t="n">
        <f aca="false">MAX(ABS(E171 - X171), ABS(G171 - X171), ABS(I171 - X171), ABS(K171 - X171), ABS(M171 - X171), ABS(O171 - X171), ABS(Q171 - X171), ABS(S171 - X171))</f>
        <v>0.000447048611111111</v>
      </c>
      <c r="Z171" s="9" t="n">
        <v>0.0509606481481482</v>
      </c>
    </row>
    <row r="172" customFormat="false" ht="15" hidden="false" customHeight="false" outlineLevel="0" collapsed="false">
      <c r="A172" s="0" t="s">
        <v>1102</v>
      </c>
      <c r="B172" s="0" t="s">
        <v>892</v>
      </c>
      <c r="C172" s="0" t="s">
        <v>74</v>
      </c>
      <c r="D172" s="0" t="s">
        <v>932</v>
      </c>
      <c r="E172" s="9" t="n">
        <v>0.00333333333333333</v>
      </c>
      <c r="F172" s="9" t="n">
        <v>0.00299768518518519</v>
      </c>
      <c r="G172" s="9" t="n">
        <v>0.00355324074074074</v>
      </c>
      <c r="H172" s="9" t="n">
        <v>0.00145833333333333</v>
      </c>
      <c r="I172" s="9" t="n">
        <v>0.00376157407407407</v>
      </c>
      <c r="J172" s="9" t="n">
        <v>0.00262731481481482</v>
      </c>
      <c r="K172" s="9" t="n">
        <v>0.0037037037037037</v>
      </c>
      <c r="L172" s="9" t="n">
        <v>0.00158564814814815</v>
      </c>
      <c r="M172" s="9" t="n">
        <v>0.00376157407407407</v>
      </c>
      <c r="N172" s="9" t="n">
        <v>0.00314814814814815</v>
      </c>
      <c r="O172" s="9" t="n">
        <v>0.00385416666666667</v>
      </c>
      <c r="P172" s="9" t="n">
        <v>0.000891203703703704</v>
      </c>
      <c r="Q172" s="9" t="n">
        <v>0.00347222222222222</v>
      </c>
      <c r="R172" s="9" t="n">
        <v>0.00237268518518519</v>
      </c>
      <c r="S172" s="9" t="n">
        <v>0.00373842592592593</v>
      </c>
      <c r="T172" s="9" t="n">
        <v>0.00262731481481482</v>
      </c>
      <c r="U172" s="9" t="n">
        <v>0.00420138888888889</v>
      </c>
      <c r="V172" s="10" t="s">
        <v>76</v>
      </c>
      <c r="W172" s="10" t="n">
        <f aca="false">E172 + G172 + I172 + K172 + M172 + O172 + Q172 + S172</f>
        <v>0.0291782407407407</v>
      </c>
      <c r="X172" s="11" t="n">
        <f aca="false">W172 / 8</f>
        <v>0.00364728009259259</v>
      </c>
      <c r="Y172" s="11" t="n">
        <f aca="false">MAX(ABS(E172 - X172), ABS(G172 - X172), ABS(I172 - X172), ABS(K172 - X172), ABS(M172 - X172), ABS(O172 - X172), ABS(Q172 - X172), ABS(S172 - X172))</f>
        <v>0.000313946759259259</v>
      </c>
      <c r="Z172" s="9" t="n">
        <v>0.0509953703703704</v>
      </c>
    </row>
    <row r="173" customFormat="false" ht="15" hidden="false" customHeight="false" outlineLevel="0" collapsed="false">
      <c r="A173" s="0" t="s">
        <v>1103</v>
      </c>
      <c r="B173" s="0" t="s">
        <v>898</v>
      </c>
      <c r="C173" s="0" t="s">
        <v>74</v>
      </c>
      <c r="D173" s="0" t="s">
        <v>932</v>
      </c>
      <c r="E173" s="9" t="n">
        <v>0.00319444444444445</v>
      </c>
      <c r="F173" s="9" t="n">
        <v>0.00291666666666667</v>
      </c>
      <c r="G173" s="9" t="n">
        <v>0.00332175925925926</v>
      </c>
      <c r="H173" s="9" t="n">
        <v>0.000706018518518519</v>
      </c>
      <c r="I173" s="9" t="n">
        <v>0.00568287037037037</v>
      </c>
      <c r="J173" s="9" t="n">
        <v>0.00118055555555556</v>
      </c>
      <c r="K173" s="9" t="n">
        <v>0.00368055555555556</v>
      </c>
      <c r="L173" s="9" t="n">
        <v>0.00146990740740741</v>
      </c>
      <c r="M173" s="9" t="n">
        <v>0.00372685185185185</v>
      </c>
      <c r="N173" s="9" t="n">
        <v>0.0031712962962963</v>
      </c>
      <c r="O173" s="9" t="n">
        <v>0.00361111111111111</v>
      </c>
      <c r="P173" s="9" t="n">
        <v>0.00127314814814815</v>
      </c>
      <c r="Q173" s="9" t="n">
        <v>0.00365740740740741</v>
      </c>
      <c r="R173" s="9" t="n">
        <v>0.00247685185185185</v>
      </c>
      <c r="S173" s="9" t="n">
        <v>0.00421296296296296</v>
      </c>
      <c r="T173" s="9" t="n">
        <v>0.0027662037037037</v>
      </c>
      <c r="U173" s="9" t="n">
        <v>0.00409722222222222</v>
      </c>
      <c r="V173" s="10" t="s">
        <v>89</v>
      </c>
      <c r="W173" s="10" t="n">
        <f aca="false">E173 + G173 + I173 + K173 + M173 + O173 + Q173 + S173</f>
        <v>0.031087962962963</v>
      </c>
      <c r="X173" s="11" t="n">
        <f aca="false">W173 / 8</f>
        <v>0.00388599537037037</v>
      </c>
      <c r="Y173" s="11" t="n">
        <f aca="false">MAX(ABS(E173 - X173), ABS(G173 - X173), ABS(I173 - X173), ABS(K173 - X173), ABS(M173 - X173), ABS(O173 - X173), ABS(Q173 - X173), ABS(S173 - X173))</f>
        <v>0.001796875</v>
      </c>
      <c r="Z173" s="9" t="n">
        <v>0.0510300925925926</v>
      </c>
    </row>
    <row r="174" customFormat="false" ht="15" hidden="false" customHeight="false" outlineLevel="0" collapsed="false">
      <c r="A174" s="0" t="s">
        <v>1104</v>
      </c>
      <c r="B174" s="0" t="s">
        <v>898</v>
      </c>
      <c r="C174" s="0" t="s">
        <v>74</v>
      </c>
      <c r="D174" s="0" t="s">
        <v>932</v>
      </c>
      <c r="E174" s="9" t="n">
        <v>0.00335648148148148</v>
      </c>
      <c r="F174" s="9" t="n">
        <v>0.00290509259259259</v>
      </c>
      <c r="G174" s="9" t="n">
        <v>0.0034375</v>
      </c>
      <c r="H174" s="9" t="n">
        <v>0.00115740740740741</v>
      </c>
      <c r="I174" s="9" t="n">
        <v>0.00366898148148148</v>
      </c>
      <c r="J174" s="9" t="n">
        <v>0.00212962962962963</v>
      </c>
      <c r="K174" s="9" t="n">
        <v>0.00371527777777778</v>
      </c>
      <c r="L174" s="9" t="n">
        <v>0.00200231481481482</v>
      </c>
      <c r="M174" s="9" t="n">
        <v>0.00373842592592593</v>
      </c>
      <c r="N174" s="9" t="n">
        <v>0.00292824074074074</v>
      </c>
      <c r="O174" s="9" t="n">
        <v>0.00372685185185185</v>
      </c>
      <c r="P174" s="9" t="n">
        <v>0.00128472222222222</v>
      </c>
      <c r="Q174" s="9" t="n">
        <v>0.00337962962962963</v>
      </c>
      <c r="R174" s="9" t="n">
        <v>0.00280092592592593</v>
      </c>
      <c r="S174" s="9" t="n">
        <v>0.00376157407407407</v>
      </c>
      <c r="T174" s="9" t="n">
        <v>0.00263888888888889</v>
      </c>
      <c r="U174" s="9" t="n">
        <v>0.00450231481481482</v>
      </c>
      <c r="V174" s="10" t="s">
        <v>76</v>
      </c>
      <c r="W174" s="10" t="n">
        <f aca="false">E174 + G174 + I174 + K174 + M174 + O174 + Q174 + S174</f>
        <v>0.0287847222222222</v>
      </c>
      <c r="X174" s="11" t="n">
        <f aca="false">W174 / 8</f>
        <v>0.00359809027777778</v>
      </c>
      <c r="Y174" s="11" t="n">
        <f aca="false">MAX(ABS(E174 - X174), ABS(G174 - X174), ABS(I174 - X174), ABS(K174 - X174), ABS(M174 - X174), ABS(O174 - X174), ABS(Q174 - X174), ABS(S174 - X174))</f>
        <v>0.000241608796296296</v>
      </c>
      <c r="Z174" s="9" t="n">
        <v>0.0510648148148148</v>
      </c>
    </row>
    <row r="175" customFormat="false" ht="15" hidden="false" customHeight="false" outlineLevel="0" collapsed="false">
      <c r="A175" s="0" t="s">
        <v>1105</v>
      </c>
      <c r="B175" s="0" t="s">
        <v>892</v>
      </c>
      <c r="C175" s="0" t="s">
        <v>74</v>
      </c>
      <c r="D175" s="0" t="s">
        <v>932</v>
      </c>
      <c r="E175" s="9" t="n">
        <v>0.00319444444444445</v>
      </c>
      <c r="F175" s="9" t="n">
        <v>0.00291666666666667</v>
      </c>
      <c r="G175" s="9" t="n">
        <v>0.00340277777777778</v>
      </c>
      <c r="H175" s="9" t="n">
        <v>0.0012037037037037</v>
      </c>
      <c r="I175" s="9" t="n">
        <v>0.00364583333333333</v>
      </c>
      <c r="J175" s="9" t="n">
        <v>0.00265046296296296</v>
      </c>
      <c r="K175" s="9" t="n">
        <v>0.00366898148148148</v>
      </c>
      <c r="L175" s="9" t="n">
        <v>0.00184027777777778</v>
      </c>
      <c r="M175" s="9" t="n">
        <v>0.00386574074074074</v>
      </c>
      <c r="N175" s="9" t="n">
        <v>0.00310185185185185</v>
      </c>
      <c r="O175" s="9" t="n">
        <v>0.00358796296296296</v>
      </c>
      <c r="P175" s="9" t="n">
        <v>0.00128472222222222</v>
      </c>
      <c r="Q175" s="9" t="n">
        <v>0.00372685185185185</v>
      </c>
      <c r="R175" s="9" t="n">
        <v>0.00248842592592593</v>
      </c>
      <c r="S175" s="9" t="n">
        <v>0.00417824074074074</v>
      </c>
      <c r="T175" s="9" t="n">
        <v>0.0024537037037037</v>
      </c>
      <c r="U175" s="9" t="n">
        <v>0.00398148148148148</v>
      </c>
      <c r="V175" s="10" t="s">
        <v>76</v>
      </c>
      <c r="W175" s="10" t="n">
        <f aca="false">E175 + G175 + I175 + K175 + M175 + O175 + Q175 + S175</f>
        <v>0.0292708333333333</v>
      </c>
      <c r="X175" s="11" t="n">
        <f aca="false">W175 / 8</f>
        <v>0.00365885416666667</v>
      </c>
      <c r="Y175" s="11" t="n">
        <f aca="false">MAX(ABS(E175 - X175), ABS(G175 - X175), ABS(I175 - X175), ABS(K175 - X175), ABS(M175 - X175), ABS(O175 - X175), ABS(Q175 - X175), ABS(S175 - X175))</f>
        <v>0.000519386574074074</v>
      </c>
      <c r="Z175" s="9" t="n">
        <v>0.051087962962963</v>
      </c>
    </row>
    <row r="176" customFormat="false" ht="15" hidden="false" customHeight="false" outlineLevel="0" collapsed="false">
      <c r="A176" s="0" t="s">
        <v>1106</v>
      </c>
      <c r="B176" s="0" t="s">
        <v>892</v>
      </c>
      <c r="C176" s="0" t="s">
        <v>74</v>
      </c>
      <c r="D176" s="0" t="s">
        <v>932</v>
      </c>
      <c r="E176" s="9" t="n">
        <v>0.00315972222222222</v>
      </c>
      <c r="F176" s="9" t="n">
        <v>0.00295138888888889</v>
      </c>
      <c r="G176" s="9" t="n">
        <v>0.00351851851851852</v>
      </c>
      <c r="H176" s="9" t="n">
        <v>0.00109953703703704</v>
      </c>
      <c r="I176" s="9" t="n">
        <v>0.00355324074074074</v>
      </c>
      <c r="J176" s="9" t="n">
        <v>0.00304398148148148</v>
      </c>
      <c r="K176" s="9" t="n">
        <v>0.00372685185185185</v>
      </c>
      <c r="L176" s="9" t="n">
        <v>0.00133101851851852</v>
      </c>
      <c r="M176" s="9" t="n">
        <v>0.00355324074074074</v>
      </c>
      <c r="N176" s="9" t="n">
        <v>0.00315972222222222</v>
      </c>
      <c r="O176" s="9" t="n">
        <v>0.00337962962962963</v>
      </c>
      <c r="P176" s="9" t="n">
        <v>0.00108796296296296</v>
      </c>
      <c r="Q176" s="9" t="n">
        <v>0.00333333333333333</v>
      </c>
      <c r="R176" s="9" t="n">
        <v>0.00206018518518519</v>
      </c>
      <c r="S176" s="9" t="n">
        <v>0.0041087962962963</v>
      </c>
      <c r="T176" s="9" t="n">
        <v>0.00263888888888889</v>
      </c>
      <c r="U176" s="9" t="n">
        <v>0.00552083333333333</v>
      </c>
      <c r="V176" s="10" t="s">
        <v>76</v>
      </c>
      <c r="W176" s="10" t="n">
        <f aca="false">E176 + G176 + I176 + K176 + M176 + O176 + Q176 + S176</f>
        <v>0.0283333333333333</v>
      </c>
      <c r="X176" s="11" t="n">
        <f aca="false">W176 / 8</f>
        <v>0.00354166666666667</v>
      </c>
      <c r="Y176" s="11" t="n">
        <f aca="false">MAX(ABS(E176 - X176), ABS(G176 - X176), ABS(I176 - X176), ABS(K176 - X176), ABS(M176 - X176), ABS(O176 - X176), ABS(Q176 - X176), ABS(S176 - X176))</f>
        <v>0.00056712962962963</v>
      </c>
      <c r="Z176" s="9" t="n">
        <v>0.0511226851851852</v>
      </c>
    </row>
    <row r="177" customFormat="false" ht="15" hidden="false" customHeight="false" outlineLevel="0" collapsed="false">
      <c r="A177" s="0" t="s">
        <v>1107</v>
      </c>
      <c r="B177" s="0" t="s">
        <v>903</v>
      </c>
      <c r="C177" s="0" t="s">
        <v>74</v>
      </c>
      <c r="D177" s="0" t="s">
        <v>932</v>
      </c>
      <c r="E177" s="9" t="n">
        <v>0.00313657407407407</v>
      </c>
      <c r="F177" s="9" t="n">
        <v>0.00278935185185185</v>
      </c>
      <c r="G177" s="9" t="n">
        <v>0.00324074074074074</v>
      </c>
      <c r="H177" s="9" t="n">
        <v>0.00140046296296296</v>
      </c>
      <c r="I177" s="9" t="n">
        <v>0.00355324074074074</v>
      </c>
      <c r="J177" s="9" t="n">
        <v>0.00256944444444445</v>
      </c>
      <c r="K177" s="9" t="n">
        <v>0.00347222222222222</v>
      </c>
      <c r="L177" s="9" t="n">
        <v>0.00201388888888889</v>
      </c>
      <c r="M177" s="9" t="n">
        <v>0.00350694444444444</v>
      </c>
      <c r="N177" s="9" t="n">
        <v>0.003125</v>
      </c>
      <c r="O177" s="9" t="n">
        <v>0.00358796296296296</v>
      </c>
      <c r="P177" s="9" t="n">
        <v>0.00115740740740741</v>
      </c>
      <c r="Q177" s="9" t="n">
        <v>0.00368055555555556</v>
      </c>
      <c r="R177" s="9" t="n">
        <v>0.00217592592592593</v>
      </c>
      <c r="S177" s="9" t="n">
        <v>0.00431712962962963</v>
      </c>
      <c r="T177" s="9" t="n">
        <v>0.00296296296296296</v>
      </c>
      <c r="U177" s="9" t="n">
        <v>0.00456018518518519</v>
      </c>
      <c r="V177" s="10" t="s">
        <v>76</v>
      </c>
      <c r="W177" s="10" t="n">
        <f aca="false">E177 + G177 + I177 + K177 + M177 + O177 + Q177 + S177</f>
        <v>0.0284953703703704</v>
      </c>
      <c r="X177" s="11" t="n">
        <f aca="false">W177 / 8</f>
        <v>0.0035619212962963</v>
      </c>
      <c r="Y177" s="11" t="n">
        <f aca="false">MAX(ABS(E177 - X177), ABS(G177 - X177), ABS(I177 - X177), ABS(K177 - X177), ABS(M177 - X177), ABS(O177 - X177), ABS(Q177 - X177), ABS(S177 - X177))</f>
        <v>0.000755208333333333</v>
      </c>
      <c r="Z177" s="9" t="n">
        <v>0.0511342592592593</v>
      </c>
    </row>
    <row r="178" customFormat="false" ht="15" hidden="false" customHeight="false" outlineLevel="0" collapsed="false">
      <c r="A178" s="0" t="s">
        <v>1108</v>
      </c>
      <c r="B178" s="0" t="s">
        <v>898</v>
      </c>
      <c r="C178" s="0" t="s">
        <v>74</v>
      </c>
      <c r="D178" s="0" t="s">
        <v>932</v>
      </c>
      <c r="E178" s="9" t="n">
        <v>0.00256944444444445</v>
      </c>
      <c r="F178" s="9" t="n">
        <v>0.00293981481481482</v>
      </c>
      <c r="G178" s="9" t="n">
        <v>0.00329861111111111</v>
      </c>
      <c r="H178" s="9" t="n">
        <v>0.00114583333333333</v>
      </c>
      <c r="I178" s="9" t="n">
        <v>0.00415509259259259</v>
      </c>
      <c r="J178" s="9" t="n">
        <v>0.00244212962962963</v>
      </c>
      <c r="K178" s="9" t="n">
        <v>0.00363425925925926</v>
      </c>
      <c r="L178" s="9" t="n">
        <v>0.00166666666666667</v>
      </c>
      <c r="M178" s="9" t="n">
        <v>0.00356481481481482</v>
      </c>
      <c r="N178" s="9" t="n">
        <v>0.00326388888888889</v>
      </c>
      <c r="O178" s="9" t="n">
        <v>0.00337962962962963</v>
      </c>
      <c r="P178" s="9" t="n">
        <v>0.00111111111111111</v>
      </c>
      <c r="Q178" s="9" t="n">
        <v>0.00378472222222222</v>
      </c>
      <c r="R178" s="9" t="n">
        <v>0.00302083333333333</v>
      </c>
      <c r="S178" s="9" t="n">
        <v>0.00405092592592593</v>
      </c>
      <c r="T178" s="9" t="n">
        <v>0.00305555555555556</v>
      </c>
      <c r="U178" s="9" t="n">
        <v>0.00418981481481482</v>
      </c>
      <c r="V178" s="10" t="s">
        <v>76</v>
      </c>
      <c r="W178" s="10" t="n">
        <f aca="false">E178 + G178 + I178 + K178 + M178 + O178 + Q178 + S178</f>
        <v>0.0284375</v>
      </c>
      <c r="X178" s="11" t="n">
        <f aca="false">W178 / 8</f>
        <v>0.0035546875</v>
      </c>
      <c r="Y178" s="11" t="n">
        <f aca="false">MAX(ABS(E178 - X178), ABS(G178 - X178), ABS(I178 - X178), ABS(K178 - X178), ABS(M178 - X178), ABS(O178 - X178), ABS(Q178 - X178), ABS(S178 - X178))</f>
        <v>0.000985243055555555</v>
      </c>
      <c r="Z178" s="9" t="n">
        <v>0.0511805555555556</v>
      </c>
    </row>
    <row r="179" customFormat="false" ht="15" hidden="false" customHeight="false" outlineLevel="0" collapsed="false">
      <c r="A179" s="0" t="s">
        <v>1109</v>
      </c>
      <c r="B179" s="0" t="s">
        <v>892</v>
      </c>
      <c r="C179" s="0" t="s">
        <v>74</v>
      </c>
      <c r="D179" s="0" t="s">
        <v>932</v>
      </c>
      <c r="E179" s="9" t="n">
        <v>0.00266203703703704</v>
      </c>
      <c r="F179" s="9" t="n">
        <v>0.0025462962962963</v>
      </c>
      <c r="G179" s="9" t="n">
        <v>0.00333333333333333</v>
      </c>
      <c r="H179" s="9" t="n">
        <v>0.0015162037037037</v>
      </c>
      <c r="I179" s="9" t="n">
        <v>0.00579861111111111</v>
      </c>
      <c r="J179" s="9" t="n">
        <v>0.00229166666666667</v>
      </c>
      <c r="K179" s="9" t="n">
        <v>0.00361111111111111</v>
      </c>
      <c r="L179" s="9" t="n">
        <v>0.00144675925925926</v>
      </c>
      <c r="M179" s="9" t="n">
        <v>0.00369212962962963</v>
      </c>
      <c r="N179" s="9" t="n">
        <v>0.00304398148148148</v>
      </c>
      <c r="O179" s="9" t="n">
        <v>0.00380787037037037</v>
      </c>
      <c r="P179" s="9" t="n">
        <v>0.00119212962962963</v>
      </c>
      <c r="Q179" s="9" t="n">
        <v>0.00337962962962963</v>
      </c>
      <c r="R179" s="9" t="n">
        <v>0.00240740740740741</v>
      </c>
      <c r="S179" s="9" t="n">
        <v>0.00400462962962963</v>
      </c>
      <c r="T179" s="9" t="n">
        <v>0.00263888888888889</v>
      </c>
      <c r="U179" s="9" t="n">
        <v>0.00396990740740741</v>
      </c>
      <c r="V179" s="10" t="s">
        <v>89</v>
      </c>
      <c r="W179" s="10" t="n">
        <f aca="false">E179 + G179 + I179 + K179 + M179 + O179 + Q179 + S179</f>
        <v>0.0302893518518519</v>
      </c>
      <c r="X179" s="11" t="n">
        <f aca="false">W179 / 8</f>
        <v>0.00378616898148148</v>
      </c>
      <c r="Y179" s="11" t="n">
        <f aca="false">MAX(ABS(E179 - X179), ABS(G179 - X179), ABS(I179 - X179), ABS(K179 - X179), ABS(M179 - X179), ABS(O179 - X179), ABS(Q179 - X179), ABS(S179 - X179))</f>
        <v>0.00201244212962963</v>
      </c>
      <c r="Z179" s="9" t="n">
        <v>0.05125</v>
      </c>
    </row>
    <row r="180" customFormat="false" ht="15" hidden="false" customHeight="false" outlineLevel="0" collapsed="false">
      <c r="A180" s="0" t="s">
        <v>1110</v>
      </c>
      <c r="B180" s="0" t="s">
        <v>892</v>
      </c>
      <c r="C180" s="0" t="s">
        <v>74</v>
      </c>
      <c r="D180" s="0" t="s">
        <v>932</v>
      </c>
      <c r="E180" s="9" t="n">
        <v>0.00303240740740741</v>
      </c>
      <c r="F180" s="9" t="n">
        <v>0.00305555555555556</v>
      </c>
      <c r="G180" s="9" t="n">
        <v>0.00309027777777778</v>
      </c>
      <c r="H180" s="9" t="n">
        <v>0.00157407407407407</v>
      </c>
      <c r="I180" s="9" t="n">
        <v>0.00332175925925926</v>
      </c>
      <c r="J180" s="9" t="n">
        <v>0.00315972222222222</v>
      </c>
      <c r="K180" s="9" t="n">
        <v>0.00340277777777778</v>
      </c>
      <c r="L180" s="9" t="n">
        <v>0.0016087962962963</v>
      </c>
      <c r="M180" s="9" t="n">
        <v>0.00346064814814815</v>
      </c>
      <c r="N180" s="9" t="n">
        <v>0.00333333333333333</v>
      </c>
      <c r="O180" s="9" t="n">
        <v>0.00336805555555556</v>
      </c>
      <c r="P180" s="9" t="n">
        <v>0.0012037037037037</v>
      </c>
      <c r="Q180" s="9" t="n">
        <v>0.00337962962962963</v>
      </c>
      <c r="R180" s="9" t="n">
        <v>0.00216435185185185</v>
      </c>
      <c r="S180" s="9" t="n">
        <v>0.0040162037037037</v>
      </c>
      <c r="T180" s="9" t="n">
        <v>0.00303240740740741</v>
      </c>
      <c r="U180" s="9" t="n">
        <v>0.00520833333333333</v>
      </c>
      <c r="V180" s="10" t="s">
        <v>76</v>
      </c>
      <c r="W180" s="10" t="n">
        <f aca="false">E180 + G180 + I180 + K180 + M180 + O180 + Q180 + S180</f>
        <v>0.0270717592592593</v>
      </c>
      <c r="X180" s="11" t="n">
        <f aca="false">W180 / 8</f>
        <v>0.00338396990740741</v>
      </c>
      <c r="Y180" s="11" t="n">
        <f aca="false">MAX(ABS(E180 - X180), ABS(G180 - X180), ABS(I180 - X180), ABS(K180 - X180), ABS(M180 - X180), ABS(O180 - X180), ABS(Q180 - X180), ABS(S180 - X180))</f>
        <v>0.000632233796296296</v>
      </c>
      <c r="Z180" s="9" t="n">
        <v>0.0513310185185185</v>
      </c>
    </row>
    <row r="181" customFormat="false" ht="15" hidden="false" customHeight="false" outlineLevel="0" collapsed="false">
      <c r="A181" s="0" t="s">
        <v>1111</v>
      </c>
      <c r="B181" s="0" t="s">
        <v>892</v>
      </c>
      <c r="C181" s="0" t="s">
        <v>74</v>
      </c>
      <c r="D181" s="0" t="s">
        <v>932</v>
      </c>
      <c r="E181" s="9" t="n">
        <v>0.00333333333333333</v>
      </c>
      <c r="F181" s="9" t="n">
        <v>0.0027662037037037</v>
      </c>
      <c r="G181" s="9" t="n">
        <v>0.00351851851851852</v>
      </c>
      <c r="H181" s="9" t="n">
        <v>0.00159722222222222</v>
      </c>
      <c r="I181" s="9" t="n">
        <v>0.00368055555555556</v>
      </c>
      <c r="J181" s="9" t="n">
        <v>0.00210648148148148</v>
      </c>
      <c r="K181" s="9" t="n">
        <v>0.00366898148148148</v>
      </c>
      <c r="L181" s="9" t="n">
        <v>0.0015162037037037</v>
      </c>
      <c r="M181" s="9" t="n">
        <v>0.00369212962962963</v>
      </c>
      <c r="N181" s="9" t="n">
        <v>0.003125</v>
      </c>
      <c r="O181" s="9" t="n">
        <v>0.0037037037037037</v>
      </c>
      <c r="P181" s="9" t="n">
        <v>0.000983796296296296</v>
      </c>
      <c r="Q181" s="9" t="n">
        <v>0.00376157407407407</v>
      </c>
      <c r="R181" s="9" t="n">
        <v>0.0022337962962963</v>
      </c>
      <c r="S181" s="9" t="n">
        <v>0.00430555555555556</v>
      </c>
      <c r="T181" s="9" t="n">
        <v>0.00261574074074074</v>
      </c>
      <c r="U181" s="9" t="n">
        <v>0.00486111111111111</v>
      </c>
      <c r="V181" s="10" t="s">
        <v>76</v>
      </c>
      <c r="W181" s="10" t="n">
        <f aca="false">E181 + G181 + I181 + K181 + M181 + O181 + Q181 + S181</f>
        <v>0.0296643518518518</v>
      </c>
      <c r="X181" s="11" t="n">
        <f aca="false">W181 / 8</f>
        <v>0.00370804398148148</v>
      </c>
      <c r="Y181" s="11" t="n">
        <f aca="false">MAX(ABS(E181 - X181), ABS(G181 - X181), ABS(I181 - X181), ABS(K181 - X181), ABS(M181 - X181), ABS(O181 - X181), ABS(Q181 - X181), ABS(S181 - X181))</f>
        <v>0.000597511574074074</v>
      </c>
      <c r="Z181" s="9" t="n">
        <v>0.0513657407407407</v>
      </c>
    </row>
    <row r="182" customFormat="false" ht="15" hidden="false" customHeight="false" outlineLevel="0" collapsed="false">
      <c r="A182" s="0" t="s">
        <v>1112</v>
      </c>
      <c r="B182" s="0" t="s">
        <v>892</v>
      </c>
      <c r="C182" s="0" t="s">
        <v>74</v>
      </c>
      <c r="D182" s="0" t="s">
        <v>932</v>
      </c>
      <c r="E182" s="9" t="n">
        <v>0.00335648148148148</v>
      </c>
      <c r="F182" s="9" t="n">
        <v>0.00273148148148148</v>
      </c>
      <c r="G182" s="9" t="n">
        <v>0.00365740740740741</v>
      </c>
      <c r="H182" s="9" t="n">
        <v>0.00121527777777778</v>
      </c>
      <c r="I182" s="9" t="n">
        <v>0.00364583333333333</v>
      </c>
      <c r="J182" s="9" t="n">
        <v>0.0022337962962963</v>
      </c>
      <c r="K182" s="9" t="n">
        <v>0.00361111111111111</v>
      </c>
      <c r="L182" s="9" t="n">
        <v>0.00162037037037037</v>
      </c>
      <c r="M182" s="9" t="n">
        <v>0.00363425925925926</v>
      </c>
      <c r="N182" s="9" t="n">
        <v>0.00299768518518519</v>
      </c>
      <c r="O182" s="9" t="n">
        <v>0.00365740740740741</v>
      </c>
      <c r="P182" s="9" t="n">
        <v>0.00101851851851852</v>
      </c>
      <c r="Q182" s="9" t="n">
        <v>0.00361111111111111</v>
      </c>
      <c r="R182" s="9" t="n">
        <v>0.00194444444444444</v>
      </c>
      <c r="S182" s="9" t="n">
        <v>0.00418981481481482</v>
      </c>
      <c r="T182" s="9" t="n">
        <v>0.00314814814814815</v>
      </c>
      <c r="U182" s="9" t="n">
        <v>0.00521990740740741</v>
      </c>
      <c r="V182" s="10" t="s">
        <v>76</v>
      </c>
      <c r="W182" s="10" t="n">
        <f aca="false">E182 + G182 + I182 + K182 + M182 + O182 + Q182 + S182</f>
        <v>0.0293634259259259</v>
      </c>
      <c r="X182" s="11" t="n">
        <f aca="false">W182 / 8</f>
        <v>0.00367042824074074</v>
      </c>
      <c r="Y182" s="11" t="n">
        <f aca="false">MAX(ABS(E182 - X182), ABS(G182 - X182), ABS(I182 - X182), ABS(K182 - X182), ABS(M182 - X182), ABS(O182 - X182), ABS(Q182 - X182), ABS(S182 - X182))</f>
        <v>0.000519386574074074</v>
      </c>
      <c r="Z182" s="9" t="n">
        <v>0.0513773148148148</v>
      </c>
    </row>
    <row r="183" customFormat="false" ht="15" hidden="false" customHeight="false" outlineLevel="0" collapsed="false">
      <c r="A183" s="0" t="s">
        <v>1113</v>
      </c>
      <c r="B183" s="0" t="s">
        <v>903</v>
      </c>
      <c r="C183" s="0" t="s">
        <v>74</v>
      </c>
      <c r="D183" s="0" t="s">
        <v>932</v>
      </c>
      <c r="E183" s="9" t="n">
        <v>0.0034375</v>
      </c>
      <c r="F183" s="9" t="n">
        <v>0.00291666666666667</v>
      </c>
      <c r="G183" s="9" t="n">
        <v>0.00347222222222222</v>
      </c>
      <c r="H183" s="9" t="n">
        <v>0.00137731481481482</v>
      </c>
      <c r="I183" s="9" t="n">
        <v>0.0033912037037037</v>
      </c>
      <c r="J183" s="9" t="n">
        <v>0.0025</v>
      </c>
      <c r="K183" s="9" t="n">
        <v>0.00341435185185185</v>
      </c>
      <c r="L183" s="9" t="n">
        <v>0.00196759259259259</v>
      </c>
      <c r="M183" s="9" t="n">
        <v>0.00351851851851852</v>
      </c>
      <c r="N183" s="9" t="n">
        <v>0.00342592592592593</v>
      </c>
      <c r="O183" s="9" t="n">
        <v>0.00340277777777778</v>
      </c>
      <c r="P183" s="9" t="n">
        <v>0.00127314814814815</v>
      </c>
      <c r="Q183" s="9" t="n">
        <v>0.00333333333333333</v>
      </c>
      <c r="R183" s="9" t="n">
        <v>0.00226851851851852</v>
      </c>
      <c r="S183" s="9" t="n">
        <v>0.0041087962962963</v>
      </c>
      <c r="T183" s="9" t="n">
        <v>0.00248842592592593</v>
      </c>
      <c r="U183" s="9" t="n">
        <v>0.00523148148148148</v>
      </c>
      <c r="V183" s="10" t="s">
        <v>76</v>
      </c>
      <c r="W183" s="10" t="n">
        <f aca="false">E183 + G183 + I183 + K183 + M183 + O183 + Q183 + S183</f>
        <v>0.0280787037037037</v>
      </c>
      <c r="X183" s="11" t="n">
        <f aca="false">W183 / 8</f>
        <v>0.00350983796296296</v>
      </c>
      <c r="Y183" s="11" t="n">
        <f aca="false">MAX(ABS(E183 - X183), ABS(G183 - X183), ABS(I183 - X183), ABS(K183 - X183), ABS(M183 - X183), ABS(O183 - X183), ABS(Q183 - X183), ABS(S183 - X183))</f>
        <v>0.000598958333333333</v>
      </c>
      <c r="Z183" s="9" t="n">
        <v>0.0514583333333333</v>
      </c>
    </row>
    <row r="184" customFormat="false" ht="15" hidden="false" customHeight="false" outlineLevel="0" collapsed="false">
      <c r="A184" s="0" t="s">
        <v>1114</v>
      </c>
      <c r="B184" s="0" t="s">
        <v>892</v>
      </c>
      <c r="C184" s="0" t="s">
        <v>74</v>
      </c>
      <c r="D184" s="0" t="s">
        <v>932</v>
      </c>
      <c r="E184" s="9" t="n">
        <v>0.00246527777777778</v>
      </c>
      <c r="F184" s="9" t="n">
        <v>0.00291666666666667</v>
      </c>
      <c r="G184" s="9" t="n">
        <v>0.00309027777777778</v>
      </c>
      <c r="H184" s="9" t="n">
        <v>0.00165509259259259</v>
      </c>
      <c r="I184" s="9" t="n">
        <v>0.00340277777777778</v>
      </c>
      <c r="J184" s="9" t="n">
        <v>0.00371527777777778</v>
      </c>
      <c r="K184" s="9" t="n">
        <v>0.00324074074074074</v>
      </c>
      <c r="L184" s="9" t="n">
        <v>0.00184027777777778</v>
      </c>
      <c r="M184" s="9" t="n">
        <v>0.00325231481481482</v>
      </c>
      <c r="N184" s="9" t="n">
        <v>0.00355324074074074</v>
      </c>
      <c r="O184" s="9" t="n">
        <v>0.00329861111111111</v>
      </c>
      <c r="P184" s="9" t="n">
        <v>0.00123842592592593</v>
      </c>
      <c r="Q184" s="9" t="n">
        <v>0.00311342592592593</v>
      </c>
      <c r="R184" s="9" t="n">
        <v>0.00292824074074074</v>
      </c>
      <c r="S184" s="9" t="n">
        <v>0.00388888888888889</v>
      </c>
      <c r="T184" s="9" t="n">
        <v>0.00300925925925926</v>
      </c>
      <c r="U184" s="9" t="n">
        <v>0.00496527777777778</v>
      </c>
      <c r="V184" s="10" t="s">
        <v>76</v>
      </c>
      <c r="W184" s="10" t="n">
        <f aca="false">E184 + G184 + I184 + K184 + M184 + O184 + Q184 + S184</f>
        <v>0.0257523148148148</v>
      </c>
      <c r="X184" s="11" t="n">
        <f aca="false">W184 / 8</f>
        <v>0.00321903935185185</v>
      </c>
      <c r="Y184" s="11" t="n">
        <f aca="false">MAX(ABS(E184 - X184), ABS(G184 - X184), ABS(I184 - X184), ABS(K184 - X184), ABS(M184 - X184), ABS(O184 - X184), ABS(Q184 - X184), ABS(S184 - X184))</f>
        <v>0.000753761574074074</v>
      </c>
      <c r="Z184" s="9" t="n">
        <v>0.0514930555555556</v>
      </c>
    </row>
    <row r="185" customFormat="false" ht="15" hidden="false" customHeight="false" outlineLevel="0" collapsed="false">
      <c r="A185" s="0" t="s">
        <v>1115</v>
      </c>
      <c r="B185" s="0" t="s">
        <v>898</v>
      </c>
      <c r="C185" s="0" t="s">
        <v>74</v>
      </c>
      <c r="D185" s="0" t="s">
        <v>932</v>
      </c>
      <c r="E185" s="9" t="n">
        <v>0.00304398148148148</v>
      </c>
      <c r="F185" s="9" t="n">
        <v>0.00260416666666667</v>
      </c>
      <c r="G185" s="9" t="n">
        <v>0.00311342592592593</v>
      </c>
      <c r="H185" s="9" t="n">
        <v>0.00226851851851852</v>
      </c>
      <c r="I185" s="9" t="n">
        <v>0.00381944444444444</v>
      </c>
      <c r="J185" s="9" t="n">
        <v>0.00278935185185185</v>
      </c>
      <c r="K185" s="9" t="n">
        <v>0.00361111111111111</v>
      </c>
      <c r="L185" s="9" t="n">
        <v>0.0024537037037037</v>
      </c>
      <c r="M185" s="9" t="n">
        <v>0.00351851851851852</v>
      </c>
      <c r="N185" s="9" t="n">
        <v>0.00321759259259259</v>
      </c>
      <c r="O185" s="9" t="n">
        <v>0.00354166666666667</v>
      </c>
      <c r="P185" s="9" t="n">
        <v>0.00133101851851852</v>
      </c>
      <c r="Q185" s="9" t="n">
        <v>0.00322916666666667</v>
      </c>
      <c r="R185" s="9" t="n">
        <v>0.00258101851851852</v>
      </c>
      <c r="S185" s="9" t="n">
        <v>0.00386574074074074</v>
      </c>
      <c r="T185" s="9" t="n">
        <v>0.0031712962962963</v>
      </c>
      <c r="U185" s="9" t="n">
        <v>0.00357638888888889</v>
      </c>
      <c r="V185" s="10" t="s">
        <v>76</v>
      </c>
      <c r="W185" s="10" t="n">
        <f aca="false">E185 + G185 + I185 + K185 + M185 + O185 + Q185 + S185</f>
        <v>0.0277430555555556</v>
      </c>
      <c r="X185" s="11" t="n">
        <f aca="false">W185 / 8</f>
        <v>0.00346788194444444</v>
      </c>
      <c r="Y185" s="11" t="n">
        <f aca="false">MAX(ABS(E185 - X185), ABS(G185 - X185), ABS(I185 - X185), ABS(K185 - X185), ABS(M185 - X185), ABS(O185 - X185), ABS(Q185 - X185), ABS(S185 - X185))</f>
        <v>0.000423900462974537</v>
      </c>
      <c r="Z185" s="9" t="n">
        <v>0.0516203703703704</v>
      </c>
    </row>
    <row r="186" customFormat="false" ht="15" hidden="false" customHeight="false" outlineLevel="0" collapsed="false">
      <c r="A186" s="0" t="s">
        <v>1116</v>
      </c>
      <c r="B186" s="0" t="s">
        <v>892</v>
      </c>
      <c r="C186" s="0" t="s">
        <v>74</v>
      </c>
      <c r="D186" s="0" t="s">
        <v>932</v>
      </c>
      <c r="E186" s="9" t="n">
        <v>0.00305555555555556</v>
      </c>
      <c r="F186" s="9" t="n">
        <v>0.00289351851851852</v>
      </c>
      <c r="G186" s="9" t="n">
        <v>0.00449074074074074</v>
      </c>
      <c r="H186" s="9" t="n">
        <v>0.0015162037037037</v>
      </c>
      <c r="I186" s="9" t="n">
        <v>0.00356481481481482</v>
      </c>
      <c r="J186" s="9" t="n">
        <v>0.00293981481481482</v>
      </c>
      <c r="K186" s="9" t="n">
        <v>0.00336805555555556</v>
      </c>
      <c r="L186" s="9" t="n">
        <v>0.00148148148148148</v>
      </c>
      <c r="M186" s="9" t="n">
        <v>0.00349537037037037</v>
      </c>
      <c r="N186" s="9" t="n">
        <v>0.00350694444444444</v>
      </c>
      <c r="O186" s="9" t="n">
        <v>0.00334490740740741</v>
      </c>
      <c r="P186" s="9" t="n">
        <v>0.0015162037037037</v>
      </c>
      <c r="Q186" s="9" t="n">
        <v>0.00319444444444445</v>
      </c>
      <c r="R186" s="9" t="n">
        <v>0.00206018518518519</v>
      </c>
      <c r="S186" s="9" t="n">
        <v>0.00413194444444444</v>
      </c>
      <c r="T186" s="9" t="n">
        <v>0.00274305555555556</v>
      </c>
      <c r="U186" s="9" t="n">
        <v>0.00444444444444444</v>
      </c>
      <c r="V186" s="10" t="s">
        <v>76</v>
      </c>
      <c r="W186" s="10" t="n">
        <f aca="false">E186 + G186 + I186 + K186 + M186 + O186 + Q186 + S186</f>
        <v>0.0286458333333333</v>
      </c>
      <c r="X186" s="11" t="n">
        <f aca="false">W186 / 8</f>
        <v>0.00358072916666667</v>
      </c>
      <c r="Y186" s="11" t="n">
        <f aca="false">MAX(ABS(E186 - X186), ABS(G186 - X186), ABS(I186 - X186), ABS(K186 - X186), ABS(M186 - X186), ABS(O186 - X186), ABS(Q186 - X186), ABS(S186 - X186))</f>
        <v>0.0009100115740625</v>
      </c>
      <c r="Z186" s="9" t="n">
        <v>0.0516319444444445</v>
      </c>
    </row>
    <row r="187" customFormat="false" ht="15" hidden="false" customHeight="false" outlineLevel="0" collapsed="false">
      <c r="A187" s="0" t="s">
        <v>1117</v>
      </c>
      <c r="B187" s="0" t="s">
        <v>892</v>
      </c>
      <c r="C187" s="0" t="s">
        <v>74</v>
      </c>
      <c r="D187" s="0" t="s">
        <v>932</v>
      </c>
      <c r="E187" s="9" t="n">
        <v>0.00310185185185185</v>
      </c>
      <c r="F187" s="9" t="n">
        <v>0.00267361111111111</v>
      </c>
      <c r="G187" s="9" t="n">
        <v>0.00349537037037037</v>
      </c>
      <c r="H187" s="9" t="n">
        <v>0.00126157407407407</v>
      </c>
      <c r="I187" s="9" t="n">
        <v>0.00376157407407407</v>
      </c>
      <c r="J187" s="9" t="n">
        <v>0.00193287037037037</v>
      </c>
      <c r="K187" s="9" t="n">
        <v>0.00392361111111111</v>
      </c>
      <c r="L187" s="9" t="n">
        <v>0.00226851851851852</v>
      </c>
      <c r="M187" s="9" t="n">
        <v>0.00392361111111111</v>
      </c>
      <c r="N187" s="9" t="n">
        <v>0.00292824074074074</v>
      </c>
      <c r="O187" s="9" t="n">
        <v>0.00373842592592593</v>
      </c>
      <c r="P187" s="9" t="n">
        <v>0.00111111111111111</v>
      </c>
      <c r="Q187" s="9" t="n">
        <v>0.00371527777777778</v>
      </c>
      <c r="R187" s="9" t="n">
        <v>0.00193287037037037</v>
      </c>
      <c r="S187" s="9" t="n">
        <v>0.00444444444444444</v>
      </c>
      <c r="T187" s="9" t="n">
        <v>0.00296296296296296</v>
      </c>
      <c r="U187" s="9" t="n">
        <v>0.00454861111111111</v>
      </c>
      <c r="V187" s="10" t="s">
        <v>76</v>
      </c>
      <c r="W187" s="10" t="n">
        <f aca="false">E187 + G187 + I187 + K187 + M187 + O187 + Q187 + S187</f>
        <v>0.0301041666666667</v>
      </c>
      <c r="X187" s="11" t="n">
        <f aca="false">W187 / 8</f>
        <v>0.00376302083333333</v>
      </c>
      <c r="Y187" s="11" t="n">
        <f aca="false">MAX(ABS(E187 - X187), ABS(G187 - X187), ABS(I187 - X187), ABS(K187 - X187), ABS(M187 - X187), ABS(O187 - X187), ABS(Q187 - X187), ABS(S187 - X187))</f>
        <v>0.000681423611099537</v>
      </c>
      <c r="Z187" s="9" t="n">
        <v>0.0516435185185185</v>
      </c>
    </row>
    <row r="188" customFormat="false" ht="15" hidden="false" customHeight="false" outlineLevel="0" collapsed="false">
      <c r="A188" s="0" t="s">
        <v>1118</v>
      </c>
      <c r="B188" s="0" t="s">
        <v>898</v>
      </c>
      <c r="C188" s="0" t="s">
        <v>74</v>
      </c>
      <c r="D188" s="0" t="s">
        <v>932</v>
      </c>
      <c r="E188" s="9" t="n">
        <v>0.00336805555555556</v>
      </c>
      <c r="F188" s="9" t="n">
        <v>0.00302083333333333</v>
      </c>
      <c r="G188" s="9" t="n">
        <v>0.00346064814814815</v>
      </c>
      <c r="H188" s="9" t="n">
        <v>0.0012962962962963</v>
      </c>
      <c r="I188" s="9" t="n">
        <v>0.00362268518518519</v>
      </c>
      <c r="J188" s="9" t="n">
        <v>0.00237268518518519</v>
      </c>
      <c r="K188" s="9" t="n">
        <v>0.00363425925925926</v>
      </c>
      <c r="L188" s="9" t="n">
        <v>0.001875</v>
      </c>
      <c r="M188" s="9" t="n">
        <v>0.00362268518518519</v>
      </c>
      <c r="N188" s="9" t="n">
        <v>0.00346064814814815</v>
      </c>
      <c r="O188" s="9" t="n">
        <v>0.00356481481481482</v>
      </c>
      <c r="P188" s="9" t="n">
        <v>0.00101851851851852</v>
      </c>
      <c r="Q188" s="9" t="n">
        <v>0.00359953703703704</v>
      </c>
      <c r="R188" s="9" t="n">
        <v>0.00239583333333333</v>
      </c>
      <c r="S188" s="9" t="n">
        <v>0.00364583333333333</v>
      </c>
      <c r="T188" s="9" t="n">
        <v>0.00293981481481482</v>
      </c>
      <c r="U188" s="9" t="n">
        <v>0.00483796296296296</v>
      </c>
      <c r="V188" s="10" t="s">
        <v>76</v>
      </c>
      <c r="W188" s="10" t="n">
        <f aca="false">E188 + G188 + I188 + K188 + M188 + O188 + Q188 + S188</f>
        <v>0.0285185185185185</v>
      </c>
      <c r="X188" s="11" t="n">
        <f aca="false">W188 / 8</f>
        <v>0.00356481481481482</v>
      </c>
      <c r="Y188" s="11" t="n">
        <f aca="false">MAX(ABS(E188 - X188), ABS(G188 - X188), ABS(I188 - X188), ABS(K188 - X188), ABS(M188 - X188), ABS(O188 - X188), ABS(Q188 - X188), ABS(S188 - X188))</f>
        <v>0.000196759259259259</v>
      </c>
      <c r="Z188" s="9" t="n">
        <v>0.0516435185185185</v>
      </c>
    </row>
    <row r="189" customFormat="false" ht="15" hidden="false" customHeight="false" outlineLevel="0" collapsed="false">
      <c r="A189" s="0" t="s">
        <v>1119</v>
      </c>
      <c r="B189" s="0" t="s">
        <v>898</v>
      </c>
      <c r="C189" s="0" t="s">
        <v>74</v>
      </c>
      <c r="D189" s="0" t="s">
        <v>932</v>
      </c>
      <c r="E189" s="9" t="n">
        <v>0.00334490740740741</v>
      </c>
      <c r="F189" s="9" t="n">
        <v>0.00291666666666667</v>
      </c>
      <c r="G189" s="9" t="n">
        <v>0.00353009259259259</v>
      </c>
      <c r="H189" s="9" t="n">
        <v>0.00133101851851852</v>
      </c>
      <c r="I189" s="9" t="n">
        <v>0.00365740740740741</v>
      </c>
      <c r="J189" s="9" t="n">
        <v>0.00197916666666667</v>
      </c>
      <c r="K189" s="9" t="n">
        <v>0.00363425925925926</v>
      </c>
      <c r="L189" s="9" t="n">
        <v>0.0019212962962963</v>
      </c>
      <c r="M189" s="9" t="n">
        <v>0.00376157407407407</v>
      </c>
      <c r="N189" s="9" t="n">
        <v>0.00305555555555556</v>
      </c>
      <c r="O189" s="9" t="n">
        <v>0.00362268518518519</v>
      </c>
      <c r="P189" s="9" t="n">
        <v>0.00104166666666667</v>
      </c>
      <c r="Q189" s="9" t="n">
        <v>0.00368055555555556</v>
      </c>
      <c r="R189" s="9" t="n">
        <v>0.00196759259259259</v>
      </c>
      <c r="S189" s="9" t="n">
        <v>0.00469907407407407</v>
      </c>
      <c r="T189" s="9" t="n">
        <v>0.00266203703703704</v>
      </c>
      <c r="U189" s="9" t="n">
        <v>0.0050462962962963</v>
      </c>
      <c r="V189" s="10" t="s">
        <v>76</v>
      </c>
      <c r="W189" s="10" t="n">
        <f aca="false">E189 + G189 + I189 + K189 + M189 + O189 + Q189 + S189</f>
        <v>0.0299305555555556</v>
      </c>
      <c r="X189" s="11" t="n">
        <f aca="false">W189 / 8</f>
        <v>0.00374131944444444</v>
      </c>
      <c r="Y189" s="11" t="n">
        <f aca="false">MAX(ABS(E189 - X189), ABS(G189 - X189), ABS(I189 - X189), ABS(K189 - X189), ABS(M189 - X189), ABS(O189 - X189), ABS(Q189 - X189), ABS(S189 - X189))</f>
        <v>0.00095775462962963</v>
      </c>
      <c r="Z189" s="9" t="n">
        <v>0.0517476851851852</v>
      </c>
    </row>
    <row r="190" customFormat="false" ht="15" hidden="false" customHeight="false" outlineLevel="0" collapsed="false">
      <c r="A190" s="0" t="s">
        <v>1120</v>
      </c>
      <c r="B190" s="0" t="s">
        <v>892</v>
      </c>
      <c r="C190" s="0" t="s">
        <v>74</v>
      </c>
      <c r="D190" s="0" t="s">
        <v>932</v>
      </c>
      <c r="E190" s="9" t="n">
        <v>0.00298611111111111</v>
      </c>
      <c r="F190" s="9" t="n">
        <v>0.00289351851851852</v>
      </c>
      <c r="G190" s="9" t="n">
        <v>0.00327546296296296</v>
      </c>
      <c r="H190" s="9" t="n">
        <v>0.00115740740740741</v>
      </c>
      <c r="I190" s="9" t="n">
        <v>0.00368055555555556</v>
      </c>
      <c r="J190" s="9" t="n">
        <v>0.00217592592592593</v>
      </c>
      <c r="K190" s="9" t="n">
        <v>0.00373842592592593</v>
      </c>
      <c r="L190" s="9" t="n">
        <v>0.00196759259259259</v>
      </c>
      <c r="M190" s="9" t="n">
        <v>0.00375</v>
      </c>
      <c r="N190" s="9" t="n">
        <v>0.00315972222222222</v>
      </c>
      <c r="O190" s="9" t="n">
        <v>0.00355324074074074</v>
      </c>
      <c r="P190" s="9" t="n">
        <v>0.00114583333333333</v>
      </c>
      <c r="Q190" s="9" t="n">
        <v>0.00357638888888889</v>
      </c>
      <c r="R190" s="9" t="n">
        <v>0.00238425925925926</v>
      </c>
      <c r="S190" s="9" t="n">
        <v>0.004375</v>
      </c>
      <c r="T190" s="9" t="n">
        <v>0.00325231481481482</v>
      </c>
      <c r="U190" s="9" t="n">
        <v>0.00482638888888889</v>
      </c>
      <c r="V190" s="10" t="s">
        <v>76</v>
      </c>
      <c r="W190" s="10" t="n">
        <f aca="false">E190 + G190 + I190 + K190 + M190 + O190 + Q190 + S190</f>
        <v>0.0289351851851852</v>
      </c>
      <c r="X190" s="11" t="n">
        <f aca="false">W190 / 8</f>
        <v>0.00361689814814815</v>
      </c>
      <c r="Y190" s="11" t="n">
        <f aca="false">MAX(ABS(E190 - X190), ABS(G190 - X190), ABS(I190 - X190), ABS(K190 - X190), ABS(M190 - X190), ABS(O190 - X190), ABS(Q190 - X190), ABS(S190 - X190))</f>
        <v>0.000758101851851852</v>
      </c>
      <c r="Z190" s="9" t="n">
        <v>0.0518055555555556</v>
      </c>
    </row>
    <row r="191" customFormat="false" ht="15" hidden="false" customHeight="false" outlineLevel="0" collapsed="false">
      <c r="A191" s="0" t="s">
        <v>1121</v>
      </c>
      <c r="B191" s="0" t="s">
        <v>903</v>
      </c>
      <c r="C191" s="0" t="s">
        <v>74</v>
      </c>
      <c r="D191" s="0" t="s">
        <v>932</v>
      </c>
      <c r="E191" s="9" t="n">
        <v>0.00266203703703704</v>
      </c>
      <c r="F191" s="9" t="n">
        <v>0.00275462962962963</v>
      </c>
      <c r="G191" s="9" t="n">
        <v>0.00321759259259259</v>
      </c>
      <c r="H191" s="9" t="n">
        <v>0.00146990740740741</v>
      </c>
      <c r="I191" s="9" t="n">
        <v>0.00570601851851852</v>
      </c>
      <c r="J191" s="9" t="n">
        <v>0.00284722222222222</v>
      </c>
      <c r="K191" s="9" t="n">
        <v>0.00347222222222222</v>
      </c>
      <c r="L191" s="9" t="n">
        <v>0.00162037037037037</v>
      </c>
      <c r="M191" s="9" t="n">
        <v>0.0033912037037037</v>
      </c>
      <c r="N191" s="9" t="n">
        <v>0.00313657407407407</v>
      </c>
      <c r="O191" s="9" t="n">
        <v>0.00324074074074074</v>
      </c>
      <c r="P191" s="9" t="n">
        <v>0.00104166666666667</v>
      </c>
      <c r="Q191" s="9" t="n">
        <v>0.00331018518518519</v>
      </c>
      <c r="R191" s="9" t="n">
        <v>0.0030787037037037</v>
      </c>
      <c r="S191" s="9" t="n">
        <v>0.00369212962962963</v>
      </c>
      <c r="T191" s="9" t="n">
        <v>0.0028587962962963</v>
      </c>
      <c r="U191" s="9" t="n">
        <v>0.0044212962962963</v>
      </c>
      <c r="V191" s="10" t="s">
        <v>89</v>
      </c>
      <c r="W191" s="10" t="n">
        <f aca="false">E191 + G191 + I191 + K191 + M191 + O191 + Q191 + S191</f>
        <v>0.0286921296296296</v>
      </c>
      <c r="X191" s="11" t="n">
        <f aca="false">W191 / 8</f>
        <v>0.0035865162037037</v>
      </c>
      <c r="Y191" s="11" t="n">
        <f aca="false">MAX(ABS(E191 - X191), ABS(G191 - X191), ABS(I191 - X191), ABS(K191 - X191), ABS(M191 - X191), ABS(O191 - X191), ABS(Q191 - X191), ABS(S191 - X191))</f>
        <v>0.00211950231481482</v>
      </c>
      <c r="Z191" s="9" t="n">
        <v>0.0518171296296296</v>
      </c>
    </row>
    <row r="192" customFormat="false" ht="15" hidden="false" customHeight="false" outlineLevel="0" collapsed="false">
      <c r="A192" s="0" t="s">
        <v>1122</v>
      </c>
      <c r="B192" s="0" t="s">
        <v>892</v>
      </c>
      <c r="C192" s="0" t="s">
        <v>74</v>
      </c>
      <c r="D192" s="0" t="s">
        <v>932</v>
      </c>
      <c r="E192" s="9" t="n">
        <v>0.00296296296296296</v>
      </c>
      <c r="F192" s="9" t="n">
        <v>0.00297453703703704</v>
      </c>
      <c r="G192" s="9" t="n">
        <v>0.00309027777777778</v>
      </c>
      <c r="H192" s="9" t="n">
        <v>0.00141203703703704</v>
      </c>
      <c r="I192" s="9" t="n">
        <v>0.00331018518518519</v>
      </c>
      <c r="J192" s="9" t="n">
        <v>0.00208333333333333</v>
      </c>
      <c r="K192" s="9" t="n">
        <v>0.00354166666666667</v>
      </c>
      <c r="L192" s="9" t="n">
        <v>0.00239583333333333</v>
      </c>
      <c r="M192" s="9" t="n">
        <v>0.00373842592592593</v>
      </c>
      <c r="N192" s="9" t="n">
        <v>0.00309027777777778</v>
      </c>
      <c r="O192" s="9" t="n">
        <v>0.00372685185185185</v>
      </c>
      <c r="P192" s="9" t="n">
        <v>0.00133101851851852</v>
      </c>
      <c r="Q192" s="9" t="n">
        <v>0.00371527777777778</v>
      </c>
      <c r="R192" s="9" t="n">
        <v>0.00298611111111111</v>
      </c>
      <c r="S192" s="9" t="n">
        <v>0.00440972222222222</v>
      </c>
      <c r="T192" s="9" t="n">
        <v>0.0028587962962963</v>
      </c>
      <c r="U192" s="9" t="n">
        <v>0.0043287037037037</v>
      </c>
      <c r="V192" s="10" t="s">
        <v>76</v>
      </c>
      <c r="W192" s="10" t="n">
        <f aca="false">E192 + G192 + I192 + K192 + M192 + O192 + Q192 + S192</f>
        <v>0.0284953703703704</v>
      </c>
      <c r="X192" s="11" t="n">
        <f aca="false">W192 / 8</f>
        <v>0.0035619212962963</v>
      </c>
      <c r="Y192" s="11" t="n">
        <f aca="false">MAX(ABS(E192 - X192), ABS(G192 - X192), ABS(I192 - X192), ABS(K192 - X192), ABS(M192 - X192), ABS(O192 - X192), ABS(Q192 - X192), ABS(S192 - X192))</f>
        <v>0.000847800925925926</v>
      </c>
      <c r="Z192" s="9" t="n">
        <v>0.0518634259259259</v>
      </c>
    </row>
    <row r="193" customFormat="false" ht="15" hidden="false" customHeight="false" outlineLevel="0" collapsed="false">
      <c r="A193" s="0" t="s">
        <v>1123</v>
      </c>
      <c r="B193" s="0" t="s">
        <v>898</v>
      </c>
      <c r="C193" s="0" t="s">
        <v>74</v>
      </c>
      <c r="D193" s="0" t="s">
        <v>932</v>
      </c>
      <c r="E193" s="9" t="n">
        <v>0.00309027777777778</v>
      </c>
      <c r="F193" s="9" t="n">
        <v>0.0028587962962963</v>
      </c>
      <c r="G193" s="9" t="n">
        <v>0.00332175925925926</v>
      </c>
      <c r="H193" s="9" t="n">
        <v>0.0015162037037037</v>
      </c>
      <c r="I193" s="9" t="n">
        <v>0.00356481481481482</v>
      </c>
      <c r="J193" s="9" t="n">
        <v>0.00269675925925926</v>
      </c>
      <c r="K193" s="9" t="n">
        <v>0.0034375</v>
      </c>
      <c r="L193" s="9" t="n">
        <v>0.00196759259259259</v>
      </c>
      <c r="M193" s="9" t="n">
        <v>0.00359953703703704</v>
      </c>
      <c r="N193" s="9" t="n">
        <v>0.00299768518518519</v>
      </c>
      <c r="O193" s="9" t="n">
        <v>0.00350694444444444</v>
      </c>
      <c r="P193" s="9" t="n">
        <v>0.00104166666666667</v>
      </c>
      <c r="Q193" s="9" t="n">
        <v>0.00363425925925926</v>
      </c>
      <c r="R193" s="9" t="n">
        <v>0.00259259259259259</v>
      </c>
      <c r="S193" s="9" t="n">
        <v>0.00415509259259259</v>
      </c>
      <c r="T193" s="9" t="n">
        <v>0.00275462962962963</v>
      </c>
      <c r="U193" s="9" t="n">
        <v>0.0053125</v>
      </c>
      <c r="V193" s="10" t="s">
        <v>76</v>
      </c>
      <c r="W193" s="10" t="n">
        <f aca="false">E193 + G193 + I193 + K193 + M193 + O193 + Q193 + S193</f>
        <v>0.0283101851851852</v>
      </c>
      <c r="X193" s="11" t="n">
        <f aca="false">W193 / 8</f>
        <v>0.00353877314814815</v>
      </c>
      <c r="Y193" s="11" t="n">
        <f aca="false">MAX(ABS(E193 - X193), ABS(G193 - X193), ABS(I193 - X193), ABS(K193 - X193), ABS(M193 - X193), ABS(O193 - X193), ABS(Q193 - X193), ABS(S193 - X193))</f>
        <v>0.000616319444444444</v>
      </c>
      <c r="Z193" s="9" t="n">
        <v>0.0519560185185185</v>
      </c>
    </row>
    <row r="194" customFormat="false" ht="15" hidden="false" customHeight="false" outlineLevel="0" collapsed="false">
      <c r="A194" s="0" t="s">
        <v>1124</v>
      </c>
      <c r="B194" s="0" t="s">
        <v>903</v>
      </c>
      <c r="C194" s="0" t="s">
        <v>74</v>
      </c>
      <c r="D194" s="0" t="s">
        <v>932</v>
      </c>
      <c r="E194" s="9" t="n">
        <v>0.00270833333333333</v>
      </c>
      <c r="F194" s="9" t="n">
        <v>0.00314814814814815</v>
      </c>
      <c r="G194" s="9" t="n">
        <v>0.00328703703703704</v>
      </c>
      <c r="H194" s="9" t="n">
        <v>0.00137731481481482</v>
      </c>
      <c r="I194" s="9" t="n">
        <v>0.00383101851851852</v>
      </c>
      <c r="J194" s="9" t="n">
        <v>0.0030787037037037</v>
      </c>
      <c r="K194" s="9" t="n">
        <v>0.00355324074074074</v>
      </c>
      <c r="L194" s="9" t="n">
        <v>0.00149305555555556</v>
      </c>
      <c r="M194" s="9" t="n">
        <v>0.00381944444444444</v>
      </c>
      <c r="N194" s="9" t="n">
        <v>0.00358796296296296</v>
      </c>
      <c r="O194" s="9" t="n">
        <v>0.00371527777777778</v>
      </c>
      <c r="P194" s="9" t="n">
        <v>0.00111111111111111</v>
      </c>
      <c r="Q194" s="9" t="n">
        <v>0.00366898148148148</v>
      </c>
      <c r="R194" s="9" t="n">
        <v>0.0027662037037037</v>
      </c>
      <c r="S194" s="9" t="n">
        <v>0.00408564814814815</v>
      </c>
      <c r="T194" s="9" t="n">
        <v>0.00255787037037037</v>
      </c>
      <c r="U194" s="9" t="n">
        <v>0.00429398148148148</v>
      </c>
      <c r="V194" s="10" t="s">
        <v>76</v>
      </c>
      <c r="W194" s="10" t="n">
        <f aca="false">E194 + G194 + I194 + K194 + M194 + O194 + Q194 + S194</f>
        <v>0.0286689814814815</v>
      </c>
      <c r="X194" s="11" t="n">
        <f aca="false">W194 / 8</f>
        <v>0.00358362268518519</v>
      </c>
      <c r="Y194" s="11" t="n">
        <f aca="false">MAX(ABS(E194 - X194), ABS(G194 - X194), ABS(I194 - X194), ABS(K194 - X194), ABS(M194 - X194), ABS(O194 - X194), ABS(Q194 - X194), ABS(S194 - X194))</f>
        <v>0.000875289351851852</v>
      </c>
      <c r="Z194" s="9" t="n">
        <v>0.0519560185185185</v>
      </c>
    </row>
    <row r="195" customFormat="false" ht="15" hidden="false" customHeight="false" outlineLevel="0" collapsed="false">
      <c r="A195" s="0" t="s">
        <v>1125</v>
      </c>
      <c r="B195" s="0" t="s">
        <v>903</v>
      </c>
      <c r="C195" s="0" t="s">
        <v>74</v>
      </c>
      <c r="D195" s="0" t="s">
        <v>932</v>
      </c>
      <c r="E195" s="9" t="n">
        <v>0.00336805555555556</v>
      </c>
      <c r="F195" s="9" t="n">
        <v>0.00275462962962963</v>
      </c>
      <c r="G195" s="9" t="n">
        <v>0.00350694444444444</v>
      </c>
      <c r="H195" s="9" t="n">
        <v>0.00137731481481482</v>
      </c>
      <c r="I195" s="9" t="n">
        <v>0.00353009259259259</v>
      </c>
      <c r="J195" s="9" t="n">
        <v>0.0025</v>
      </c>
      <c r="K195" s="9" t="n">
        <v>0.00354166666666667</v>
      </c>
      <c r="L195" s="9" t="n">
        <v>0.00226851851851852</v>
      </c>
      <c r="M195" s="9" t="n">
        <v>0.00355324074074074</v>
      </c>
      <c r="N195" s="9" t="n">
        <v>0.00328703703703704</v>
      </c>
      <c r="O195" s="9" t="n">
        <v>0.00349537037037037</v>
      </c>
      <c r="P195" s="9" t="n">
        <v>0.00123842592592593</v>
      </c>
      <c r="Q195" s="9" t="n">
        <v>0.00347222222222222</v>
      </c>
      <c r="R195" s="9" t="n">
        <v>0.00274305555555556</v>
      </c>
      <c r="S195" s="9" t="n">
        <v>0.00405092592592593</v>
      </c>
      <c r="T195" s="9" t="n">
        <v>0.00273148148148148</v>
      </c>
      <c r="U195" s="9" t="n">
        <v>0.00469907407407407</v>
      </c>
      <c r="V195" s="10" t="s">
        <v>76</v>
      </c>
      <c r="W195" s="10" t="n">
        <f aca="false">E195 + G195 + I195 + K195 + M195 + O195 + Q195 + S195</f>
        <v>0.0285185185185185</v>
      </c>
      <c r="X195" s="11" t="n">
        <f aca="false">W195 / 8</f>
        <v>0.00356481481481482</v>
      </c>
      <c r="Y195" s="11" t="n">
        <f aca="false">MAX(ABS(E195 - X195), ABS(G195 - X195), ABS(I195 - X195), ABS(K195 - X195), ABS(M195 - X195), ABS(O195 - X195), ABS(Q195 - X195), ABS(S195 - X195))</f>
        <v>0.000486111111111111</v>
      </c>
      <c r="Z195" s="9" t="n">
        <v>0.0520138888888889</v>
      </c>
    </row>
    <row r="196" customFormat="false" ht="15" hidden="false" customHeight="false" outlineLevel="0" collapsed="false">
      <c r="A196" s="0" t="s">
        <v>1126</v>
      </c>
      <c r="B196" s="0" t="s">
        <v>898</v>
      </c>
      <c r="C196" s="0" t="s">
        <v>74</v>
      </c>
      <c r="D196" s="0" t="s">
        <v>932</v>
      </c>
      <c r="E196" s="9" t="n">
        <v>0.00333333333333333</v>
      </c>
      <c r="F196" s="9" t="n">
        <v>0.00296296296296296</v>
      </c>
      <c r="G196" s="9" t="n">
        <v>0.00344907407407407</v>
      </c>
      <c r="H196" s="9" t="n">
        <v>0.00163194444444445</v>
      </c>
      <c r="I196" s="9" t="n">
        <v>0.0034837962962963</v>
      </c>
      <c r="J196" s="9" t="n">
        <v>0.0025</v>
      </c>
      <c r="K196" s="9" t="n">
        <v>0.00351851851851852</v>
      </c>
      <c r="L196" s="9" t="n">
        <v>0.00163194444444445</v>
      </c>
      <c r="M196" s="9" t="n">
        <v>0.00356481481481482</v>
      </c>
      <c r="N196" s="9" t="n">
        <v>0.00309027777777778</v>
      </c>
      <c r="O196" s="9" t="n">
        <v>0.00358796296296296</v>
      </c>
      <c r="P196" s="9" t="n">
        <v>0.00142361111111111</v>
      </c>
      <c r="Q196" s="9" t="n">
        <v>0.0034837962962963</v>
      </c>
      <c r="R196" s="9" t="n">
        <v>0.00303240740740741</v>
      </c>
      <c r="S196" s="9" t="n">
        <v>0.00398148148148148</v>
      </c>
      <c r="T196" s="9" t="n">
        <v>0.00270833333333333</v>
      </c>
      <c r="U196" s="9" t="n">
        <v>0.00487268518518519</v>
      </c>
      <c r="V196" s="10" t="s">
        <v>76</v>
      </c>
      <c r="W196" s="10" t="n">
        <f aca="false">E196 + G196 + I196 + K196 + M196 + O196 + Q196 + S196</f>
        <v>0.0284027777777778</v>
      </c>
      <c r="X196" s="11" t="n">
        <f aca="false">W196 / 8</f>
        <v>0.00355034722222222</v>
      </c>
      <c r="Y196" s="11" t="n">
        <f aca="false">MAX(ABS(E196 - X196), ABS(G196 - X196), ABS(I196 - X196), ABS(K196 - X196), ABS(M196 - X196), ABS(O196 - X196), ABS(Q196 - X196), ABS(S196 - X196))</f>
        <v>0.000431134259259259</v>
      </c>
      <c r="Z196" s="9" t="n">
        <v>0.0521643518518519</v>
      </c>
    </row>
    <row r="197" customFormat="false" ht="15" hidden="false" customHeight="false" outlineLevel="0" collapsed="false">
      <c r="A197" s="0" t="s">
        <v>1127</v>
      </c>
      <c r="B197" s="0" t="s">
        <v>903</v>
      </c>
      <c r="C197" s="0" t="s">
        <v>74</v>
      </c>
      <c r="D197" s="0" t="s">
        <v>932</v>
      </c>
      <c r="E197" s="9" t="n">
        <v>0.00311342592592593</v>
      </c>
      <c r="F197" s="9" t="n">
        <v>0.00275462962962963</v>
      </c>
      <c r="G197" s="9" t="n">
        <v>0.00358796296296296</v>
      </c>
      <c r="H197" s="9" t="n">
        <v>0.0012037037037037</v>
      </c>
      <c r="I197" s="9" t="n">
        <v>0.00395833333333333</v>
      </c>
      <c r="J197" s="9" t="n">
        <v>0.00237268518518519</v>
      </c>
      <c r="K197" s="9" t="n">
        <v>0.00391203703703704</v>
      </c>
      <c r="L197" s="9" t="n">
        <v>0.00134259259259259</v>
      </c>
      <c r="M197" s="9" t="n">
        <v>0.00390046296296296</v>
      </c>
      <c r="N197" s="9" t="n">
        <v>0.0031712962962963</v>
      </c>
      <c r="O197" s="9" t="n">
        <v>0.00391203703703704</v>
      </c>
      <c r="P197" s="9" t="n">
        <v>0.0012037037037037</v>
      </c>
      <c r="Q197" s="9" t="n">
        <v>0.00399305555555556</v>
      </c>
      <c r="R197" s="9" t="n">
        <v>0.00236111111111111</v>
      </c>
      <c r="S197" s="9" t="n">
        <v>0.00415509259259259</v>
      </c>
      <c r="T197" s="9" t="n">
        <v>0.0027662037037037</v>
      </c>
      <c r="U197" s="9" t="n">
        <v>0.00454861111111111</v>
      </c>
      <c r="V197" s="10" t="s">
        <v>76</v>
      </c>
      <c r="W197" s="10" t="n">
        <f aca="false">E197 + G197 + I197 + K197 + M197 + O197 + Q197 + S197</f>
        <v>0.0305324074074074</v>
      </c>
      <c r="X197" s="11" t="n">
        <f aca="false">W197 / 8</f>
        <v>0.00381655092592593</v>
      </c>
      <c r="Y197" s="11" t="n">
        <f aca="false">MAX(ABS(E197 - X197), ABS(G197 - X197), ABS(I197 - X197), ABS(K197 - X197), ABS(M197 - X197), ABS(O197 - X197), ABS(Q197 - X197), ABS(S197 - X197))</f>
        <v>0.000703125</v>
      </c>
      <c r="Z197" s="9" t="n">
        <v>0.0521643518518519</v>
      </c>
    </row>
    <row r="198" customFormat="false" ht="15" hidden="false" customHeight="false" outlineLevel="0" collapsed="false">
      <c r="A198" s="0" t="s">
        <v>1128</v>
      </c>
      <c r="B198" s="0" t="s">
        <v>892</v>
      </c>
      <c r="C198" s="0" t="s">
        <v>74</v>
      </c>
      <c r="D198" s="0" t="s">
        <v>932</v>
      </c>
      <c r="E198" s="9" t="n">
        <v>0.00334490740740741</v>
      </c>
      <c r="F198" s="9" t="n">
        <v>0.0028587962962963</v>
      </c>
      <c r="G198" s="9" t="n">
        <v>0.00351851851851852</v>
      </c>
      <c r="H198" s="9" t="n">
        <v>0.00157407407407407</v>
      </c>
      <c r="I198" s="9" t="n">
        <v>0.00357638888888889</v>
      </c>
      <c r="J198" s="9" t="n">
        <v>0.00203703703703704</v>
      </c>
      <c r="K198" s="9" t="n">
        <v>0.00358796296296296</v>
      </c>
      <c r="L198" s="9" t="n">
        <v>0.0025</v>
      </c>
      <c r="M198" s="9" t="n">
        <v>0.00368055555555556</v>
      </c>
      <c r="N198" s="9" t="n">
        <v>0.00314814814814815</v>
      </c>
      <c r="O198" s="9" t="n">
        <v>0.00359953703703704</v>
      </c>
      <c r="P198" s="9" t="n">
        <v>0.00119212962962963</v>
      </c>
      <c r="Q198" s="9" t="n">
        <v>0.00342592592592593</v>
      </c>
      <c r="R198" s="9" t="n">
        <v>0.00222222222222222</v>
      </c>
      <c r="S198" s="9" t="n">
        <v>0.00405092592592593</v>
      </c>
      <c r="T198" s="9" t="n">
        <v>0.00274305555555556</v>
      </c>
      <c r="U198" s="9" t="n">
        <v>0.00527777777777778</v>
      </c>
      <c r="V198" s="10" t="s">
        <v>76</v>
      </c>
      <c r="W198" s="10" t="n">
        <f aca="false">E198 + G198 + I198 + K198 + M198 + O198 + Q198 + S198</f>
        <v>0.0287847222222222</v>
      </c>
      <c r="X198" s="11" t="n">
        <f aca="false">W198 / 8</f>
        <v>0.00359809027777778</v>
      </c>
      <c r="Y198" s="11" t="n">
        <f aca="false">MAX(ABS(E198 - X198), ABS(G198 - X198), ABS(I198 - X198), ABS(K198 - X198), ABS(M198 - X198), ABS(O198 - X198), ABS(Q198 - X198), ABS(S198 - X198))</f>
        <v>0.000452835648148148</v>
      </c>
      <c r="Z198" s="9" t="n">
        <v>0.0522337962962963</v>
      </c>
    </row>
    <row r="199" customFormat="false" ht="15" hidden="false" customHeight="false" outlineLevel="0" collapsed="false">
      <c r="A199" s="0" t="s">
        <v>1129</v>
      </c>
      <c r="B199" s="0" t="s">
        <v>898</v>
      </c>
      <c r="C199" s="0" t="s">
        <v>74</v>
      </c>
      <c r="D199" s="0" t="s">
        <v>932</v>
      </c>
      <c r="E199" s="9" t="n">
        <v>0.00284722222222222</v>
      </c>
      <c r="F199" s="9" t="n">
        <v>0.00289351851851852</v>
      </c>
      <c r="G199" s="9" t="n">
        <v>0.00314814814814815</v>
      </c>
      <c r="H199" s="9" t="n">
        <v>0.00134259259259259</v>
      </c>
      <c r="I199" s="9" t="n">
        <v>0.00340277777777778</v>
      </c>
      <c r="J199" s="9" t="n">
        <v>0.00282407407407407</v>
      </c>
      <c r="K199" s="9" t="n">
        <v>0.00329861111111111</v>
      </c>
      <c r="L199" s="9" t="n">
        <v>0.0024537037037037</v>
      </c>
      <c r="M199" s="9" t="n">
        <v>0.00340277777777778</v>
      </c>
      <c r="N199" s="9" t="n">
        <v>0.00328703703703704</v>
      </c>
      <c r="O199" s="9" t="n">
        <v>0.00331018518518519</v>
      </c>
      <c r="P199" s="9" t="n">
        <v>0.00141203703703704</v>
      </c>
      <c r="Q199" s="9" t="n">
        <v>0.00315972222222222</v>
      </c>
      <c r="R199" s="9" t="n">
        <v>0.0021412037037037</v>
      </c>
      <c r="S199" s="9" t="n">
        <v>0.00412037037037037</v>
      </c>
      <c r="T199" s="9" t="n">
        <v>0.00393518518518519</v>
      </c>
      <c r="U199" s="9" t="n">
        <v>0.0053587962962963</v>
      </c>
      <c r="V199" s="10" t="s">
        <v>76</v>
      </c>
      <c r="W199" s="10" t="n">
        <f aca="false">E199 + G199 + I199 + K199 + M199 + O199 + Q199 + S199</f>
        <v>0.0266898148148148</v>
      </c>
      <c r="X199" s="11" t="n">
        <f aca="false">W199 / 8</f>
        <v>0.00333622685185185</v>
      </c>
      <c r="Y199" s="11" t="n">
        <f aca="false">MAX(ABS(E199 - X199), ABS(G199 - X199), ABS(I199 - X199), ABS(K199 - X199), ABS(M199 - X199), ABS(O199 - X199), ABS(Q199 - X199), ABS(S199 - X199))</f>
        <v>0.000784143518518519</v>
      </c>
      <c r="Z199" s="9" t="n">
        <v>0.0522453703703704</v>
      </c>
    </row>
    <row r="200" customFormat="false" ht="15" hidden="false" customHeight="false" outlineLevel="0" collapsed="false">
      <c r="A200" s="0" t="s">
        <v>1130</v>
      </c>
      <c r="B200" s="0" t="s">
        <v>892</v>
      </c>
      <c r="C200" s="0" t="s">
        <v>74</v>
      </c>
      <c r="D200" s="0" t="s">
        <v>932</v>
      </c>
      <c r="E200" s="9" t="n">
        <v>0.0028125</v>
      </c>
      <c r="F200" s="9" t="n">
        <v>0.00288194444444444</v>
      </c>
      <c r="G200" s="9" t="n">
        <v>0.00320601851851852</v>
      </c>
      <c r="H200" s="9" t="n">
        <v>0.0012962962962963</v>
      </c>
      <c r="I200" s="9" t="n">
        <v>0.00353009259259259</v>
      </c>
      <c r="J200" s="9" t="n">
        <v>0.0028587962962963</v>
      </c>
      <c r="K200" s="9" t="n">
        <v>0.00361111111111111</v>
      </c>
      <c r="L200" s="9" t="n">
        <v>0.00226851851851852</v>
      </c>
      <c r="M200" s="9" t="n">
        <v>0.00344907407407407</v>
      </c>
      <c r="N200" s="9" t="n">
        <v>0.00326388888888889</v>
      </c>
      <c r="O200" s="9" t="n">
        <v>0.00342592592592593</v>
      </c>
      <c r="P200" s="9" t="n">
        <v>0.00109953703703704</v>
      </c>
      <c r="Q200" s="9" t="n">
        <v>0.00334490740740741</v>
      </c>
      <c r="R200" s="9" t="n">
        <v>0.00240740740740741</v>
      </c>
      <c r="S200" s="9" t="n">
        <v>0.0037962962962963</v>
      </c>
      <c r="T200" s="9" t="n">
        <v>0.00288194444444444</v>
      </c>
      <c r="U200" s="9" t="n">
        <v>0.00626157407407407</v>
      </c>
      <c r="V200" s="10" t="s">
        <v>76</v>
      </c>
      <c r="W200" s="10" t="n">
        <f aca="false">E200 + G200 + I200 + K200 + M200 + O200 + Q200 + S200</f>
        <v>0.0271759259259259</v>
      </c>
      <c r="X200" s="11" t="n">
        <f aca="false">W200 / 8</f>
        <v>0.00339699074074074</v>
      </c>
      <c r="Y200" s="11" t="n">
        <f aca="false">MAX(ABS(E200 - X200), ABS(G200 - X200), ABS(I200 - X200), ABS(K200 - X200), ABS(M200 - X200), ABS(O200 - X200), ABS(Q200 - X200), ABS(S200 - X200))</f>
        <v>0.000584490740740741</v>
      </c>
      <c r="Z200" s="9" t="n">
        <v>0.0523148148148148</v>
      </c>
    </row>
    <row r="201" customFormat="false" ht="15" hidden="false" customHeight="false" outlineLevel="0" collapsed="false">
      <c r="A201" s="0" t="s">
        <v>1131</v>
      </c>
      <c r="B201" s="0" t="s">
        <v>903</v>
      </c>
      <c r="C201" s="0" t="s">
        <v>74</v>
      </c>
      <c r="D201" s="0" t="s">
        <v>932</v>
      </c>
      <c r="E201" s="9" t="n">
        <v>0.00290509259259259</v>
      </c>
      <c r="F201" s="9" t="n">
        <v>0.00287037037037037</v>
      </c>
      <c r="G201" s="9" t="n">
        <v>0.00333333333333333</v>
      </c>
      <c r="H201" s="9" t="n">
        <v>0.00135416666666667</v>
      </c>
      <c r="I201" s="9" t="n">
        <v>0.00351851851851852</v>
      </c>
      <c r="J201" s="9" t="n">
        <v>0.00259259259259259</v>
      </c>
      <c r="K201" s="9" t="n">
        <v>0.00335648148148148</v>
      </c>
      <c r="L201" s="9" t="n">
        <v>0.00238425925925926</v>
      </c>
      <c r="M201" s="9" t="n">
        <v>0.0033912037037037</v>
      </c>
      <c r="N201" s="9" t="n">
        <v>0.00321759259259259</v>
      </c>
      <c r="O201" s="9" t="n">
        <v>0.00337962962962963</v>
      </c>
      <c r="P201" s="9" t="n">
        <v>0.00140046296296296</v>
      </c>
      <c r="Q201" s="9" t="n">
        <v>0.00329861111111111</v>
      </c>
      <c r="R201" s="9" t="n">
        <v>0.0034375</v>
      </c>
      <c r="S201" s="9" t="n">
        <v>0.00398148148148148</v>
      </c>
      <c r="T201" s="9" t="n">
        <v>0.00363425925925926</v>
      </c>
      <c r="U201" s="9" t="n">
        <v>0.00443287037037037</v>
      </c>
      <c r="V201" s="10" t="s">
        <v>76</v>
      </c>
      <c r="W201" s="10" t="n">
        <f aca="false">E201 + G201 + I201 + K201 + M201 + O201 + Q201 + S201</f>
        <v>0.0271643518518519</v>
      </c>
      <c r="X201" s="11" t="n">
        <f aca="false">W201 / 8</f>
        <v>0.00339554398148148</v>
      </c>
      <c r="Y201" s="11" t="n">
        <f aca="false">MAX(ABS(E201 - X201), ABS(G201 - X201), ABS(I201 - X201), ABS(K201 - X201), ABS(M201 - X201), ABS(O201 - X201), ABS(Q201 - X201), ABS(S201 - X201))</f>
        <v>0.0005859375</v>
      </c>
      <c r="Z201" s="9" t="n">
        <v>0.0523611111111111</v>
      </c>
    </row>
    <row r="202" customFormat="false" ht="15" hidden="false" customHeight="false" outlineLevel="0" collapsed="false">
      <c r="A202" s="0" t="s">
        <v>1132</v>
      </c>
      <c r="B202" s="0" t="s">
        <v>892</v>
      </c>
      <c r="C202" s="0" t="s">
        <v>74</v>
      </c>
      <c r="D202" s="0" t="s">
        <v>932</v>
      </c>
      <c r="E202" s="9" t="n">
        <v>0.00328703703703704</v>
      </c>
      <c r="F202" s="9" t="n">
        <v>0.00278935185185185</v>
      </c>
      <c r="G202" s="9" t="n">
        <v>0.00340277777777778</v>
      </c>
      <c r="H202" s="9" t="n">
        <v>0.00140046296296296</v>
      </c>
      <c r="I202" s="9" t="n">
        <v>0.00350694444444444</v>
      </c>
      <c r="J202" s="9" t="n">
        <v>0.00233796296296296</v>
      </c>
      <c r="K202" s="9" t="n">
        <v>0.00349537037037037</v>
      </c>
      <c r="L202" s="9" t="n">
        <v>0.00234953703703704</v>
      </c>
      <c r="M202" s="9" t="n">
        <v>0.00372685185185185</v>
      </c>
      <c r="N202" s="9" t="n">
        <v>0.00337962962962963</v>
      </c>
      <c r="O202" s="9" t="n">
        <v>0.00357638888888889</v>
      </c>
      <c r="P202" s="9" t="n">
        <v>0.00130787037037037</v>
      </c>
      <c r="Q202" s="9" t="n">
        <v>0.00336805555555556</v>
      </c>
      <c r="R202" s="9" t="n">
        <v>0.00269675925925926</v>
      </c>
      <c r="S202" s="9" t="n">
        <v>0.00403935185185185</v>
      </c>
      <c r="T202" s="9" t="n">
        <v>0.00337962962962963</v>
      </c>
      <c r="U202" s="9" t="n">
        <v>0.00440972222222222</v>
      </c>
      <c r="V202" s="10" t="s">
        <v>76</v>
      </c>
      <c r="W202" s="10" t="n">
        <f aca="false">E202 + G202 + I202 + K202 + M202 + O202 + Q202 + S202</f>
        <v>0.0284027777777778</v>
      </c>
      <c r="X202" s="11" t="n">
        <f aca="false">W202 / 8</f>
        <v>0.00355034722222222</v>
      </c>
      <c r="Y202" s="11" t="n">
        <f aca="false">MAX(ABS(E202 - X202), ABS(G202 - X202), ABS(I202 - X202), ABS(K202 - X202), ABS(M202 - X202), ABS(O202 - X202), ABS(Q202 - X202), ABS(S202 - X202))</f>
        <v>0.00048900462962963</v>
      </c>
      <c r="Z202" s="9" t="n">
        <v>0.0523842592592593</v>
      </c>
    </row>
    <row r="203" customFormat="false" ht="15" hidden="false" customHeight="false" outlineLevel="0" collapsed="false">
      <c r="A203" s="0" t="s">
        <v>1133</v>
      </c>
      <c r="B203" s="0" t="s">
        <v>892</v>
      </c>
      <c r="C203" s="0" t="s">
        <v>74</v>
      </c>
      <c r="D203" s="0" t="s">
        <v>932</v>
      </c>
      <c r="E203" s="9" t="n">
        <v>0.0034375</v>
      </c>
      <c r="F203" s="9" t="n">
        <v>0.00306712962962963</v>
      </c>
      <c r="G203" s="9" t="n">
        <v>0.00331018518518519</v>
      </c>
      <c r="H203" s="9" t="n">
        <v>0.00150462962962963</v>
      </c>
      <c r="I203" s="9" t="n">
        <v>0.00561342592592593</v>
      </c>
      <c r="J203" s="9" t="n">
        <v>0.00274305555555556</v>
      </c>
      <c r="K203" s="9" t="n">
        <v>0.00347222222222222</v>
      </c>
      <c r="L203" s="9" t="n">
        <v>0.00184027777777778</v>
      </c>
      <c r="M203" s="9" t="n">
        <v>0.0034375</v>
      </c>
      <c r="N203" s="9" t="n">
        <v>0.00310185185185185</v>
      </c>
      <c r="O203" s="9" t="n">
        <v>0.0033912037037037</v>
      </c>
      <c r="P203" s="9" t="n">
        <v>0.00118055555555556</v>
      </c>
      <c r="Q203" s="9" t="n">
        <v>0.0033912037037037</v>
      </c>
      <c r="R203" s="9" t="n">
        <v>0.00253472222222222</v>
      </c>
      <c r="S203" s="9" t="n">
        <v>0.00384259259259259</v>
      </c>
      <c r="T203" s="9" t="n">
        <v>0.00277777777777778</v>
      </c>
      <c r="U203" s="9" t="n">
        <v>0.00403935185185185</v>
      </c>
      <c r="V203" s="10" t="s">
        <v>89</v>
      </c>
      <c r="W203" s="10" t="n">
        <f aca="false">E203 + G203 + I203 + K203 + M203 + O203 + Q203 + S203</f>
        <v>0.0298958333333333</v>
      </c>
      <c r="X203" s="11" t="n">
        <f aca="false">W203 / 8</f>
        <v>0.00373697916666667</v>
      </c>
      <c r="Y203" s="11" t="n">
        <f aca="false">MAX(ABS(E203 - X203), ABS(G203 - X203), ABS(I203 - X203), ABS(K203 - X203), ABS(M203 - X203), ABS(O203 - X203), ABS(Q203 - X203), ABS(S203 - X203))</f>
        <v>0.00187644675925926</v>
      </c>
      <c r="Z203" s="9" t="n">
        <v>0.0525925925925926</v>
      </c>
    </row>
    <row r="204" customFormat="false" ht="15" hidden="false" customHeight="false" outlineLevel="0" collapsed="false">
      <c r="A204" s="0" t="s">
        <v>1134</v>
      </c>
      <c r="B204" s="0" t="s">
        <v>892</v>
      </c>
      <c r="C204" s="0" t="s">
        <v>74</v>
      </c>
      <c r="D204" s="0" t="s">
        <v>932</v>
      </c>
      <c r="E204" s="9" t="n">
        <v>0.00347222222222222</v>
      </c>
      <c r="F204" s="9" t="n">
        <v>0.00287037037037037</v>
      </c>
      <c r="G204" s="9" t="n">
        <v>0.00341435185185185</v>
      </c>
      <c r="H204" s="9" t="n">
        <v>0.00131944444444444</v>
      </c>
      <c r="I204" s="9" t="n">
        <v>0.00363425925925926</v>
      </c>
      <c r="J204" s="9" t="n">
        <v>0.00228009259259259</v>
      </c>
      <c r="K204" s="9" t="n">
        <v>0.00378472222222222</v>
      </c>
      <c r="L204" s="9" t="n">
        <v>0.001875</v>
      </c>
      <c r="M204" s="9" t="n">
        <v>0.0037962962962963</v>
      </c>
      <c r="N204" s="9" t="n">
        <v>0.00341435185185185</v>
      </c>
      <c r="O204" s="9" t="n">
        <v>0.00364583333333333</v>
      </c>
      <c r="P204" s="9" t="n">
        <v>0.00103009259259259</v>
      </c>
      <c r="Q204" s="9" t="n">
        <v>0.00361111111111111</v>
      </c>
      <c r="R204" s="9" t="n">
        <v>0.00236111111111111</v>
      </c>
      <c r="S204" s="9" t="n">
        <v>0.00414351851851852</v>
      </c>
      <c r="T204" s="9" t="n">
        <v>0.00335648148148148</v>
      </c>
      <c r="U204" s="9" t="n">
        <v>0.0046875</v>
      </c>
      <c r="V204" s="10" t="s">
        <v>76</v>
      </c>
      <c r="W204" s="10" t="n">
        <f aca="false">E204 + G204 + I204 + K204 + M204 + O204 + Q204 + S204</f>
        <v>0.0295023148148148</v>
      </c>
      <c r="X204" s="11" t="n">
        <f aca="false">W204 / 8</f>
        <v>0.00368778935185185</v>
      </c>
      <c r="Y204" s="11" t="n">
        <f aca="false">MAX(ABS(E204 - X204), ABS(G204 - X204), ABS(I204 - X204), ABS(K204 - X204), ABS(M204 - X204), ABS(O204 - X204), ABS(Q204 - X204), ABS(S204 - X204))</f>
        <v>0.000455729166666667</v>
      </c>
      <c r="Z204" s="9" t="n">
        <v>0.0526157407407407</v>
      </c>
    </row>
    <row r="205" customFormat="false" ht="15" hidden="false" customHeight="false" outlineLevel="0" collapsed="false">
      <c r="A205" s="0" t="s">
        <v>1135</v>
      </c>
      <c r="B205" s="0" t="s">
        <v>898</v>
      </c>
      <c r="C205" s="0" t="s">
        <v>74</v>
      </c>
      <c r="D205" s="0" t="s">
        <v>932</v>
      </c>
      <c r="E205" s="9" t="n">
        <v>0.00305555555555556</v>
      </c>
      <c r="F205" s="9" t="n">
        <v>0.00297453703703704</v>
      </c>
      <c r="G205" s="9" t="n">
        <v>0.0034375</v>
      </c>
      <c r="H205" s="9" t="n">
        <v>0.00168981481481482</v>
      </c>
      <c r="I205" s="9" t="n">
        <v>0.00359953703703704</v>
      </c>
      <c r="J205" s="9" t="n">
        <v>0.00233796296296296</v>
      </c>
      <c r="K205" s="9" t="n">
        <v>0.00368055555555556</v>
      </c>
      <c r="L205" s="9" t="n">
        <v>0.00186342592592593</v>
      </c>
      <c r="M205" s="9" t="n">
        <v>0.00365740740740741</v>
      </c>
      <c r="N205" s="9" t="n">
        <v>0.003125</v>
      </c>
      <c r="O205" s="9" t="n">
        <v>0.00361111111111111</v>
      </c>
      <c r="P205" s="9" t="n">
        <v>0.00113425925925926</v>
      </c>
      <c r="Q205" s="9" t="n">
        <v>0.00380787037037037</v>
      </c>
      <c r="R205" s="9" t="n">
        <v>0.00271990740740741</v>
      </c>
      <c r="S205" s="9" t="n">
        <v>0.00416666666666667</v>
      </c>
      <c r="T205" s="9" t="n">
        <v>0.0028587962962963</v>
      </c>
      <c r="U205" s="9" t="n">
        <v>0.00501157407407407</v>
      </c>
      <c r="V205" s="10" t="s">
        <v>76</v>
      </c>
      <c r="W205" s="10" t="n">
        <f aca="false">E205 + G205 + I205 + K205 + M205 + O205 + Q205 + S205</f>
        <v>0.0290162037037037</v>
      </c>
      <c r="X205" s="11" t="n">
        <f aca="false">W205 / 8</f>
        <v>0.00362702546296296</v>
      </c>
      <c r="Y205" s="11" t="n">
        <f aca="false">MAX(ABS(E205 - X205), ABS(G205 - X205), ABS(I205 - X205), ABS(K205 - X205), ABS(M205 - X205), ABS(O205 - X205), ABS(Q205 - X205), ABS(S205 - X205))</f>
        <v>0.000571469907407407</v>
      </c>
      <c r="Z205" s="9" t="n">
        <v>0.0526388888888889</v>
      </c>
    </row>
    <row r="206" customFormat="false" ht="15" hidden="false" customHeight="false" outlineLevel="0" collapsed="false">
      <c r="A206" s="0" t="s">
        <v>1136</v>
      </c>
      <c r="B206" s="0" t="s">
        <v>898</v>
      </c>
      <c r="C206" s="0" t="s">
        <v>74</v>
      </c>
      <c r="D206" s="0" t="s">
        <v>932</v>
      </c>
      <c r="E206" s="9" t="n">
        <v>0.00315972222222222</v>
      </c>
      <c r="F206" s="9" t="n">
        <v>0.00303240740740741</v>
      </c>
      <c r="G206" s="9" t="n">
        <v>0.00334490740740741</v>
      </c>
      <c r="H206" s="9" t="n">
        <v>0.00143518518518519</v>
      </c>
      <c r="I206" s="9" t="n">
        <v>0.00351851851851852</v>
      </c>
      <c r="J206" s="9" t="n">
        <v>0.0027662037037037</v>
      </c>
      <c r="K206" s="9" t="n">
        <v>0.00357638888888889</v>
      </c>
      <c r="L206" s="9" t="n">
        <v>0.00239583333333333</v>
      </c>
      <c r="M206" s="9" t="n">
        <v>0.00354166666666667</v>
      </c>
      <c r="N206" s="9" t="n">
        <v>0.00329861111111111</v>
      </c>
      <c r="O206" s="9" t="n">
        <v>0.00354166666666667</v>
      </c>
      <c r="P206" s="9" t="n">
        <v>0.00127314814814815</v>
      </c>
      <c r="Q206" s="9" t="n">
        <v>0.00341435185185185</v>
      </c>
      <c r="R206" s="9" t="n">
        <v>0.00271990740740741</v>
      </c>
      <c r="S206" s="9" t="n">
        <v>0.00409722222222222</v>
      </c>
      <c r="T206" s="9" t="n">
        <v>0.00253472222222222</v>
      </c>
      <c r="U206" s="9" t="n">
        <v>0.00508101851851852</v>
      </c>
      <c r="V206" s="10" t="s">
        <v>76</v>
      </c>
      <c r="W206" s="10" t="n">
        <f aca="false">E206 + G206 + I206 + K206 + M206 + O206 + Q206 + S206</f>
        <v>0.0281944444444444</v>
      </c>
      <c r="X206" s="11" t="n">
        <f aca="false">W206 / 8</f>
        <v>0.00352430555555556</v>
      </c>
      <c r="Y206" s="11" t="n">
        <f aca="false">MAX(ABS(E206 - X206), ABS(G206 - X206), ABS(I206 - X206), ABS(K206 - X206), ABS(M206 - X206), ABS(O206 - X206), ABS(Q206 - X206), ABS(S206 - X206))</f>
        <v>0.000572916666666667</v>
      </c>
      <c r="Z206" s="9" t="n">
        <v>0.052650462962963</v>
      </c>
    </row>
    <row r="207" customFormat="false" ht="15" hidden="false" customHeight="false" outlineLevel="0" collapsed="false">
      <c r="A207" s="0" t="s">
        <v>1137</v>
      </c>
      <c r="B207" s="0" t="s">
        <v>892</v>
      </c>
      <c r="C207" s="0" t="s">
        <v>74</v>
      </c>
      <c r="D207" s="0" t="s">
        <v>932</v>
      </c>
      <c r="E207" s="9" t="n">
        <v>0.00321759259259259</v>
      </c>
      <c r="F207" s="9" t="n">
        <v>0.00283564814814815</v>
      </c>
      <c r="G207" s="9" t="n">
        <v>0.00354166666666667</v>
      </c>
      <c r="H207" s="9" t="n">
        <v>0.00135416666666667</v>
      </c>
      <c r="I207" s="9" t="n">
        <v>0.00372685185185185</v>
      </c>
      <c r="J207" s="9" t="n">
        <v>0.00247685185185185</v>
      </c>
      <c r="K207" s="9" t="n">
        <v>0.00361111111111111</v>
      </c>
      <c r="L207" s="9" t="n">
        <v>0.00135416666666667</v>
      </c>
      <c r="M207" s="9" t="n">
        <v>0.00364583333333333</v>
      </c>
      <c r="N207" s="9" t="n">
        <v>0.00306712962962963</v>
      </c>
      <c r="O207" s="9" t="n">
        <v>0.00383101851851852</v>
      </c>
      <c r="P207" s="9" t="n">
        <v>0.00119212962962963</v>
      </c>
      <c r="Q207" s="9" t="n">
        <v>0.00353009259259259</v>
      </c>
      <c r="R207" s="9" t="n">
        <v>0.00247685185185185</v>
      </c>
      <c r="S207" s="9" t="n">
        <v>0.00407407407407407</v>
      </c>
      <c r="T207" s="9" t="n">
        <v>0.00289351851851852</v>
      </c>
      <c r="U207" s="9" t="n">
        <v>0.00599537037037037</v>
      </c>
      <c r="V207" s="10" t="s">
        <v>76</v>
      </c>
      <c r="W207" s="10" t="n">
        <f aca="false">E207 + G207 + I207 + K207 + M207 + O207 + Q207 + S207</f>
        <v>0.0291782407407407</v>
      </c>
      <c r="X207" s="11" t="n">
        <f aca="false">W207 / 8</f>
        <v>0.00364728009259259</v>
      </c>
      <c r="Y207" s="11" t="n">
        <f aca="false">MAX(ABS(E207 - X207), ABS(G207 - X207), ABS(I207 - X207), ABS(K207 - X207), ABS(M207 - X207), ABS(O207 - X207), ABS(Q207 - X207), ABS(S207 - X207))</f>
        <v>0.0004296875</v>
      </c>
      <c r="Z207" s="9" t="n">
        <v>0.0527199074074074</v>
      </c>
    </row>
    <row r="208" customFormat="false" ht="15" hidden="false" customHeight="false" outlineLevel="0" collapsed="false">
      <c r="A208" s="0" t="s">
        <v>1138</v>
      </c>
      <c r="B208" s="0" t="s">
        <v>903</v>
      </c>
      <c r="C208" s="0" t="s">
        <v>74</v>
      </c>
      <c r="D208" s="0" t="s">
        <v>932</v>
      </c>
      <c r="E208" s="9" t="n">
        <v>0.00327546296296296</v>
      </c>
      <c r="F208" s="9" t="n">
        <v>0.00298611111111111</v>
      </c>
      <c r="G208" s="9" t="n">
        <v>0.00361111111111111</v>
      </c>
      <c r="H208" s="9" t="n">
        <v>0.00152777777777778</v>
      </c>
      <c r="I208" s="9" t="n">
        <v>0.00375</v>
      </c>
      <c r="J208" s="9" t="n">
        <v>0.00207175925925926</v>
      </c>
      <c r="K208" s="9" t="n">
        <v>0.00396990740740741</v>
      </c>
      <c r="L208" s="9" t="n">
        <v>0.00178240740740741</v>
      </c>
      <c r="M208" s="9" t="n">
        <v>0.00369212962962963</v>
      </c>
      <c r="N208" s="9" t="n">
        <v>0.00320601851851852</v>
      </c>
      <c r="O208" s="9" t="n">
        <v>0.00376157407407407</v>
      </c>
      <c r="P208" s="9" t="n">
        <v>0.00112268518518519</v>
      </c>
      <c r="Q208" s="9" t="n">
        <v>0.00366898148148148</v>
      </c>
      <c r="R208" s="9" t="n">
        <v>0.00233796296296296</v>
      </c>
      <c r="S208" s="9" t="n">
        <v>0.00436342592592593</v>
      </c>
      <c r="T208" s="9" t="n">
        <v>0.00284722222222222</v>
      </c>
      <c r="U208" s="9" t="n">
        <v>0.00480324074074074</v>
      </c>
      <c r="V208" s="10" t="s">
        <v>76</v>
      </c>
      <c r="W208" s="10" t="n">
        <f aca="false">E208 + G208 + I208 + K208 + M208 + O208 + Q208 + S208</f>
        <v>0.0300925925925926</v>
      </c>
      <c r="X208" s="11" t="n">
        <f aca="false">W208 / 8</f>
        <v>0.00376157407407407</v>
      </c>
      <c r="Y208" s="11" t="n">
        <f aca="false">MAX(ABS(E208 - X208), ABS(G208 - X208), ABS(I208 - X208), ABS(K208 - X208), ABS(M208 - X208), ABS(O208 - X208), ABS(Q208 - X208), ABS(S208 - X208))</f>
        <v>0.000601851851851852</v>
      </c>
      <c r="Z208" s="9" t="n">
        <v>0.0527314814814815</v>
      </c>
    </row>
    <row r="209" customFormat="false" ht="15" hidden="false" customHeight="false" outlineLevel="0" collapsed="false">
      <c r="A209" s="0" t="s">
        <v>1139</v>
      </c>
      <c r="B209" s="0" t="s">
        <v>892</v>
      </c>
      <c r="C209" s="0" t="s">
        <v>74</v>
      </c>
      <c r="D209" s="0" t="s">
        <v>932</v>
      </c>
      <c r="E209" s="9" t="n">
        <v>0.00302083333333333</v>
      </c>
      <c r="F209" s="9" t="n">
        <v>0.00313657407407407</v>
      </c>
      <c r="G209" s="9" t="n">
        <v>0.0033912037037037</v>
      </c>
      <c r="H209" s="9" t="n">
        <v>0.00115740740740741</v>
      </c>
      <c r="I209" s="9" t="n">
        <v>0.00398148148148148</v>
      </c>
      <c r="J209" s="9" t="n">
        <v>0.00263888888888889</v>
      </c>
      <c r="K209" s="9" t="n">
        <v>0.00375</v>
      </c>
      <c r="L209" s="9" t="n">
        <v>0.00206018518518519</v>
      </c>
      <c r="M209" s="9" t="n">
        <v>0.00369212962962963</v>
      </c>
      <c r="N209" s="9" t="n">
        <v>0.0033912037037037</v>
      </c>
      <c r="O209" s="9" t="n">
        <v>0.00393518518518519</v>
      </c>
      <c r="P209" s="9" t="n">
        <v>0.00133101851851852</v>
      </c>
      <c r="Q209" s="9" t="n">
        <v>0.00355324074074074</v>
      </c>
      <c r="R209" s="9" t="n">
        <v>0.00222222222222222</v>
      </c>
      <c r="S209" s="9" t="n">
        <v>0.00418981481481482</v>
      </c>
      <c r="T209" s="9" t="n">
        <v>0.00259259259259259</v>
      </c>
      <c r="U209" s="9" t="n">
        <v>0.00484953703703704</v>
      </c>
      <c r="V209" s="10" t="s">
        <v>76</v>
      </c>
      <c r="W209" s="10" t="n">
        <f aca="false">E209 + G209 + I209 + K209 + M209 + O209 + Q209 + S209</f>
        <v>0.0295138888888889</v>
      </c>
      <c r="X209" s="11" t="n">
        <f aca="false">W209 / 8</f>
        <v>0.00368923611111111</v>
      </c>
      <c r="Y209" s="11" t="n">
        <f aca="false">MAX(ABS(E209 - X209), ABS(G209 - X209), ABS(I209 - X209), ABS(K209 - X209), ABS(M209 - X209), ABS(O209 - X209), ABS(Q209 - X209), ABS(S209 - X209))</f>
        <v>0.000668402777777778</v>
      </c>
      <c r="Z209" s="9" t="n">
        <v>0.0527893518518519</v>
      </c>
    </row>
    <row r="210" customFormat="false" ht="15" hidden="false" customHeight="false" outlineLevel="0" collapsed="false">
      <c r="A210" s="0" t="s">
        <v>1140</v>
      </c>
      <c r="B210" s="0" t="s">
        <v>892</v>
      </c>
      <c r="C210" s="0" t="s">
        <v>74</v>
      </c>
      <c r="D210" s="0" t="s">
        <v>932</v>
      </c>
      <c r="E210" s="9" t="n">
        <v>0.00328703703703704</v>
      </c>
      <c r="F210" s="9" t="n">
        <v>0.00303240740740741</v>
      </c>
      <c r="G210" s="9" t="n">
        <v>0.00355324074074074</v>
      </c>
      <c r="H210" s="9" t="n">
        <v>0.00103009259259259</v>
      </c>
      <c r="I210" s="9" t="n">
        <v>0.00392361111111111</v>
      </c>
      <c r="J210" s="9" t="n">
        <v>0.00287037037037037</v>
      </c>
      <c r="K210" s="9" t="n">
        <v>0.00391203703703704</v>
      </c>
      <c r="L210" s="9" t="n">
        <v>0.00137731481481482</v>
      </c>
      <c r="M210" s="9" t="n">
        <v>0.00387731481481482</v>
      </c>
      <c r="N210" s="9" t="n">
        <v>0.00292824074074074</v>
      </c>
      <c r="O210" s="9" t="n">
        <v>0.00393518518518519</v>
      </c>
      <c r="P210" s="9" t="n">
        <v>0.00118055555555556</v>
      </c>
      <c r="Q210" s="9" t="n">
        <v>0.00376157407407407</v>
      </c>
      <c r="R210" s="9" t="n">
        <v>0.00246527777777778</v>
      </c>
      <c r="S210" s="9" t="n">
        <v>0.00457175925925926</v>
      </c>
      <c r="T210" s="9" t="n">
        <v>0.00236111111111111</v>
      </c>
      <c r="U210" s="9" t="n">
        <v>0.00482638888888889</v>
      </c>
      <c r="V210" s="10" t="s">
        <v>76</v>
      </c>
      <c r="W210" s="10" t="n">
        <f aca="false">E210 + G210 + I210 + K210 + M210 + O210 + Q210 + S210</f>
        <v>0.0308217592592593</v>
      </c>
      <c r="X210" s="11" t="n">
        <f aca="false">W210 / 8</f>
        <v>0.00385271990740741</v>
      </c>
      <c r="Y210" s="11" t="n">
        <f aca="false">MAX(ABS(E210 - X210), ABS(G210 - X210), ABS(I210 - X210), ABS(K210 - X210), ABS(M210 - X210), ABS(O210 - X210), ABS(Q210 - X210), ABS(S210 - X210))</f>
        <v>0.000719039351851852</v>
      </c>
      <c r="Z210" s="9" t="n">
        <v>0.0528125</v>
      </c>
    </row>
    <row r="211" customFormat="false" ht="15" hidden="false" customHeight="false" outlineLevel="0" collapsed="false">
      <c r="A211" s="0" t="s">
        <v>1141</v>
      </c>
      <c r="B211" s="0" t="s">
        <v>903</v>
      </c>
      <c r="C211" s="0" t="s">
        <v>74</v>
      </c>
      <c r="D211" s="0" t="s">
        <v>932</v>
      </c>
      <c r="E211" s="9" t="n">
        <v>0.00340277777777778</v>
      </c>
      <c r="F211" s="9" t="n">
        <v>0.00284722222222222</v>
      </c>
      <c r="G211" s="9" t="n">
        <v>0.00354166666666667</v>
      </c>
      <c r="H211" s="9" t="n">
        <v>0.0012037037037037</v>
      </c>
      <c r="I211" s="9" t="n">
        <v>0.0037962962962963</v>
      </c>
      <c r="J211" s="9" t="n">
        <v>0.0022337962962963</v>
      </c>
      <c r="K211" s="9" t="n">
        <v>0.00386574074074074</v>
      </c>
      <c r="L211" s="9" t="n">
        <v>0.00186342592592593</v>
      </c>
      <c r="M211" s="9" t="n">
        <v>0.00403935185185185</v>
      </c>
      <c r="N211" s="9" t="n">
        <v>0.00320601851851852</v>
      </c>
      <c r="O211" s="9" t="n">
        <v>0.00395833333333333</v>
      </c>
      <c r="P211" s="9" t="n">
        <v>0.00113425925925926</v>
      </c>
      <c r="Q211" s="9" t="n">
        <v>0.00387731481481482</v>
      </c>
      <c r="R211" s="9" t="n">
        <v>0.00243055555555556</v>
      </c>
      <c r="S211" s="9" t="n">
        <v>0.00438657407407407</v>
      </c>
      <c r="T211" s="9" t="n">
        <v>0.00277777777777778</v>
      </c>
      <c r="U211" s="9" t="n">
        <v>0.00436342592592593</v>
      </c>
      <c r="V211" s="10" t="s">
        <v>76</v>
      </c>
      <c r="W211" s="10" t="n">
        <f aca="false">E211 + G211 + I211 + K211 + M211 + O211 + Q211 + S211</f>
        <v>0.0308680555555556</v>
      </c>
      <c r="X211" s="11" t="n">
        <f aca="false">W211 / 8</f>
        <v>0.00385850694444445</v>
      </c>
      <c r="Y211" s="11" t="n">
        <f aca="false">MAX(ABS(E211 - X211), ABS(G211 - X211), ABS(I211 - X211), ABS(K211 - X211), ABS(M211 - X211), ABS(O211 - X211), ABS(Q211 - X211), ABS(S211 - X211))</f>
        <v>0.00052806712962963</v>
      </c>
      <c r="Z211" s="9" t="n">
        <v>0.0528356481481482</v>
      </c>
    </row>
    <row r="212" customFormat="false" ht="15" hidden="false" customHeight="false" outlineLevel="0" collapsed="false">
      <c r="A212" s="0" t="s">
        <v>1142</v>
      </c>
      <c r="B212" s="0" t="s">
        <v>898</v>
      </c>
      <c r="C212" s="0" t="s">
        <v>74</v>
      </c>
      <c r="D212" s="0" t="s">
        <v>932</v>
      </c>
      <c r="E212" s="9" t="n">
        <v>0.00310185185185185</v>
      </c>
      <c r="F212" s="9" t="n">
        <v>0.00311342592592593</v>
      </c>
      <c r="G212" s="9" t="n">
        <v>0.00311342592592593</v>
      </c>
      <c r="H212" s="9" t="n">
        <v>0.001875</v>
      </c>
      <c r="I212" s="9" t="n">
        <v>0.00326388888888889</v>
      </c>
      <c r="J212" s="9" t="n">
        <v>0.00334490740740741</v>
      </c>
      <c r="K212" s="9" t="n">
        <v>0.00332175925925926</v>
      </c>
      <c r="L212" s="9" t="n">
        <v>0.00174768518518519</v>
      </c>
      <c r="M212" s="9" t="n">
        <v>0.0034375</v>
      </c>
      <c r="N212" s="9" t="n">
        <v>0.00353009259259259</v>
      </c>
      <c r="O212" s="9" t="n">
        <v>0.00347222222222222</v>
      </c>
      <c r="P212" s="9" t="n">
        <v>0.00121527777777778</v>
      </c>
      <c r="Q212" s="9" t="n">
        <v>0.0033912037037037</v>
      </c>
      <c r="R212" s="9" t="n">
        <v>0.00293981481481482</v>
      </c>
      <c r="S212" s="9" t="n">
        <v>0.00414351851851852</v>
      </c>
      <c r="T212" s="9" t="n">
        <v>0.00375</v>
      </c>
      <c r="U212" s="9" t="n">
        <v>0.00417824074074074</v>
      </c>
      <c r="V212" s="10" t="s">
        <v>76</v>
      </c>
      <c r="W212" s="10" t="n">
        <f aca="false">E212 + G212 + I212 + K212 + M212 + O212 + Q212 + S212</f>
        <v>0.0272453703703704</v>
      </c>
      <c r="X212" s="11" t="n">
        <f aca="false">W212 / 8</f>
        <v>0.0034056712962963</v>
      </c>
      <c r="Y212" s="11" t="n">
        <f aca="false">MAX(ABS(E212 - X212), ABS(G212 - X212), ABS(I212 - X212), ABS(K212 - X212), ABS(M212 - X212), ABS(O212 - X212), ABS(Q212 - X212), ABS(S212 - X212))</f>
        <v>0.000737847222222222</v>
      </c>
      <c r="Z212" s="9" t="n">
        <v>0.0528587962962963</v>
      </c>
    </row>
    <row r="213" customFormat="false" ht="15" hidden="false" customHeight="false" outlineLevel="0" collapsed="false">
      <c r="A213" s="0" t="s">
        <v>1143</v>
      </c>
      <c r="B213" s="0" t="s">
        <v>892</v>
      </c>
      <c r="C213" s="0" t="s">
        <v>74</v>
      </c>
      <c r="D213" s="0" t="s">
        <v>932</v>
      </c>
      <c r="E213" s="9" t="n">
        <v>0.00337962962962963</v>
      </c>
      <c r="F213" s="9" t="n">
        <v>0.00291666666666667</v>
      </c>
      <c r="G213" s="9" t="n">
        <v>0.00351851851851852</v>
      </c>
      <c r="H213" s="9" t="n">
        <v>0.00149305555555556</v>
      </c>
      <c r="I213" s="9" t="n">
        <v>0.00386574074074074</v>
      </c>
      <c r="J213" s="9" t="n">
        <v>0.00231481481481482</v>
      </c>
      <c r="K213" s="9" t="n">
        <v>0.0040162037037037</v>
      </c>
      <c r="L213" s="9" t="n">
        <v>0.00200231481481482</v>
      </c>
      <c r="M213" s="9" t="n">
        <v>0.00369212962962963</v>
      </c>
      <c r="N213" s="9" t="n">
        <v>0.003125</v>
      </c>
      <c r="O213" s="9" t="n">
        <v>0.00364583333333333</v>
      </c>
      <c r="P213" s="9" t="n">
        <v>0.00123842592592593</v>
      </c>
      <c r="Q213" s="9" t="n">
        <v>0.00355324074074074</v>
      </c>
      <c r="R213" s="9" t="n">
        <v>0.0024537037037037</v>
      </c>
      <c r="S213" s="9" t="n">
        <v>0.00435185185185185</v>
      </c>
      <c r="T213" s="9" t="n">
        <v>0.00266203703703704</v>
      </c>
      <c r="U213" s="9" t="n">
        <v>0.00475694444444445</v>
      </c>
      <c r="V213" s="10" t="s">
        <v>76</v>
      </c>
      <c r="W213" s="10" t="n">
        <f aca="false">E213 + G213 + I213 + K213 + M213 + O213 + Q213 + S213</f>
        <v>0.0300231481481482</v>
      </c>
      <c r="X213" s="11" t="n">
        <f aca="false">W213 / 8</f>
        <v>0.00375289351851852</v>
      </c>
      <c r="Y213" s="11" t="n">
        <f aca="false">MAX(ABS(E213 - X213), ABS(G213 - X213), ABS(I213 - X213), ABS(K213 - X213), ABS(M213 - X213), ABS(O213 - X213), ABS(Q213 - X213), ABS(S213 - X213))</f>
        <v>0.000598958333333333</v>
      </c>
      <c r="Z213" s="9" t="n">
        <v>0.0528819444444445</v>
      </c>
    </row>
    <row r="214" customFormat="false" ht="15" hidden="false" customHeight="false" outlineLevel="0" collapsed="false">
      <c r="A214" s="0" t="s">
        <v>1144</v>
      </c>
      <c r="B214" s="0" t="s">
        <v>892</v>
      </c>
      <c r="C214" s="0" t="s">
        <v>74</v>
      </c>
      <c r="D214" s="0" t="s">
        <v>932</v>
      </c>
      <c r="E214" s="9" t="n">
        <v>0.003125</v>
      </c>
      <c r="F214" s="9" t="n">
        <v>0.00278935185185185</v>
      </c>
      <c r="G214" s="9" t="n">
        <v>0.00353009259259259</v>
      </c>
      <c r="H214" s="9" t="n">
        <v>0.0012962962962963</v>
      </c>
      <c r="I214" s="9" t="n">
        <v>0.00384259259259259</v>
      </c>
      <c r="J214" s="9" t="n">
        <v>0.00206018518518519</v>
      </c>
      <c r="K214" s="9" t="n">
        <v>0.00364583333333333</v>
      </c>
      <c r="L214" s="9" t="n">
        <v>0.00163194444444445</v>
      </c>
      <c r="M214" s="9" t="n">
        <v>0.00271990740740741</v>
      </c>
      <c r="N214" s="9" t="n">
        <v>0.00332175925925926</v>
      </c>
      <c r="O214" s="9" t="n">
        <v>0.00486111111111111</v>
      </c>
      <c r="P214" s="9" t="n">
        <v>0.00142361111111111</v>
      </c>
      <c r="Q214" s="9" t="n">
        <v>0.00420138888888889</v>
      </c>
      <c r="R214" s="9" t="n">
        <v>0.00240740740740741</v>
      </c>
      <c r="S214" s="9" t="n">
        <v>0.00400462962962963</v>
      </c>
      <c r="T214" s="9" t="n">
        <v>0.00259259259259259</v>
      </c>
      <c r="U214" s="9" t="n">
        <v>0.0055787037037037</v>
      </c>
      <c r="V214" s="10" t="s">
        <v>76</v>
      </c>
      <c r="W214" s="10" t="n">
        <f aca="false">E214 + G214 + I214 + K214 + M214 + O214 + Q214 + S214</f>
        <v>0.0299305555555556</v>
      </c>
      <c r="X214" s="11" t="n">
        <f aca="false">W214 / 8</f>
        <v>0.00374131944444444</v>
      </c>
      <c r="Y214" s="11" t="n">
        <f aca="false">MAX(ABS(E214 - X214), ABS(G214 - X214), ABS(I214 - X214), ABS(K214 - X214), ABS(M214 - X214), ABS(O214 - X214), ABS(Q214 - X214), ABS(S214 - X214))</f>
        <v>0.00111979166666667</v>
      </c>
      <c r="Z214" s="9" t="n">
        <v>0.0529398148148148</v>
      </c>
    </row>
    <row r="215" customFormat="false" ht="15" hidden="false" customHeight="false" outlineLevel="0" collapsed="false">
      <c r="A215" s="0" t="s">
        <v>1145</v>
      </c>
      <c r="B215" s="0" t="s">
        <v>892</v>
      </c>
      <c r="C215" s="0" t="s">
        <v>74</v>
      </c>
      <c r="D215" s="0" t="s">
        <v>932</v>
      </c>
      <c r="E215" s="9" t="n">
        <v>0.00358796296296296</v>
      </c>
      <c r="F215" s="9" t="n">
        <v>0.00277777777777778</v>
      </c>
      <c r="G215" s="9" t="n">
        <v>0.00368055555555556</v>
      </c>
      <c r="H215" s="9" t="n">
        <v>0.00134259259259259</v>
      </c>
      <c r="I215" s="9" t="n">
        <v>0.00394675925925926</v>
      </c>
      <c r="J215" s="9" t="n">
        <v>0.00186342592592593</v>
      </c>
      <c r="K215" s="9" t="n">
        <v>0.00409722222222222</v>
      </c>
      <c r="L215" s="9" t="n">
        <v>0.00166666666666667</v>
      </c>
      <c r="M215" s="9" t="n">
        <v>0.0040162037037037</v>
      </c>
      <c r="N215" s="9" t="n">
        <v>0.003125</v>
      </c>
      <c r="O215" s="9" t="n">
        <v>0.00424768518518519</v>
      </c>
      <c r="P215" s="9" t="n">
        <v>0.00134259259259259</v>
      </c>
      <c r="Q215" s="9" t="n">
        <v>0.00414351851851852</v>
      </c>
      <c r="R215" s="9" t="n">
        <v>0.00215277777777778</v>
      </c>
      <c r="S215" s="9" t="n">
        <v>0.00449074074074074</v>
      </c>
      <c r="T215" s="9" t="n">
        <v>0.00246527777777778</v>
      </c>
      <c r="U215" s="9" t="n">
        <v>0.00413194444444444</v>
      </c>
      <c r="V215" s="10" t="s">
        <v>76</v>
      </c>
      <c r="W215" s="10" t="n">
        <f aca="false">E215 + G215 + I215 + K215 + M215 + O215 + Q215 + S215</f>
        <v>0.0322106481481481</v>
      </c>
      <c r="X215" s="11" t="n">
        <f aca="false">W215 / 8</f>
        <v>0.00402633101851852</v>
      </c>
      <c r="Y215" s="11" t="n">
        <f aca="false">MAX(ABS(E215 - X215), ABS(G215 - X215), ABS(I215 - X215), ABS(K215 - X215), ABS(M215 - X215), ABS(O215 - X215), ABS(Q215 - X215), ABS(S215 - X215))</f>
        <v>0.000464409722222222</v>
      </c>
      <c r="Z215" s="9" t="n">
        <v>0.0529861111111111</v>
      </c>
    </row>
    <row r="216" customFormat="false" ht="15" hidden="false" customHeight="false" outlineLevel="0" collapsed="false">
      <c r="A216" s="0" t="s">
        <v>1146</v>
      </c>
      <c r="B216" s="0" t="s">
        <v>892</v>
      </c>
      <c r="C216" s="0" t="s">
        <v>74</v>
      </c>
      <c r="D216" s="0" t="s">
        <v>932</v>
      </c>
      <c r="E216" s="9" t="n">
        <v>0.00327546296296296</v>
      </c>
      <c r="F216" s="9" t="n">
        <v>0.00280092592592593</v>
      </c>
      <c r="G216" s="9" t="n">
        <v>0.00356481481481482</v>
      </c>
      <c r="H216" s="9" t="n">
        <v>0.000949074074074074</v>
      </c>
      <c r="I216" s="9" t="n">
        <v>0.00355324074074074</v>
      </c>
      <c r="J216" s="9" t="n">
        <v>0.00252314814814815</v>
      </c>
      <c r="K216" s="9" t="n">
        <v>0.00363425925925926</v>
      </c>
      <c r="L216" s="9" t="n">
        <v>0.00197916666666667</v>
      </c>
      <c r="M216" s="9" t="n">
        <v>0.00377314814814815</v>
      </c>
      <c r="N216" s="9" t="n">
        <v>0.00336805555555556</v>
      </c>
      <c r="O216" s="9" t="n">
        <v>0.00365740740740741</v>
      </c>
      <c r="P216" s="9" t="n">
        <v>0.00100694444444444</v>
      </c>
      <c r="Q216" s="9" t="n">
        <v>0.00357638888888889</v>
      </c>
      <c r="R216" s="9" t="n">
        <v>0.00278935185185185</v>
      </c>
      <c r="S216" s="9" t="n">
        <v>0.00427083333333333</v>
      </c>
      <c r="T216" s="9" t="n">
        <v>0.00271990740740741</v>
      </c>
      <c r="U216" s="9" t="n">
        <v>0.00575231481481482</v>
      </c>
      <c r="V216" s="10" t="s">
        <v>76</v>
      </c>
      <c r="W216" s="10" t="n">
        <f aca="false">E216 + G216 + I216 + K216 + M216 + O216 + Q216 + S216</f>
        <v>0.0293055555555556</v>
      </c>
      <c r="X216" s="11" t="n">
        <f aca="false">W216 / 8</f>
        <v>0.00366319444444444</v>
      </c>
      <c r="Y216" s="11" t="n">
        <f aca="false">MAX(ABS(E216 - X216), ABS(G216 - X216), ABS(I216 - X216), ABS(K216 - X216), ABS(M216 - X216), ABS(O216 - X216), ABS(Q216 - X216), ABS(S216 - X216))</f>
        <v>0.000607638888888889</v>
      </c>
      <c r="Z216" s="9" t="n">
        <v>0.0531134259259259</v>
      </c>
    </row>
    <row r="217" customFormat="false" ht="15" hidden="false" customHeight="false" outlineLevel="0" collapsed="false">
      <c r="A217" s="0" t="s">
        <v>1147</v>
      </c>
      <c r="B217" s="0" t="s">
        <v>892</v>
      </c>
      <c r="C217" s="0" t="s">
        <v>74</v>
      </c>
      <c r="D217" s="0" t="s">
        <v>932</v>
      </c>
      <c r="E217" s="9" t="n">
        <v>0.00320601851851852</v>
      </c>
      <c r="F217" s="9" t="n">
        <v>0.00282407407407407</v>
      </c>
      <c r="G217" s="9" t="n">
        <v>0.0033912037037037</v>
      </c>
      <c r="H217" s="9" t="n">
        <v>0.00137731481481482</v>
      </c>
      <c r="I217" s="9" t="n">
        <v>0.00357638888888889</v>
      </c>
      <c r="J217" s="9" t="n">
        <v>0.00203703703703704</v>
      </c>
      <c r="K217" s="9" t="n">
        <v>0.00372685185185185</v>
      </c>
      <c r="L217" s="9" t="n">
        <v>0.00234953703703704</v>
      </c>
      <c r="M217" s="9" t="n">
        <v>0.00372685185185185</v>
      </c>
      <c r="N217" s="9" t="n">
        <v>0.00320601851851852</v>
      </c>
      <c r="O217" s="9" t="n">
        <v>0.00359953703703704</v>
      </c>
      <c r="P217" s="9" t="n">
        <v>0.00115740740740741</v>
      </c>
      <c r="Q217" s="9" t="n">
        <v>0.00356481481481482</v>
      </c>
      <c r="R217" s="9" t="n">
        <v>0.0028587962962963</v>
      </c>
      <c r="S217" s="9" t="n">
        <v>0.00427083333333333</v>
      </c>
      <c r="T217" s="9" t="n">
        <v>0.00424768518518519</v>
      </c>
      <c r="U217" s="9" t="n">
        <v>0.00416666666666667</v>
      </c>
      <c r="V217" s="10" t="s">
        <v>76</v>
      </c>
      <c r="W217" s="10" t="n">
        <f aca="false">E217 + G217 + I217 + K217 + M217 + O217 + Q217 + S217</f>
        <v>0.0290625</v>
      </c>
      <c r="X217" s="11" t="n">
        <f aca="false">W217 / 8</f>
        <v>0.0036328125</v>
      </c>
      <c r="Y217" s="11" t="n">
        <f aca="false">MAX(ABS(E217 - X217), ABS(G217 - X217), ABS(I217 - X217), ABS(K217 - X217), ABS(M217 - X217), ABS(O217 - X217), ABS(Q217 - X217), ABS(S217 - X217))</f>
        <v>0.000638020833321759</v>
      </c>
      <c r="Z217" s="9" t="n">
        <v>0.0531712962962963</v>
      </c>
    </row>
    <row r="218" customFormat="false" ht="15" hidden="false" customHeight="false" outlineLevel="0" collapsed="false">
      <c r="A218" s="0" t="s">
        <v>1148</v>
      </c>
      <c r="B218" s="0" t="s">
        <v>903</v>
      </c>
      <c r="C218" s="0" t="s">
        <v>74</v>
      </c>
      <c r="D218" s="0" t="s">
        <v>932</v>
      </c>
      <c r="E218" s="9" t="n">
        <v>0.00336805555555556</v>
      </c>
      <c r="F218" s="9" t="n">
        <v>0.00322916666666667</v>
      </c>
      <c r="G218" s="9" t="n">
        <v>0.0034837962962963</v>
      </c>
      <c r="H218" s="9" t="n">
        <v>0.00142361111111111</v>
      </c>
      <c r="I218" s="9" t="n">
        <v>0.0034837962962963</v>
      </c>
      <c r="J218" s="9" t="n">
        <v>0.003125</v>
      </c>
      <c r="K218" s="9" t="n">
        <v>0.00355324074074074</v>
      </c>
      <c r="L218" s="9" t="n">
        <v>0.00155092592592593</v>
      </c>
      <c r="M218" s="9" t="n">
        <v>0.00368055555555556</v>
      </c>
      <c r="N218" s="9" t="n">
        <v>0.00381944444444444</v>
      </c>
      <c r="O218" s="9" t="n">
        <v>0.0033912037037037</v>
      </c>
      <c r="P218" s="9" t="n">
        <v>0.00113425925925926</v>
      </c>
      <c r="Q218" s="9" t="n">
        <v>0.00344907407407407</v>
      </c>
      <c r="R218" s="9" t="n">
        <v>0.00251157407407407</v>
      </c>
      <c r="S218" s="9" t="n">
        <v>0.00398148148148148</v>
      </c>
      <c r="T218" s="9" t="n">
        <v>0.003125</v>
      </c>
      <c r="U218" s="9" t="n">
        <v>0.00496527777777778</v>
      </c>
      <c r="V218" s="10" t="s">
        <v>76</v>
      </c>
      <c r="W218" s="10" t="n">
        <f aca="false">E218 + G218 + I218 + K218 + M218 + O218 + Q218 + S218</f>
        <v>0.0283912037037037</v>
      </c>
      <c r="X218" s="11" t="n">
        <f aca="false">W218 / 8</f>
        <v>0.00354890046296296</v>
      </c>
      <c r="Y218" s="11" t="n">
        <f aca="false">MAX(ABS(E218 - X218), ABS(G218 - X218), ABS(I218 - X218), ABS(K218 - X218), ABS(M218 - X218), ABS(O218 - X218), ABS(Q218 - X218), ABS(S218 - X218))</f>
        <v>0.000432581018518519</v>
      </c>
      <c r="Z218" s="9" t="n">
        <v>0.0531944444444445</v>
      </c>
    </row>
    <row r="219" customFormat="false" ht="15" hidden="false" customHeight="false" outlineLevel="0" collapsed="false">
      <c r="A219" s="0" t="s">
        <v>1149</v>
      </c>
      <c r="B219" s="0" t="s">
        <v>892</v>
      </c>
      <c r="C219" s="0" t="s">
        <v>74</v>
      </c>
      <c r="D219" s="0" t="s">
        <v>932</v>
      </c>
      <c r="E219" s="9" t="n">
        <v>0.00277777777777778</v>
      </c>
      <c r="F219" s="9" t="n">
        <v>0.00275462962962963</v>
      </c>
      <c r="G219" s="9" t="n">
        <v>0.00321759259259259</v>
      </c>
      <c r="H219" s="9" t="n">
        <v>0.00109953703703704</v>
      </c>
      <c r="I219" s="9" t="n">
        <v>0.00479166666666667</v>
      </c>
      <c r="J219" s="9" t="n">
        <v>0.00234953703703704</v>
      </c>
      <c r="K219" s="9" t="n">
        <v>0.00443287037037037</v>
      </c>
      <c r="L219" s="9" t="n">
        <v>0.00188657407407407</v>
      </c>
      <c r="M219" s="9" t="n">
        <v>0.00393518518518519</v>
      </c>
      <c r="N219" s="9" t="n">
        <v>0.003125</v>
      </c>
      <c r="O219" s="9" t="n">
        <v>0.00373842592592593</v>
      </c>
      <c r="P219" s="9" t="n">
        <v>0.00126157407407407</v>
      </c>
      <c r="Q219" s="9" t="n">
        <v>0.0031712962962963</v>
      </c>
      <c r="R219" s="9" t="n">
        <v>0.00247685185185185</v>
      </c>
      <c r="S219" s="9" t="n">
        <v>0.0040162037037037</v>
      </c>
      <c r="T219" s="9" t="n">
        <v>0.00321759259259259</v>
      </c>
      <c r="U219" s="9" t="n">
        <v>0.00506944444444444</v>
      </c>
      <c r="V219" s="10" t="s">
        <v>76</v>
      </c>
      <c r="W219" s="10" t="n">
        <f aca="false">E219 + G219 + I219 + K219 + M219 + O219 + Q219 + S219</f>
        <v>0.0300810185185185</v>
      </c>
      <c r="X219" s="11" t="n">
        <f aca="false">W219 / 8</f>
        <v>0.00376012731481482</v>
      </c>
      <c r="Y219" s="11" t="n">
        <f aca="false">MAX(ABS(E219 - X219), ABS(G219 - X219), ABS(I219 - X219), ABS(K219 - X219), ABS(M219 - X219), ABS(O219 - X219), ABS(Q219 - X219), ABS(S219 - X219))</f>
        <v>0.00103153935184028</v>
      </c>
      <c r="Z219" s="9" t="n">
        <v>0.0532523148148148</v>
      </c>
    </row>
    <row r="220" customFormat="false" ht="15" hidden="false" customHeight="false" outlineLevel="0" collapsed="false">
      <c r="A220" s="0" t="s">
        <v>1150</v>
      </c>
      <c r="B220" s="0" t="s">
        <v>898</v>
      </c>
      <c r="C220" s="0" t="s">
        <v>74</v>
      </c>
      <c r="D220" s="0" t="s">
        <v>932</v>
      </c>
      <c r="E220" s="9" t="n">
        <v>0.00346064814814815</v>
      </c>
      <c r="F220" s="9" t="n">
        <v>0.00259259259259259</v>
      </c>
      <c r="G220" s="9" t="n">
        <v>0.00365740740740741</v>
      </c>
      <c r="H220" s="9" t="n">
        <v>0.000972222222222222</v>
      </c>
      <c r="I220" s="9" t="n">
        <v>0.0037962962962963</v>
      </c>
      <c r="J220" s="9" t="n">
        <v>0.00171296296296296</v>
      </c>
      <c r="K220" s="9" t="n">
        <v>0.00387731481481482</v>
      </c>
      <c r="L220" s="9" t="n">
        <v>0.00200231481481482</v>
      </c>
      <c r="M220" s="9" t="n">
        <v>0.00405092592592593</v>
      </c>
      <c r="N220" s="9" t="n">
        <v>0.00288194444444444</v>
      </c>
      <c r="O220" s="9" t="n">
        <v>0.00431712962962963</v>
      </c>
      <c r="P220" s="9" t="n">
        <v>0.00138888888888889</v>
      </c>
      <c r="Q220" s="9" t="n">
        <v>0.00387731481481482</v>
      </c>
      <c r="R220" s="9" t="n">
        <v>0.00238425925925926</v>
      </c>
      <c r="S220" s="9" t="n">
        <v>0.00439814814814815</v>
      </c>
      <c r="T220" s="9" t="n">
        <v>0.00274305555555556</v>
      </c>
      <c r="U220" s="9" t="n">
        <v>0.0053125</v>
      </c>
      <c r="V220" s="10" t="s">
        <v>76</v>
      </c>
      <c r="W220" s="10" t="n">
        <f aca="false">E220 + G220 + I220 + K220 + M220 + O220 + Q220 + S220</f>
        <v>0.0314351851851852</v>
      </c>
      <c r="X220" s="11" t="n">
        <f aca="false">W220 / 8</f>
        <v>0.00392939814814815</v>
      </c>
      <c r="Y220" s="11" t="n">
        <f aca="false">MAX(ABS(E220 - X220), ABS(G220 - X220), ABS(I220 - X220), ABS(K220 - X220), ABS(M220 - X220), ABS(O220 - X220), ABS(Q220 - X220), ABS(S220 - X220))</f>
        <v>0.00046875</v>
      </c>
      <c r="Z220" s="9" t="n">
        <v>0.0533217592592593</v>
      </c>
    </row>
    <row r="221" customFormat="false" ht="15" hidden="false" customHeight="false" outlineLevel="0" collapsed="false">
      <c r="A221" s="0" t="s">
        <v>1151</v>
      </c>
      <c r="B221" s="0" t="s">
        <v>898</v>
      </c>
      <c r="C221" s="0" t="s">
        <v>74</v>
      </c>
      <c r="D221" s="0" t="s">
        <v>932</v>
      </c>
      <c r="E221" s="9" t="n">
        <v>0.00346064814814815</v>
      </c>
      <c r="F221" s="9" t="n">
        <v>0.00261574074074074</v>
      </c>
      <c r="G221" s="9" t="n">
        <v>0.0037962962962963</v>
      </c>
      <c r="H221" s="9" t="n">
        <v>0.00143518518518519</v>
      </c>
      <c r="I221" s="9" t="n">
        <v>0.00435185185185185</v>
      </c>
      <c r="J221" s="9" t="n">
        <v>0.0016087962962963</v>
      </c>
      <c r="K221" s="9" t="n">
        <v>0.00400462962962963</v>
      </c>
      <c r="L221" s="9" t="n">
        <v>0.00174768518518519</v>
      </c>
      <c r="M221" s="9" t="n">
        <v>0.00403935185185185</v>
      </c>
      <c r="N221" s="9" t="n">
        <v>0.0031712962962963</v>
      </c>
      <c r="O221" s="9" t="n">
        <v>0.00396990740740741</v>
      </c>
      <c r="P221" s="9" t="n">
        <v>0.00107638888888889</v>
      </c>
      <c r="Q221" s="9" t="n">
        <v>0.00396990740740741</v>
      </c>
      <c r="R221" s="9" t="n">
        <v>0.00212962962962963</v>
      </c>
      <c r="S221" s="9" t="n">
        <v>0.00436342592592593</v>
      </c>
      <c r="T221" s="9" t="n">
        <v>0.00243055555555556</v>
      </c>
      <c r="U221" s="9" t="n">
        <v>0.00532407407407407</v>
      </c>
      <c r="V221" s="10" t="s">
        <v>76</v>
      </c>
      <c r="W221" s="10" t="n">
        <f aca="false">E221 + G221 + I221 + K221 + M221 + O221 + Q221 + S221</f>
        <v>0.0319560185185185</v>
      </c>
      <c r="X221" s="11" t="n">
        <f aca="false">W221 / 8</f>
        <v>0.00399450231481482</v>
      </c>
      <c r="Y221" s="11" t="n">
        <f aca="false">MAX(ABS(E221 - X221), ABS(G221 - X221), ABS(I221 - X221), ABS(K221 - X221), ABS(M221 - X221), ABS(O221 - X221), ABS(Q221 - X221), ABS(S221 - X221))</f>
        <v>0.000533854166678241</v>
      </c>
      <c r="Z221" s="9" t="n">
        <v>0.0534259259259259</v>
      </c>
    </row>
    <row r="222" customFormat="false" ht="15" hidden="false" customHeight="false" outlineLevel="0" collapsed="false">
      <c r="A222" s="0" t="s">
        <v>1152</v>
      </c>
      <c r="B222" s="0" t="s">
        <v>903</v>
      </c>
      <c r="C222" s="0" t="s">
        <v>74</v>
      </c>
      <c r="D222" s="0" t="s">
        <v>932</v>
      </c>
      <c r="E222" s="9" t="n">
        <v>0.00341435185185185</v>
      </c>
      <c r="F222" s="9" t="n">
        <v>0.00290509259259259</v>
      </c>
      <c r="G222" s="9" t="n">
        <v>0.00344907407407407</v>
      </c>
      <c r="H222" s="9" t="n">
        <v>0.00126157407407407</v>
      </c>
      <c r="I222" s="9" t="n">
        <v>0.00366898148148148</v>
      </c>
      <c r="J222" s="9" t="n">
        <v>0.00239583333333333</v>
      </c>
      <c r="K222" s="9" t="n">
        <v>0.00364583333333333</v>
      </c>
      <c r="L222" s="9" t="n">
        <v>0.00209490740740741</v>
      </c>
      <c r="M222" s="9" t="n">
        <v>0.00355324074074074</v>
      </c>
      <c r="N222" s="9" t="n">
        <v>0.00303240740740741</v>
      </c>
      <c r="O222" s="9" t="n">
        <v>0.00381944444444444</v>
      </c>
      <c r="P222" s="9" t="n">
        <v>0.000983796296296296</v>
      </c>
      <c r="Q222" s="9" t="n">
        <v>0.00407407407407407</v>
      </c>
      <c r="R222" s="9" t="n">
        <v>0.00229166666666667</v>
      </c>
      <c r="S222" s="9" t="n">
        <v>0.00459490740740741</v>
      </c>
      <c r="T222" s="9" t="n">
        <v>0.00337962962962963</v>
      </c>
      <c r="U222" s="9" t="n">
        <v>0.00502314814814815</v>
      </c>
      <c r="V222" s="10" t="s">
        <v>76</v>
      </c>
      <c r="W222" s="10" t="n">
        <f aca="false">E222 + G222 + I222 + K222 + M222 + O222 + Q222 + S222</f>
        <v>0.0302199074074074</v>
      </c>
      <c r="X222" s="11" t="n">
        <f aca="false">W222 / 8</f>
        <v>0.00377748842592593</v>
      </c>
      <c r="Y222" s="11" t="n">
        <f aca="false">MAX(ABS(E222 - X222), ABS(G222 - X222), ABS(I222 - X222), ABS(K222 - X222), ABS(M222 - X222), ABS(O222 - X222), ABS(Q222 - X222), ABS(S222 - X222))</f>
        <v>0.000817418981481482</v>
      </c>
      <c r="Z222" s="9" t="n">
        <v>0.0534953703703704</v>
      </c>
    </row>
    <row r="223" customFormat="false" ht="15" hidden="false" customHeight="false" outlineLevel="0" collapsed="false">
      <c r="A223" s="0" t="s">
        <v>1153</v>
      </c>
      <c r="B223" s="0" t="s">
        <v>892</v>
      </c>
      <c r="C223" s="0" t="s">
        <v>74</v>
      </c>
      <c r="D223" s="0" t="s">
        <v>932</v>
      </c>
      <c r="E223" s="9" t="n">
        <v>0.003125</v>
      </c>
      <c r="F223" s="9" t="n">
        <v>0.0027662037037037</v>
      </c>
      <c r="G223" s="9" t="n">
        <v>0.00353009259259259</v>
      </c>
      <c r="H223" s="9" t="n">
        <v>0.0012962962962963</v>
      </c>
      <c r="I223" s="9" t="n">
        <v>0.00371527777777778</v>
      </c>
      <c r="J223" s="9" t="n">
        <v>0.00237268518518519</v>
      </c>
      <c r="K223" s="9" t="n">
        <v>0.00380787037037037</v>
      </c>
      <c r="L223" s="9" t="n">
        <v>0.00228009259259259</v>
      </c>
      <c r="M223" s="9" t="n">
        <v>0.00399305555555556</v>
      </c>
      <c r="N223" s="9" t="n">
        <v>0.00304398148148148</v>
      </c>
      <c r="O223" s="9" t="n">
        <v>0.00387731481481482</v>
      </c>
      <c r="P223" s="9" t="n">
        <v>0.00118055555555556</v>
      </c>
      <c r="Q223" s="9" t="n">
        <v>0.00390046296296296</v>
      </c>
      <c r="R223" s="9" t="n">
        <v>0.0024537037037037</v>
      </c>
      <c r="S223" s="9" t="n">
        <v>0.00488425925925926</v>
      </c>
      <c r="T223" s="9" t="n">
        <v>0.00293981481481482</v>
      </c>
      <c r="U223" s="9" t="n">
        <v>0.00449074074074074</v>
      </c>
      <c r="V223" s="10" t="s">
        <v>76</v>
      </c>
      <c r="W223" s="10" t="n">
        <f aca="false">E223 + G223 + I223 + K223 + M223 + O223 + Q223 + S223</f>
        <v>0.0308333333333333</v>
      </c>
      <c r="X223" s="11" t="n">
        <f aca="false">W223 / 8</f>
        <v>0.00385416666666667</v>
      </c>
      <c r="Y223" s="11" t="n">
        <f aca="false">MAX(ABS(E223 - X223), ABS(G223 - X223), ABS(I223 - X223), ABS(K223 - X223), ABS(M223 - X223), ABS(O223 - X223), ABS(Q223 - X223), ABS(S223 - X223))</f>
        <v>0.00103009259259259</v>
      </c>
      <c r="Z223" s="9" t="n">
        <v>0.0535763888888889</v>
      </c>
    </row>
    <row r="224" customFormat="false" ht="15" hidden="false" customHeight="false" outlineLevel="0" collapsed="false">
      <c r="A224" s="0" t="s">
        <v>1154</v>
      </c>
      <c r="B224" s="0" t="s">
        <v>892</v>
      </c>
      <c r="C224" s="0" t="s">
        <v>74</v>
      </c>
      <c r="D224" s="0" t="s">
        <v>932</v>
      </c>
      <c r="E224" s="9" t="n">
        <v>0.00325231481481482</v>
      </c>
      <c r="F224" s="9" t="n">
        <v>0.0028587962962963</v>
      </c>
      <c r="G224" s="9" t="n">
        <v>0.00340277777777778</v>
      </c>
      <c r="H224" s="9" t="n">
        <v>0.00127314814814815</v>
      </c>
      <c r="I224" s="9" t="n">
        <v>0.00359953703703704</v>
      </c>
      <c r="J224" s="9" t="n">
        <v>0.00282407407407407</v>
      </c>
      <c r="K224" s="9" t="n">
        <v>0.00359953703703704</v>
      </c>
      <c r="L224" s="9" t="n">
        <v>0.00180555555555556</v>
      </c>
      <c r="M224" s="9" t="n">
        <v>0.00359953703703704</v>
      </c>
      <c r="N224" s="9" t="n">
        <v>0.0031712962962963</v>
      </c>
      <c r="O224" s="9" t="n">
        <v>0.00377314814814815</v>
      </c>
      <c r="P224" s="9" t="n">
        <v>0.00121527777777778</v>
      </c>
      <c r="Q224" s="9" t="n">
        <v>0.00342592592592593</v>
      </c>
      <c r="R224" s="9" t="n">
        <v>0.0027662037037037</v>
      </c>
      <c r="S224" s="9" t="n">
        <v>0.00450231481481482</v>
      </c>
      <c r="T224" s="9" t="n">
        <v>0.00361111111111111</v>
      </c>
      <c r="U224" s="9" t="n">
        <v>0.00506944444444444</v>
      </c>
      <c r="V224" s="10" t="s">
        <v>76</v>
      </c>
      <c r="W224" s="10" t="n">
        <f aca="false">E224 + G224 + I224 + K224 + M224 + O224 + Q224 + S224</f>
        <v>0.0291550925925926</v>
      </c>
      <c r="X224" s="11" t="n">
        <f aca="false">W224 / 8</f>
        <v>0.00364438657407407</v>
      </c>
      <c r="Y224" s="11" t="n">
        <f aca="false">MAX(ABS(E224 - X224), ABS(G224 - X224), ABS(I224 - X224), ABS(K224 - X224), ABS(M224 - X224), ABS(O224 - X224), ABS(Q224 - X224), ABS(S224 - X224))</f>
        <v>0.000857928240740741</v>
      </c>
      <c r="Z224" s="9" t="n">
        <v>0.0536458333333333</v>
      </c>
    </row>
    <row r="225" customFormat="false" ht="15" hidden="false" customHeight="false" outlineLevel="0" collapsed="false">
      <c r="A225" s="0" t="s">
        <v>1155</v>
      </c>
      <c r="B225" s="0" t="s">
        <v>892</v>
      </c>
      <c r="C225" s="0" t="s">
        <v>74</v>
      </c>
      <c r="D225" s="0" t="s">
        <v>932</v>
      </c>
      <c r="E225" s="9" t="n">
        <v>0.00321759259259259</v>
      </c>
      <c r="F225" s="9" t="n">
        <v>0.00274305555555556</v>
      </c>
      <c r="G225" s="9" t="n">
        <v>0.00357638888888889</v>
      </c>
      <c r="H225" s="9" t="n">
        <v>0.00144675925925926</v>
      </c>
      <c r="I225" s="9" t="n">
        <v>0.00372685185185185</v>
      </c>
      <c r="J225" s="9" t="n">
        <v>0.0019212962962963</v>
      </c>
      <c r="K225" s="9" t="n">
        <v>0.00385416666666667</v>
      </c>
      <c r="L225" s="9" t="n">
        <v>0.00219907407407407</v>
      </c>
      <c r="M225" s="9" t="n">
        <v>0.00386574074074074</v>
      </c>
      <c r="N225" s="9" t="n">
        <v>0.00303240740740741</v>
      </c>
      <c r="O225" s="9" t="n">
        <v>0.00390046296296296</v>
      </c>
      <c r="P225" s="9" t="n">
        <v>0.00113425925925926</v>
      </c>
      <c r="Q225" s="9" t="n">
        <v>0.00407407407407407</v>
      </c>
      <c r="R225" s="9" t="n">
        <v>0.00194444444444444</v>
      </c>
      <c r="S225" s="9" t="n">
        <v>0.00479166666666667</v>
      </c>
      <c r="T225" s="9" t="n">
        <v>0.00267361111111111</v>
      </c>
      <c r="U225" s="9" t="n">
        <v>0.00571759259259259</v>
      </c>
      <c r="V225" s="10" t="s">
        <v>76</v>
      </c>
      <c r="W225" s="10" t="n">
        <f aca="false">E225 + G225 + I225 + K225 + M225 + O225 + Q225 + S225</f>
        <v>0.0310069444444444</v>
      </c>
      <c r="X225" s="11" t="n">
        <f aca="false">W225 / 8</f>
        <v>0.00387586805555556</v>
      </c>
      <c r="Y225" s="11" t="n">
        <f aca="false">MAX(ABS(E225 - X225), ABS(G225 - X225), ABS(I225 - X225), ABS(K225 - X225), ABS(M225 - X225), ABS(O225 - X225), ABS(Q225 - X225), ABS(S225 - X225))</f>
        <v>0.000915798611111111</v>
      </c>
      <c r="Z225" s="9" t="n">
        <v>0.0537152777777778</v>
      </c>
    </row>
    <row r="226" customFormat="false" ht="15" hidden="false" customHeight="false" outlineLevel="0" collapsed="false">
      <c r="A226" s="0" t="s">
        <v>1156</v>
      </c>
      <c r="B226" s="0" t="s">
        <v>903</v>
      </c>
      <c r="C226" s="0" t="s">
        <v>74</v>
      </c>
      <c r="D226" s="0" t="s">
        <v>932</v>
      </c>
      <c r="E226" s="9" t="n">
        <v>0.00314814814814815</v>
      </c>
      <c r="F226" s="9" t="n">
        <v>0.00291666666666667</v>
      </c>
      <c r="G226" s="9" t="n">
        <v>0.00340277777777778</v>
      </c>
      <c r="H226" s="9" t="n">
        <v>0.0012962962962963</v>
      </c>
      <c r="I226" s="9" t="n">
        <v>0.00375</v>
      </c>
      <c r="J226" s="9" t="n">
        <v>0.00255787037037037</v>
      </c>
      <c r="K226" s="9" t="n">
        <v>0.0037037037037037</v>
      </c>
      <c r="L226" s="9" t="n">
        <v>0.00208333333333333</v>
      </c>
      <c r="M226" s="9" t="n">
        <v>0.00377314814814815</v>
      </c>
      <c r="N226" s="9" t="n">
        <v>0.00324074074074074</v>
      </c>
      <c r="O226" s="9" t="n">
        <v>0.00373842592592593</v>
      </c>
      <c r="P226" s="9" t="n">
        <v>0.00106481481481482</v>
      </c>
      <c r="Q226" s="9" t="n">
        <v>0.00364583333333333</v>
      </c>
      <c r="R226" s="9" t="n">
        <v>0.00258101851851852</v>
      </c>
      <c r="S226" s="9" t="n">
        <v>0.00429398148148148</v>
      </c>
      <c r="T226" s="9" t="n">
        <v>0.00289351851851852</v>
      </c>
      <c r="U226" s="9" t="n">
        <v>0.00615740740740741</v>
      </c>
      <c r="V226" s="10" t="s">
        <v>76</v>
      </c>
      <c r="W226" s="10" t="n">
        <f aca="false">E226 + G226 + I226 + K226 + M226 + O226 + Q226 + S226</f>
        <v>0.0294560185185185</v>
      </c>
      <c r="X226" s="11" t="n">
        <f aca="false">W226 / 8</f>
        <v>0.00368200231481482</v>
      </c>
      <c r="Y226" s="11" t="n">
        <f aca="false">MAX(ABS(E226 - X226), ABS(G226 - X226), ABS(I226 - X226), ABS(K226 - X226), ABS(M226 - X226), ABS(O226 - X226), ABS(Q226 - X226), ABS(S226 - X226))</f>
        <v>0.000611979166655093</v>
      </c>
      <c r="Z226" s="9" t="n">
        <v>0.0541550925925926</v>
      </c>
    </row>
    <row r="227" customFormat="false" ht="15" hidden="false" customHeight="false" outlineLevel="0" collapsed="false">
      <c r="A227" s="0" t="s">
        <v>1157</v>
      </c>
      <c r="B227" s="0" t="s">
        <v>898</v>
      </c>
      <c r="C227" s="0" t="s">
        <v>74</v>
      </c>
      <c r="D227" s="0" t="s">
        <v>932</v>
      </c>
      <c r="E227" s="9" t="n">
        <v>0.00342592592592593</v>
      </c>
      <c r="F227" s="9" t="n">
        <v>0.00271990740740741</v>
      </c>
      <c r="G227" s="9" t="n">
        <v>0.00373842592592593</v>
      </c>
      <c r="H227" s="9" t="n">
        <v>0.00112268518518519</v>
      </c>
      <c r="I227" s="9" t="n">
        <v>0.00387731481481482</v>
      </c>
      <c r="J227" s="9" t="n">
        <v>0.00239583333333333</v>
      </c>
      <c r="K227" s="9" t="n">
        <v>0.00399305555555556</v>
      </c>
      <c r="L227" s="9" t="n">
        <v>0.00229166666666667</v>
      </c>
      <c r="M227" s="9" t="n">
        <v>0.00412037037037037</v>
      </c>
      <c r="N227" s="9" t="n">
        <v>0.00295138888888889</v>
      </c>
      <c r="O227" s="9" t="n">
        <v>0.00421296296296296</v>
      </c>
      <c r="P227" s="9" t="n">
        <v>0.00111111111111111</v>
      </c>
      <c r="Q227" s="9" t="n">
        <v>0.00418981481481482</v>
      </c>
      <c r="R227" s="9" t="n">
        <v>0.00236111111111111</v>
      </c>
      <c r="S227" s="9" t="n">
        <v>0.00457175925925926</v>
      </c>
      <c r="T227" s="9" t="n">
        <v>0.00314814814814815</v>
      </c>
      <c r="U227" s="9" t="n">
        <v>0.00449074074074074</v>
      </c>
      <c r="V227" s="10" t="s">
        <v>76</v>
      </c>
      <c r="W227" s="10" t="n">
        <f aca="false">E227 + G227 + I227 + K227 + M227 + O227 + Q227 + S227</f>
        <v>0.0321296296296296</v>
      </c>
      <c r="X227" s="11" t="n">
        <f aca="false">W227 / 8</f>
        <v>0.0040162037037037</v>
      </c>
      <c r="Y227" s="11" t="n">
        <f aca="false">MAX(ABS(E227 - X227), ABS(G227 - X227), ABS(I227 - X227), ABS(K227 - X227), ABS(M227 - X227), ABS(O227 - X227), ABS(Q227 - X227), ABS(S227 - X227))</f>
        <v>0.000590277777777778</v>
      </c>
      <c r="Z227" s="9" t="n">
        <v>0.0546296296296296</v>
      </c>
    </row>
    <row r="228" customFormat="false" ht="15" hidden="false" customHeight="false" outlineLevel="0" collapsed="false">
      <c r="A228" s="0" t="s">
        <v>1158</v>
      </c>
      <c r="B228" s="0" t="s">
        <v>892</v>
      </c>
      <c r="C228" s="0" t="s">
        <v>74</v>
      </c>
      <c r="D228" s="0" t="s">
        <v>932</v>
      </c>
      <c r="E228" s="9" t="n">
        <v>0.00332175925925926</v>
      </c>
      <c r="F228" s="9" t="n">
        <v>0.0031712962962963</v>
      </c>
      <c r="G228" s="9" t="n">
        <v>0.00333333333333333</v>
      </c>
      <c r="H228" s="9" t="n">
        <v>0.0015625</v>
      </c>
      <c r="I228" s="9" t="n">
        <v>0.00369212962962963</v>
      </c>
      <c r="J228" s="9" t="n">
        <v>0.00206018518518519</v>
      </c>
      <c r="K228" s="9" t="n">
        <v>0.00369212962962963</v>
      </c>
      <c r="L228" s="9" t="n">
        <v>0.00166666666666667</v>
      </c>
      <c r="M228" s="9" t="n">
        <v>0.00376157407407407</v>
      </c>
      <c r="N228" s="9" t="n">
        <v>0.0034837962962963</v>
      </c>
      <c r="O228" s="9" t="n">
        <v>0.00371527777777778</v>
      </c>
      <c r="P228" s="9" t="n">
        <v>0.00119212962962963</v>
      </c>
      <c r="Q228" s="9" t="n">
        <v>0.00383101851851852</v>
      </c>
      <c r="R228" s="9" t="n">
        <v>0.00278935185185185</v>
      </c>
      <c r="S228" s="9" t="n">
        <v>0.00453703703703704</v>
      </c>
      <c r="T228" s="9" t="n">
        <v>0.00297453703703704</v>
      </c>
      <c r="U228" s="9" t="n">
        <v>0.0059375</v>
      </c>
      <c r="V228" s="10" t="s">
        <v>76</v>
      </c>
      <c r="W228" s="10" t="n">
        <f aca="false">E228 + G228 + I228 + K228 + M228 + O228 + Q228 + S228</f>
        <v>0.0298842592592593</v>
      </c>
      <c r="X228" s="11" t="n">
        <f aca="false">W228 / 8</f>
        <v>0.00373553240740741</v>
      </c>
      <c r="Y228" s="11" t="n">
        <f aca="false">MAX(ABS(E228 - X228), ABS(G228 - X228), ABS(I228 - X228), ABS(K228 - X228), ABS(M228 - X228), ABS(O228 - X228), ABS(Q228 - X228), ABS(S228 - X228))</f>
        <v>0.00080150462962963</v>
      </c>
      <c r="Z228" s="9" t="n">
        <v>0.0546527777777778</v>
      </c>
    </row>
    <row r="229" customFormat="false" ht="15" hidden="false" customHeight="false" outlineLevel="0" collapsed="false">
      <c r="A229" s="0" t="s">
        <v>1159</v>
      </c>
      <c r="B229" s="0" t="s">
        <v>898</v>
      </c>
      <c r="C229" s="0" t="s">
        <v>74</v>
      </c>
      <c r="D229" s="0" t="s">
        <v>932</v>
      </c>
      <c r="E229" s="9" t="n">
        <v>0.00326388888888889</v>
      </c>
      <c r="F229" s="9" t="n">
        <v>0.00304398148148148</v>
      </c>
      <c r="G229" s="9" t="n">
        <v>0.00341435185185185</v>
      </c>
      <c r="H229" s="9" t="n">
        <v>0.00123842592592593</v>
      </c>
      <c r="I229" s="9" t="n">
        <v>0.00372685185185185</v>
      </c>
      <c r="J229" s="9" t="n">
        <v>0.00253472222222222</v>
      </c>
      <c r="K229" s="9" t="n">
        <v>0.00369212962962963</v>
      </c>
      <c r="L229" s="9" t="n">
        <v>0.00236111111111111</v>
      </c>
      <c r="M229" s="9" t="n">
        <v>0.00380787037037037</v>
      </c>
      <c r="N229" s="9" t="n">
        <v>0.00325231481481482</v>
      </c>
      <c r="O229" s="9" t="n">
        <v>0.00371527777777778</v>
      </c>
      <c r="P229" s="9" t="n">
        <v>0.00153935185185185</v>
      </c>
      <c r="Q229" s="9" t="n">
        <v>0.00361111111111111</v>
      </c>
      <c r="R229" s="9" t="n">
        <v>0.0030787037037037</v>
      </c>
      <c r="S229" s="9" t="n">
        <v>0.00434027777777778</v>
      </c>
      <c r="T229" s="9" t="n">
        <v>0.00304398148148148</v>
      </c>
      <c r="U229" s="9" t="n">
        <v>0.00524305555555556</v>
      </c>
      <c r="V229" s="10" t="s">
        <v>76</v>
      </c>
      <c r="W229" s="10" t="n">
        <f aca="false">E229 + G229 + I229 + K229 + M229 + O229 + Q229 + S229</f>
        <v>0.0295717592592593</v>
      </c>
      <c r="X229" s="11" t="n">
        <f aca="false">W229 / 8</f>
        <v>0.00369646990740741</v>
      </c>
      <c r="Y229" s="11" t="n">
        <f aca="false">MAX(ABS(E229 - X229), ABS(G229 - X229), ABS(I229 - X229), ABS(K229 - X229), ABS(M229 - X229), ABS(O229 - X229), ABS(Q229 - X229), ABS(S229 - X229))</f>
        <v>0.00064380787037037</v>
      </c>
      <c r="Z229" s="9" t="n">
        <v>0.0548032407407407</v>
      </c>
    </row>
    <row r="230" customFormat="false" ht="15" hidden="false" customHeight="false" outlineLevel="0" collapsed="false">
      <c r="A230" s="0" t="s">
        <v>1160</v>
      </c>
      <c r="B230" s="0" t="s">
        <v>903</v>
      </c>
      <c r="C230" s="0" t="s">
        <v>74</v>
      </c>
      <c r="D230" s="0" t="s">
        <v>932</v>
      </c>
      <c r="E230" s="9" t="n">
        <v>0.00303240740740741</v>
      </c>
      <c r="F230" s="9" t="n">
        <v>0.00319444444444445</v>
      </c>
      <c r="G230" s="9" t="n">
        <v>0.00327546296296296</v>
      </c>
      <c r="H230" s="9" t="n">
        <v>0.00150462962962963</v>
      </c>
      <c r="I230" s="9" t="n">
        <v>0.00386574074074074</v>
      </c>
      <c r="J230" s="9" t="n">
        <v>0.00322916666666667</v>
      </c>
      <c r="K230" s="9" t="n">
        <v>0.00363425925925926</v>
      </c>
      <c r="L230" s="9" t="n">
        <v>0.00177083333333333</v>
      </c>
      <c r="M230" s="9" t="n">
        <v>0.00390046296296296</v>
      </c>
      <c r="N230" s="9" t="n">
        <v>0.00341435185185185</v>
      </c>
      <c r="O230" s="9" t="n">
        <v>0.00409722222222222</v>
      </c>
      <c r="P230" s="9" t="n">
        <v>0.00111111111111111</v>
      </c>
      <c r="Q230" s="9" t="n">
        <v>0.00394675925925926</v>
      </c>
      <c r="R230" s="9" t="n">
        <v>0.00303240740740741</v>
      </c>
      <c r="S230" s="9" t="n">
        <v>0.00467592592592593</v>
      </c>
      <c r="T230" s="9" t="n">
        <v>0.00262731481481482</v>
      </c>
      <c r="U230" s="9" t="n">
        <v>0.00462962962962963</v>
      </c>
      <c r="V230" s="10" t="s">
        <v>76</v>
      </c>
      <c r="W230" s="10" t="n">
        <f aca="false">E230 + G230 + I230 + K230 + M230 + O230 + Q230 + S230</f>
        <v>0.0304282407407407</v>
      </c>
      <c r="X230" s="11" t="n">
        <f aca="false">W230 / 8</f>
        <v>0.00380353009259259</v>
      </c>
      <c r="Y230" s="11" t="n">
        <f aca="false">MAX(ABS(E230 - X230), ABS(G230 - X230), ABS(I230 - X230), ABS(K230 - X230), ABS(M230 - X230), ABS(O230 - X230), ABS(Q230 - X230), ABS(S230 - X230))</f>
        <v>0.000872395833333333</v>
      </c>
      <c r="Z230" s="9" t="n">
        <v>0.054849537037037</v>
      </c>
    </row>
    <row r="231" customFormat="false" ht="15" hidden="false" customHeight="false" outlineLevel="0" collapsed="false">
      <c r="A231" s="0" t="s">
        <v>1161</v>
      </c>
      <c r="B231" s="0" t="s">
        <v>898</v>
      </c>
      <c r="C231" s="0" t="s">
        <v>74</v>
      </c>
      <c r="D231" s="0" t="s">
        <v>932</v>
      </c>
      <c r="E231" s="9" t="n">
        <v>0.00309027777777778</v>
      </c>
      <c r="F231" s="9" t="n">
        <v>0.0028587962962963</v>
      </c>
      <c r="G231" s="9" t="n">
        <v>0.00344907407407407</v>
      </c>
      <c r="H231" s="9" t="n">
        <v>0.00106481481481482</v>
      </c>
      <c r="I231" s="9" t="n">
        <v>0.0037037037037037</v>
      </c>
      <c r="J231" s="9" t="n">
        <v>0.00225694444444444</v>
      </c>
      <c r="K231" s="9" t="n">
        <v>0.00390046296296296</v>
      </c>
      <c r="L231" s="9" t="n">
        <v>0.00315972222222222</v>
      </c>
      <c r="M231" s="9" t="n">
        <v>0.00383101851851852</v>
      </c>
      <c r="N231" s="9" t="n">
        <v>0.00327546296296296</v>
      </c>
      <c r="O231" s="9" t="n">
        <v>0.00369212962962963</v>
      </c>
      <c r="P231" s="9" t="n">
        <v>0.00099537037037037</v>
      </c>
      <c r="Q231" s="9" t="n">
        <v>0.00362268518518519</v>
      </c>
      <c r="R231" s="9" t="n">
        <v>0.00340277777777778</v>
      </c>
      <c r="S231" s="9" t="n">
        <v>0.00414351851851852</v>
      </c>
      <c r="T231" s="9" t="n">
        <v>0.00297453703703704</v>
      </c>
      <c r="U231" s="9" t="n">
        <v>0.00561342592592593</v>
      </c>
      <c r="V231" s="10" t="s">
        <v>76</v>
      </c>
      <c r="W231" s="10" t="n">
        <f aca="false">E231 + G231 + I231 + K231 + M231 + O231 + Q231 + S231</f>
        <v>0.0294328703703704</v>
      </c>
      <c r="X231" s="11" t="n">
        <f aca="false">W231 / 8</f>
        <v>0.0036791087962963</v>
      </c>
      <c r="Y231" s="11" t="n">
        <f aca="false">MAX(ABS(E231 - X231), ABS(G231 - X231), ABS(I231 - X231), ABS(K231 - X231), ABS(M231 - X231), ABS(O231 - X231), ABS(Q231 - X231), ABS(S231 - X231))</f>
        <v>0.000588831018518519</v>
      </c>
      <c r="Z231" s="9" t="n">
        <v>0.0549189814814815</v>
      </c>
    </row>
    <row r="232" customFormat="false" ht="15" hidden="false" customHeight="false" outlineLevel="0" collapsed="false">
      <c r="A232" s="0" t="s">
        <v>1162</v>
      </c>
      <c r="B232" s="0" t="s">
        <v>892</v>
      </c>
      <c r="C232" s="0" t="s">
        <v>74</v>
      </c>
      <c r="D232" s="0" t="s">
        <v>932</v>
      </c>
      <c r="E232" s="9" t="n">
        <v>0.00295138888888889</v>
      </c>
      <c r="F232" s="9" t="n">
        <v>0.00296296296296296</v>
      </c>
      <c r="G232" s="9" t="n">
        <v>0.00329861111111111</v>
      </c>
      <c r="H232" s="9" t="n">
        <v>0.00113425925925926</v>
      </c>
      <c r="I232" s="9" t="n">
        <v>0.00376157407407407</v>
      </c>
      <c r="J232" s="9" t="n">
        <v>0.00210648148148148</v>
      </c>
      <c r="K232" s="9" t="n">
        <v>0.00387731481481482</v>
      </c>
      <c r="L232" s="9" t="n">
        <v>0.0028587962962963</v>
      </c>
      <c r="M232" s="9" t="n">
        <v>0.00407407407407407</v>
      </c>
      <c r="N232" s="9" t="n">
        <v>0.00392361111111111</v>
      </c>
      <c r="O232" s="9" t="n">
        <v>0.00393518518518519</v>
      </c>
      <c r="P232" s="9" t="n">
        <v>0.00106481481481482</v>
      </c>
      <c r="Q232" s="9" t="n">
        <v>0.0037962962962963</v>
      </c>
      <c r="R232" s="9" t="n">
        <v>0.00243055555555556</v>
      </c>
      <c r="S232" s="9" t="n">
        <v>0.00403935185185185</v>
      </c>
      <c r="T232" s="9" t="n">
        <v>0.00373842592592593</v>
      </c>
      <c r="U232" s="9" t="n">
        <v>0.00516203703703704</v>
      </c>
      <c r="V232" s="10" t="s">
        <v>76</v>
      </c>
      <c r="W232" s="10" t="n">
        <f aca="false">E232 + G232 + I232 + K232 + M232 + O232 + Q232 + S232</f>
        <v>0.0297337962962963</v>
      </c>
      <c r="X232" s="11" t="n">
        <f aca="false">W232 / 8</f>
        <v>0.00371672453703704</v>
      </c>
      <c r="Y232" s="11" t="n">
        <f aca="false">MAX(ABS(E232 - X232), ABS(G232 - X232), ABS(I232 - X232), ABS(K232 - X232), ABS(M232 - X232), ABS(O232 - X232), ABS(Q232 - X232), ABS(S232 - X232))</f>
        <v>0.000765335648148148</v>
      </c>
      <c r="Z232" s="9" t="n">
        <v>0.0550115740740741</v>
      </c>
    </row>
    <row r="233" customFormat="false" ht="15" hidden="false" customHeight="false" outlineLevel="0" collapsed="false">
      <c r="A233" s="0" t="s">
        <v>1163</v>
      </c>
      <c r="B233" s="0" t="s">
        <v>892</v>
      </c>
      <c r="C233" s="0" t="s">
        <v>74</v>
      </c>
      <c r="D233" s="0" t="s">
        <v>932</v>
      </c>
      <c r="E233" s="9" t="n">
        <v>0.00361111111111111</v>
      </c>
      <c r="F233" s="9" t="n">
        <v>0.00289351851851852</v>
      </c>
      <c r="G233" s="9" t="n">
        <v>0.00375</v>
      </c>
      <c r="H233" s="9" t="n">
        <v>0.00108796296296296</v>
      </c>
      <c r="I233" s="9" t="n">
        <v>0.00384259259259259</v>
      </c>
      <c r="J233" s="9" t="n">
        <v>0.00221064814814815</v>
      </c>
      <c r="K233" s="9" t="n">
        <v>0.00388888888888889</v>
      </c>
      <c r="L233" s="9" t="n">
        <v>0.00145833333333333</v>
      </c>
      <c r="M233" s="9" t="n">
        <v>0.00400462962962963</v>
      </c>
      <c r="N233" s="9" t="n">
        <v>0.00298611111111111</v>
      </c>
      <c r="O233" s="9" t="n">
        <v>0.00402777777777778</v>
      </c>
      <c r="P233" s="9" t="n">
        <v>0.00119212962962963</v>
      </c>
      <c r="Q233" s="9" t="n">
        <v>0.00396990740740741</v>
      </c>
      <c r="R233" s="9" t="n">
        <v>0.00259259259259259</v>
      </c>
      <c r="S233" s="9" t="n">
        <v>0.00451388888888889</v>
      </c>
      <c r="T233" s="9" t="n">
        <v>0.00336805555555556</v>
      </c>
      <c r="U233" s="9" t="n">
        <v>0.00590277777777778</v>
      </c>
      <c r="V233" s="10" t="s">
        <v>76</v>
      </c>
      <c r="W233" s="10" t="n">
        <f aca="false">E233 + G233 + I233 + K233 + M233 + O233 + Q233 + S233</f>
        <v>0.0316087962962963</v>
      </c>
      <c r="X233" s="11" t="n">
        <f aca="false">W233 / 8</f>
        <v>0.00395109953703704</v>
      </c>
      <c r="Y233" s="11" t="n">
        <f aca="false">MAX(ABS(E233 - X233), ABS(G233 - X233), ABS(I233 - X233), ABS(K233 - X233), ABS(M233 - X233), ABS(O233 - X233), ABS(Q233 - X233), ABS(S233 - X233))</f>
        <v>0.000562789351840278</v>
      </c>
      <c r="Z233" s="9" t="n">
        <v>0.0552083333333333</v>
      </c>
    </row>
    <row r="234" customFormat="false" ht="15" hidden="false" customHeight="false" outlineLevel="0" collapsed="false">
      <c r="A234" s="0" t="s">
        <v>1164</v>
      </c>
      <c r="B234" s="0" t="s">
        <v>892</v>
      </c>
      <c r="C234" s="0" t="s">
        <v>74</v>
      </c>
      <c r="D234" s="0" t="s">
        <v>932</v>
      </c>
      <c r="E234" s="9" t="n">
        <v>0.00303240740740741</v>
      </c>
      <c r="F234" s="9" t="n">
        <v>0.00298611111111111</v>
      </c>
      <c r="G234" s="9" t="n">
        <v>0.00355324074074074</v>
      </c>
      <c r="H234" s="9" t="n">
        <v>0.00216435185185185</v>
      </c>
      <c r="I234" s="9" t="n">
        <v>0.00369212962962963</v>
      </c>
      <c r="J234" s="9" t="n">
        <v>0.00298611111111111</v>
      </c>
      <c r="K234" s="9" t="n">
        <v>0.00381944444444444</v>
      </c>
      <c r="L234" s="9" t="n">
        <v>0.00268518518518519</v>
      </c>
      <c r="M234" s="9" t="n">
        <v>0.00380787037037037</v>
      </c>
      <c r="N234" s="9" t="n">
        <v>0.00347222222222222</v>
      </c>
      <c r="O234" s="9" t="n">
        <v>0.00378472222222222</v>
      </c>
      <c r="P234" s="9" t="n">
        <v>0.00130787037037037</v>
      </c>
      <c r="Q234" s="9" t="n">
        <v>0.00371527777777778</v>
      </c>
      <c r="R234" s="9" t="n">
        <v>0.00293981481481482</v>
      </c>
      <c r="S234" s="9" t="n">
        <v>0.00428240740740741</v>
      </c>
      <c r="T234" s="9" t="n">
        <v>0.00277777777777778</v>
      </c>
      <c r="U234" s="9" t="n">
        <v>0.00438657407407407</v>
      </c>
      <c r="V234" s="10" t="s">
        <v>76</v>
      </c>
      <c r="W234" s="10" t="n">
        <f aca="false">E234 + G234 + I234 + K234 + M234 + O234 + Q234 + S234</f>
        <v>0.0296875</v>
      </c>
      <c r="X234" s="11" t="n">
        <f aca="false">W234 / 8</f>
        <v>0.0037109375</v>
      </c>
      <c r="Y234" s="11" t="n">
        <f aca="false">MAX(ABS(E234 - X234), ABS(G234 - X234), ABS(I234 - X234), ABS(K234 - X234), ABS(M234 - X234), ABS(O234 - X234), ABS(Q234 - X234), ABS(S234 - X234))</f>
        <v>0.000678530092604167</v>
      </c>
      <c r="Z234" s="9" t="n">
        <v>0.0553009259259259</v>
      </c>
    </row>
    <row r="235" customFormat="false" ht="15" hidden="false" customHeight="false" outlineLevel="0" collapsed="false">
      <c r="A235" s="0" t="s">
        <v>1165</v>
      </c>
      <c r="B235" s="0" t="s">
        <v>892</v>
      </c>
      <c r="C235" s="0" t="s">
        <v>74</v>
      </c>
      <c r="D235" s="0" t="s">
        <v>932</v>
      </c>
      <c r="E235" s="9" t="n">
        <v>0.00288194444444444</v>
      </c>
      <c r="F235" s="9" t="n">
        <v>0.00295138888888889</v>
      </c>
      <c r="G235" s="9" t="n">
        <v>0.00349537037037037</v>
      </c>
      <c r="H235" s="9" t="n">
        <v>0.00144675925925926</v>
      </c>
      <c r="I235" s="9" t="n">
        <v>0.00359953703703704</v>
      </c>
      <c r="J235" s="9" t="n">
        <v>0.00256944444444445</v>
      </c>
      <c r="K235" s="9" t="n">
        <v>0.00373842592592593</v>
      </c>
      <c r="L235" s="9" t="n">
        <v>0.00258101851851852</v>
      </c>
      <c r="M235" s="9" t="n">
        <v>0.00395833333333333</v>
      </c>
      <c r="N235" s="9" t="n">
        <v>0.00329861111111111</v>
      </c>
      <c r="O235" s="9" t="n">
        <v>0.00378472222222222</v>
      </c>
      <c r="P235" s="9" t="n">
        <v>0.00130787037037037</v>
      </c>
      <c r="Q235" s="9" t="n">
        <v>0.00344907407407407</v>
      </c>
      <c r="R235" s="9" t="n">
        <v>0.00334490740740741</v>
      </c>
      <c r="S235" s="9" t="n">
        <v>0.00420138888888889</v>
      </c>
      <c r="T235" s="9" t="n">
        <v>0.00305555555555556</v>
      </c>
      <c r="U235" s="9" t="n">
        <v>0.00587962962962963</v>
      </c>
      <c r="V235" s="10" t="s">
        <v>76</v>
      </c>
      <c r="W235" s="10" t="n">
        <f aca="false">E235 + G235 + I235 + K235 + M235 + O235 + Q235 + S235</f>
        <v>0.0291087962962963</v>
      </c>
      <c r="X235" s="11" t="n">
        <f aca="false">W235 / 8</f>
        <v>0.00363859953703704</v>
      </c>
      <c r="Y235" s="11" t="n">
        <f aca="false">MAX(ABS(E235 - X235), ABS(G235 - X235), ABS(I235 - X235), ABS(K235 - X235), ABS(M235 - X235), ABS(O235 - X235), ABS(Q235 - X235), ABS(S235 - X235))</f>
        <v>0.000756655092592593</v>
      </c>
      <c r="Z235" s="9" t="n">
        <v>0.0554398148148148</v>
      </c>
    </row>
    <row r="236" customFormat="false" ht="15" hidden="false" customHeight="false" outlineLevel="0" collapsed="false">
      <c r="A236" s="0" t="s">
        <v>1166</v>
      </c>
      <c r="B236" s="0" t="s">
        <v>892</v>
      </c>
      <c r="C236" s="0" t="s">
        <v>74</v>
      </c>
      <c r="D236" s="0" t="s">
        <v>932</v>
      </c>
      <c r="E236" s="9" t="n">
        <v>0.00334490740740741</v>
      </c>
      <c r="F236" s="9" t="n">
        <v>0.00275462962962963</v>
      </c>
      <c r="G236" s="9" t="n">
        <v>0.00356481481481482</v>
      </c>
      <c r="H236" s="9" t="n">
        <v>0.00155092592592593</v>
      </c>
      <c r="I236" s="9" t="n">
        <v>0.00380787037037037</v>
      </c>
      <c r="J236" s="9" t="n">
        <v>0.00228009259259259</v>
      </c>
      <c r="K236" s="9" t="n">
        <v>0.00381944444444444</v>
      </c>
      <c r="L236" s="9" t="n">
        <v>0.0025</v>
      </c>
      <c r="M236" s="9" t="n">
        <v>0.00393518518518519</v>
      </c>
      <c r="N236" s="9" t="n">
        <v>0.00327546296296296</v>
      </c>
      <c r="O236" s="9" t="n">
        <v>0.00394675925925926</v>
      </c>
      <c r="P236" s="9" t="n">
        <v>0.00145833333333333</v>
      </c>
      <c r="Q236" s="9" t="n">
        <v>0.00394675925925926</v>
      </c>
      <c r="R236" s="9" t="n">
        <v>0.00273148148148148</v>
      </c>
      <c r="S236" s="9" t="n">
        <v>0.00462962962962963</v>
      </c>
      <c r="T236" s="9" t="n">
        <v>0.00319444444444445</v>
      </c>
      <c r="U236" s="9" t="n">
        <v>0.00482638888888889</v>
      </c>
      <c r="V236" s="10" t="s">
        <v>76</v>
      </c>
      <c r="W236" s="10" t="n">
        <f aca="false">E236 + G236 + I236 + K236 + M236 + O236 + Q236 + S236</f>
        <v>0.0309953703703704</v>
      </c>
      <c r="X236" s="11" t="n">
        <f aca="false">W236 / 8</f>
        <v>0.0038744212962963</v>
      </c>
      <c r="Y236" s="11" t="n">
        <f aca="false">MAX(ABS(E236 - X236), ABS(G236 - X236), ABS(I236 - X236), ABS(K236 - X236), ABS(M236 - X236), ABS(O236 - X236), ABS(Q236 - X236), ABS(S236 - X236))</f>
        <v>0.000755208333333333</v>
      </c>
      <c r="Z236" s="9" t="n">
        <v>0.0554513888888889</v>
      </c>
    </row>
    <row r="237" customFormat="false" ht="15" hidden="false" customHeight="false" outlineLevel="0" collapsed="false">
      <c r="A237" s="0" t="s">
        <v>1167</v>
      </c>
      <c r="B237" s="0" t="s">
        <v>898</v>
      </c>
      <c r="C237" s="0" t="s">
        <v>74</v>
      </c>
      <c r="D237" s="0" t="s">
        <v>932</v>
      </c>
      <c r="E237" s="9" t="n">
        <v>0.00329861111111111</v>
      </c>
      <c r="F237" s="9" t="n">
        <v>0.0028587962962963</v>
      </c>
      <c r="G237" s="9" t="n">
        <v>0.00365740740740741</v>
      </c>
      <c r="H237" s="9" t="n">
        <v>0.00157407407407407</v>
      </c>
      <c r="I237" s="9" t="n">
        <v>0.00412037037037037</v>
      </c>
      <c r="J237" s="9" t="n">
        <v>0.00295138888888889</v>
      </c>
      <c r="K237" s="9" t="n">
        <v>0.00402777777777778</v>
      </c>
      <c r="L237" s="9" t="n">
        <v>0.00200231481481482</v>
      </c>
      <c r="M237" s="9" t="n">
        <v>0.00413194444444444</v>
      </c>
      <c r="N237" s="9" t="n">
        <v>0.0031712962962963</v>
      </c>
      <c r="O237" s="9" t="n">
        <v>0.0040162037037037</v>
      </c>
      <c r="P237" s="9" t="n">
        <v>0.00125</v>
      </c>
      <c r="Q237" s="9" t="n">
        <v>0.00386574074074074</v>
      </c>
      <c r="R237" s="9" t="n">
        <v>0.00240740740740741</v>
      </c>
      <c r="S237" s="9" t="n">
        <v>0.0043287037037037</v>
      </c>
      <c r="T237" s="9" t="n">
        <v>0.00248842592592593</v>
      </c>
      <c r="U237" s="9" t="n">
        <v>0.00538194444444444</v>
      </c>
      <c r="V237" s="10" t="s">
        <v>76</v>
      </c>
      <c r="W237" s="10" t="n">
        <f aca="false">E237 + G237 + I237 + K237 + M237 + O237 + Q237 + S237</f>
        <v>0.0314467592592593</v>
      </c>
      <c r="X237" s="11" t="n">
        <f aca="false">W237 / 8</f>
        <v>0.00393084490740741</v>
      </c>
      <c r="Y237" s="11" t="n">
        <f aca="false">MAX(ABS(E237 - X237), ABS(G237 - X237), ABS(I237 - X237), ABS(K237 - X237), ABS(M237 - X237), ABS(O237 - X237), ABS(Q237 - X237), ABS(S237 - X237))</f>
        <v>0.00063223379630787</v>
      </c>
      <c r="Z237" s="9" t="n">
        <v>0.0554513888888889</v>
      </c>
    </row>
    <row r="238" customFormat="false" ht="15" hidden="false" customHeight="false" outlineLevel="0" collapsed="false">
      <c r="A238" s="0" t="s">
        <v>1168</v>
      </c>
      <c r="B238" s="0" t="s">
        <v>903</v>
      </c>
      <c r="C238" s="0" t="s">
        <v>74</v>
      </c>
      <c r="D238" s="0" t="s">
        <v>932</v>
      </c>
      <c r="E238" s="9" t="n">
        <v>0.00328703703703704</v>
      </c>
      <c r="F238" s="9" t="n">
        <v>0.00318287037037037</v>
      </c>
      <c r="G238" s="9" t="n">
        <v>0.00351851851851852</v>
      </c>
      <c r="H238" s="9" t="n">
        <v>0.00150462962962963</v>
      </c>
      <c r="I238" s="9" t="n">
        <v>0.00364583333333333</v>
      </c>
      <c r="J238" s="9" t="n">
        <v>0.0024537037037037</v>
      </c>
      <c r="K238" s="9" t="n">
        <v>0.00372685185185185</v>
      </c>
      <c r="L238" s="9" t="n">
        <v>0.00222222222222222</v>
      </c>
      <c r="M238" s="9" t="n">
        <v>0.00376157407407407</v>
      </c>
      <c r="N238" s="9" t="n">
        <v>0.00353009259259259</v>
      </c>
      <c r="O238" s="9" t="n">
        <v>0.00372685185185185</v>
      </c>
      <c r="P238" s="9" t="n">
        <v>0.00128472222222222</v>
      </c>
      <c r="Q238" s="9" t="n">
        <v>0.00366898148148148</v>
      </c>
      <c r="R238" s="9" t="n">
        <v>0.00298611111111111</v>
      </c>
      <c r="S238" s="9" t="n">
        <v>0.00476851851851852</v>
      </c>
      <c r="T238" s="9" t="n">
        <v>0.003125</v>
      </c>
      <c r="U238" s="9" t="n">
        <v>0.00524305555555556</v>
      </c>
      <c r="V238" s="10" t="s">
        <v>76</v>
      </c>
      <c r="W238" s="10" t="n">
        <f aca="false">E238 + G238 + I238 + K238 + M238 + O238 + Q238 + S238</f>
        <v>0.0301041666666667</v>
      </c>
      <c r="X238" s="11" t="n">
        <f aca="false">W238 / 8</f>
        <v>0.00376302083333333</v>
      </c>
      <c r="Y238" s="11" t="n">
        <f aca="false">MAX(ABS(E238 - X238), ABS(G238 - X238), ABS(I238 - X238), ABS(K238 - X238), ABS(M238 - X238), ABS(O238 - X238), ABS(Q238 - X238), ABS(S238 - X238))</f>
        <v>0.00100549768518519</v>
      </c>
      <c r="Z238" s="9" t="n">
        <v>0.0555439814814815</v>
      </c>
    </row>
    <row r="239" customFormat="false" ht="15" hidden="false" customHeight="false" outlineLevel="0" collapsed="false">
      <c r="A239" s="0" t="s">
        <v>1169</v>
      </c>
      <c r="B239" s="0" t="s">
        <v>898</v>
      </c>
      <c r="C239" s="0" t="s">
        <v>74</v>
      </c>
      <c r="D239" s="0" t="s">
        <v>932</v>
      </c>
      <c r="E239" s="9" t="n">
        <v>0.00295138888888889</v>
      </c>
      <c r="F239" s="9" t="n">
        <v>0.00295138888888889</v>
      </c>
      <c r="G239" s="9" t="n">
        <v>0.00344907407407407</v>
      </c>
      <c r="H239" s="9" t="n">
        <v>0.00177083333333333</v>
      </c>
      <c r="I239" s="9" t="n">
        <v>0.00365740740740741</v>
      </c>
      <c r="J239" s="9" t="n">
        <v>0.0028587962962963</v>
      </c>
      <c r="K239" s="9" t="n">
        <v>0.0037037037037037</v>
      </c>
      <c r="L239" s="9" t="n">
        <v>0.00206018518518519</v>
      </c>
      <c r="M239" s="9" t="n">
        <v>0.00402777777777778</v>
      </c>
      <c r="N239" s="9" t="n">
        <v>0.00359953703703704</v>
      </c>
      <c r="O239" s="9" t="n">
        <v>0.00387731481481482</v>
      </c>
      <c r="P239" s="9" t="n">
        <v>0.00166666666666667</v>
      </c>
      <c r="Q239" s="9" t="n">
        <v>0.00372685185185185</v>
      </c>
      <c r="R239" s="9" t="n">
        <v>0.00255787037037037</v>
      </c>
      <c r="S239" s="9" t="n">
        <v>0.00422453703703704</v>
      </c>
      <c r="T239" s="9" t="n">
        <v>0.00275462962962963</v>
      </c>
      <c r="U239" s="9" t="n">
        <v>0.00586805555555556</v>
      </c>
      <c r="V239" s="10" t="s">
        <v>76</v>
      </c>
      <c r="W239" s="10" t="n">
        <f aca="false">E239 + G239 + I239 + K239 + M239 + O239 + Q239 + S239</f>
        <v>0.0296180555555556</v>
      </c>
      <c r="X239" s="11" t="n">
        <f aca="false">W239 / 8</f>
        <v>0.00370225694444444</v>
      </c>
      <c r="Y239" s="11" t="n">
        <f aca="false">MAX(ABS(E239 - X239), ABS(G239 - X239), ABS(I239 - X239), ABS(K239 - X239), ABS(M239 - X239), ABS(O239 - X239), ABS(Q239 - X239), ABS(S239 - X239))</f>
        <v>0.000750868055555556</v>
      </c>
      <c r="Z239" s="9" t="n">
        <v>0.0556018518518519</v>
      </c>
    </row>
    <row r="240" customFormat="false" ht="15" hidden="false" customHeight="false" outlineLevel="0" collapsed="false">
      <c r="A240" s="0" t="s">
        <v>1170</v>
      </c>
      <c r="B240" s="0" t="s">
        <v>903</v>
      </c>
      <c r="C240" s="0" t="s">
        <v>74</v>
      </c>
      <c r="D240" s="0" t="s">
        <v>932</v>
      </c>
      <c r="E240" s="9" t="n">
        <v>0.00295138888888889</v>
      </c>
      <c r="F240" s="9" t="n">
        <v>0.0033912037037037</v>
      </c>
      <c r="G240" s="9" t="n">
        <v>0.0030787037037037</v>
      </c>
      <c r="H240" s="9" t="n">
        <v>0.00190972222222222</v>
      </c>
      <c r="I240" s="9" t="n">
        <v>0.00341435185185185</v>
      </c>
      <c r="J240" s="9" t="n">
        <v>0.00319444444444445</v>
      </c>
      <c r="K240" s="9" t="n">
        <v>0.00341435185185185</v>
      </c>
      <c r="L240" s="9" t="n">
        <v>0.00206018518518519</v>
      </c>
      <c r="M240" s="9" t="n">
        <v>0.00364583333333333</v>
      </c>
      <c r="N240" s="9" t="n">
        <v>0.00359953703703704</v>
      </c>
      <c r="O240" s="9" t="n">
        <v>0.0034375</v>
      </c>
      <c r="P240" s="9" t="n">
        <v>0.00145833333333333</v>
      </c>
      <c r="Q240" s="9" t="n">
        <v>0.00342592592592593</v>
      </c>
      <c r="R240" s="9" t="n">
        <v>0.00422453703703704</v>
      </c>
      <c r="S240" s="9" t="n">
        <v>0.00415509259259259</v>
      </c>
      <c r="T240" s="9" t="n">
        <v>0.00409722222222222</v>
      </c>
      <c r="U240" s="9" t="n">
        <v>0.00446759259259259</v>
      </c>
      <c r="V240" s="10" t="s">
        <v>76</v>
      </c>
      <c r="W240" s="10" t="n">
        <f aca="false">E240 + G240 + I240 + K240 + M240 + O240 + Q240 + S240</f>
        <v>0.0275231481481481</v>
      </c>
      <c r="X240" s="11" t="n">
        <f aca="false">W240 / 8</f>
        <v>0.00344039351851852</v>
      </c>
      <c r="Y240" s="11" t="n">
        <f aca="false">MAX(ABS(E240 - X240), ABS(G240 - X240), ABS(I240 - X240), ABS(K240 - X240), ABS(M240 - X240), ABS(O240 - X240), ABS(Q240 - X240), ABS(S240 - X240))</f>
        <v>0.000714699074074074</v>
      </c>
      <c r="Z240" s="9" t="n">
        <v>0.0558333333333333</v>
      </c>
    </row>
    <row r="241" customFormat="false" ht="15" hidden="false" customHeight="false" outlineLevel="0" collapsed="false">
      <c r="A241" s="0" t="s">
        <v>1171</v>
      </c>
      <c r="B241" s="0" t="s">
        <v>903</v>
      </c>
      <c r="C241" s="0" t="s">
        <v>74</v>
      </c>
      <c r="D241" s="0" t="s">
        <v>932</v>
      </c>
      <c r="E241" s="9" t="n">
        <v>0.00362268518518519</v>
      </c>
      <c r="F241" s="9" t="n">
        <v>0.00275462962962963</v>
      </c>
      <c r="G241" s="9" t="n">
        <v>0.00388888888888889</v>
      </c>
      <c r="H241" s="9" t="n">
        <v>0.00126157407407407</v>
      </c>
      <c r="I241" s="9" t="n">
        <v>0.00392361111111111</v>
      </c>
      <c r="J241" s="9" t="n">
        <v>0.00202546296296296</v>
      </c>
      <c r="K241" s="9" t="n">
        <v>0.00402777777777778</v>
      </c>
      <c r="L241" s="9" t="n">
        <v>0.00241898148148148</v>
      </c>
      <c r="M241" s="9" t="n">
        <v>0.00412037037037037</v>
      </c>
      <c r="N241" s="9" t="n">
        <v>0.00303240740740741</v>
      </c>
      <c r="O241" s="9" t="n">
        <v>0.00407407407407407</v>
      </c>
      <c r="P241" s="9" t="n">
        <v>0.00125</v>
      </c>
      <c r="Q241" s="9" t="n">
        <v>0.00396990740740741</v>
      </c>
      <c r="R241" s="9" t="n">
        <v>0.00248842592592593</v>
      </c>
      <c r="S241" s="9" t="n">
        <v>0.00462962962962963</v>
      </c>
      <c r="T241" s="9" t="n">
        <v>0.00298611111111111</v>
      </c>
      <c r="U241" s="9" t="n">
        <v>0.00554398148148148</v>
      </c>
      <c r="V241" s="10" t="s">
        <v>76</v>
      </c>
      <c r="W241" s="10" t="n">
        <f aca="false">E241 + G241 + I241 + K241 + M241 + O241 + Q241 + S241</f>
        <v>0.0322569444444445</v>
      </c>
      <c r="X241" s="11" t="n">
        <f aca="false">W241 / 8</f>
        <v>0.00403211805555556</v>
      </c>
      <c r="Y241" s="11" t="n">
        <f aca="false">MAX(ABS(E241 - X241), ABS(G241 - X241), ABS(I241 - X241), ABS(K241 - X241), ABS(M241 - X241), ABS(O241 - X241), ABS(Q241 - X241), ABS(S241 - X241))</f>
        <v>0.0005975115740625</v>
      </c>
      <c r="Z241" s="9" t="n">
        <v>0.0559143518518519</v>
      </c>
    </row>
    <row r="242" customFormat="false" ht="15" hidden="false" customHeight="false" outlineLevel="0" collapsed="false">
      <c r="A242" s="0" t="s">
        <v>1172</v>
      </c>
      <c r="B242" s="0" t="s">
        <v>898</v>
      </c>
      <c r="C242" s="0" t="s">
        <v>74</v>
      </c>
      <c r="D242" s="0" t="s">
        <v>932</v>
      </c>
      <c r="E242" s="9" t="n">
        <v>0.00304398148148148</v>
      </c>
      <c r="F242" s="9" t="n">
        <v>0.00302083333333333</v>
      </c>
      <c r="G242" s="9" t="n">
        <v>0.00373842592592593</v>
      </c>
      <c r="H242" s="9" t="n">
        <v>0.00122685185185185</v>
      </c>
      <c r="I242" s="9" t="n">
        <v>0.00408564814814815</v>
      </c>
      <c r="J242" s="9" t="n">
        <v>0.00232638888888889</v>
      </c>
      <c r="K242" s="9" t="n">
        <v>0.00579861111111111</v>
      </c>
      <c r="L242" s="9" t="n">
        <v>0.00177083333333333</v>
      </c>
      <c r="M242" s="9" t="n">
        <v>0.00363425925925926</v>
      </c>
      <c r="N242" s="9" t="n">
        <v>0.00340277777777778</v>
      </c>
      <c r="O242" s="9" t="n">
        <v>0.00358796296296296</v>
      </c>
      <c r="P242" s="9" t="n">
        <v>0.00119212962962963</v>
      </c>
      <c r="Q242" s="9" t="n">
        <v>0.00344907407407407</v>
      </c>
      <c r="R242" s="9" t="n">
        <v>0.00287037037037037</v>
      </c>
      <c r="S242" s="9" t="n">
        <v>0.00431712962962963</v>
      </c>
      <c r="T242" s="9" t="n">
        <v>0.00297453703703704</v>
      </c>
      <c r="U242" s="9" t="n">
        <v>0.00572916666666667</v>
      </c>
      <c r="V242" s="10" t="s">
        <v>76</v>
      </c>
      <c r="W242" s="10" t="n">
        <f aca="false">E242 + G242 + I242 + K242 + M242 + O242 + Q242 + S242</f>
        <v>0.0316550925925926</v>
      </c>
      <c r="X242" s="11" t="n">
        <f aca="false">W242 / 8</f>
        <v>0.00395688657407407</v>
      </c>
      <c r="Y242" s="11" t="n">
        <f aca="false">MAX(ABS(E242 - X242), ABS(G242 - X242), ABS(I242 - X242), ABS(K242 - X242), ABS(M242 - X242), ABS(O242 - X242), ABS(Q242 - X242), ABS(S242 - X242))</f>
        <v>0.00184172453703704</v>
      </c>
      <c r="Z242" s="9" t="n">
        <v>0.056087962962963</v>
      </c>
    </row>
    <row r="243" customFormat="false" ht="15" hidden="false" customHeight="false" outlineLevel="0" collapsed="false">
      <c r="A243" s="0" t="s">
        <v>1173</v>
      </c>
      <c r="B243" s="0" t="s">
        <v>892</v>
      </c>
      <c r="C243" s="0" t="s">
        <v>74</v>
      </c>
      <c r="D243" s="0" t="s">
        <v>932</v>
      </c>
      <c r="E243" s="9" t="n">
        <v>0.003125</v>
      </c>
      <c r="F243" s="9" t="n">
        <v>0.00262731481481482</v>
      </c>
      <c r="G243" s="9" t="n">
        <v>0.00365740740740741</v>
      </c>
      <c r="H243" s="9" t="n">
        <v>0.00126157407407407</v>
      </c>
      <c r="I243" s="9" t="n">
        <v>0.00405092592592593</v>
      </c>
      <c r="J243" s="9" t="n">
        <v>0.00216435185185185</v>
      </c>
      <c r="K243" s="9" t="n">
        <v>0.00413194444444444</v>
      </c>
      <c r="L243" s="9" t="n">
        <v>0.00173611111111111</v>
      </c>
      <c r="M243" s="9" t="n">
        <v>0.00428240740740741</v>
      </c>
      <c r="N243" s="9" t="n">
        <v>0.00315972222222222</v>
      </c>
      <c r="O243" s="9" t="n">
        <v>0.00412037037037037</v>
      </c>
      <c r="P243" s="9" t="n">
        <v>0.00130787037037037</v>
      </c>
      <c r="Q243" s="9" t="n">
        <v>0.00409722222222222</v>
      </c>
      <c r="R243" s="9" t="n">
        <v>0.0022337962962963</v>
      </c>
      <c r="S243" s="9" t="n">
        <v>0.00550925925925926</v>
      </c>
      <c r="T243" s="9" t="n">
        <v>0.00239583333333333</v>
      </c>
      <c r="U243" s="9" t="n">
        <v>0.00648148148148148</v>
      </c>
      <c r="V243" s="10" t="s">
        <v>76</v>
      </c>
      <c r="W243" s="10" t="n">
        <f aca="false">E243 + G243 + I243 + K243 + M243 + O243 + Q243 + S243</f>
        <v>0.032974537037037</v>
      </c>
      <c r="X243" s="11" t="n">
        <f aca="false">W243 / 8</f>
        <v>0.00412181712962963</v>
      </c>
      <c r="Y243" s="11" t="n">
        <f aca="false">MAX(ABS(E243 - X243), ABS(G243 - X243), ABS(I243 - X243), ABS(K243 - X243), ABS(M243 - X243), ABS(O243 - X243), ABS(Q243 - X243), ABS(S243 - X243))</f>
        <v>0.00138744212962963</v>
      </c>
      <c r="Z243" s="9" t="n">
        <v>0.05625</v>
      </c>
    </row>
    <row r="244" customFormat="false" ht="15" hidden="false" customHeight="false" outlineLevel="0" collapsed="false">
      <c r="A244" s="0" t="s">
        <v>1174</v>
      </c>
      <c r="B244" s="0" t="s">
        <v>903</v>
      </c>
      <c r="C244" s="0" t="s">
        <v>74</v>
      </c>
      <c r="D244" s="0" t="s">
        <v>932</v>
      </c>
      <c r="E244" s="9" t="n">
        <v>0.00342592592592593</v>
      </c>
      <c r="F244" s="9" t="n">
        <v>0.00291666666666667</v>
      </c>
      <c r="G244" s="9" t="n">
        <v>0.00347222222222222</v>
      </c>
      <c r="H244" s="9" t="n">
        <v>0.00140046296296296</v>
      </c>
      <c r="I244" s="9" t="n">
        <v>0.00405092592592593</v>
      </c>
      <c r="J244" s="9" t="n">
        <v>0.00241898148148148</v>
      </c>
      <c r="K244" s="9" t="n">
        <v>0.0037962962962963</v>
      </c>
      <c r="L244" s="9" t="n">
        <v>0.00219907407407407</v>
      </c>
      <c r="M244" s="9" t="n">
        <v>0.00378472222222222</v>
      </c>
      <c r="N244" s="9" t="n">
        <v>0.00342592592592593</v>
      </c>
      <c r="O244" s="9" t="n">
        <v>0.00365740740740741</v>
      </c>
      <c r="P244" s="9" t="n">
        <v>0.00127314814814815</v>
      </c>
      <c r="Q244" s="9" t="n">
        <v>0.00597222222222222</v>
      </c>
      <c r="R244" s="9" t="n">
        <v>0.00263888888888889</v>
      </c>
      <c r="S244" s="9" t="n">
        <v>0.00407407407407407</v>
      </c>
      <c r="T244" s="9" t="n">
        <v>0.00290509259259259</v>
      </c>
      <c r="U244" s="9" t="n">
        <v>0.00505787037037037</v>
      </c>
      <c r="V244" s="10" t="s">
        <v>89</v>
      </c>
      <c r="W244" s="10" t="n">
        <f aca="false">E244 + G244 + I244 + K244 + M244 + O244 + Q244 + S244</f>
        <v>0.0322337962962963</v>
      </c>
      <c r="X244" s="11" t="n">
        <f aca="false">W244 / 8</f>
        <v>0.00402922453703704</v>
      </c>
      <c r="Y244" s="11" t="n">
        <f aca="false">MAX(ABS(E244 - X244), ABS(G244 - X244), ABS(I244 - X244), ABS(K244 - X244), ABS(M244 - X244), ABS(O244 - X244), ABS(Q244 - X244), ABS(S244 - X244))</f>
        <v>0.00194299768518519</v>
      </c>
      <c r="Z244" s="9" t="n">
        <v>0.056400462962963</v>
      </c>
    </row>
    <row r="245" customFormat="false" ht="15" hidden="false" customHeight="false" outlineLevel="0" collapsed="false">
      <c r="A245" s="0" t="s">
        <v>1175</v>
      </c>
      <c r="B245" s="0" t="s">
        <v>903</v>
      </c>
      <c r="C245" s="0" t="s">
        <v>74</v>
      </c>
      <c r="D245" s="0" t="s">
        <v>932</v>
      </c>
      <c r="E245" s="9" t="n">
        <v>0.00278935185185185</v>
      </c>
      <c r="F245" s="9" t="n">
        <v>0.00326388888888889</v>
      </c>
      <c r="G245" s="9" t="n">
        <v>0.00334490740740741</v>
      </c>
      <c r="H245" s="9" t="n">
        <v>0.00149305555555556</v>
      </c>
      <c r="I245" s="9" t="n">
        <v>0.00335648148148148</v>
      </c>
      <c r="J245" s="9" t="n">
        <v>0.0033912037037037</v>
      </c>
      <c r="K245" s="9" t="n">
        <v>0.00340277777777778</v>
      </c>
      <c r="L245" s="9" t="n">
        <v>0.00190972222222222</v>
      </c>
      <c r="M245" s="9" t="n">
        <v>0.00337962962962963</v>
      </c>
      <c r="N245" s="9" t="n">
        <v>0.00346064814814815</v>
      </c>
      <c r="O245" s="9" t="n">
        <v>0.0034375</v>
      </c>
      <c r="P245" s="9" t="n">
        <v>0.00105324074074074</v>
      </c>
      <c r="Q245" s="9" t="n">
        <v>0.00328703703703704</v>
      </c>
      <c r="R245" s="9" t="n">
        <v>0.00283564814814815</v>
      </c>
      <c r="S245" s="9" t="n">
        <v>0.00652777777777778</v>
      </c>
      <c r="T245" s="9" t="n">
        <v>0.00332175925925926</v>
      </c>
      <c r="U245" s="9" t="n">
        <v>0.00633101851851852</v>
      </c>
      <c r="V245" s="10" t="s">
        <v>76</v>
      </c>
      <c r="W245" s="10" t="n">
        <f aca="false">E245 + G245 + I245 + K245 + M245 + O245 + Q245 + S245</f>
        <v>0.029525462962963</v>
      </c>
      <c r="X245" s="11" t="n">
        <f aca="false">W245 / 8</f>
        <v>0.00369068287037037</v>
      </c>
      <c r="Y245" s="11" t="n">
        <f aca="false">MAX(ABS(E245 - X245), ABS(G245 - X245), ABS(I245 - X245), ABS(K245 - X245), ABS(M245 - X245), ABS(O245 - X245), ABS(Q245 - X245), ABS(S245 - X245))</f>
        <v>0.00283709490740741</v>
      </c>
      <c r="Z245" s="9" t="n">
        <v>0.0564814814814815</v>
      </c>
    </row>
    <row r="246" customFormat="false" ht="15" hidden="false" customHeight="false" outlineLevel="0" collapsed="false">
      <c r="A246" s="0" t="s">
        <v>1176</v>
      </c>
      <c r="B246" s="0" t="s">
        <v>892</v>
      </c>
      <c r="C246" s="0" t="s">
        <v>74</v>
      </c>
      <c r="D246" s="0" t="s">
        <v>932</v>
      </c>
      <c r="E246" s="9" t="n">
        <v>0.00266203703703704</v>
      </c>
      <c r="F246" s="9" t="n">
        <v>0.00280092592592593</v>
      </c>
      <c r="G246" s="9" t="n">
        <v>0.00512731481481482</v>
      </c>
      <c r="H246" s="9" t="n">
        <v>0.00137731481481482</v>
      </c>
      <c r="I246" s="9" t="n">
        <v>0.00408564814814815</v>
      </c>
      <c r="J246" s="9" t="n">
        <v>0.00259259259259259</v>
      </c>
      <c r="K246" s="9" t="n">
        <v>0.00391203703703704</v>
      </c>
      <c r="L246" s="9" t="n">
        <v>0.00174768518518519</v>
      </c>
      <c r="M246" s="9" t="n">
        <v>0.00392361111111111</v>
      </c>
      <c r="N246" s="9" t="n">
        <v>0.00333333333333333</v>
      </c>
      <c r="O246" s="9" t="n">
        <v>0.00363425925925926</v>
      </c>
      <c r="P246" s="9" t="n">
        <v>0.00107638888888889</v>
      </c>
      <c r="Q246" s="9" t="n">
        <v>0.00376157407407407</v>
      </c>
      <c r="R246" s="9" t="n">
        <v>0.00262731481481482</v>
      </c>
      <c r="S246" s="9" t="n">
        <v>0.005</v>
      </c>
      <c r="T246" s="9" t="n">
        <v>0.00314814814814815</v>
      </c>
      <c r="U246" s="9" t="n">
        <v>0.00585648148148148</v>
      </c>
      <c r="V246" s="10" t="s">
        <v>76</v>
      </c>
      <c r="W246" s="10" t="n">
        <f aca="false">E246 + G246 + I246 + K246 + M246 + O246 + Q246 + S246</f>
        <v>0.0321064814814815</v>
      </c>
      <c r="X246" s="11" t="n">
        <f aca="false">W246 / 8</f>
        <v>0.00401331018518519</v>
      </c>
      <c r="Y246" s="11" t="n">
        <f aca="false">MAX(ABS(E246 - X246), ABS(G246 - X246), ABS(I246 - X246), ABS(K246 - X246), ABS(M246 - X246), ABS(O246 - X246), ABS(Q246 - X246), ABS(S246 - X246))</f>
        <v>0.00135127314814815</v>
      </c>
      <c r="Z246" s="9" t="n">
        <v>0.0565625</v>
      </c>
    </row>
    <row r="247" customFormat="false" ht="15" hidden="false" customHeight="false" outlineLevel="0" collapsed="false">
      <c r="A247" s="0" t="s">
        <v>1177</v>
      </c>
      <c r="B247" s="0" t="s">
        <v>898</v>
      </c>
      <c r="C247" s="0" t="s">
        <v>74</v>
      </c>
      <c r="D247" s="0" t="s">
        <v>932</v>
      </c>
      <c r="E247" s="9" t="n">
        <v>0.00318287037037037</v>
      </c>
      <c r="F247" s="9" t="n">
        <v>0.00296296296296296</v>
      </c>
      <c r="G247" s="9" t="n">
        <v>0.00331018518518519</v>
      </c>
      <c r="H247" s="9" t="n">
        <v>0.00105324074074074</v>
      </c>
      <c r="I247" s="9" t="n">
        <v>0.00454861111111111</v>
      </c>
      <c r="J247" s="9" t="n">
        <v>0.00202546296296296</v>
      </c>
      <c r="K247" s="9" t="n">
        <v>0.00575231481481482</v>
      </c>
      <c r="L247" s="9" t="n">
        <v>0.00258101851851852</v>
      </c>
      <c r="M247" s="9" t="n">
        <v>0.00371527777777778</v>
      </c>
      <c r="N247" s="9" t="n">
        <v>0.00314814814814815</v>
      </c>
      <c r="O247" s="9" t="n">
        <v>0.00372685185185185</v>
      </c>
      <c r="P247" s="9" t="n">
        <v>0.00107638888888889</v>
      </c>
      <c r="Q247" s="9" t="n">
        <v>0.00385416666666667</v>
      </c>
      <c r="R247" s="9" t="n">
        <v>0.00269675925925926</v>
      </c>
      <c r="S247" s="9" t="n">
        <v>0.00436342592592593</v>
      </c>
      <c r="T247" s="9" t="n">
        <v>0.00284722222222222</v>
      </c>
      <c r="U247" s="9" t="n">
        <v>0.00599537037037037</v>
      </c>
      <c r="V247" s="10" t="s">
        <v>89</v>
      </c>
      <c r="W247" s="10" t="n">
        <f aca="false">E247 + G247 + I247 + K247 + M247 + O247 + Q247 + S247</f>
        <v>0.0324537037037037</v>
      </c>
      <c r="X247" s="11" t="n">
        <f aca="false">W247 / 8</f>
        <v>0.00405671296296296</v>
      </c>
      <c r="Y247" s="11" t="n">
        <f aca="false">MAX(ABS(E247 - X247), ABS(G247 - X247), ABS(I247 - X247), ABS(K247 - X247), ABS(M247 - X247), ABS(O247 - X247), ABS(Q247 - X247), ABS(S247 - X247))</f>
        <v>0.00169560185185185</v>
      </c>
      <c r="Z247" s="9" t="n">
        <v>0.0567592592592593</v>
      </c>
    </row>
    <row r="248" customFormat="false" ht="15" hidden="false" customHeight="false" outlineLevel="0" collapsed="false">
      <c r="A248" s="0" t="s">
        <v>1178</v>
      </c>
      <c r="B248" s="0" t="s">
        <v>892</v>
      </c>
      <c r="C248" s="0" t="s">
        <v>74</v>
      </c>
      <c r="D248" s="0" t="s">
        <v>932</v>
      </c>
      <c r="E248" s="9" t="n">
        <v>0.00318287037037037</v>
      </c>
      <c r="F248" s="9" t="n">
        <v>0.00284722222222222</v>
      </c>
      <c r="G248" s="9" t="n">
        <v>0.00369212962962963</v>
      </c>
      <c r="H248" s="9" t="n">
        <v>0.0016087962962963</v>
      </c>
      <c r="I248" s="9" t="n">
        <v>0.00392361111111111</v>
      </c>
      <c r="J248" s="9" t="n">
        <v>0.0040162037037037</v>
      </c>
      <c r="K248" s="9" t="n">
        <v>0.00385416666666667</v>
      </c>
      <c r="L248" s="9" t="n">
        <v>0.00196759259259259</v>
      </c>
      <c r="M248" s="9" t="n">
        <v>0.00391203703703704</v>
      </c>
      <c r="N248" s="9" t="n">
        <v>0.00336805555555556</v>
      </c>
      <c r="O248" s="9" t="n">
        <v>0.00378472222222222</v>
      </c>
      <c r="P248" s="9" t="n">
        <v>0.00121527777777778</v>
      </c>
      <c r="Q248" s="9" t="n">
        <v>0.00385416666666667</v>
      </c>
      <c r="R248" s="9" t="n">
        <v>0.00289351851851852</v>
      </c>
      <c r="S248" s="9" t="n">
        <v>0.00461805555555556</v>
      </c>
      <c r="T248" s="9" t="n">
        <v>0.00277777777777778</v>
      </c>
      <c r="U248" s="9" t="n">
        <v>0.00553240740740741</v>
      </c>
      <c r="V248" s="10" t="s">
        <v>76</v>
      </c>
      <c r="W248" s="10" t="n">
        <f aca="false">E248 + G248 + I248 + K248 + M248 + O248 + Q248 + S248</f>
        <v>0.0308217592592593</v>
      </c>
      <c r="X248" s="11" t="n">
        <f aca="false">W248 / 8</f>
        <v>0.00385271990740741</v>
      </c>
      <c r="Y248" s="11" t="n">
        <f aca="false">MAX(ABS(E248 - X248), ABS(G248 - X248), ABS(I248 - X248), ABS(K248 - X248), ABS(M248 - X248), ABS(O248 - X248), ABS(Q248 - X248), ABS(S248 - X248))</f>
        <v>0.000765335648148148</v>
      </c>
      <c r="Z248" s="9" t="n">
        <v>0.0569675925925926</v>
      </c>
    </row>
    <row r="249" customFormat="false" ht="15" hidden="false" customHeight="false" outlineLevel="0" collapsed="false">
      <c r="A249" s="0" t="s">
        <v>1179</v>
      </c>
      <c r="B249" s="0" t="s">
        <v>892</v>
      </c>
      <c r="C249" s="0" t="s">
        <v>74</v>
      </c>
      <c r="D249" s="0" t="s">
        <v>932</v>
      </c>
      <c r="E249" s="9" t="n">
        <v>0.00359953703703704</v>
      </c>
      <c r="F249" s="9" t="n">
        <v>0.00289351851851852</v>
      </c>
      <c r="G249" s="9" t="n">
        <v>0.00377314814814815</v>
      </c>
      <c r="H249" s="9" t="n">
        <v>0.00118055555555556</v>
      </c>
      <c r="I249" s="9" t="n">
        <v>0.00421296296296296</v>
      </c>
      <c r="J249" s="9" t="n">
        <v>0.00246527777777778</v>
      </c>
      <c r="K249" s="9" t="n">
        <v>0.00421296296296296</v>
      </c>
      <c r="L249" s="9" t="n">
        <v>0.0018287037037037</v>
      </c>
      <c r="M249" s="9" t="n">
        <v>0.00429398148148148</v>
      </c>
      <c r="N249" s="9" t="n">
        <v>0.00305555555555556</v>
      </c>
      <c r="O249" s="9" t="n">
        <v>0.00429398148148148</v>
      </c>
      <c r="P249" s="9" t="n">
        <v>0.00135416666666667</v>
      </c>
      <c r="Q249" s="9" t="n">
        <v>0.00430555555555556</v>
      </c>
      <c r="R249" s="9" t="n">
        <v>0.00262731481481482</v>
      </c>
      <c r="S249" s="9" t="n">
        <v>0.00478009259259259</v>
      </c>
      <c r="T249" s="9" t="n">
        <v>0.00337962962962963</v>
      </c>
      <c r="U249" s="9" t="n">
        <v>0.00494212962962963</v>
      </c>
      <c r="V249" s="10" t="s">
        <v>76</v>
      </c>
      <c r="W249" s="10" t="n">
        <f aca="false">E249 + G249 + I249 + K249 + M249 + O249 + Q249 + S249</f>
        <v>0.0334722222222222</v>
      </c>
      <c r="X249" s="11" t="n">
        <f aca="false">W249 / 8</f>
        <v>0.00418402777777778</v>
      </c>
      <c r="Y249" s="11" t="n">
        <f aca="false">MAX(ABS(E249 - X249), ABS(G249 - X249), ABS(I249 - X249), ABS(K249 - X249), ABS(M249 - X249), ABS(O249 - X249), ABS(Q249 - X249), ABS(S249 - X249))</f>
        <v>0.000596064814814815</v>
      </c>
      <c r="Z249" s="9" t="n">
        <v>0.0571180555555556</v>
      </c>
    </row>
    <row r="250" customFormat="false" ht="15" hidden="false" customHeight="false" outlineLevel="0" collapsed="false">
      <c r="A250" s="0" t="s">
        <v>1180</v>
      </c>
      <c r="B250" s="0" t="s">
        <v>892</v>
      </c>
      <c r="C250" s="0" t="s">
        <v>74</v>
      </c>
      <c r="D250" s="0" t="s">
        <v>932</v>
      </c>
      <c r="E250" s="9" t="n">
        <v>0.00289351851851852</v>
      </c>
      <c r="F250" s="9" t="n">
        <v>0.00287037037037037</v>
      </c>
      <c r="G250" s="9" t="n">
        <v>0.00344907407407407</v>
      </c>
      <c r="H250" s="9" t="n">
        <v>0.00134259259259259</v>
      </c>
      <c r="I250" s="9" t="n">
        <v>0.00403935185185185</v>
      </c>
      <c r="J250" s="9" t="n">
        <v>0.00233796296296296</v>
      </c>
      <c r="K250" s="9" t="n">
        <v>0.00413194444444444</v>
      </c>
      <c r="L250" s="9" t="n">
        <v>0.00261574074074074</v>
      </c>
      <c r="M250" s="9" t="n">
        <v>0.00430555555555556</v>
      </c>
      <c r="N250" s="9" t="n">
        <v>0.00342592592592593</v>
      </c>
      <c r="O250" s="9" t="n">
        <v>0.00409722222222222</v>
      </c>
      <c r="P250" s="9" t="n">
        <v>0.00108796296296296</v>
      </c>
      <c r="Q250" s="9" t="n">
        <v>0.00415509259259259</v>
      </c>
      <c r="R250" s="9" t="n">
        <v>0.00297453703703704</v>
      </c>
      <c r="S250" s="9" t="n">
        <v>0.00490740740740741</v>
      </c>
      <c r="T250" s="9" t="n">
        <v>0.00283564814814815</v>
      </c>
      <c r="U250" s="9" t="n">
        <v>0.00583333333333333</v>
      </c>
      <c r="V250" s="10" t="s">
        <v>76</v>
      </c>
      <c r="W250" s="10" t="n">
        <f aca="false">E250 + G250 + I250 + K250 + M250 + O250 + Q250 + S250</f>
        <v>0.0319791666666667</v>
      </c>
      <c r="X250" s="11" t="n">
        <f aca="false">W250 / 8</f>
        <v>0.00399739583333333</v>
      </c>
      <c r="Y250" s="11" t="n">
        <f aca="false">MAX(ABS(E250 - X250), ABS(G250 - X250), ABS(I250 - X250), ABS(K250 - X250), ABS(M250 - X250), ABS(O250 - X250), ABS(Q250 - X250), ABS(S250 - X250))</f>
        <v>0.00110387731482639</v>
      </c>
      <c r="Z250" s="9" t="n">
        <v>0.0572106481481482</v>
      </c>
    </row>
    <row r="251" customFormat="false" ht="15" hidden="false" customHeight="false" outlineLevel="0" collapsed="false">
      <c r="A251" s="0" t="s">
        <v>1181</v>
      </c>
      <c r="B251" s="0" t="s">
        <v>903</v>
      </c>
      <c r="C251" s="0" t="s">
        <v>74</v>
      </c>
      <c r="D251" s="0" t="s">
        <v>932</v>
      </c>
      <c r="E251" s="9" t="n">
        <v>0.00342592592592593</v>
      </c>
      <c r="F251" s="9" t="n">
        <v>0.00288194444444444</v>
      </c>
      <c r="G251" s="9" t="n">
        <v>0.00366898148148148</v>
      </c>
      <c r="H251" s="9" t="n">
        <v>0.00119212962962963</v>
      </c>
      <c r="I251" s="9" t="n">
        <v>0.00390046296296296</v>
      </c>
      <c r="J251" s="9" t="n">
        <v>0.00255787037037037</v>
      </c>
      <c r="K251" s="9" t="n">
        <v>0.00400462962962963</v>
      </c>
      <c r="L251" s="9" t="n">
        <v>0.00244212962962963</v>
      </c>
      <c r="M251" s="9" t="n">
        <v>0.00428240740740741</v>
      </c>
      <c r="N251" s="9" t="n">
        <v>0.00334490740740741</v>
      </c>
      <c r="O251" s="9" t="n">
        <v>0.00417824074074074</v>
      </c>
      <c r="P251" s="9" t="n">
        <v>0.00127314814814815</v>
      </c>
      <c r="Q251" s="9" t="n">
        <v>0.0041087962962963</v>
      </c>
      <c r="R251" s="9" t="n">
        <v>0.00243055555555556</v>
      </c>
      <c r="S251" s="9" t="n">
        <v>0.00540509259259259</v>
      </c>
      <c r="T251" s="9" t="n">
        <v>0.00284722222222222</v>
      </c>
      <c r="U251" s="9" t="n">
        <v>0.00539351851851852</v>
      </c>
      <c r="V251" s="10" t="s">
        <v>76</v>
      </c>
      <c r="W251" s="10" t="n">
        <f aca="false">E251 + G251 + I251 + K251 + M251 + O251 + Q251 + S251</f>
        <v>0.032974537037037</v>
      </c>
      <c r="X251" s="11" t="n">
        <f aca="false">W251 / 8</f>
        <v>0.00412181712962963</v>
      </c>
      <c r="Y251" s="11" t="n">
        <f aca="false">MAX(ABS(E251 - X251), ABS(G251 - X251), ABS(I251 - X251), ABS(K251 - X251), ABS(M251 - X251), ABS(O251 - X251), ABS(Q251 - X251), ABS(S251 - X251))</f>
        <v>0.00128327546296296</v>
      </c>
      <c r="Z251" s="9" t="n">
        <v>0.0572569444444444</v>
      </c>
    </row>
    <row r="252" customFormat="false" ht="15" hidden="false" customHeight="false" outlineLevel="0" collapsed="false">
      <c r="A252" s="0" t="s">
        <v>1182</v>
      </c>
      <c r="B252" s="0" t="s">
        <v>898</v>
      </c>
      <c r="C252" s="0" t="s">
        <v>74</v>
      </c>
      <c r="D252" s="0" t="s">
        <v>932</v>
      </c>
      <c r="E252" s="9" t="n">
        <v>0.00295138888888889</v>
      </c>
      <c r="F252" s="9" t="n">
        <v>0.00314814814814815</v>
      </c>
      <c r="G252" s="9" t="n">
        <v>0.00341435185185185</v>
      </c>
      <c r="H252" s="9" t="n">
        <v>0.00142361111111111</v>
      </c>
      <c r="I252" s="9" t="n">
        <v>0.00412037037037037</v>
      </c>
      <c r="J252" s="9" t="n">
        <v>0.00267361111111111</v>
      </c>
      <c r="K252" s="9" t="n">
        <v>0.00396990740740741</v>
      </c>
      <c r="L252" s="9" t="n">
        <v>0.001875</v>
      </c>
      <c r="M252" s="9" t="n">
        <v>0.00383101851851852</v>
      </c>
      <c r="N252" s="9" t="n">
        <v>0.0034375</v>
      </c>
      <c r="O252" s="9" t="n">
        <v>0.00384259259259259</v>
      </c>
      <c r="P252" s="9" t="n">
        <v>0.00157407407407407</v>
      </c>
      <c r="Q252" s="9" t="n">
        <v>0.00375</v>
      </c>
      <c r="R252" s="9" t="n">
        <v>0.00253472222222222</v>
      </c>
      <c r="S252" s="9" t="n">
        <v>0.00461805555555556</v>
      </c>
      <c r="T252" s="9" t="n">
        <v>0.00431712962962963</v>
      </c>
      <c r="U252" s="9" t="n">
        <v>0.00611111111111111</v>
      </c>
      <c r="V252" s="10" t="s">
        <v>76</v>
      </c>
      <c r="W252" s="10" t="n">
        <f aca="false">E252 + G252 + I252 + K252 + M252 + O252 + Q252 + S252</f>
        <v>0.0304976851851852</v>
      </c>
      <c r="X252" s="11" t="n">
        <f aca="false">W252 / 8</f>
        <v>0.00381221064814815</v>
      </c>
      <c r="Y252" s="11" t="n">
        <f aca="false">MAX(ABS(E252 - X252), ABS(G252 - X252), ABS(I252 - X252), ABS(K252 - X252), ABS(M252 - X252), ABS(O252 - X252), ABS(Q252 - X252), ABS(S252 - X252))</f>
        <v>0.000860821759259259</v>
      </c>
      <c r="Z252" s="9" t="n">
        <v>0.0575115740740741</v>
      </c>
    </row>
    <row r="253" customFormat="false" ht="15" hidden="false" customHeight="false" outlineLevel="0" collapsed="false">
      <c r="A253" s="0" t="s">
        <v>1183</v>
      </c>
      <c r="B253" s="0" t="s">
        <v>898</v>
      </c>
      <c r="C253" s="0" t="s">
        <v>74</v>
      </c>
      <c r="D253" s="0" t="s">
        <v>932</v>
      </c>
      <c r="E253" s="9" t="n">
        <v>0.00326388888888889</v>
      </c>
      <c r="F253" s="9" t="n">
        <v>0.00298611111111111</v>
      </c>
      <c r="G253" s="9" t="n">
        <v>0.00353009259259259</v>
      </c>
      <c r="H253" s="9" t="n">
        <v>0.00126157407407407</v>
      </c>
      <c r="I253" s="9" t="n">
        <v>0.00394675925925926</v>
      </c>
      <c r="J253" s="9" t="n">
        <v>0.0028125</v>
      </c>
      <c r="K253" s="9" t="n">
        <v>0.00388888888888889</v>
      </c>
      <c r="L253" s="9" t="n">
        <v>0.00241898148148148</v>
      </c>
      <c r="M253" s="9" t="n">
        <v>0.0041087962962963</v>
      </c>
      <c r="N253" s="9" t="n">
        <v>0.00335648148148148</v>
      </c>
      <c r="O253" s="9" t="n">
        <v>0.00408564814814815</v>
      </c>
      <c r="P253" s="9" t="n">
        <v>0.00141203703703704</v>
      </c>
      <c r="Q253" s="9" t="n">
        <v>0.00415509259259259</v>
      </c>
      <c r="R253" s="9" t="n">
        <v>0.00277777777777778</v>
      </c>
      <c r="S253" s="9" t="n">
        <v>0.00479166666666667</v>
      </c>
      <c r="T253" s="9" t="n">
        <v>0.00365740740740741</v>
      </c>
      <c r="U253" s="9" t="n">
        <v>0.00517361111111111</v>
      </c>
      <c r="V253" s="10" t="s">
        <v>76</v>
      </c>
      <c r="W253" s="10" t="n">
        <f aca="false">E253 + G253 + I253 + K253 + M253 + O253 + Q253 + S253</f>
        <v>0.0317708333333333</v>
      </c>
      <c r="X253" s="11" t="n">
        <f aca="false">W253 / 8</f>
        <v>0.00397135416666667</v>
      </c>
      <c r="Y253" s="11" t="n">
        <f aca="false">MAX(ABS(E253 - X253), ABS(G253 - X253), ABS(I253 - X253), ABS(K253 - X253), ABS(M253 - X253), ABS(O253 - X253), ABS(Q253 - X253), ABS(S253 - X253))</f>
        <v>0.0008203125</v>
      </c>
      <c r="Z253" s="9" t="n">
        <v>0.0575231481481482</v>
      </c>
    </row>
    <row r="254" customFormat="false" ht="15" hidden="false" customHeight="false" outlineLevel="0" collapsed="false">
      <c r="A254" s="0" t="s">
        <v>1184</v>
      </c>
      <c r="B254" s="0" t="s">
        <v>898</v>
      </c>
      <c r="C254" s="0" t="s">
        <v>74</v>
      </c>
      <c r="D254" s="0" t="s">
        <v>932</v>
      </c>
      <c r="E254" s="9" t="n">
        <v>0.00364583333333333</v>
      </c>
      <c r="F254" s="9" t="n">
        <v>0.00290509259259259</v>
      </c>
      <c r="G254" s="9" t="n">
        <v>0.00378472222222222</v>
      </c>
      <c r="H254" s="9" t="n">
        <v>0.00149305555555556</v>
      </c>
      <c r="I254" s="9" t="n">
        <v>0.00390046296296296</v>
      </c>
      <c r="J254" s="9" t="n">
        <v>0.0028587962962963</v>
      </c>
      <c r="K254" s="9" t="n">
        <v>0.00396990740740741</v>
      </c>
      <c r="L254" s="9" t="n">
        <v>0.00270833333333333</v>
      </c>
      <c r="M254" s="9" t="n">
        <v>0.00384259259259259</v>
      </c>
      <c r="N254" s="9" t="n">
        <v>0.00333333333333333</v>
      </c>
      <c r="O254" s="9" t="n">
        <v>0.00357638888888889</v>
      </c>
      <c r="P254" s="9" t="n">
        <v>0.0012962962962963</v>
      </c>
      <c r="Q254" s="9" t="n">
        <v>0.00375</v>
      </c>
      <c r="R254" s="9" t="n">
        <v>0.00232638888888889</v>
      </c>
      <c r="S254" s="9" t="n">
        <v>0.0046875</v>
      </c>
      <c r="T254" s="9" t="n">
        <v>0.00284722222222222</v>
      </c>
      <c r="U254" s="9" t="n">
        <v>0.00702546296296296</v>
      </c>
      <c r="V254" s="10" t="s">
        <v>76</v>
      </c>
      <c r="W254" s="10" t="n">
        <f aca="false">E254 + G254 + I254 + K254 + M254 + O254 + Q254 + S254</f>
        <v>0.0311574074074074</v>
      </c>
      <c r="X254" s="11" t="n">
        <f aca="false">W254 / 8</f>
        <v>0.00389467592592593</v>
      </c>
      <c r="Y254" s="11" t="n">
        <f aca="false">MAX(ABS(E254 - X254), ABS(G254 - X254), ABS(I254 - X254), ABS(K254 - X254), ABS(M254 - X254), ABS(O254 - X254), ABS(Q254 - X254), ABS(S254 - X254))</f>
        <v>0.000792824074074074</v>
      </c>
      <c r="Z254" s="9" t="n">
        <v>0.0578472222222222</v>
      </c>
    </row>
    <row r="255" customFormat="false" ht="15" hidden="false" customHeight="false" outlineLevel="0" collapsed="false">
      <c r="A255" s="0" t="s">
        <v>1185</v>
      </c>
      <c r="B255" s="0" t="s">
        <v>892</v>
      </c>
      <c r="C255" s="0" t="s">
        <v>74</v>
      </c>
      <c r="D255" s="0" t="s">
        <v>932</v>
      </c>
      <c r="E255" s="9" t="n">
        <v>0.00318287037037037</v>
      </c>
      <c r="F255" s="9" t="n">
        <v>0.00287037037037037</v>
      </c>
      <c r="G255" s="9" t="n">
        <v>0.00361111111111111</v>
      </c>
      <c r="H255" s="9" t="n">
        <v>0.0015162037037037</v>
      </c>
      <c r="I255" s="9" t="n">
        <v>0.00407407407407407</v>
      </c>
      <c r="J255" s="9" t="n">
        <v>0.00252314814814815</v>
      </c>
      <c r="K255" s="9" t="n">
        <v>0.0043287037037037</v>
      </c>
      <c r="L255" s="9" t="n">
        <v>0.00266203703703704</v>
      </c>
      <c r="M255" s="9" t="n">
        <v>0.00412037037037037</v>
      </c>
      <c r="N255" s="9" t="n">
        <v>0.00340277777777778</v>
      </c>
      <c r="O255" s="9" t="n">
        <v>0.00395833333333333</v>
      </c>
      <c r="P255" s="9" t="n">
        <v>0.0012962962962963</v>
      </c>
      <c r="Q255" s="9" t="n">
        <v>0.00393518518518519</v>
      </c>
      <c r="R255" s="9" t="n">
        <v>0.00237268518518519</v>
      </c>
      <c r="S255" s="9" t="n">
        <v>0.00461805555555556</v>
      </c>
      <c r="T255" s="9" t="n">
        <v>0.00375</v>
      </c>
      <c r="U255" s="9" t="n">
        <v>0.00577546296296296</v>
      </c>
      <c r="V255" s="10" t="s">
        <v>76</v>
      </c>
      <c r="W255" s="10" t="n">
        <f aca="false">E255 + G255 + I255 + K255 + M255 + O255 + Q255 + S255</f>
        <v>0.0318287037037037</v>
      </c>
      <c r="X255" s="11" t="n">
        <f aca="false">W255 / 8</f>
        <v>0.00397858796296296</v>
      </c>
      <c r="Y255" s="11" t="n">
        <f aca="false">MAX(ABS(E255 - X255), ABS(G255 - X255), ABS(I255 - X255), ABS(K255 - X255), ABS(M255 - X255), ABS(O255 - X255), ABS(Q255 - X255), ABS(S255 - X255))</f>
        <v>0.000795717592604167</v>
      </c>
      <c r="Z255" s="9" t="n">
        <v>0.0579166666666667</v>
      </c>
    </row>
    <row r="256" customFormat="false" ht="15" hidden="false" customHeight="false" outlineLevel="0" collapsed="false">
      <c r="A256" s="0" t="s">
        <v>1186</v>
      </c>
      <c r="B256" s="0" t="s">
        <v>903</v>
      </c>
      <c r="C256" s="0" t="s">
        <v>74</v>
      </c>
      <c r="D256" s="0" t="s">
        <v>932</v>
      </c>
      <c r="E256" s="9" t="n">
        <v>0.00347222222222222</v>
      </c>
      <c r="F256" s="9" t="n">
        <v>0.00313657407407407</v>
      </c>
      <c r="G256" s="9" t="n">
        <v>0.00373842592592593</v>
      </c>
      <c r="H256" s="9" t="n">
        <v>0.00137731481481482</v>
      </c>
      <c r="I256" s="9" t="n">
        <v>0.00386574074074074</v>
      </c>
      <c r="J256" s="9" t="n">
        <v>0.0025</v>
      </c>
      <c r="K256" s="9" t="n">
        <v>0.00398148148148148</v>
      </c>
      <c r="L256" s="9" t="n">
        <v>0.00240740740740741</v>
      </c>
      <c r="M256" s="9" t="n">
        <v>0.00415509259259259</v>
      </c>
      <c r="N256" s="9" t="n">
        <v>0.00325231481481482</v>
      </c>
      <c r="O256" s="9" t="n">
        <v>0.00413194444444444</v>
      </c>
      <c r="P256" s="9" t="n">
        <v>0.00134259259259259</v>
      </c>
      <c r="Q256" s="9" t="n">
        <v>0.00405092592592593</v>
      </c>
      <c r="R256" s="9" t="n">
        <v>0.00289351851851852</v>
      </c>
      <c r="S256" s="9" t="n">
        <v>0.00466435185185185</v>
      </c>
      <c r="T256" s="9" t="n">
        <v>0.00328703703703704</v>
      </c>
      <c r="U256" s="9" t="n">
        <v>0.00577546296296296</v>
      </c>
      <c r="V256" s="10" t="s">
        <v>76</v>
      </c>
      <c r="W256" s="10" t="n">
        <f aca="false">E256 + G256 + I256 + K256 + M256 + O256 + Q256 + S256</f>
        <v>0.0320601851851852</v>
      </c>
      <c r="X256" s="11" t="n">
        <f aca="false">W256 / 8</f>
        <v>0.00400752314814815</v>
      </c>
      <c r="Y256" s="11" t="n">
        <f aca="false">MAX(ABS(E256 - X256), ABS(G256 - X256), ABS(I256 - X256), ABS(K256 - X256), ABS(M256 - X256), ABS(O256 - X256), ABS(Q256 - X256), ABS(S256 - X256))</f>
        <v>0.000656828703703704</v>
      </c>
      <c r="Z256" s="9" t="n">
        <v>0.0579398148148148</v>
      </c>
    </row>
    <row r="257" customFormat="false" ht="15" hidden="false" customHeight="false" outlineLevel="0" collapsed="false">
      <c r="A257" s="0" t="s">
        <v>1187</v>
      </c>
      <c r="B257" s="0" t="s">
        <v>892</v>
      </c>
      <c r="C257" s="0" t="s">
        <v>74</v>
      </c>
      <c r="D257" s="0" t="s">
        <v>932</v>
      </c>
      <c r="E257" s="9" t="n">
        <v>0.00302083333333333</v>
      </c>
      <c r="F257" s="9" t="n">
        <v>0.00289351851851852</v>
      </c>
      <c r="G257" s="9" t="n">
        <v>0.00322916666666667</v>
      </c>
      <c r="H257" s="9" t="n">
        <v>0.00150462962962963</v>
      </c>
      <c r="I257" s="9" t="n">
        <v>0.00512731481481482</v>
      </c>
      <c r="J257" s="9" t="n">
        <v>0.00353009259259259</v>
      </c>
      <c r="K257" s="9" t="n">
        <v>0.00409722222222222</v>
      </c>
      <c r="L257" s="9" t="n">
        <v>0.00280092592592593</v>
      </c>
      <c r="M257" s="9" t="n">
        <v>0.00493055555555556</v>
      </c>
      <c r="N257" s="9" t="n">
        <v>0.00324074074074074</v>
      </c>
      <c r="O257" s="9" t="n">
        <v>0.00392361111111111</v>
      </c>
      <c r="P257" s="9" t="n">
        <v>0.00152777777777778</v>
      </c>
      <c r="Q257" s="9" t="n">
        <v>0.00368055555555556</v>
      </c>
      <c r="R257" s="9" t="n">
        <v>0.0025</v>
      </c>
      <c r="S257" s="9" t="n">
        <v>0.00429398148148148</v>
      </c>
      <c r="T257" s="9" t="n">
        <v>0.00262731481481482</v>
      </c>
      <c r="U257" s="9" t="n">
        <v>0.00517361111111111</v>
      </c>
      <c r="V257" s="10" t="s">
        <v>76</v>
      </c>
      <c r="W257" s="10" t="n">
        <f aca="false">E257 + G257 + I257 + K257 + M257 + O257 + Q257 + S257</f>
        <v>0.0323032407407407</v>
      </c>
      <c r="X257" s="11" t="n">
        <f aca="false">W257 / 8</f>
        <v>0.00403790509259259</v>
      </c>
      <c r="Y257" s="11" t="n">
        <f aca="false">MAX(ABS(E257 - X257), ABS(G257 - X257), ABS(I257 - X257), ABS(K257 - X257), ABS(M257 - X257), ABS(O257 - X257), ABS(Q257 - X257), ABS(S257 - X257))</f>
        <v>0.00108940972222222</v>
      </c>
      <c r="Z257" s="9" t="n">
        <v>0.0580324074074074</v>
      </c>
    </row>
    <row r="258" customFormat="false" ht="15" hidden="false" customHeight="false" outlineLevel="0" collapsed="false">
      <c r="A258" s="0" t="s">
        <v>1188</v>
      </c>
      <c r="B258" s="0" t="s">
        <v>903</v>
      </c>
      <c r="C258" s="0" t="s">
        <v>74</v>
      </c>
      <c r="D258" s="0" t="s">
        <v>932</v>
      </c>
      <c r="E258" s="9" t="n">
        <v>0.00329861111111111</v>
      </c>
      <c r="F258" s="9" t="n">
        <v>0.00303240740740741</v>
      </c>
      <c r="G258" s="9" t="n">
        <v>0.00332175925925926</v>
      </c>
      <c r="H258" s="9" t="n">
        <v>0.00123842592592593</v>
      </c>
      <c r="I258" s="9" t="n">
        <v>0.00341435185185185</v>
      </c>
      <c r="J258" s="9" t="n">
        <v>0.00284722222222222</v>
      </c>
      <c r="K258" s="9" t="n">
        <v>0.00560185185185185</v>
      </c>
      <c r="L258" s="9" t="n">
        <v>0.00221064814814815</v>
      </c>
      <c r="M258" s="9" t="n">
        <v>0.00579861111111111</v>
      </c>
      <c r="N258" s="9" t="n">
        <v>0.00327546296296296</v>
      </c>
      <c r="O258" s="9" t="n">
        <v>0.00216435185185185</v>
      </c>
      <c r="P258" s="9" t="n">
        <v>0.00105324074074074</v>
      </c>
      <c r="Q258" s="9" t="n">
        <v>0.005625</v>
      </c>
      <c r="R258" s="9" t="n">
        <v>0.00184027777777778</v>
      </c>
      <c r="S258" s="9" t="n">
        <v>0.00612268518518519</v>
      </c>
      <c r="T258" s="9" t="n">
        <v>0.0028587962962963</v>
      </c>
      <c r="U258" s="9" t="n">
        <v>0.0046412037037037</v>
      </c>
      <c r="V258" s="10" t="s">
        <v>1189</v>
      </c>
      <c r="W258" s="10" t="n">
        <f aca="false">E258 + G258 + I258 + K258 + M258 + O258 + Q258 + S258</f>
        <v>0.0353472222222222</v>
      </c>
      <c r="X258" s="11" t="n">
        <f aca="false">W258 / 8</f>
        <v>0.00441840277777778</v>
      </c>
      <c r="Y258" s="11" t="n">
        <f aca="false">MAX(ABS(E258 - X258), ABS(G258 - X258), ABS(I258 - X258), ABS(K258 - X258), ABS(M258 - X258), ABS(O258 - X258), ABS(Q258 - X258), ABS(S258 - X258))</f>
        <v>0.00225405092592593</v>
      </c>
      <c r="Z258" s="9" t="n">
        <v>0.0582523148148148</v>
      </c>
    </row>
    <row r="259" customFormat="false" ht="15" hidden="false" customHeight="false" outlineLevel="0" collapsed="false">
      <c r="A259" s="0" t="s">
        <v>1190</v>
      </c>
      <c r="B259" s="0" t="s">
        <v>903</v>
      </c>
      <c r="C259" s="0" t="s">
        <v>74</v>
      </c>
      <c r="D259" s="0" t="s">
        <v>932</v>
      </c>
      <c r="E259" s="9" t="n">
        <v>0.003125</v>
      </c>
      <c r="F259" s="9" t="n">
        <v>0.00269675925925926</v>
      </c>
      <c r="G259" s="9" t="n">
        <v>0.0034837962962963</v>
      </c>
      <c r="H259" s="9" t="n">
        <v>0.00140046296296296</v>
      </c>
      <c r="I259" s="9" t="n">
        <v>0.00369212962962963</v>
      </c>
      <c r="J259" s="9" t="n">
        <v>0.00203703703703704</v>
      </c>
      <c r="K259" s="9" t="n">
        <v>0.00388888888888889</v>
      </c>
      <c r="L259" s="9" t="n">
        <v>0.00369212962962963</v>
      </c>
      <c r="M259" s="9" t="n">
        <v>0.00387731481481482</v>
      </c>
      <c r="N259" s="9" t="n">
        <v>0.0033912037037037</v>
      </c>
      <c r="O259" s="9" t="n">
        <v>0.00394675925925926</v>
      </c>
      <c r="P259" s="9" t="n">
        <v>0.00136574074074074</v>
      </c>
      <c r="Q259" s="9" t="n">
        <v>0.00378472222222222</v>
      </c>
      <c r="R259" s="9" t="n">
        <v>0.00256944444444445</v>
      </c>
      <c r="S259" s="9" t="n">
        <v>0.00512731481481482</v>
      </c>
      <c r="T259" s="9" t="n">
        <v>0.00362268518518519</v>
      </c>
      <c r="U259" s="9" t="n">
        <v>0.00666666666666667</v>
      </c>
      <c r="V259" s="10" t="s">
        <v>76</v>
      </c>
      <c r="W259" s="10" t="n">
        <f aca="false">E259 + G259 + I259 + K259 + M259 + O259 + Q259 + S259</f>
        <v>0.0309259259259259</v>
      </c>
      <c r="X259" s="11" t="n">
        <f aca="false">W259 / 8</f>
        <v>0.00386574074074074</v>
      </c>
      <c r="Y259" s="11" t="n">
        <f aca="false">MAX(ABS(E259 - X259), ABS(G259 - X259), ABS(I259 - X259), ABS(K259 - X259), ABS(M259 - X259), ABS(O259 - X259), ABS(Q259 - X259), ABS(S259 - X259))</f>
        <v>0.00126157407407407</v>
      </c>
      <c r="Z259" s="9" t="n">
        <v>0.058275462962963</v>
      </c>
    </row>
    <row r="260" customFormat="false" ht="15" hidden="false" customHeight="false" outlineLevel="0" collapsed="false">
      <c r="A260" s="0" t="s">
        <v>1191</v>
      </c>
      <c r="B260" s="0" t="s">
        <v>903</v>
      </c>
      <c r="C260" s="0" t="s">
        <v>74</v>
      </c>
      <c r="D260" s="0" t="s">
        <v>932</v>
      </c>
      <c r="E260" s="9" t="n">
        <v>0.00342592592592593</v>
      </c>
      <c r="F260" s="9" t="n">
        <v>0.003125</v>
      </c>
      <c r="G260" s="9" t="n">
        <v>0.00351851851851852</v>
      </c>
      <c r="H260" s="9" t="n">
        <v>0.00142361111111111</v>
      </c>
      <c r="I260" s="9" t="n">
        <v>0.00358796296296296</v>
      </c>
      <c r="J260" s="9" t="n">
        <v>0.00259259259259259</v>
      </c>
      <c r="K260" s="9" t="n">
        <v>0.00373842592592593</v>
      </c>
      <c r="L260" s="9" t="n">
        <v>0.00320601851851852</v>
      </c>
      <c r="M260" s="9" t="n">
        <v>0.0037037037037037</v>
      </c>
      <c r="N260" s="9" t="n">
        <v>0.00365740740740741</v>
      </c>
      <c r="O260" s="9" t="n">
        <v>0.00363425925925926</v>
      </c>
      <c r="P260" s="9" t="n">
        <v>0.00167824074074074</v>
      </c>
      <c r="Q260" s="9" t="n">
        <v>0.00368055555555556</v>
      </c>
      <c r="R260" s="9" t="n">
        <v>0.00351851851851852</v>
      </c>
      <c r="S260" s="9" t="n">
        <v>0.00457175925925926</v>
      </c>
      <c r="T260" s="9" t="n">
        <v>0.00318287037037037</v>
      </c>
      <c r="U260" s="9" t="n">
        <v>0.00650462962962963</v>
      </c>
      <c r="V260" s="10" t="s">
        <v>76</v>
      </c>
      <c r="W260" s="10" t="n">
        <f aca="false">E260 + G260 + I260 + K260 + M260 + O260 + Q260 + S260</f>
        <v>0.0298611111111111</v>
      </c>
      <c r="X260" s="11" t="n">
        <f aca="false">W260 / 8</f>
        <v>0.00373263888888889</v>
      </c>
      <c r="Y260" s="11" t="n">
        <f aca="false">MAX(ABS(E260 - X260), ABS(G260 - X260), ABS(I260 - X260), ABS(K260 - X260), ABS(M260 - X260), ABS(O260 - X260), ABS(Q260 - X260), ABS(S260 - X260))</f>
        <v>0.00083912037037037</v>
      </c>
      <c r="Z260" s="9" t="n">
        <v>0.0586689814814815</v>
      </c>
    </row>
    <row r="261" customFormat="false" ht="15" hidden="false" customHeight="false" outlineLevel="0" collapsed="false">
      <c r="A261" s="0" t="s">
        <v>1192</v>
      </c>
      <c r="B261" s="0" t="s">
        <v>901</v>
      </c>
      <c r="C261" s="0" t="s">
        <v>74</v>
      </c>
      <c r="D261" s="0" t="s">
        <v>932</v>
      </c>
      <c r="E261" s="9" t="n">
        <v>0.00327546296296296</v>
      </c>
      <c r="F261" s="9" t="n">
        <v>0.00320601851851852</v>
      </c>
      <c r="G261" s="9" t="n">
        <v>0.00380787037037037</v>
      </c>
      <c r="H261" s="9" t="n">
        <v>0.00170138888888889</v>
      </c>
      <c r="I261" s="9" t="n">
        <v>0.0040625</v>
      </c>
      <c r="J261" s="9" t="n">
        <v>0.00335648148148148</v>
      </c>
      <c r="K261" s="9" t="n">
        <v>0.00377314814814815</v>
      </c>
      <c r="L261" s="9" t="n">
        <v>0.00244212962962963</v>
      </c>
      <c r="M261" s="9" t="n">
        <v>0.00376157407407407</v>
      </c>
      <c r="N261" s="9" t="n">
        <v>0.00376157407407407</v>
      </c>
      <c r="O261" s="9" t="n">
        <v>0.00377314814814815</v>
      </c>
      <c r="P261" s="9" t="n">
        <v>0.00133101851851852</v>
      </c>
      <c r="Q261" s="9" t="n">
        <v>0.00366898148148148</v>
      </c>
      <c r="R261" s="9" t="n">
        <v>0.00425925925925926</v>
      </c>
      <c r="S261" s="9" t="n">
        <v>0.00415509259259259</v>
      </c>
      <c r="T261" s="9" t="n">
        <v>0.00412037037037037</v>
      </c>
      <c r="U261" s="9" t="n">
        <v>0.00452546296296296</v>
      </c>
      <c r="V261" s="10" t="s">
        <v>76</v>
      </c>
      <c r="W261" s="10" t="n">
        <f aca="false">E261 + G261 + I261 + K261 + M261 + O261 + Q261 + S261</f>
        <v>0.0302777777777778</v>
      </c>
      <c r="X261" s="11" t="n">
        <f aca="false">W261 / 8</f>
        <v>0.00378472222222222</v>
      </c>
      <c r="Y261" s="11" t="n">
        <f aca="false">MAX(ABS(E261 - X261), ABS(G261 - X261), ABS(I261 - X261), ABS(K261 - X261), ABS(M261 - X261), ABS(O261 - X261), ABS(Q261 - X261), ABS(S261 - X261))</f>
        <v>0.000509259259259259</v>
      </c>
      <c r="Z261" s="9" t="n">
        <v>0.0588773148148148</v>
      </c>
    </row>
    <row r="262" customFormat="false" ht="15" hidden="false" customHeight="false" outlineLevel="0" collapsed="false">
      <c r="A262" s="0" t="s">
        <v>1193</v>
      </c>
      <c r="B262" s="0" t="s">
        <v>898</v>
      </c>
      <c r="C262" s="0" t="s">
        <v>74</v>
      </c>
      <c r="D262" s="0" t="s">
        <v>932</v>
      </c>
      <c r="E262" s="9" t="n">
        <v>0.00333333333333333</v>
      </c>
      <c r="F262" s="9" t="n">
        <v>0.00351851851851852</v>
      </c>
      <c r="G262" s="9" t="n">
        <v>0.00369212962962963</v>
      </c>
      <c r="H262" s="9" t="n">
        <v>0.0015625</v>
      </c>
      <c r="I262" s="9" t="n">
        <v>0.0040625</v>
      </c>
      <c r="J262" s="9" t="n">
        <v>0.0028587962962963</v>
      </c>
      <c r="K262" s="9" t="n">
        <v>0.00412037037037037</v>
      </c>
      <c r="L262" s="9" t="n">
        <v>0.00263888888888889</v>
      </c>
      <c r="M262" s="9" t="n">
        <v>0.00422453703703704</v>
      </c>
      <c r="N262" s="9" t="n">
        <v>0.00369212962962963</v>
      </c>
      <c r="O262" s="9" t="n">
        <v>0.00407407407407407</v>
      </c>
      <c r="P262" s="9" t="n">
        <v>0.00145833333333333</v>
      </c>
      <c r="Q262" s="9" t="n">
        <v>0.00400462962962963</v>
      </c>
      <c r="R262" s="9" t="n">
        <v>0.00262731481481482</v>
      </c>
      <c r="S262" s="9" t="n">
        <v>0.00446759259259259</v>
      </c>
      <c r="T262" s="9" t="n">
        <v>0.00303240740740741</v>
      </c>
      <c r="U262" s="9" t="n">
        <v>0.00563657407407407</v>
      </c>
      <c r="V262" s="10" t="s">
        <v>76</v>
      </c>
      <c r="W262" s="10" t="n">
        <f aca="false">E262 + G262 + I262 + K262 + M262 + O262 + Q262 + S262</f>
        <v>0.0319791666666667</v>
      </c>
      <c r="X262" s="11" t="n">
        <f aca="false">W262 / 8</f>
        <v>0.00399739583333333</v>
      </c>
      <c r="Y262" s="11" t="n">
        <f aca="false">MAX(ABS(E262 - X262), ABS(G262 - X262), ABS(I262 - X262), ABS(K262 - X262), ABS(M262 - X262), ABS(O262 - X262), ABS(Q262 - X262), ABS(S262 - X262))</f>
        <v>0.0006640625</v>
      </c>
      <c r="Z262" s="9" t="n">
        <v>0.0589351851851852</v>
      </c>
    </row>
    <row r="263" customFormat="false" ht="15" hidden="false" customHeight="false" outlineLevel="0" collapsed="false">
      <c r="A263" s="0" t="s">
        <v>1194</v>
      </c>
      <c r="B263" s="0" t="s">
        <v>892</v>
      </c>
      <c r="C263" s="0" t="s">
        <v>74</v>
      </c>
      <c r="D263" s="0" t="s">
        <v>932</v>
      </c>
      <c r="E263" s="9" t="n">
        <v>0.00342592592592593</v>
      </c>
      <c r="F263" s="9" t="n">
        <v>0.00306712962962963</v>
      </c>
      <c r="G263" s="9" t="n">
        <v>0.00361111111111111</v>
      </c>
      <c r="H263" s="9" t="n">
        <v>0.00115740740740741</v>
      </c>
      <c r="I263" s="9" t="n">
        <v>0.00394675925925926</v>
      </c>
      <c r="J263" s="9" t="n">
        <v>0.00234953703703704</v>
      </c>
      <c r="K263" s="9" t="n">
        <v>0.00403935185185185</v>
      </c>
      <c r="L263" s="9" t="n">
        <v>0.0025</v>
      </c>
      <c r="M263" s="9" t="n">
        <v>0.00434027777777778</v>
      </c>
      <c r="N263" s="9" t="n">
        <v>0.00333333333333333</v>
      </c>
      <c r="O263" s="9" t="n">
        <v>0.0040625</v>
      </c>
      <c r="P263" s="9" t="n">
        <v>0.00144675925925926</v>
      </c>
      <c r="Q263" s="9" t="n">
        <v>0.00390046296296296</v>
      </c>
      <c r="R263" s="9" t="n">
        <v>0.00277777777777778</v>
      </c>
      <c r="S263" s="9" t="n">
        <v>0.00482638888888889</v>
      </c>
      <c r="T263" s="9" t="n">
        <v>0.0037962962962963</v>
      </c>
      <c r="U263" s="9" t="n">
        <v>0.00668981481481482</v>
      </c>
      <c r="V263" s="10" t="s">
        <v>76</v>
      </c>
      <c r="W263" s="10" t="n">
        <f aca="false">E263 + G263 + I263 + K263 + M263 + O263 + Q263 + S263</f>
        <v>0.0321527777777778</v>
      </c>
      <c r="X263" s="11" t="n">
        <f aca="false">W263 / 8</f>
        <v>0.00401909722222222</v>
      </c>
      <c r="Y263" s="11" t="n">
        <f aca="false">MAX(ABS(E263 - X263), ABS(G263 - X263), ABS(I263 - X263), ABS(K263 - X263), ABS(M263 - X263), ABS(O263 - X263), ABS(Q263 - X263), ABS(S263 - X263))</f>
        <v>0.000807291666666667</v>
      </c>
      <c r="Z263" s="9" t="n">
        <v>0.0591782407407407</v>
      </c>
    </row>
    <row r="264" customFormat="false" ht="15" hidden="false" customHeight="false" outlineLevel="0" collapsed="false">
      <c r="A264" s="0" t="s">
        <v>1195</v>
      </c>
      <c r="B264" s="0" t="s">
        <v>903</v>
      </c>
      <c r="C264" s="0" t="s">
        <v>74</v>
      </c>
      <c r="D264" s="0" t="s">
        <v>932</v>
      </c>
      <c r="E264" s="9" t="n">
        <v>0.00319444444444445</v>
      </c>
      <c r="F264" s="9" t="n">
        <v>0.00306712962962963</v>
      </c>
      <c r="G264" s="9" t="n">
        <v>0.00356481481481482</v>
      </c>
      <c r="H264" s="9" t="n">
        <v>0.00128472222222222</v>
      </c>
      <c r="I264" s="9" t="n">
        <v>0.00386574074074074</v>
      </c>
      <c r="J264" s="9" t="n">
        <v>0.0037037037037037</v>
      </c>
      <c r="K264" s="9" t="n">
        <v>0.00396990740740741</v>
      </c>
      <c r="L264" s="9" t="n">
        <v>0.00232638888888889</v>
      </c>
      <c r="M264" s="9" t="n">
        <v>0.00415509259259259</v>
      </c>
      <c r="N264" s="9" t="n">
        <v>0.0034375</v>
      </c>
      <c r="O264" s="9" t="n">
        <v>0.00399305555555556</v>
      </c>
      <c r="P264" s="9" t="n">
        <v>0.00128472222222222</v>
      </c>
      <c r="Q264" s="9" t="n">
        <v>0.00395833333333333</v>
      </c>
      <c r="R264" s="9" t="n">
        <v>0.00271990740740741</v>
      </c>
      <c r="S264" s="9" t="n">
        <v>0.00518518518518519</v>
      </c>
      <c r="T264" s="9" t="n">
        <v>0.00291666666666667</v>
      </c>
      <c r="U264" s="9" t="n">
        <v>0.00696759259259259</v>
      </c>
      <c r="V264" s="10" t="s">
        <v>76</v>
      </c>
      <c r="W264" s="10" t="n">
        <f aca="false">E264 + G264 + I264 + K264 + M264 + O264 + Q264 + S264</f>
        <v>0.0318865740740741</v>
      </c>
      <c r="X264" s="11" t="n">
        <f aca="false">W264 / 8</f>
        <v>0.00398582175925926</v>
      </c>
      <c r="Y264" s="11" t="n">
        <f aca="false">MAX(ABS(E264 - X264), ABS(G264 - X264), ABS(I264 - X264), ABS(K264 - X264), ABS(M264 - X264), ABS(O264 - X264), ABS(Q264 - X264), ABS(S264 - X264))</f>
        <v>0.00119936342592593</v>
      </c>
      <c r="Z264" s="9" t="n">
        <v>0.0595023148148148</v>
      </c>
    </row>
    <row r="265" customFormat="false" ht="15" hidden="false" customHeight="false" outlineLevel="0" collapsed="false">
      <c r="A265" s="0" t="s">
        <v>1196</v>
      </c>
      <c r="B265" s="0" t="s">
        <v>892</v>
      </c>
      <c r="C265" s="0" t="s">
        <v>74</v>
      </c>
      <c r="D265" s="0" t="s">
        <v>932</v>
      </c>
      <c r="E265" s="9" t="n">
        <v>0.00335648148148148</v>
      </c>
      <c r="F265" s="9" t="n">
        <v>0.00305555555555556</v>
      </c>
      <c r="G265" s="9" t="n">
        <v>0.00372685185185185</v>
      </c>
      <c r="H265" s="9" t="n">
        <v>0.00165509259259259</v>
      </c>
      <c r="I265" s="9" t="n">
        <v>0.00387731481481482</v>
      </c>
      <c r="J265" s="9" t="n">
        <v>0.00239583333333333</v>
      </c>
      <c r="K265" s="9" t="n">
        <v>0.00435185185185185</v>
      </c>
      <c r="L265" s="9" t="n">
        <v>0.00252314814814815</v>
      </c>
      <c r="M265" s="9" t="n">
        <v>0.00459490740740741</v>
      </c>
      <c r="N265" s="9" t="n">
        <v>0.00320601851851852</v>
      </c>
      <c r="O265" s="9" t="n">
        <v>0.00413194444444444</v>
      </c>
      <c r="P265" s="9" t="n">
        <v>0.00134259259259259</v>
      </c>
      <c r="Q265" s="9" t="n">
        <v>0.0037962962962963</v>
      </c>
      <c r="R265" s="9" t="n">
        <v>0.00326388888888889</v>
      </c>
      <c r="S265" s="9" t="n">
        <v>0.00502314814814815</v>
      </c>
      <c r="T265" s="9" t="n">
        <v>0.00293981481481482</v>
      </c>
      <c r="U265" s="9" t="n">
        <v>0.00695601851851852</v>
      </c>
      <c r="V265" s="10" t="s">
        <v>76</v>
      </c>
      <c r="W265" s="10" t="n">
        <f aca="false">E265 + G265 + I265 + K265 + M265 + O265 + Q265 + S265</f>
        <v>0.0328587962962963</v>
      </c>
      <c r="X265" s="11" t="n">
        <f aca="false">W265 / 8</f>
        <v>0.00410734953703704</v>
      </c>
      <c r="Y265" s="11" t="n">
        <f aca="false">MAX(ABS(E265 - X265), ABS(G265 - X265), ABS(I265 - X265), ABS(K265 - X265), ABS(M265 - X265), ABS(O265 - X265), ABS(Q265 - X265), ABS(S265 - X265))</f>
        <v>0.000915798611099537</v>
      </c>
      <c r="Z265" s="9" t="n">
        <v>0.0601041666666667</v>
      </c>
    </row>
    <row r="266" customFormat="false" ht="15" hidden="false" customHeight="false" outlineLevel="0" collapsed="false">
      <c r="A266" s="0" t="s">
        <v>1197</v>
      </c>
      <c r="B266" s="0" t="s">
        <v>892</v>
      </c>
      <c r="C266" s="0" t="s">
        <v>74</v>
      </c>
      <c r="D266" s="0" t="s">
        <v>932</v>
      </c>
      <c r="E266" s="9" t="n">
        <v>0.00315972222222222</v>
      </c>
      <c r="F266" s="9" t="n">
        <v>0.00290509259259259</v>
      </c>
      <c r="G266" s="9" t="n">
        <v>0.00380787037037037</v>
      </c>
      <c r="H266" s="9" t="n">
        <v>0.00137731481481482</v>
      </c>
      <c r="I266" s="9" t="n">
        <v>0.0041087962962963</v>
      </c>
      <c r="J266" s="9" t="n">
        <v>0.00230324074074074</v>
      </c>
      <c r="K266" s="9" t="n">
        <v>0.0040625</v>
      </c>
      <c r="L266" s="9" t="n">
        <v>0.00380787037037037</v>
      </c>
      <c r="M266" s="9" t="n">
        <v>0.00414351851851852</v>
      </c>
      <c r="N266" s="9" t="n">
        <v>0.00356481481481482</v>
      </c>
      <c r="O266" s="9" t="n">
        <v>0.00402777777777778</v>
      </c>
      <c r="P266" s="9" t="n">
        <v>0.00155092592592593</v>
      </c>
      <c r="Q266" s="9" t="n">
        <v>0.00391203703703704</v>
      </c>
      <c r="R266" s="9" t="n">
        <v>0.0033912037037037</v>
      </c>
      <c r="S266" s="9" t="n">
        <v>0.00460648148148148</v>
      </c>
      <c r="T266" s="9" t="n">
        <v>0.00266203703703704</v>
      </c>
      <c r="U266" s="9" t="n">
        <v>0.00681712962962963</v>
      </c>
      <c r="V266" s="10" t="s">
        <v>76</v>
      </c>
      <c r="W266" s="10" t="n">
        <f aca="false">E266 + G266 + I266 + K266 + M266 + O266 + Q266 + S266</f>
        <v>0.0318287037037037</v>
      </c>
      <c r="X266" s="11" t="n">
        <f aca="false">W266 / 8</f>
        <v>0.00397858796296296</v>
      </c>
      <c r="Y266" s="11" t="n">
        <f aca="false">MAX(ABS(E266 - X266), ABS(G266 - X266), ABS(I266 - X266), ABS(K266 - X266), ABS(M266 - X266), ABS(O266 - X266), ABS(Q266 - X266), ABS(S266 - X266))</f>
        <v>0.000818865740740741</v>
      </c>
      <c r="Z266" s="9" t="n">
        <v>0.0601157407407407</v>
      </c>
    </row>
    <row r="267" customFormat="false" ht="15" hidden="false" customHeight="false" outlineLevel="0" collapsed="false">
      <c r="A267" s="0" t="s">
        <v>1198</v>
      </c>
      <c r="B267" s="0" t="s">
        <v>892</v>
      </c>
      <c r="C267" s="0" t="s">
        <v>74</v>
      </c>
      <c r="D267" s="0" t="s">
        <v>932</v>
      </c>
      <c r="E267" s="9" t="n">
        <v>0.00328703703703704</v>
      </c>
      <c r="F267" s="9" t="n">
        <v>0.00291666666666667</v>
      </c>
      <c r="G267" s="9" t="n">
        <v>0.00402777777777778</v>
      </c>
      <c r="H267" s="9" t="n">
        <v>0.00114583333333333</v>
      </c>
      <c r="I267" s="9" t="n">
        <v>0.00416666666666667</v>
      </c>
      <c r="J267" s="9" t="n">
        <v>0.00280092592592593</v>
      </c>
      <c r="K267" s="9" t="n">
        <v>0.004375</v>
      </c>
      <c r="L267" s="9" t="n">
        <v>0.00237268518518519</v>
      </c>
      <c r="M267" s="9" t="n">
        <v>0.00446759259259259</v>
      </c>
      <c r="N267" s="9" t="n">
        <v>0.00335648148148148</v>
      </c>
      <c r="O267" s="9" t="n">
        <v>0.00446759259259259</v>
      </c>
      <c r="P267" s="9" t="n">
        <v>0.00152777777777778</v>
      </c>
      <c r="Q267" s="9" t="n">
        <v>0.00387731481481482</v>
      </c>
      <c r="R267" s="9" t="n">
        <v>0.00290509259259259</v>
      </c>
      <c r="S267" s="9" t="n">
        <v>0.00543981481481482</v>
      </c>
      <c r="T267" s="9" t="n">
        <v>0.00314814814814815</v>
      </c>
      <c r="U267" s="9" t="n">
        <v>0.00606481481481482</v>
      </c>
      <c r="V267" s="10" t="s">
        <v>76</v>
      </c>
      <c r="W267" s="10" t="n">
        <f aca="false">E267 + G267 + I267 + K267 + M267 + O267 + Q267 + S267</f>
        <v>0.0341087962962963</v>
      </c>
      <c r="X267" s="11" t="n">
        <f aca="false">W267 / 8</f>
        <v>0.00426359953703704</v>
      </c>
      <c r="Y267" s="11" t="n">
        <f aca="false">MAX(ABS(E267 - X267), ABS(G267 - X267), ABS(I267 - X267), ABS(K267 - X267), ABS(M267 - X267), ABS(O267 - X267), ABS(Q267 - X267), ABS(S267 - X267))</f>
        <v>0.00117621527777778</v>
      </c>
      <c r="Z267" s="9" t="n">
        <v>0.0602546296296296</v>
      </c>
    </row>
    <row r="268" customFormat="false" ht="15" hidden="false" customHeight="false" outlineLevel="0" collapsed="false">
      <c r="A268" s="0" t="s">
        <v>1199</v>
      </c>
      <c r="B268" s="0" t="s">
        <v>892</v>
      </c>
      <c r="C268" s="0" t="s">
        <v>74</v>
      </c>
      <c r="D268" s="0" t="s">
        <v>932</v>
      </c>
      <c r="E268" s="9" t="n">
        <v>0.0034375</v>
      </c>
      <c r="F268" s="9" t="n">
        <v>0.00292824074074074</v>
      </c>
      <c r="G268" s="9" t="n">
        <v>0.00403935185185185</v>
      </c>
      <c r="H268" s="9" t="n">
        <v>0.00119212962962963</v>
      </c>
      <c r="I268" s="9" t="n">
        <v>0.00453703703703704</v>
      </c>
      <c r="J268" s="9" t="n">
        <v>0.00262731481481482</v>
      </c>
      <c r="K268" s="9" t="n">
        <v>0.0043287037037037</v>
      </c>
      <c r="L268" s="9" t="n">
        <v>0.00248842592592593</v>
      </c>
      <c r="M268" s="9" t="n">
        <v>0.00425925925925926</v>
      </c>
      <c r="N268" s="9" t="n">
        <v>0.00333333333333333</v>
      </c>
      <c r="O268" s="9" t="n">
        <v>0.00420138888888889</v>
      </c>
      <c r="P268" s="9" t="n">
        <v>0.00106481481481482</v>
      </c>
      <c r="Q268" s="9" t="n">
        <v>0.00407407407407407</v>
      </c>
      <c r="R268" s="9" t="n">
        <v>0.00239583333333333</v>
      </c>
      <c r="S268" s="9" t="n">
        <v>0.00506944444444444</v>
      </c>
      <c r="T268" s="9" t="n">
        <v>0.00325231481481482</v>
      </c>
      <c r="U268" s="9" t="n">
        <v>0.00717592592592593</v>
      </c>
      <c r="V268" s="10" t="s">
        <v>76</v>
      </c>
      <c r="W268" s="10" t="n">
        <f aca="false">E268 + G268 + I268 + K268 + M268 + O268 + Q268 + S268</f>
        <v>0.0339467592592593</v>
      </c>
      <c r="X268" s="11" t="n">
        <f aca="false">W268 / 8</f>
        <v>0.00424334490740741</v>
      </c>
      <c r="Y268" s="11" t="n">
        <f aca="false">MAX(ABS(E268 - X268), ABS(G268 - X268), ABS(I268 - X268), ABS(K268 - X268), ABS(M268 - X268), ABS(O268 - X268), ABS(Q268 - X268), ABS(S268 - X268))</f>
        <v>0.000826099537025463</v>
      </c>
      <c r="Z268" s="9" t="n">
        <v>0.0603125</v>
      </c>
    </row>
    <row r="269" customFormat="false" ht="15" hidden="false" customHeight="false" outlineLevel="0" collapsed="false">
      <c r="A269" s="0" t="s">
        <v>1200</v>
      </c>
      <c r="B269" s="0" t="s">
        <v>898</v>
      </c>
      <c r="C269" s="0" t="s">
        <v>74</v>
      </c>
      <c r="D269" s="0" t="s">
        <v>932</v>
      </c>
      <c r="E269" s="9" t="n">
        <v>0.00357638888888889</v>
      </c>
      <c r="F269" s="9" t="n">
        <v>0.00298611111111111</v>
      </c>
      <c r="G269" s="9" t="n">
        <v>0.00431712962962963</v>
      </c>
      <c r="H269" s="9" t="n">
        <v>0.00111111111111111</v>
      </c>
      <c r="I269" s="9" t="n">
        <v>0.00450231481481482</v>
      </c>
      <c r="J269" s="9" t="n">
        <v>0.00247685185185185</v>
      </c>
      <c r="K269" s="9" t="n">
        <v>0.00454861111111111</v>
      </c>
      <c r="L269" s="9" t="n">
        <v>0.00207175925925926</v>
      </c>
      <c r="M269" s="9" t="n">
        <v>0.00459490740740741</v>
      </c>
      <c r="N269" s="9" t="n">
        <v>0.00314814814814815</v>
      </c>
      <c r="O269" s="9" t="n">
        <v>0.00469907407407407</v>
      </c>
      <c r="P269" s="9" t="n">
        <v>0.00158564814814815</v>
      </c>
      <c r="Q269" s="9" t="n">
        <v>0.00445601851851852</v>
      </c>
      <c r="R269" s="9" t="n">
        <v>0.00253472222222222</v>
      </c>
      <c r="S269" s="9" t="n">
        <v>0.00541666666666667</v>
      </c>
      <c r="T269" s="9" t="n">
        <v>0.00290509259259259</v>
      </c>
      <c r="U269" s="9" t="n">
        <v>0.0056712962962963</v>
      </c>
      <c r="V269" s="10" t="s">
        <v>76</v>
      </c>
      <c r="W269" s="10" t="n">
        <f aca="false">E269 + G269 + I269 + K269 + M269 + O269 + Q269 + S269</f>
        <v>0.0361111111111111</v>
      </c>
      <c r="X269" s="11" t="n">
        <f aca="false">W269 / 8</f>
        <v>0.00451388888888889</v>
      </c>
      <c r="Y269" s="11" t="n">
        <f aca="false">MAX(ABS(E269 - X269), ABS(G269 - X269), ABS(I269 - X269), ABS(K269 - X269), ABS(M269 - X269), ABS(O269 - X269), ABS(Q269 - X269), ABS(S269 - X269))</f>
        <v>0.0009375</v>
      </c>
      <c r="Z269" s="9" t="n">
        <v>0.0605208333333333</v>
      </c>
    </row>
    <row r="270" customFormat="false" ht="15" hidden="false" customHeight="false" outlineLevel="0" collapsed="false">
      <c r="A270" s="0" t="s">
        <v>1201</v>
      </c>
      <c r="B270" s="0" t="s">
        <v>892</v>
      </c>
      <c r="C270" s="0" t="s">
        <v>74</v>
      </c>
      <c r="D270" s="0" t="s">
        <v>932</v>
      </c>
      <c r="E270" s="9" t="n">
        <v>0.00321759259259259</v>
      </c>
      <c r="F270" s="9" t="n">
        <v>0.00300925925925926</v>
      </c>
      <c r="G270" s="9" t="n">
        <v>0.00341435185185185</v>
      </c>
      <c r="H270" s="9" t="n">
        <v>0.00494212962962963</v>
      </c>
      <c r="I270" s="9" t="n">
        <v>0.00369212962962963</v>
      </c>
      <c r="J270" s="9" t="n">
        <v>0.00270833333333333</v>
      </c>
      <c r="K270" s="9" t="n">
        <v>0.00369212962962963</v>
      </c>
      <c r="L270" s="9" t="n">
        <v>0.00163194444444445</v>
      </c>
      <c r="M270" s="9" t="n">
        <v>0.00392361111111111</v>
      </c>
      <c r="N270" s="9" t="n">
        <v>0.00327546296296296</v>
      </c>
      <c r="O270" s="9" t="n">
        <v>0.00431712962962963</v>
      </c>
      <c r="P270" s="9" t="n">
        <v>0.00144675925925926</v>
      </c>
      <c r="Q270" s="9" t="n">
        <v>0.00435185185185185</v>
      </c>
      <c r="R270" s="9" t="n">
        <v>0.00253472222222222</v>
      </c>
      <c r="S270" s="9" t="n">
        <v>0.00528935185185185</v>
      </c>
      <c r="T270" s="9" t="n">
        <v>0.00303240740740741</v>
      </c>
      <c r="U270" s="9" t="n">
        <v>0.00663194444444445</v>
      </c>
      <c r="V270" s="10" t="s">
        <v>467</v>
      </c>
      <c r="W270" s="10" t="n">
        <f aca="false">E270 + G270 + I270 + K270 + M270 + O270 + Q270 + S270</f>
        <v>0.0318981481481482</v>
      </c>
      <c r="X270" s="11" t="n">
        <f aca="false">W270 / 8</f>
        <v>0.00398726851851852</v>
      </c>
      <c r="Y270" s="11" t="n">
        <f aca="false">MAX(ABS(E270 - X270), ABS(G270 - X270), ABS(I270 - X270), ABS(K270 - X270), ABS(M270 - X270), ABS(O270 - X270), ABS(Q270 - X270), ABS(S270 - X270))</f>
        <v>0.00130208333333333</v>
      </c>
      <c r="Z270" s="9" t="n">
        <v>0.0610069444444445</v>
      </c>
    </row>
    <row r="271" customFormat="false" ht="15" hidden="false" customHeight="false" outlineLevel="0" collapsed="false">
      <c r="A271" s="0" t="s">
        <v>1202</v>
      </c>
      <c r="B271" s="0" t="s">
        <v>892</v>
      </c>
      <c r="C271" s="0" t="s">
        <v>74</v>
      </c>
      <c r="D271" s="0" t="s">
        <v>932</v>
      </c>
      <c r="E271" s="9" t="n">
        <v>0.00344907407407407</v>
      </c>
      <c r="F271" s="9" t="n">
        <v>0.00299768518518519</v>
      </c>
      <c r="G271" s="9" t="n">
        <v>0.00398148148148148</v>
      </c>
      <c r="H271" s="9" t="n">
        <v>0.00146990740740741</v>
      </c>
      <c r="I271" s="9" t="n">
        <v>0.00478009259259259</v>
      </c>
      <c r="J271" s="9" t="n">
        <v>0.00297453703703704</v>
      </c>
      <c r="K271" s="9" t="n">
        <v>0.0046412037037037</v>
      </c>
      <c r="L271" s="9" t="n">
        <v>0.00162037037037037</v>
      </c>
      <c r="M271" s="9" t="n">
        <v>0.00465277777777778</v>
      </c>
      <c r="N271" s="9" t="n">
        <v>0.00322916666666667</v>
      </c>
      <c r="O271" s="9" t="n">
        <v>0.00502314814814815</v>
      </c>
      <c r="P271" s="9" t="n">
        <v>0.00126157407407407</v>
      </c>
      <c r="Q271" s="9" t="n">
        <v>0.00472222222222222</v>
      </c>
      <c r="R271" s="9" t="n">
        <v>0.00212962962962963</v>
      </c>
      <c r="S271" s="9" t="n">
        <v>0.00516203703703704</v>
      </c>
      <c r="T271" s="9" t="n">
        <v>0.00297453703703704</v>
      </c>
      <c r="U271" s="9" t="n">
        <v>0.00605324074074074</v>
      </c>
      <c r="V271" s="10" t="s">
        <v>76</v>
      </c>
      <c r="W271" s="10" t="n">
        <f aca="false">E271 + G271 + I271 + K271 + M271 + O271 + Q271 + S271</f>
        <v>0.036412037037037</v>
      </c>
      <c r="X271" s="11" t="n">
        <f aca="false">W271 / 8</f>
        <v>0.00455150462962963</v>
      </c>
      <c r="Y271" s="11" t="n">
        <f aca="false">MAX(ABS(E271 - X271), ABS(G271 - X271), ABS(I271 - X271), ABS(K271 - X271), ABS(M271 - X271), ABS(O271 - X271), ABS(Q271 - X271), ABS(S271 - X271))</f>
        <v>0.00110243055555556</v>
      </c>
      <c r="Z271" s="9" t="n">
        <v>0.0610300925925926</v>
      </c>
    </row>
    <row r="272" customFormat="false" ht="15" hidden="false" customHeight="false" outlineLevel="0" collapsed="false">
      <c r="A272" s="0" t="s">
        <v>1203</v>
      </c>
      <c r="B272" s="0" t="s">
        <v>898</v>
      </c>
      <c r="C272" s="0" t="s">
        <v>74</v>
      </c>
      <c r="D272" s="0" t="s">
        <v>932</v>
      </c>
      <c r="E272" s="9" t="n">
        <v>0.00355324074074074</v>
      </c>
      <c r="F272" s="9" t="n">
        <v>0.00288194444444444</v>
      </c>
      <c r="G272" s="9" t="n">
        <v>0.0040625</v>
      </c>
      <c r="H272" s="9" t="n">
        <v>0.00116898148148148</v>
      </c>
      <c r="I272" s="9" t="n">
        <v>0.00474537037037037</v>
      </c>
      <c r="J272" s="9" t="n">
        <v>0.00244212962962963</v>
      </c>
      <c r="K272" s="9" t="n">
        <v>0.00517361111111111</v>
      </c>
      <c r="L272" s="9" t="n">
        <v>0.00114583333333333</v>
      </c>
      <c r="M272" s="9" t="n">
        <v>0.00480324074074074</v>
      </c>
      <c r="N272" s="9" t="n">
        <v>0.00320601851851852</v>
      </c>
      <c r="O272" s="9" t="n">
        <v>0.00479166666666667</v>
      </c>
      <c r="P272" s="9" t="n">
        <v>0.00122685185185185</v>
      </c>
      <c r="Q272" s="9" t="n">
        <v>0.00466435185185185</v>
      </c>
      <c r="R272" s="9" t="n">
        <v>0.00293981481481482</v>
      </c>
      <c r="S272" s="9" t="n">
        <v>0.00490740740740741</v>
      </c>
      <c r="T272" s="9" t="n">
        <v>0.00328703703703704</v>
      </c>
      <c r="U272" s="9" t="n">
        <v>0.00631944444444444</v>
      </c>
      <c r="V272" s="10" t="s">
        <v>76</v>
      </c>
      <c r="W272" s="10" t="n">
        <f aca="false">E272 + G272 + I272 + K272 + M272 + O272 + Q272 + S272</f>
        <v>0.0367013888888889</v>
      </c>
      <c r="X272" s="11" t="n">
        <f aca="false">W272 / 8</f>
        <v>0.00458767361111111</v>
      </c>
      <c r="Y272" s="11" t="n">
        <f aca="false">MAX(ABS(E272 - X272), ABS(G272 - X272), ABS(I272 - X272), ABS(K272 - X272), ABS(M272 - X272), ABS(O272 - X272), ABS(Q272 - X272), ABS(S272 - X272))</f>
        <v>0.00103443287037037</v>
      </c>
      <c r="Z272" s="9" t="n">
        <v>0.0612384259259259</v>
      </c>
    </row>
    <row r="273" customFormat="false" ht="15" hidden="false" customHeight="false" outlineLevel="0" collapsed="false">
      <c r="A273" s="0" t="s">
        <v>1204</v>
      </c>
      <c r="B273" s="0" t="s">
        <v>898</v>
      </c>
      <c r="C273" s="0" t="s">
        <v>74</v>
      </c>
      <c r="D273" s="0" t="s">
        <v>932</v>
      </c>
      <c r="E273" s="9" t="n">
        <v>0.0037037037037037</v>
      </c>
      <c r="F273" s="9" t="n">
        <v>0.00328703703703704</v>
      </c>
      <c r="G273" s="9" t="n">
        <v>0.00402777777777778</v>
      </c>
      <c r="H273" s="9" t="n">
        <v>0.00130787037037037</v>
      </c>
      <c r="I273" s="9" t="n">
        <v>0.00409722222222222</v>
      </c>
      <c r="J273" s="9" t="n">
        <v>0.0015625</v>
      </c>
      <c r="K273" s="9" t="n">
        <v>0.00416666666666667</v>
      </c>
      <c r="L273" s="9" t="n">
        <v>0.00238425925925926</v>
      </c>
      <c r="M273" s="9" t="n">
        <v>0.00428240740740741</v>
      </c>
      <c r="N273" s="9" t="n">
        <v>0.00347222222222222</v>
      </c>
      <c r="O273" s="9" t="n">
        <v>0.00415509259259259</v>
      </c>
      <c r="P273" s="9" t="n">
        <v>0.00146990740740741</v>
      </c>
      <c r="Q273" s="9" t="n">
        <v>0.0041087962962963</v>
      </c>
      <c r="R273" s="9" t="n">
        <v>0.00347222222222222</v>
      </c>
      <c r="S273" s="9" t="n">
        <v>0.00532407407407407</v>
      </c>
      <c r="T273" s="9" t="n">
        <v>0.003125</v>
      </c>
      <c r="U273" s="9" t="n">
        <v>0.00753472222222222</v>
      </c>
      <c r="V273" s="10" t="s">
        <v>76</v>
      </c>
      <c r="W273" s="10" t="n">
        <f aca="false">E273 + G273 + I273 + K273 + M273 + O273 + Q273 + S273</f>
        <v>0.0338657407407407</v>
      </c>
      <c r="X273" s="11" t="n">
        <f aca="false">W273 / 8</f>
        <v>0.00423321759259259</v>
      </c>
      <c r="Y273" s="11" t="n">
        <f aca="false">MAX(ABS(E273 - X273), ABS(G273 - X273), ABS(I273 - X273), ABS(K273 - X273), ABS(M273 - X273), ABS(O273 - X273), ABS(Q273 - X273), ABS(S273 - X273))</f>
        <v>0.00109085648148148</v>
      </c>
      <c r="Z273" s="9" t="n">
        <v>0.0613773148148148</v>
      </c>
    </row>
    <row r="274" customFormat="false" ht="15" hidden="false" customHeight="false" outlineLevel="0" collapsed="false">
      <c r="A274" s="0" t="s">
        <v>1205</v>
      </c>
      <c r="B274" s="0" t="s">
        <v>903</v>
      </c>
      <c r="C274" s="0" t="s">
        <v>74</v>
      </c>
      <c r="D274" s="0" t="s">
        <v>932</v>
      </c>
      <c r="E274" s="9" t="n">
        <v>0.00372685185185185</v>
      </c>
      <c r="F274" s="9" t="n">
        <v>0.00304398148148148</v>
      </c>
      <c r="G274" s="9" t="n">
        <v>0.00399305555555556</v>
      </c>
      <c r="H274" s="9" t="n">
        <v>0.00158564814814815</v>
      </c>
      <c r="I274" s="9" t="n">
        <v>0.00405092592592593</v>
      </c>
      <c r="J274" s="9" t="n">
        <v>0.0024537037037037</v>
      </c>
      <c r="K274" s="9" t="n">
        <v>0.00427083333333333</v>
      </c>
      <c r="L274" s="9" t="n">
        <v>0.00208333333333333</v>
      </c>
      <c r="M274" s="9" t="n">
        <v>0.00476851851851852</v>
      </c>
      <c r="N274" s="9" t="n">
        <v>0.00358796296296296</v>
      </c>
      <c r="O274" s="9" t="n">
        <v>0.00428240740740741</v>
      </c>
      <c r="P274" s="9" t="n">
        <v>0.00164351851851852</v>
      </c>
      <c r="Q274" s="9" t="n">
        <v>0.00465277777777778</v>
      </c>
      <c r="R274" s="9" t="n">
        <v>0.00263888888888889</v>
      </c>
      <c r="S274" s="9" t="n">
        <v>0.00513888888888889</v>
      </c>
      <c r="T274" s="9" t="n">
        <v>0.00363425925925926</v>
      </c>
      <c r="U274" s="9" t="n">
        <v>0.00615740740740741</v>
      </c>
      <c r="V274" s="10" t="s">
        <v>76</v>
      </c>
      <c r="W274" s="10" t="n">
        <f aca="false">E274 + G274 + I274 + K274 + M274 + O274 + Q274 + S274</f>
        <v>0.0348842592592593</v>
      </c>
      <c r="X274" s="11" t="n">
        <f aca="false">W274 / 8</f>
        <v>0.00436053240740741</v>
      </c>
      <c r="Y274" s="11" t="n">
        <f aca="false">MAX(ABS(E274 - X274), ABS(G274 - X274), ABS(I274 - X274), ABS(K274 - X274), ABS(M274 - X274), ABS(O274 - X274), ABS(Q274 - X274), ABS(S274 - X274))</f>
        <v>0.000778356481481481</v>
      </c>
      <c r="Z274" s="9" t="n">
        <v>0.0616087962962963</v>
      </c>
    </row>
    <row r="275" customFormat="false" ht="15" hidden="false" customHeight="false" outlineLevel="0" collapsed="false">
      <c r="A275" s="0" t="s">
        <v>1206</v>
      </c>
      <c r="B275" s="0" t="s">
        <v>892</v>
      </c>
      <c r="C275" s="0" t="s">
        <v>74</v>
      </c>
      <c r="D275" s="0" t="s">
        <v>932</v>
      </c>
      <c r="E275" s="9" t="n">
        <v>0.0037037037037037</v>
      </c>
      <c r="F275" s="9" t="n">
        <v>0.0030787037037037</v>
      </c>
      <c r="G275" s="9" t="n">
        <v>0.0040625</v>
      </c>
      <c r="H275" s="9" t="n">
        <v>0.00113425925925926</v>
      </c>
      <c r="I275" s="9" t="n">
        <v>0.00462962962962963</v>
      </c>
      <c r="J275" s="9" t="n">
        <v>0.00238425925925926</v>
      </c>
      <c r="K275" s="9" t="n">
        <v>0.00480324074074074</v>
      </c>
      <c r="L275" s="9" t="n">
        <v>0.00243055555555556</v>
      </c>
      <c r="M275" s="9" t="n">
        <v>0.00472222222222222</v>
      </c>
      <c r="N275" s="9" t="n">
        <v>0.00354166666666667</v>
      </c>
      <c r="O275" s="9" t="n">
        <v>0.00475694444444445</v>
      </c>
      <c r="P275" s="9" t="n">
        <v>0.00146990740740741</v>
      </c>
      <c r="Q275" s="9" t="n">
        <v>0.00462962962962963</v>
      </c>
      <c r="R275" s="9" t="n">
        <v>0.0028587962962963</v>
      </c>
      <c r="S275" s="9" t="n">
        <v>0.00554398148148148</v>
      </c>
      <c r="T275" s="9" t="n">
        <v>0.00336805555555556</v>
      </c>
      <c r="U275" s="9" t="n">
        <v>0.00512731481481482</v>
      </c>
      <c r="V275" s="10" t="s">
        <v>76</v>
      </c>
      <c r="W275" s="10" t="n">
        <f aca="false">E275 + G275 + I275 + K275 + M275 + O275 + Q275 + S275</f>
        <v>0.0368518518518519</v>
      </c>
      <c r="X275" s="11" t="n">
        <f aca="false">W275 / 8</f>
        <v>0.00460648148148148</v>
      </c>
      <c r="Y275" s="11" t="n">
        <f aca="false">MAX(ABS(E275 - X275), ABS(G275 - X275), ABS(I275 - X275), ABS(K275 - X275), ABS(M275 - X275), ABS(O275 - X275), ABS(Q275 - X275), ABS(S275 - X275))</f>
        <v>0.0009375</v>
      </c>
      <c r="Z275" s="9" t="n">
        <v>0.0621296296296296</v>
      </c>
    </row>
    <row r="276" customFormat="false" ht="15" hidden="false" customHeight="false" outlineLevel="0" collapsed="false">
      <c r="A276" s="0" t="s">
        <v>1207</v>
      </c>
      <c r="B276" s="0" t="s">
        <v>892</v>
      </c>
      <c r="C276" s="0" t="s">
        <v>74</v>
      </c>
      <c r="D276" s="0" t="s">
        <v>932</v>
      </c>
      <c r="E276" s="9" t="n">
        <v>0.00357638888888889</v>
      </c>
      <c r="F276" s="9" t="n">
        <v>0.00287037037037037</v>
      </c>
      <c r="G276" s="9" t="n">
        <v>0.00391203703703704</v>
      </c>
      <c r="H276" s="9" t="n">
        <v>0.00108796296296296</v>
      </c>
      <c r="I276" s="9" t="n">
        <v>0.00436342592592593</v>
      </c>
      <c r="J276" s="9" t="n">
        <v>0.00233796296296296</v>
      </c>
      <c r="K276" s="9" t="n">
        <v>0.00436342592592593</v>
      </c>
      <c r="L276" s="9" t="n">
        <v>0.00150462962962963</v>
      </c>
      <c r="M276" s="9" t="n">
        <v>0.00425925925925926</v>
      </c>
      <c r="N276" s="9" t="n">
        <v>0.00321759259259259</v>
      </c>
      <c r="O276" s="9" t="n">
        <v>0.0062037037037037</v>
      </c>
      <c r="P276" s="9" t="n">
        <v>0.00121527777777778</v>
      </c>
      <c r="Q276" s="9" t="n">
        <v>0</v>
      </c>
      <c r="R276" s="9" t="n">
        <v>0.00240740740740741</v>
      </c>
      <c r="S276" s="9" t="n">
        <v>0.00538194444444444</v>
      </c>
      <c r="T276" s="9" t="n">
        <v>0.00309027777777778</v>
      </c>
      <c r="U276" s="9" t="n">
        <v>0.0148032407407407</v>
      </c>
      <c r="V276" s="10" t="s">
        <v>89</v>
      </c>
      <c r="W276" s="10" t="n">
        <f aca="false">E276 + G276 + I276 + K276 + M276 + O276 + Q276 + S276</f>
        <v>0.0320601851851852</v>
      </c>
      <c r="X276" s="11" t="n">
        <f aca="false">W276 / 8</f>
        <v>0.00400752314814815</v>
      </c>
      <c r="Y276" s="11" t="n">
        <f aca="false">MAX(ABS(E276 - X276), ABS(G276 - X276), ABS(I276 - X276), ABS(K276 - X276), ABS(M276 - X276), ABS(O276 - X276), ABS(Q276 - X276), ABS(S276 - X276))</f>
        <v>0.00400752314814815</v>
      </c>
      <c r="Z276" s="9" t="n">
        <v>0.0621875</v>
      </c>
    </row>
    <row r="277" customFormat="false" ht="15" hidden="false" customHeight="false" outlineLevel="0" collapsed="false">
      <c r="A277" s="0" t="s">
        <v>1208</v>
      </c>
      <c r="B277" s="0" t="s">
        <v>892</v>
      </c>
      <c r="C277" s="0" t="s">
        <v>74</v>
      </c>
      <c r="D277" s="0" t="s">
        <v>932</v>
      </c>
      <c r="E277" s="9" t="n">
        <v>0.00332175925925926</v>
      </c>
      <c r="F277" s="9" t="n">
        <v>0.00290509259259259</v>
      </c>
      <c r="G277" s="9" t="n">
        <v>0.00363425925925926</v>
      </c>
      <c r="H277" s="9" t="n">
        <v>0.00130787037037037</v>
      </c>
      <c r="I277" s="9" t="n">
        <v>0.00377314814814815</v>
      </c>
      <c r="J277" s="9" t="n">
        <v>0.0025462962962963</v>
      </c>
      <c r="K277" s="9" t="n">
        <v>0.00383101851851852</v>
      </c>
      <c r="L277" s="9" t="n">
        <v>0.00166666666666667</v>
      </c>
      <c r="M277" s="9" t="n">
        <v>0.00386574074074074</v>
      </c>
      <c r="N277" s="9" t="n">
        <v>0.00340277777777778</v>
      </c>
      <c r="O277" s="9" t="n">
        <v>0.0093287037037037</v>
      </c>
      <c r="P277" s="9" t="n">
        <v>0.00131944444444444</v>
      </c>
      <c r="Q277" s="9" t="n">
        <v>0.00469907407407407</v>
      </c>
      <c r="R277" s="9" t="n">
        <v>0.00247685185185185</v>
      </c>
      <c r="S277" s="9" t="n">
        <v>0.0050462962962963</v>
      </c>
      <c r="T277" s="9" t="n">
        <v>0.00263888888888889</v>
      </c>
      <c r="U277" s="9" t="n">
        <v>0.00667824074074074</v>
      </c>
      <c r="V277" s="10" t="s">
        <v>76</v>
      </c>
      <c r="W277" s="10" t="n">
        <f aca="false">E277 + G277 + I277 + K277 + M277 + O277 + Q277 + S277</f>
        <v>0.0375</v>
      </c>
      <c r="X277" s="11" t="n">
        <f aca="false">W277 / 8</f>
        <v>0.0046875</v>
      </c>
      <c r="Y277" s="11" t="n">
        <f aca="false">MAX(ABS(E277 - X277), ABS(G277 - X277), ABS(I277 - X277), ABS(K277 - X277), ABS(M277 - X277), ABS(O277 - X277), ABS(Q277 - X277), ABS(S277 - X277))</f>
        <v>0.0046412037037037</v>
      </c>
      <c r="Z277" s="9" t="n">
        <v>0.0623263888888889</v>
      </c>
    </row>
    <row r="278" customFormat="false" ht="15" hidden="false" customHeight="false" outlineLevel="0" collapsed="false">
      <c r="A278" s="0" t="s">
        <v>1209</v>
      </c>
      <c r="B278" s="0" t="s">
        <v>892</v>
      </c>
      <c r="C278" s="0" t="s">
        <v>74</v>
      </c>
      <c r="D278" s="0" t="s">
        <v>932</v>
      </c>
      <c r="E278" s="9" t="n">
        <v>0.00346064814814815</v>
      </c>
      <c r="F278" s="9" t="n">
        <v>0.00291666666666667</v>
      </c>
      <c r="G278" s="9" t="n">
        <v>0.00378472222222222</v>
      </c>
      <c r="H278" s="9" t="n">
        <v>0.00130787037037037</v>
      </c>
      <c r="I278" s="9" t="n">
        <v>0.00390046296296296</v>
      </c>
      <c r="J278" s="9" t="n">
        <v>0.00236111111111111</v>
      </c>
      <c r="K278" s="9" t="n">
        <v>0.00415509259259259</v>
      </c>
      <c r="L278" s="9" t="n">
        <v>0.00275462962962963</v>
      </c>
      <c r="M278" s="9" t="n">
        <v>0.00440972222222222</v>
      </c>
      <c r="N278" s="9" t="n">
        <v>0.00350694444444444</v>
      </c>
      <c r="O278" s="9" t="n">
        <v>0.00435185185185185</v>
      </c>
      <c r="P278" s="9" t="n">
        <v>0.00149305555555556</v>
      </c>
      <c r="Q278" s="9" t="n">
        <v>0.0043287037037037</v>
      </c>
      <c r="R278" s="9" t="n">
        <v>0.00324074074074074</v>
      </c>
      <c r="S278" s="9" t="n">
        <v>0.00552083333333333</v>
      </c>
      <c r="T278" s="9" t="n">
        <v>0.00299768518518519</v>
      </c>
      <c r="U278" s="9" t="n">
        <v>0.00805555555555556</v>
      </c>
      <c r="V278" s="10" t="s">
        <v>76</v>
      </c>
      <c r="W278" s="10" t="n">
        <f aca="false">E278 + G278 + I278 + K278 + M278 + O278 + Q278 + S278</f>
        <v>0.033912037037037</v>
      </c>
      <c r="X278" s="11" t="n">
        <f aca="false">W278 / 8</f>
        <v>0.00423900462962963</v>
      </c>
      <c r="Y278" s="11" t="n">
        <f aca="false">MAX(ABS(E278 - X278), ABS(G278 - X278), ABS(I278 - X278), ABS(K278 - X278), ABS(M278 - X278), ABS(O278 - X278), ABS(Q278 - X278), ABS(S278 - X278))</f>
        <v>0.0012818287037037</v>
      </c>
      <c r="Z278" s="9" t="n">
        <v>0.0624537037037037</v>
      </c>
    </row>
    <row r="279" customFormat="false" ht="15" hidden="false" customHeight="false" outlineLevel="0" collapsed="false">
      <c r="A279" s="0" t="s">
        <v>1210</v>
      </c>
      <c r="B279" s="0" t="s">
        <v>892</v>
      </c>
      <c r="C279" s="0" t="s">
        <v>74</v>
      </c>
      <c r="D279" s="0" t="s">
        <v>932</v>
      </c>
      <c r="E279" s="9" t="n">
        <v>0.00322916666666667</v>
      </c>
      <c r="F279" s="9" t="n">
        <v>0.00361111111111111</v>
      </c>
      <c r="G279" s="9" t="n">
        <v>0.00358796296296296</v>
      </c>
      <c r="H279" s="9" t="n">
        <v>0.00265046296296296</v>
      </c>
      <c r="I279" s="9" t="n">
        <v>0.00383101851851852</v>
      </c>
      <c r="J279" s="9" t="n">
        <v>0.00396990740740741</v>
      </c>
      <c r="K279" s="9" t="n">
        <v>0.00376157407407407</v>
      </c>
      <c r="L279" s="9" t="n">
        <v>0.00314814814814815</v>
      </c>
      <c r="M279" s="9" t="n">
        <v>0.00372685185185185</v>
      </c>
      <c r="N279" s="9" t="n">
        <v>0.00365740740740741</v>
      </c>
      <c r="O279" s="9" t="n">
        <v>0.00388888888888889</v>
      </c>
      <c r="P279" s="9" t="n">
        <v>0.00166666666666667</v>
      </c>
      <c r="Q279" s="9" t="n">
        <v>0.00381944444444444</v>
      </c>
      <c r="R279" s="9" t="n">
        <v>0.00371527777777778</v>
      </c>
      <c r="S279" s="9" t="n">
        <v>0.00424768518518519</v>
      </c>
      <c r="T279" s="9" t="n">
        <v>0.00505787037037037</v>
      </c>
      <c r="U279" s="9" t="n">
        <v>0.00594907407407408</v>
      </c>
      <c r="V279" s="10" t="s">
        <v>76</v>
      </c>
      <c r="W279" s="10" t="n">
        <f aca="false">E279 + G279 + I279 + K279 + M279 + O279 + Q279 + S279</f>
        <v>0.0300925925925926</v>
      </c>
      <c r="X279" s="11" t="n">
        <f aca="false">W279 / 8</f>
        <v>0.00376157407407407</v>
      </c>
      <c r="Y279" s="11" t="n">
        <f aca="false">MAX(ABS(E279 - X279), ABS(G279 - X279), ABS(I279 - X279), ABS(K279 - X279), ABS(M279 - X279), ABS(O279 - X279), ABS(Q279 - X279), ABS(S279 - X279))</f>
        <v>0.000532407407407407</v>
      </c>
      <c r="Z279" s="9" t="n">
        <v>0.0634143518518519</v>
      </c>
    </row>
    <row r="280" customFormat="false" ht="15" hidden="false" customHeight="false" outlineLevel="0" collapsed="false">
      <c r="A280" s="0" t="s">
        <v>1211</v>
      </c>
      <c r="B280" s="0" t="s">
        <v>892</v>
      </c>
      <c r="C280" s="0" t="s">
        <v>74</v>
      </c>
      <c r="D280" s="0" t="s">
        <v>932</v>
      </c>
      <c r="E280" s="9" t="n">
        <v>0.00605324074074074</v>
      </c>
      <c r="F280" s="9" t="n">
        <v>0.00277777777777778</v>
      </c>
      <c r="G280" s="9" t="n">
        <v>0.004375</v>
      </c>
      <c r="H280" s="9" t="n">
        <v>0.0015625</v>
      </c>
      <c r="I280" s="9" t="n">
        <v>0.0046875</v>
      </c>
      <c r="J280" s="9" t="n">
        <v>0.00204861111111111</v>
      </c>
      <c r="K280" s="9" t="n">
        <v>0.00482638888888889</v>
      </c>
      <c r="L280" s="9" t="n">
        <v>0.00174768518518519</v>
      </c>
      <c r="M280" s="9" t="n">
        <v>0.00479166666666667</v>
      </c>
      <c r="N280" s="9" t="n">
        <v>0.00306712962962963</v>
      </c>
      <c r="O280" s="9" t="n">
        <v>0.00488425925925926</v>
      </c>
      <c r="P280" s="9" t="n">
        <v>0.00148148148148148</v>
      </c>
      <c r="Q280" s="9" t="n">
        <v>0.00498842592592593</v>
      </c>
      <c r="R280" s="9" t="n">
        <v>0.00246527777777778</v>
      </c>
      <c r="S280" s="9" t="n">
        <v>0.00585648148148148</v>
      </c>
      <c r="T280" s="9" t="n">
        <v>0.00266203703703704</v>
      </c>
      <c r="U280" s="9" t="n">
        <v>0.00538194444444444</v>
      </c>
      <c r="V280" s="10" t="s">
        <v>89</v>
      </c>
      <c r="W280" s="10" t="n">
        <f aca="false">E280 + G280 + I280 + K280 + M280 + O280 + Q280 + S280</f>
        <v>0.040462962962963</v>
      </c>
      <c r="X280" s="11" t="n">
        <f aca="false">W280 / 8</f>
        <v>0.00505787037037037</v>
      </c>
      <c r="Y280" s="11" t="n">
        <f aca="false">MAX(ABS(E280 - X280), ABS(G280 - X280), ABS(I280 - X280), ABS(K280 - X280), ABS(M280 - X280), ABS(O280 - X280), ABS(Q280 - X280), ABS(S280 - X280))</f>
        <v>0.00099537037037037</v>
      </c>
      <c r="Z280" s="9" t="n">
        <v>0.0635648148148148</v>
      </c>
    </row>
    <row r="281" customFormat="false" ht="15" hidden="false" customHeight="false" outlineLevel="0" collapsed="false">
      <c r="A281" s="0" t="s">
        <v>1212</v>
      </c>
      <c r="B281" s="0" t="s">
        <v>892</v>
      </c>
      <c r="C281" s="0" t="s">
        <v>74</v>
      </c>
      <c r="D281" s="0" t="s">
        <v>932</v>
      </c>
      <c r="E281" s="9" t="n">
        <v>0.00353009259259259</v>
      </c>
      <c r="F281" s="9" t="n">
        <v>0.0030787037037037</v>
      </c>
      <c r="G281" s="9" t="n">
        <v>0.0040162037037037</v>
      </c>
      <c r="H281" s="9" t="n">
        <v>0.00131944444444444</v>
      </c>
      <c r="I281" s="9" t="n">
        <v>0.00456018518518519</v>
      </c>
      <c r="J281" s="9" t="n">
        <v>0.00123842592592593</v>
      </c>
      <c r="K281" s="9" t="n">
        <v>0.00452546296296296</v>
      </c>
      <c r="L281" s="9" t="n">
        <v>0.00185185185185185</v>
      </c>
      <c r="M281" s="9" t="n">
        <v>0.00438657407407407</v>
      </c>
      <c r="N281" s="9" t="n">
        <v>0.00390046296296296</v>
      </c>
      <c r="O281" s="9" t="n">
        <v>0.00451388888888889</v>
      </c>
      <c r="P281" s="9" t="n">
        <v>0.00122685185185185</v>
      </c>
      <c r="Q281" s="9" t="n">
        <v>0.00440972222222222</v>
      </c>
      <c r="R281" s="9" t="n">
        <v>0.00252314814814815</v>
      </c>
      <c r="S281" s="9" t="n">
        <v>0.00486111111111111</v>
      </c>
      <c r="T281" s="9" t="n">
        <v>0.00302083333333333</v>
      </c>
      <c r="U281" s="9" t="n">
        <v>0.0108680555555556</v>
      </c>
      <c r="V281" s="10" t="s">
        <v>467</v>
      </c>
      <c r="W281" s="10" t="n">
        <f aca="false">E281 + G281 + I281 + K281 + M281 + O281 + Q281 + S281</f>
        <v>0.0348032407407407</v>
      </c>
      <c r="X281" s="11" t="n">
        <f aca="false">W281 / 8</f>
        <v>0.00435040509259259</v>
      </c>
      <c r="Y281" s="11" t="n">
        <f aca="false">MAX(ABS(E281 - X281), ABS(G281 - X281), ABS(I281 - X281), ABS(K281 - X281), ABS(M281 - X281), ABS(O281 - X281), ABS(Q281 - X281), ABS(S281 - X281))</f>
        <v>0.0008203125</v>
      </c>
      <c r="Z281" s="9" t="n">
        <v>0.0637268518518519</v>
      </c>
    </row>
    <row r="282" customFormat="false" ht="15" hidden="false" customHeight="false" outlineLevel="0" collapsed="false">
      <c r="A282" s="0" t="s">
        <v>1213</v>
      </c>
      <c r="B282" s="0" t="s">
        <v>892</v>
      </c>
      <c r="C282" s="0" t="s">
        <v>74</v>
      </c>
      <c r="D282" s="0" t="s">
        <v>932</v>
      </c>
      <c r="E282" s="9" t="n">
        <v>0.00329861111111111</v>
      </c>
      <c r="F282" s="9" t="n">
        <v>0.00333333333333333</v>
      </c>
      <c r="G282" s="9" t="n">
        <v>0.00369212962962963</v>
      </c>
      <c r="H282" s="9" t="n">
        <v>0.00153935185185185</v>
      </c>
      <c r="I282" s="9" t="n">
        <v>0.00395833333333333</v>
      </c>
      <c r="J282" s="9" t="n">
        <v>0.00305555555555556</v>
      </c>
      <c r="K282" s="9" t="n">
        <v>0.00402777777777778</v>
      </c>
      <c r="L282" s="9" t="n">
        <v>0.00356481481481482</v>
      </c>
      <c r="M282" s="9" t="n">
        <v>0.00415509259259259</v>
      </c>
      <c r="N282" s="9" t="n">
        <v>0.00380787037037037</v>
      </c>
      <c r="O282" s="9" t="n">
        <v>0.00403935185185185</v>
      </c>
      <c r="P282" s="9" t="n">
        <v>0.00148148148148148</v>
      </c>
      <c r="Q282" s="9" t="n">
        <v>0.0040162037037037</v>
      </c>
      <c r="R282" s="9" t="n">
        <v>0.00371527777777778</v>
      </c>
      <c r="S282" s="9" t="n">
        <v>0.00482638888888889</v>
      </c>
      <c r="T282" s="9" t="n">
        <v>0.00434027777777778</v>
      </c>
      <c r="U282" s="9" t="n">
        <v>0.0071412037037037</v>
      </c>
      <c r="V282" s="10" t="s">
        <v>76</v>
      </c>
      <c r="W282" s="10" t="n">
        <f aca="false">E282 + G282 + I282 + K282 + M282 + O282 + Q282 + S282</f>
        <v>0.0320138888888889</v>
      </c>
      <c r="X282" s="11" t="n">
        <f aca="false">W282 / 8</f>
        <v>0.00400173611111111</v>
      </c>
      <c r="Y282" s="11" t="n">
        <f aca="false">MAX(ABS(E282 - X282), ABS(G282 - X282), ABS(I282 - X282), ABS(K282 - X282), ABS(M282 - X282), ABS(O282 - X282), ABS(Q282 - X282), ABS(S282 - X282))</f>
        <v>0.000824652777777778</v>
      </c>
      <c r="Z282" s="9" t="n">
        <v>0.063912037037037</v>
      </c>
    </row>
    <row r="283" customFormat="false" ht="15" hidden="false" customHeight="false" outlineLevel="0" collapsed="false">
      <c r="A283" s="0" t="s">
        <v>1214</v>
      </c>
      <c r="B283" s="0" t="s">
        <v>892</v>
      </c>
      <c r="C283" s="0" t="s">
        <v>74</v>
      </c>
      <c r="D283" s="0" t="s">
        <v>932</v>
      </c>
      <c r="E283" s="9" t="n">
        <v>0.00365740740740741</v>
      </c>
      <c r="F283" s="9" t="n">
        <v>0.00300925925925926</v>
      </c>
      <c r="G283" s="9" t="n">
        <v>0.00384259259259259</v>
      </c>
      <c r="H283" s="9" t="n">
        <v>0.00162037037037037</v>
      </c>
      <c r="I283" s="9" t="n">
        <v>0.00439814814814815</v>
      </c>
      <c r="J283" s="9" t="n">
        <v>0.00248842592592593</v>
      </c>
      <c r="K283" s="9" t="n">
        <v>0.00449074074074074</v>
      </c>
      <c r="L283" s="9" t="n">
        <v>0.00173611111111111</v>
      </c>
      <c r="M283" s="9" t="n">
        <v>0.00486111111111111</v>
      </c>
      <c r="N283" s="9" t="n">
        <v>0.00334490740740741</v>
      </c>
      <c r="O283" s="9" t="n">
        <v>0.0055787037037037</v>
      </c>
      <c r="P283" s="9" t="n">
        <v>0.0015162037037037</v>
      </c>
      <c r="Q283" s="9" t="n">
        <v>0.00484953703703704</v>
      </c>
      <c r="R283" s="9" t="n">
        <v>0.00273148148148148</v>
      </c>
      <c r="S283" s="9" t="n">
        <v>0.00659722222222222</v>
      </c>
      <c r="T283" s="9" t="n">
        <v>0.00344907407407407</v>
      </c>
      <c r="U283" s="9" t="n">
        <v>0.00615740740740741</v>
      </c>
      <c r="V283" s="10" t="s">
        <v>76</v>
      </c>
      <c r="W283" s="10" t="n">
        <f aca="false">E283 + G283 + I283 + K283 + M283 + O283 + Q283 + S283</f>
        <v>0.038275462962963</v>
      </c>
      <c r="X283" s="11" t="n">
        <f aca="false">W283 / 8</f>
        <v>0.00478443287037037</v>
      </c>
      <c r="Y283" s="11" t="n">
        <f aca="false">MAX(ABS(E283 - X283), ABS(G283 - X283), ABS(I283 - X283), ABS(K283 - X283), ABS(M283 - X283), ABS(O283 - X283), ABS(Q283 - X283), ABS(S283 - X283))</f>
        <v>0.00181278935185185</v>
      </c>
      <c r="Z283" s="9" t="n">
        <v>0.0642476851851852</v>
      </c>
    </row>
    <row r="284" customFormat="false" ht="15" hidden="false" customHeight="false" outlineLevel="0" collapsed="false">
      <c r="A284" s="0" t="s">
        <v>1215</v>
      </c>
      <c r="B284" s="0" t="s">
        <v>903</v>
      </c>
      <c r="C284" s="0" t="s">
        <v>74</v>
      </c>
      <c r="D284" s="0" t="s">
        <v>932</v>
      </c>
      <c r="E284" s="9" t="n">
        <v>0.0037962962962963</v>
      </c>
      <c r="F284" s="9" t="n">
        <v>0.00320601851851852</v>
      </c>
      <c r="G284" s="9" t="n">
        <v>0.00425925925925926</v>
      </c>
      <c r="H284" s="9" t="n">
        <v>0.00167824074074074</v>
      </c>
      <c r="I284" s="9" t="n">
        <v>0.0043287037037037</v>
      </c>
      <c r="J284" s="9" t="n">
        <v>0.00302083333333333</v>
      </c>
      <c r="K284" s="9" t="n">
        <v>0.00430555555555556</v>
      </c>
      <c r="L284" s="9" t="n">
        <v>0.00305555555555556</v>
      </c>
      <c r="M284" s="9" t="n">
        <v>0.00439814814814815</v>
      </c>
      <c r="N284" s="9" t="n">
        <v>0.00371527777777778</v>
      </c>
      <c r="O284" s="9" t="n">
        <v>0.004375</v>
      </c>
      <c r="P284" s="9" t="n">
        <v>0.00142361111111111</v>
      </c>
      <c r="Q284" s="9" t="n">
        <v>0.00429398148148148</v>
      </c>
      <c r="R284" s="9" t="n">
        <v>0.00350694444444444</v>
      </c>
      <c r="S284" s="9" t="n">
        <v>0.0052662037037037</v>
      </c>
      <c r="T284" s="9" t="n">
        <v>0.00357638888888889</v>
      </c>
      <c r="U284" s="9" t="n">
        <v>0.0062037037037037</v>
      </c>
      <c r="V284" s="10" t="s">
        <v>76</v>
      </c>
      <c r="W284" s="10" t="n">
        <f aca="false">E284 + G284 + I284 + K284 + M284 + O284 + Q284 + S284</f>
        <v>0.0350231481481482</v>
      </c>
      <c r="X284" s="11" t="n">
        <f aca="false">W284 / 8</f>
        <v>0.00437789351851852</v>
      </c>
      <c r="Y284" s="11" t="n">
        <f aca="false">MAX(ABS(E284 - X284), ABS(G284 - X284), ABS(I284 - X284), ABS(K284 - X284), ABS(M284 - X284), ABS(O284 - X284), ABS(Q284 - X284), ABS(S284 - X284))</f>
        <v>0.000888310185173611</v>
      </c>
      <c r="Z284" s="9" t="n">
        <v>0.0643287037037037</v>
      </c>
    </row>
    <row r="285" customFormat="false" ht="15" hidden="false" customHeight="false" outlineLevel="0" collapsed="false">
      <c r="A285" s="0" t="s">
        <v>1216</v>
      </c>
      <c r="B285" s="0" t="s">
        <v>892</v>
      </c>
      <c r="C285" s="0" t="s">
        <v>74</v>
      </c>
      <c r="D285" s="0" t="s">
        <v>932</v>
      </c>
      <c r="E285" s="9" t="n">
        <v>0.00378472222222222</v>
      </c>
      <c r="F285" s="9" t="n">
        <v>0.00302083333333333</v>
      </c>
      <c r="G285" s="9" t="n">
        <v>0.00413194444444444</v>
      </c>
      <c r="H285" s="9" t="n">
        <v>0.00159722222222222</v>
      </c>
      <c r="I285" s="9" t="n">
        <v>0.00438657407407407</v>
      </c>
      <c r="J285" s="9" t="n">
        <v>0.0028587962962963</v>
      </c>
      <c r="K285" s="9" t="n">
        <v>0.0047337962962963</v>
      </c>
      <c r="L285" s="9" t="n">
        <v>0.00288194444444444</v>
      </c>
      <c r="M285" s="9" t="n">
        <v>0.00462962962962963</v>
      </c>
      <c r="N285" s="9" t="n">
        <v>0.00346064814814815</v>
      </c>
      <c r="O285" s="9" t="n">
        <v>0.0044212962962963</v>
      </c>
      <c r="P285" s="9" t="n">
        <v>0.00149305555555556</v>
      </c>
      <c r="Q285" s="9" t="n">
        <v>0.00414351851851852</v>
      </c>
      <c r="R285" s="9" t="n">
        <v>0.00353009259259259</v>
      </c>
      <c r="S285" s="9" t="n">
        <v>0.00505787037037037</v>
      </c>
      <c r="T285" s="9" t="n">
        <v>0.0033912037037037</v>
      </c>
      <c r="U285" s="9" t="n">
        <v>0.00728009259259259</v>
      </c>
      <c r="V285" s="10" t="s">
        <v>76</v>
      </c>
      <c r="W285" s="10" t="n">
        <f aca="false">E285 + G285 + I285 + K285 + M285 + O285 + Q285 + S285</f>
        <v>0.0352893518518519</v>
      </c>
      <c r="X285" s="11" t="n">
        <f aca="false">W285 / 8</f>
        <v>0.00441116898148148</v>
      </c>
      <c r="Y285" s="11" t="n">
        <f aca="false">MAX(ABS(E285 - X285), ABS(G285 - X285), ABS(I285 - X285), ABS(K285 - X285), ABS(M285 - X285), ABS(O285 - X285), ABS(Q285 - X285), ABS(S285 - X285))</f>
        <v>0.000646701388888889</v>
      </c>
      <c r="Z285" s="9" t="n">
        <v>0.0647337962962963</v>
      </c>
    </row>
    <row r="286" customFormat="false" ht="15" hidden="false" customHeight="false" outlineLevel="0" collapsed="false">
      <c r="A286" s="0" t="s">
        <v>1217</v>
      </c>
      <c r="B286" s="0" t="s">
        <v>903</v>
      </c>
      <c r="C286" s="0" t="s">
        <v>74</v>
      </c>
      <c r="D286" s="0" t="s">
        <v>932</v>
      </c>
      <c r="E286" s="9" t="n">
        <v>0.00402777777777778</v>
      </c>
      <c r="F286" s="9" t="n">
        <v>0.00336805555555556</v>
      </c>
      <c r="G286" s="9" t="n">
        <v>0.00422453703703704</v>
      </c>
      <c r="H286" s="9" t="n">
        <v>0.00164351851851852</v>
      </c>
      <c r="I286" s="9" t="n">
        <v>0.00472222222222222</v>
      </c>
      <c r="J286" s="9" t="n">
        <v>0.00342592592592593</v>
      </c>
      <c r="K286" s="9" t="n">
        <v>0.00445601851851852</v>
      </c>
      <c r="L286" s="9" t="n">
        <v>0.00253472222222222</v>
      </c>
      <c r="M286" s="9" t="n">
        <v>0.0056712962962963</v>
      </c>
      <c r="N286" s="9" t="n">
        <v>0.00388888888888889</v>
      </c>
      <c r="O286" s="9" t="n">
        <v>0.00439814814814815</v>
      </c>
      <c r="P286" s="9" t="n">
        <v>0.00135416666666667</v>
      </c>
      <c r="Q286" s="9" t="n">
        <v>0.00429398148148148</v>
      </c>
      <c r="R286" s="9" t="n">
        <v>0.00341435185185185</v>
      </c>
      <c r="S286" s="9" t="n">
        <v>0.00528935185185185</v>
      </c>
      <c r="T286" s="9" t="n">
        <v>0.00363425925925926</v>
      </c>
      <c r="U286" s="9" t="n">
        <v>0.00690972222222222</v>
      </c>
      <c r="V286" s="10" t="s">
        <v>76</v>
      </c>
      <c r="W286" s="10" t="n">
        <f aca="false">E286 + G286 + I286 + K286 + M286 + O286 + Q286 + S286</f>
        <v>0.0370833333333333</v>
      </c>
      <c r="X286" s="11" t="n">
        <f aca="false">W286 / 8</f>
        <v>0.00463541666666667</v>
      </c>
      <c r="Y286" s="11" t="n">
        <f aca="false">MAX(ABS(E286 - X286), ABS(G286 - X286), ABS(I286 - X286), ABS(K286 - X286), ABS(M286 - X286), ABS(O286 - X286), ABS(Q286 - X286), ABS(S286 - X286))</f>
        <v>0.00103587962962963</v>
      </c>
      <c r="Z286" s="9" t="n">
        <v>0.0671759259259259</v>
      </c>
    </row>
    <row r="287" customFormat="false" ht="15" hidden="false" customHeight="false" outlineLevel="0" collapsed="false">
      <c r="A287" s="0" t="s">
        <v>1218</v>
      </c>
      <c r="B287" s="0" t="s">
        <v>892</v>
      </c>
      <c r="C287" s="0" t="s">
        <v>74</v>
      </c>
      <c r="D287" s="0" t="s">
        <v>932</v>
      </c>
      <c r="E287" s="9" t="n">
        <v>0.00327546296296296</v>
      </c>
      <c r="F287" s="9" t="n">
        <v>0.00354166666666667</v>
      </c>
      <c r="G287" s="9" t="n">
        <v>0.00577546296296296</v>
      </c>
      <c r="H287" s="9" t="n">
        <v>0.00158564814814815</v>
      </c>
      <c r="I287" s="9" t="n">
        <v>0.00581018518518519</v>
      </c>
      <c r="J287" s="9" t="n">
        <v>0.00259259259259259</v>
      </c>
      <c r="K287" s="9" t="n">
        <v>0.0052662037037037</v>
      </c>
      <c r="L287" s="9" t="n">
        <v>0.00229166666666667</v>
      </c>
      <c r="M287" s="9" t="n">
        <v>0.00553240740740741</v>
      </c>
      <c r="N287" s="9" t="n">
        <v>0.0037962962962963</v>
      </c>
      <c r="O287" s="9" t="n">
        <v>0.00509259259259259</v>
      </c>
      <c r="P287" s="9" t="n">
        <v>0.00150462962962963</v>
      </c>
      <c r="Q287" s="9" t="n">
        <v>0.00460648148148148</v>
      </c>
      <c r="R287" s="9" t="n">
        <v>0.00318287037037037</v>
      </c>
      <c r="S287" s="9" t="n">
        <v>0.00706018518518519</v>
      </c>
      <c r="T287" s="9" t="n">
        <v>0.00334490740740741</v>
      </c>
      <c r="U287" s="9" t="n">
        <v>0.00657407407407407</v>
      </c>
      <c r="V287" s="10" t="s">
        <v>89</v>
      </c>
      <c r="W287" s="10" t="n">
        <f aca="false">E287 + G287 + I287 + K287 + M287 + O287 + Q287 + S287</f>
        <v>0.0424189814814815</v>
      </c>
      <c r="X287" s="11" t="n">
        <f aca="false">W287 / 8</f>
        <v>0.00530237268518519</v>
      </c>
      <c r="Y287" s="11" t="n">
        <f aca="false">MAX(ABS(E287 - X287), ABS(G287 - X287), ABS(I287 - X287), ABS(K287 - X287), ABS(M287 - X287), ABS(O287 - X287), ABS(Q287 - X287), ABS(S287 - X287))</f>
        <v>0.00202690972222222</v>
      </c>
      <c r="Z287" s="9" t="n">
        <v>0.0707523148148148</v>
      </c>
    </row>
    <row r="288" customFormat="false" ht="15" hidden="false" customHeight="false" outlineLevel="0" collapsed="false">
      <c r="A288" s="0" t="s">
        <v>1219</v>
      </c>
      <c r="B288" s="0" t="s">
        <v>901</v>
      </c>
      <c r="C288" s="0" t="s">
        <v>74</v>
      </c>
      <c r="D288" s="0" t="s">
        <v>932</v>
      </c>
      <c r="E288" s="9" t="n">
        <v>0.00592592592592593</v>
      </c>
      <c r="F288" s="9" t="n">
        <v>0.0031712962962963</v>
      </c>
      <c r="G288" s="9" t="n">
        <v>0.00545138888888889</v>
      </c>
      <c r="H288" s="9" t="n">
        <v>0.00238425925925926</v>
      </c>
      <c r="I288" s="9" t="n">
        <v>0.00653935185185185</v>
      </c>
      <c r="J288" s="9" t="n">
        <v>0.00322916666666667</v>
      </c>
      <c r="K288" s="9" t="n">
        <v>0.00548611111111111</v>
      </c>
      <c r="L288" s="9" t="n">
        <v>0.0021875</v>
      </c>
      <c r="M288" s="9" t="n">
        <v>0.00537037037037037</v>
      </c>
      <c r="N288" s="9" t="n">
        <v>0.00311342592592593</v>
      </c>
      <c r="O288" s="9" t="n">
        <v>0.00525462962962963</v>
      </c>
      <c r="P288" s="9" t="n">
        <v>0.00113425925925926</v>
      </c>
      <c r="Q288" s="9" t="n">
        <v>0.00496527777777778</v>
      </c>
      <c r="R288" s="9" t="n">
        <v>0.00240740740740741</v>
      </c>
      <c r="S288" s="9" t="n">
        <v>0.00575231481481482</v>
      </c>
      <c r="T288" s="9" t="n">
        <v>0.00326388888888889</v>
      </c>
      <c r="U288" s="9" t="n">
        <v>0.00680555555555556</v>
      </c>
      <c r="V288" s="10" t="s">
        <v>76</v>
      </c>
      <c r="W288" s="10" t="n">
        <f aca="false">E288 + G288 + I288 + K288 + M288 + O288 + Q288 + S288</f>
        <v>0.0447453703703704</v>
      </c>
      <c r="X288" s="11" t="n">
        <f aca="false">W288 / 8</f>
        <v>0.0055931712962963</v>
      </c>
      <c r="Y288" s="11" t="n">
        <f aca="false">MAX(ABS(E288 - X288), ABS(G288 - X288), ABS(I288 - X288), ABS(K288 - X288), ABS(M288 - X288), ABS(O288 - X288), ABS(Q288 - X288), ABS(S288 - X288))</f>
        <v>0.000946180555555556</v>
      </c>
      <c r="Z288" s="9" t="n">
        <v>0.072349537037037</v>
      </c>
    </row>
    <row r="289" customFormat="false" ht="15" hidden="false" customHeight="false" outlineLevel="0" collapsed="false">
      <c r="A289" s="0" t="s">
        <v>1220</v>
      </c>
      <c r="B289" s="0" t="s">
        <v>903</v>
      </c>
      <c r="C289" s="0" t="s">
        <v>74</v>
      </c>
      <c r="D289" s="0" t="s">
        <v>932</v>
      </c>
      <c r="E289" s="9" t="n">
        <v>0.00362268518518519</v>
      </c>
      <c r="F289" s="9" t="n">
        <v>0.00325231481481482</v>
      </c>
      <c r="G289" s="9" t="n">
        <v>0.0059375</v>
      </c>
      <c r="H289" s="9" t="n">
        <v>0.0015162037037037</v>
      </c>
      <c r="I289" s="9" t="n">
        <v>0.00605324074074074</v>
      </c>
      <c r="J289" s="9" t="n">
        <v>0.00325231481481482</v>
      </c>
      <c r="K289" s="9" t="n">
        <v>0.00609953703703704</v>
      </c>
      <c r="L289" s="9" t="n">
        <v>0.00398148148148148</v>
      </c>
      <c r="M289" s="9" t="n">
        <v>0.00645833333333333</v>
      </c>
      <c r="N289" s="9" t="n">
        <v>0.00375</v>
      </c>
      <c r="O289" s="9" t="n">
        <v>0.00637731481481482</v>
      </c>
      <c r="P289" s="9" t="n">
        <v>0.00133101851851852</v>
      </c>
      <c r="Q289" s="9" t="n">
        <v>0.00613425925925926</v>
      </c>
      <c r="R289" s="9" t="n">
        <v>0.00334490740740741</v>
      </c>
      <c r="S289" s="9" t="n">
        <v>0.00787037037037037</v>
      </c>
      <c r="T289" s="9" t="n">
        <v>0.00326388888888889</v>
      </c>
      <c r="U289" s="9" t="n">
        <v>0.0101388888888889</v>
      </c>
      <c r="V289" s="10" t="s">
        <v>679</v>
      </c>
      <c r="W289" s="10" t="n">
        <f aca="false">E289 + G289 + I289 + K289 + M289 + O289 + Q289 + S289</f>
        <v>0.0485532407407407</v>
      </c>
      <c r="X289" s="11" t="n">
        <f aca="false">W289 / 8</f>
        <v>0.00606915509259259</v>
      </c>
      <c r="Y289" s="11" t="n">
        <f aca="false">MAX(ABS(E289 - X289), ABS(G289 - X289), ABS(I289 - X289), ABS(K289 - X289), ABS(M289 - X289), ABS(O289 - X289), ABS(Q289 - X289), ABS(S289 - X289))</f>
        <v>0.00244646990740741</v>
      </c>
      <c r="Z289" s="9" t="n">
        <v>0.0822800925925926</v>
      </c>
    </row>
    <row r="290" customFormat="false" ht="15" hidden="false" customHeight="false" outlineLevel="0" collapsed="false">
      <c r="A290" s="0" t="s">
        <v>1221</v>
      </c>
      <c r="B290" s="0" t="s">
        <v>1222</v>
      </c>
      <c r="C290" s="0" t="s">
        <v>74</v>
      </c>
      <c r="D290" s="0" t="s">
        <v>932</v>
      </c>
      <c r="E290" s="9" t="n">
        <v>0.0066087962962963</v>
      </c>
      <c r="F290" s="9" t="n">
        <v>0.00398148148148148</v>
      </c>
      <c r="G290" s="9" t="n">
        <v>0.00701388888888889</v>
      </c>
      <c r="H290" s="9" t="n">
        <v>0.0022337962962963</v>
      </c>
      <c r="I290" s="9" t="n">
        <v>0.00740740740740741</v>
      </c>
      <c r="J290" s="9" t="n">
        <v>0.00543981481481482</v>
      </c>
      <c r="K290" s="9" t="n">
        <v>0.00783564814814815</v>
      </c>
      <c r="L290" s="9" t="n">
        <v>0.00423611111111111</v>
      </c>
      <c r="M290" s="9" t="n">
        <v>0.00761574074074074</v>
      </c>
      <c r="N290" s="9" t="n">
        <v>0.00431712962962963</v>
      </c>
      <c r="O290" s="9" t="n">
        <v>0.00759259259259259</v>
      </c>
      <c r="P290" s="9" t="n">
        <v>0.00180555555555556</v>
      </c>
      <c r="Q290" s="9" t="n">
        <v>0.00798611111111111</v>
      </c>
      <c r="R290" s="9" t="n">
        <v>0.00436342592592593</v>
      </c>
      <c r="S290" s="9" t="n">
        <v>0.00938657407407407</v>
      </c>
      <c r="T290" s="9" t="n">
        <v>0.00760416666666667</v>
      </c>
      <c r="U290" s="9" t="n">
        <v>0.0114699074074074</v>
      </c>
      <c r="V290" s="10" t="s">
        <v>467</v>
      </c>
      <c r="W290" s="10" t="n">
        <f aca="false">E290 + G290 + I290 + K290 + M290 + O290 + Q290 + S290</f>
        <v>0.0614467592592593</v>
      </c>
      <c r="X290" s="11" t="n">
        <f aca="false">W290 / 8</f>
        <v>0.00768084490740741</v>
      </c>
      <c r="Y290" s="11" t="n">
        <f aca="false">MAX(ABS(E290 - X290), ABS(G290 - X290), ABS(I290 - X290), ABS(K290 - X290), ABS(M290 - X290), ABS(O290 - X290), ABS(Q290 - X290), ABS(S290 - X290))</f>
        <v>0.00170572916666667</v>
      </c>
      <c r="Z290" s="9" t="n">
        <v>0.106805555555556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71</v>
      </c>
      <c r="C1" s="8" t="s">
        <v>1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3</v>
      </c>
    </row>
    <row r="2" customFormat="false" ht="15" hidden="false" customHeight="false" outlineLevel="0" collapsed="false">
      <c r="A2" s="0" t="s">
        <v>1223</v>
      </c>
      <c r="B2" s="0" t="s">
        <v>898</v>
      </c>
      <c r="C2" s="0" t="s">
        <v>74</v>
      </c>
      <c r="D2" s="0" t="s">
        <v>932</v>
      </c>
      <c r="E2" s="9" t="n">
        <v>0.00292824074074074</v>
      </c>
      <c r="F2" s="9" t="n">
        <v>0.0030787037037037</v>
      </c>
      <c r="G2" s="9" t="n">
        <v>0.003125</v>
      </c>
      <c r="H2" s="9" t="n">
        <v>0.00105324074074074</v>
      </c>
      <c r="I2" s="9" t="n">
        <v>0.00331018518518519</v>
      </c>
      <c r="J2" s="9" t="n">
        <v>0.00221064814814815</v>
      </c>
      <c r="K2" s="9" t="n">
        <v>0.00334490740740741</v>
      </c>
      <c r="L2" s="9" t="n">
        <v>0.00178240740740741</v>
      </c>
      <c r="M2" s="9" t="n">
        <v>0.00337962962962963</v>
      </c>
      <c r="N2" s="9" t="n">
        <v>0.00304398148148148</v>
      </c>
      <c r="O2" s="9" t="n">
        <v>0.00337962962962963</v>
      </c>
      <c r="P2" s="9" t="n">
        <v>0.00112268518518519</v>
      </c>
      <c r="Q2" s="9" t="n">
        <v>0.00332175925925926</v>
      </c>
      <c r="R2" s="9" t="n">
        <v>0.00166666666666667</v>
      </c>
      <c r="S2" s="9" t="n">
        <v>0.00377314814814815</v>
      </c>
      <c r="T2" s="9" t="n">
        <v>0.00171296296296296</v>
      </c>
      <c r="U2" s="9" t="n">
        <v>0.00365740740740741</v>
      </c>
      <c r="V2" s="10" t="s">
        <v>76</v>
      </c>
      <c r="W2" s="10" t="n">
        <f aca="false">E2 + G2 + I2 + K2 + M2 + O2 + Q2 + S2</f>
        <v>0.0265625</v>
      </c>
      <c r="X2" s="11" t="n">
        <f aca="false">W2 / 8</f>
        <v>0.0033203125</v>
      </c>
      <c r="Y2" s="11" t="n">
        <f aca="false">MAX(ABS(E2 - X2), ABS(G2 - X2), ABS(I2 - X2), ABS(K2 - X2), ABS(M2 - X2), ABS(O2 - X2), ABS(Q2 - X2), ABS(S2 - X2))</f>
        <v>0.000452835648148148</v>
      </c>
      <c r="Z2" s="9" t="n">
        <v>0.045775462962963</v>
      </c>
    </row>
    <row r="3" customFormat="false" ht="15" hidden="false" customHeight="false" outlineLevel="0" collapsed="false">
      <c r="A3" s="0" t="s">
        <v>1224</v>
      </c>
      <c r="B3" s="0" t="s">
        <v>903</v>
      </c>
      <c r="C3" s="0" t="s">
        <v>74</v>
      </c>
      <c r="D3" s="0" t="s">
        <v>932</v>
      </c>
      <c r="E3" s="9" t="n">
        <v>0.00275462962962963</v>
      </c>
      <c r="F3" s="9" t="n">
        <v>0.0033912037037037</v>
      </c>
      <c r="G3" s="9" t="n">
        <v>0.00296296296296296</v>
      </c>
      <c r="H3" s="9" t="n">
        <v>0.00099537037037037</v>
      </c>
      <c r="I3" s="9" t="n">
        <v>0.0031712962962963</v>
      </c>
      <c r="J3" s="9" t="n">
        <v>0.00260416666666667</v>
      </c>
      <c r="K3" s="9" t="n">
        <v>0.00319444444444445</v>
      </c>
      <c r="L3" s="9" t="n">
        <v>0.00201388888888889</v>
      </c>
      <c r="M3" s="9" t="n">
        <v>0.00315972222222222</v>
      </c>
      <c r="N3" s="9" t="n">
        <v>0.00368055555555556</v>
      </c>
      <c r="O3" s="9" t="n">
        <v>0.00311342592592593</v>
      </c>
      <c r="P3" s="9" t="n">
        <v>0.00106481481481482</v>
      </c>
      <c r="Q3" s="9" t="n">
        <v>0.00320601851851852</v>
      </c>
      <c r="R3" s="9" t="n">
        <v>0.00231481481481482</v>
      </c>
      <c r="S3" s="9" t="n">
        <v>0.0033912037037037</v>
      </c>
      <c r="T3" s="9" t="n">
        <v>0.00181712962962963</v>
      </c>
      <c r="U3" s="9" t="n">
        <v>0.00356481481481482</v>
      </c>
      <c r="V3" s="10" t="s">
        <v>76</v>
      </c>
      <c r="W3" s="10" t="n">
        <f aca="false">E3 + G3 + I3 + K3 + M3 + O3 + Q3 + S3</f>
        <v>0.0249537037037037</v>
      </c>
      <c r="X3" s="11" t="n">
        <f aca="false">W3 / 8</f>
        <v>0.00311921296296296</v>
      </c>
      <c r="Y3" s="11" t="n">
        <f aca="false">MAX(ABS(E3 - X3), ABS(G3 - X3), ABS(I3 - X3), ABS(K3 - X3), ABS(M3 - X3), ABS(O3 - X3), ABS(Q3 - X3), ABS(S3 - X3))</f>
        <v>0.000364583333344907</v>
      </c>
      <c r="Z3" s="9" t="n">
        <v>0.0463078703703704</v>
      </c>
    </row>
    <row r="4" customFormat="false" ht="15" hidden="false" customHeight="false" outlineLevel="0" collapsed="false">
      <c r="A4" s="0" t="s">
        <v>1225</v>
      </c>
      <c r="B4" s="0" t="s">
        <v>892</v>
      </c>
      <c r="C4" s="0" t="s">
        <v>74</v>
      </c>
      <c r="D4" s="0" t="s">
        <v>932</v>
      </c>
      <c r="E4" s="9" t="n">
        <v>0.00293981481481482</v>
      </c>
      <c r="F4" s="9" t="n">
        <v>0.00326388888888889</v>
      </c>
      <c r="G4" s="9" t="n">
        <v>0.00321759259259259</v>
      </c>
      <c r="H4" s="9" t="n">
        <v>0.00114583333333333</v>
      </c>
      <c r="I4" s="9" t="n">
        <v>0.00331018518518519</v>
      </c>
      <c r="J4" s="9" t="n">
        <v>0.00262731481481482</v>
      </c>
      <c r="K4" s="9" t="n">
        <v>0.00332175925925926</v>
      </c>
      <c r="L4" s="9" t="n">
        <v>0.00137731481481482</v>
      </c>
      <c r="M4" s="9" t="n">
        <v>0.00337962962962963</v>
      </c>
      <c r="N4" s="9" t="n">
        <v>0.00324074074074074</v>
      </c>
      <c r="O4" s="9" t="n">
        <v>0.00331018518518519</v>
      </c>
      <c r="P4" s="9" t="n">
        <v>0.00122685185185185</v>
      </c>
      <c r="Q4" s="9" t="n">
        <v>0.00326388888888889</v>
      </c>
      <c r="R4" s="9" t="n">
        <v>0.00197916666666667</v>
      </c>
      <c r="S4" s="9" t="n">
        <v>0.00364583333333333</v>
      </c>
      <c r="T4" s="9" t="n">
        <v>0.00173611111111111</v>
      </c>
      <c r="U4" s="9" t="n">
        <v>0.00346064814814815</v>
      </c>
      <c r="V4" s="10" t="s">
        <v>76</v>
      </c>
      <c r="W4" s="10" t="n">
        <f aca="false">E4 + G4 + I4 + K4 + M4 + O4 + Q4 + S4</f>
        <v>0.0263888888888889</v>
      </c>
      <c r="X4" s="11" t="n">
        <f aca="false">W4 / 8</f>
        <v>0.00329861111111111</v>
      </c>
      <c r="Y4" s="11" t="n">
        <f aca="false">MAX(ABS(E4 - X4), ABS(G4 - X4), ABS(I4 - X4), ABS(K4 - X4), ABS(M4 - X4), ABS(O4 - X4), ABS(Q4 - X4), ABS(S4 - X4))</f>
        <v>0.000358796296296296</v>
      </c>
      <c r="Z4" s="9" t="n">
        <v>0.0463888888888889</v>
      </c>
    </row>
    <row r="5" customFormat="false" ht="15" hidden="false" customHeight="false" outlineLevel="0" collapsed="false">
      <c r="A5" s="0" t="s">
        <v>1226</v>
      </c>
      <c r="B5" s="0" t="s">
        <v>892</v>
      </c>
      <c r="C5" s="0" t="s">
        <v>74</v>
      </c>
      <c r="D5" s="0" t="s">
        <v>932</v>
      </c>
      <c r="E5" s="9" t="n">
        <v>0.00283564814814815</v>
      </c>
      <c r="F5" s="9" t="n">
        <v>0.00306712962962963</v>
      </c>
      <c r="G5" s="9" t="n">
        <v>0.00326388888888889</v>
      </c>
      <c r="H5" s="9" t="n">
        <v>0.00133101851851852</v>
      </c>
      <c r="I5" s="9" t="n">
        <v>0.00357638888888889</v>
      </c>
      <c r="J5" s="9" t="n">
        <v>0.0025</v>
      </c>
      <c r="K5" s="9" t="n">
        <v>0.00344907407407407</v>
      </c>
      <c r="L5" s="9" t="n">
        <v>0.00173611111111111</v>
      </c>
      <c r="M5" s="9" t="n">
        <v>0.00342592592592593</v>
      </c>
      <c r="N5" s="9" t="n">
        <v>0.00337962962962963</v>
      </c>
      <c r="O5" s="9" t="n">
        <v>0.00336805555555556</v>
      </c>
      <c r="P5" s="9" t="n">
        <v>0.00126157407407407</v>
      </c>
      <c r="Q5" s="9" t="n">
        <v>0.00331018518518519</v>
      </c>
      <c r="R5" s="9" t="n">
        <v>0.0019212962962963</v>
      </c>
      <c r="S5" s="9" t="n">
        <v>0.00383101851851852</v>
      </c>
      <c r="T5" s="9" t="n">
        <v>0.00185185185185185</v>
      </c>
      <c r="U5" s="9" t="n">
        <v>0.00365740740740741</v>
      </c>
      <c r="V5" s="10" t="s">
        <v>76</v>
      </c>
      <c r="W5" s="10" t="n">
        <f aca="false">E5 + G5 + I5 + K5 + M5 + O5 + Q5 + S5</f>
        <v>0.0270601851851852</v>
      </c>
      <c r="X5" s="11" t="n">
        <f aca="false">W5 / 8</f>
        <v>0.00338252314814815</v>
      </c>
      <c r="Y5" s="11" t="n">
        <f aca="false">MAX(ABS(E5 - X5), ABS(G5 - X5), ABS(I5 - X5), ABS(K5 - X5), ABS(M5 - X5), ABS(O5 - X5), ABS(Q5 - X5), ABS(S5 - X5))</f>
        <v>0.000546875</v>
      </c>
      <c r="Z5" s="9" t="n">
        <v>0.0476851851851852</v>
      </c>
    </row>
    <row r="6" customFormat="false" ht="15" hidden="false" customHeight="false" outlineLevel="0" collapsed="false">
      <c r="A6" s="0" t="s">
        <v>1227</v>
      </c>
      <c r="B6" s="0" t="s">
        <v>892</v>
      </c>
      <c r="C6" s="0" t="s">
        <v>74</v>
      </c>
      <c r="D6" s="0" t="s">
        <v>932</v>
      </c>
      <c r="E6" s="9" t="n">
        <v>0.00319444444444445</v>
      </c>
      <c r="F6" s="9" t="n">
        <v>0.003125</v>
      </c>
      <c r="G6" s="9" t="n">
        <v>0.00333333333333333</v>
      </c>
      <c r="H6" s="9" t="n">
        <v>0.00107638888888889</v>
      </c>
      <c r="I6" s="9" t="n">
        <v>0.00344907407407407</v>
      </c>
      <c r="J6" s="9" t="n">
        <v>0.00226851851851852</v>
      </c>
      <c r="K6" s="9" t="n">
        <v>0.00349537037037037</v>
      </c>
      <c r="L6" s="9" t="n">
        <v>0.00195601851851852</v>
      </c>
      <c r="M6" s="9" t="n">
        <v>0.00350694444444444</v>
      </c>
      <c r="N6" s="9" t="n">
        <v>0.00319444444444445</v>
      </c>
      <c r="O6" s="9" t="n">
        <v>0.00347222222222222</v>
      </c>
      <c r="P6" s="9" t="n">
        <v>0.00116898148148148</v>
      </c>
      <c r="Q6" s="9" t="n">
        <v>0.00342592592592593</v>
      </c>
      <c r="R6" s="9" t="n">
        <v>0.00185185185185185</v>
      </c>
      <c r="S6" s="9" t="n">
        <v>0.00398148148148148</v>
      </c>
      <c r="T6" s="9" t="n">
        <v>0.00186342592592593</v>
      </c>
      <c r="U6" s="9" t="n">
        <v>0.00368055555555556</v>
      </c>
      <c r="V6" s="10" t="s">
        <v>76</v>
      </c>
      <c r="W6" s="10" t="n">
        <f aca="false">E6 + G6 + I6 + K6 + M6 + O6 + Q6 + S6</f>
        <v>0.0278587962962963</v>
      </c>
      <c r="X6" s="11" t="n">
        <f aca="false">W6 / 8</f>
        <v>0.00348234953703704</v>
      </c>
      <c r="Y6" s="11" t="n">
        <f aca="false">MAX(ABS(E6 - X6), ABS(G6 - X6), ABS(I6 - X6), ABS(K6 - X6), ABS(M6 - X6), ABS(O6 - X6), ABS(Q6 - X6), ABS(S6 - X6))</f>
        <v>0.000499131944444445</v>
      </c>
      <c r="Z6" s="9" t="n">
        <v>0.0479513888888889</v>
      </c>
    </row>
    <row r="7" customFormat="false" ht="15" hidden="false" customHeight="false" outlineLevel="0" collapsed="false">
      <c r="A7" s="0" t="s">
        <v>1228</v>
      </c>
      <c r="B7" s="0" t="s">
        <v>898</v>
      </c>
      <c r="C7" s="0" t="s">
        <v>74</v>
      </c>
      <c r="D7" s="0" t="s">
        <v>932</v>
      </c>
      <c r="E7" s="9" t="n">
        <v>0.00335648148148148</v>
      </c>
      <c r="F7" s="9" t="n">
        <v>0.00311342592592593</v>
      </c>
      <c r="G7" s="9" t="n">
        <v>0.0034375</v>
      </c>
      <c r="H7" s="9" t="n">
        <v>0.000972222222222222</v>
      </c>
      <c r="I7" s="9" t="n">
        <v>0.00354166666666667</v>
      </c>
      <c r="J7" s="9" t="n">
        <v>0.00236111111111111</v>
      </c>
      <c r="K7" s="9" t="n">
        <v>0.00364583333333333</v>
      </c>
      <c r="L7" s="9" t="n">
        <v>0.00159722222222222</v>
      </c>
      <c r="M7" s="9" t="n">
        <v>0.00364583333333333</v>
      </c>
      <c r="N7" s="9" t="n">
        <v>0.00341435185185185</v>
      </c>
      <c r="O7" s="9" t="n">
        <v>0.00359953703703704</v>
      </c>
      <c r="P7" s="9" t="n">
        <v>0.00112268518518519</v>
      </c>
      <c r="Q7" s="9" t="n">
        <v>0.00356481481481482</v>
      </c>
      <c r="R7" s="9" t="n">
        <v>0.0019212962962963</v>
      </c>
      <c r="S7" s="9" t="n">
        <v>0.00380787037037037</v>
      </c>
      <c r="T7" s="9" t="n">
        <v>0.00164351851851852</v>
      </c>
      <c r="U7" s="9" t="n">
        <v>0.00399305555555556</v>
      </c>
      <c r="V7" s="10" t="s">
        <v>76</v>
      </c>
      <c r="W7" s="10" t="n">
        <f aca="false">E7 + G7 + I7 + K7 + M7 + O7 + Q7 + S7</f>
        <v>0.028599537037037</v>
      </c>
      <c r="X7" s="11" t="n">
        <f aca="false">W7 / 8</f>
        <v>0.00357494212962963</v>
      </c>
      <c r="Y7" s="11" t="n">
        <f aca="false">MAX(ABS(E7 - X7), ABS(G7 - X7), ABS(I7 - X7), ABS(K7 - X7), ABS(M7 - X7), ABS(O7 - X7), ABS(Q7 - X7), ABS(S7 - X7))</f>
        <v>0.000232928240729167</v>
      </c>
      <c r="Z7" s="9" t="n">
        <v>0.0486342592592593</v>
      </c>
    </row>
    <row r="8" customFormat="false" ht="15" hidden="false" customHeight="false" outlineLevel="0" collapsed="false">
      <c r="A8" s="0" t="s">
        <v>1229</v>
      </c>
      <c r="B8" s="0" t="s">
        <v>892</v>
      </c>
      <c r="C8" s="0" t="s">
        <v>74</v>
      </c>
      <c r="D8" s="0" t="s">
        <v>932</v>
      </c>
      <c r="E8" s="9" t="n">
        <v>0.00318287037037037</v>
      </c>
      <c r="F8" s="9" t="n">
        <v>0.00305555555555556</v>
      </c>
      <c r="G8" s="9" t="n">
        <v>0.00332175925925926</v>
      </c>
      <c r="H8" s="9" t="n">
        <v>0.0012037037037037</v>
      </c>
      <c r="I8" s="9" t="n">
        <v>0.0034375</v>
      </c>
      <c r="J8" s="9" t="n">
        <v>0.00246527777777778</v>
      </c>
      <c r="K8" s="9" t="n">
        <v>0.00346064814814815</v>
      </c>
      <c r="L8" s="9" t="n">
        <v>0.00190972222222222</v>
      </c>
      <c r="M8" s="9" t="n">
        <v>0.00342592592592593</v>
      </c>
      <c r="N8" s="9" t="n">
        <v>0.0031712962962963</v>
      </c>
      <c r="O8" s="9" t="n">
        <v>0.00351851851851852</v>
      </c>
      <c r="P8" s="9" t="n">
        <v>0.00137731481481482</v>
      </c>
      <c r="Q8" s="9" t="n">
        <v>0.00341435185185185</v>
      </c>
      <c r="R8" s="9" t="n">
        <v>0.00240740740740741</v>
      </c>
      <c r="S8" s="9" t="n">
        <v>0.00381944444444444</v>
      </c>
      <c r="T8" s="9" t="n">
        <v>0.00184027777777778</v>
      </c>
      <c r="U8" s="9" t="n">
        <v>0.00395833333333333</v>
      </c>
      <c r="V8" s="10" t="s">
        <v>76</v>
      </c>
      <c r="W8" s="10" t="n">
        <f aca="false">E8 + G8 + I8 + K8 + M8 + O8 + Q8 + S8</f>
        <v>0.0275810185185185</v>
      </c>
      <c r="X8" s="11" t="n">
        <f aca="false">W8 / 8</f>
        <v>0.00344762731481482</v>
      </c>
      <c r="Y8" s="11" t="n">
        <f aca="false">MAX(ABS(E8 - X8), ABS(G8 - X8), ABS(I8 - X8), ABS(K8 - X8), ABS(M8 - X8), ABS(O8 - X8), ABS(Q8 - X8), ABS(S8 - X8))</f>
        <v>0.00037181712962963</v>
      </c>
      <c r="Z8" s="9" t="n">
        <v>0.0488657407407407</v>
      </c>
    </row>
    <row r="9" customFormat="false" ht="15" hidden="false" customHeight="false" outlineLevel="0" collapsed="false">
      <c r="A9" s="0" t="s">
        <v>1230</v>
      </c>
      <c r="B9" s="0" t="s">
        <v>898</v>
      </c>
      <c r="C9" s="0" t="s">
        <v>74</v>
      </c>
      <c r="D9" s="0" t="s">
        <v>932</v>
      </c>
      <c r="E9" s="9" t="n">
        <v>0.00289351851851852</v>
      </c>
      <c r="F9" s="9" t="n">
        <v>0.00329861111111111</v>
      </c>
      <c r="G9" s="9" t="n">
        <v>0.00344907407407407</v>
      </c>
      <c r="H9" s="9" t="n">
        <v>0.00131944444444444</v>
      </c>
      <c r="I9" s="9" t="n">
        <v>0.00373842592592593</v>
      </c>
      <c r="J9" s="9" t="n">
        <v>0.00211805555555556</v>
      </c>
      <c r="K9" s="9" t="n">
        <v>0.00356481481481482</v>
      </c>
      <c r="L9" s="9" t="n">
        <v>0.00186342592592593</v>
      </c>
      <c r="M9" s="9" t="n">
        <v>0.00353009259259259</v>
      </c>
      <c r="N9" s="9" t="n">
        <v>0.00332175925925926</v>
      </c>
      <c r="O9" s="9" t="n">
        <v>0.00350694444444444</v>
      </c>
      <c r="P9" s="9" t="n">
        <v>0.00119212962962963</v>
      </c>
      <c r="Q9" s="9" t="n">
        <v>0.00351851851851852</v>
      </c>
      <c r="R9" s="9" t="n">
        <v>0.00219907407407407</v>
      </c>
      <c r="S9" s="9" t="n">
        <v>0.0040162037037037</v>
      </c>
      <c r="T9" s="9" t="n">
        <v>0.00185185185185185</v>
      </c>
      <c r="U9" s="9" t="n">
        <v>0.00361111111111111</v>
      </c>
      <c r="V9" s="10" t="s">
        <v>76</v>
      </c>
      <c r="W9" s="10" t="n">
        <f aca="false">E9 + G9 + I9 + K9 + M9 + O9 + Q9 + S9</f>
        <v>0.0282175925925926</v>
      </c>
      <c r="X9" s="11" t="n">
        <f aca="false">W9 / 8</f>
        <v>0.00352719907407407</v>
      </c>
      <c r="Y9" s="11" t="n">
        <f aca="false">MAX(ABS(E9 - X9), ABS(G9 - X9), ABS(I9 - X9), ABS(K9 - X9), ABS(M9 - X9), ABS(O9 - X9), ABS(Q9 - X9), ABS(S9 - X9))</f>
        <v>0.00063368055556713</v>
      </c>
      <c r="Z9" s="9" t="n">
        <v>0.048900462962963</v>
      </c>
    </row>
    <row r="10" customFormat="false" ht="15" hidden="false" customHeight="false" outlineLevel="0" collapsed="false">
      <c r="A10" s="0" t="s">
        <v>1231</v>
      </c>
      <c r="B10" s="0" t="s">
        <v>892</v>
      </c>
      <c r="C10" s="0" t="s">
        <v>74</v>
      </c>
      <c r="D10" s="0" t="s">
        <v>932</v>
      </c>
      <c r="E10" s="9" t="n">
        <v>0.00311342592592593</v>
      </c>
      <c r="F10" s="9" t="n">
        <v>0.0034375</v>
      </c>
      <c r="G10" s="9" t="n">
        <v>0.00324074074074074</v>
      </c>
      <c r="H10" s="9" t="n">
        <v>0.00140046296296296</v>
      </c>
      <c r="I10" s="9" t="n">
        <v>0.00329861111111111</v>
      </c>
      <c r="J10" s="9" t="n">
        <v>0.00251157407407407</v>
      </c>
      <c r="K10" s="9" t="n">
        <v>0.0033912037037037</v>
      </c>
      <c r="L10" s="9" t="n">
        <v>0.0022337962962963</v>
      </c>
      <c r="M10" s="9" t="n">
        <v>0.00342592592592593</v>
      </c>
      <c r="N10" s="9" t="n">
        <v>0.0034837962962963</v>
      </c>
      <c r="O10" s="9" t="n">
        <v>0.00347222222222222</v>
      </c>
      <c r="P10" s="9" t="n">
        <v>0.0012962962962963</v>
      </c>
      <c r="Q10" s="9" t="n">
        <v>0.0034837962962963</v>
      </c>
      <c r="R10" s="9" t="n">
        <v>0.00222222222222222</v>
      </c>
      <c r="S10" s="9" t="n">
        <v>0.00396990740740741</v>
      </c>
      <c r="T10" s="9" t="n">
        <v>0.00197916666666667</v>
      </c>
      <c r="U10" s="9" t="n">
        <v>0.00366898148148148</v>
      </c>
      <c r="V10" s="10" t="s">
        <v>76</v>
      </c>
      <c r="W10" s="10" t="n">
        <f aca="false">E10 + G10 + I10 + K10 + M10 + O10 + Q10 + S10</f>
        <v>0.0273958333333333</v>
      </c>
      <c r="X10" s="11" t="n">
        <f aca="false">W10 / 8</f>
        <v>0.00342447916666667</v>
      </c>
      <c r="Y10" s="11" t="n">
        <f aca="false">MAX(ABS(E10 - X10), ABS(G10 - X10), ABS(I10 - X10), ABS(K10 - X10), ABS(M10 - X10), ABS(O10 - X10), ABS(Q10 - X10), ABS(S10 - X10))</f>
        <v>0.000545428240740741</v>
      </c>
      <c r="Z10" s="9" t="n">
        <v>0.049537037037037</v>
      </c>
    </row>
    <row r="11" customFormat="false" ht="15" hidden="false" customHeight="false" outlineLevel="0" collapsed="false">
      <c r="A11" s="0" t="s">
        <v>1232</v>
      </c>
      <c r="B11" s="0" t="s">
        <v>898</v>
      </c>
      <c r="C11" s="0" t="s">
        <v>74</v>
      </c>
      <c r="D11" s="0" t="s">
        <v>932</v>
      </c>
      <c r="E11" s="9" t="n">
        <v>0.00326388888888889</v>
      </c>
      <c r="F11" s="9" t="n">
        <v>0.00322916666666667</v>
      </c>
      <c r="G11" s="9" t="n">
        <v>0.00350694444444444</v>
      </c>
      <c r="H11" s="9" t="n">
        <v>0.000949074074074074</v>
      </c>
      <c r="I11" s="9" t="n">
        <v>0.00358796296296296</v>
      </c>
      <c r="J11" s="9" t="n">
        <v>0.00233796296296296</v>
      </c>
      <c r="K11" s="9" t="n">
        <v>0.00356481481481482</v>
      </c>
      <c r="L11" s="9" t="n">
        <v>0.00190972222222222</v>
      </c>
      <c r="M11" s="9" t="n">
        <v>0.00364583333333333</v>
      </c>
      <c r="N11" s="9" t="n">
        <v>0.00353009259259259</v>
      </c>
      <c r="O11" s="9" t="n">
        <v>0.00375</v>
      </c>
      <c r="P11" s="9" t="n">
        <v>0.00108796296296296</v>
      </c>
      <c r="Q11" s="9" t="n">
        <v>0.00346064814814815</v>
      </c>
      <c r="R11" s="9" t="n">
        <v>0.00193287037037037</v>
      </c>
      <c r="S11" s="9" t="n">
        <v>0.00387731481481482</v>
      </c>
      <c r="T11" s="9" t="n">
        <v>0.00184027777777778</v>
      </c>
      <c r="U11" s="9" t="n">
        <v>0.00427083333333333</v>
      </c>
      <c r="V11" s="10" t="s">
        <v>76</v>
      </c>
      <c r="W11" s="10" t="n">
        <f aca="false">E11 + G11 + I11 + K11 + M11 + O11 + Q11 + S11</f>
        <v>0.0286574074074074</v>
      </c>
      <c r="X11" s="11" t="n">
        <f aca="false">W11 / 8</f>
        <v>0.00358217592592593</v>
      </c>
      <c r="Y11" s="11" t="n">
        <f aca="false">MAX(ABS(E11 - X11), ABS(G11 - X11), ABS(I11 - X11), ABS(K11 - X11), ABS(M11 - X11), ABS(O11 - X11), ABS(Q11 - X11), ABS(S11 - X11))</f>
        <v>0.000318287037037037</v>
      </c>
      <c r="Z11" s="9" t="n">
        <v>0.0496527777777778</v>
      </c>
    </row>
    <row r="12" customFormat="false" ht="15" hidden="false" customHeight="false" outlineLevel="0" collapsed="false">
      <c r="A12" s="0" t="s">
        <v>1233</v>
      </c>
      <c r="B12" s="0" t="s">
        <v>903</v>
      </c>
      <c r="C12" s="0" t="s">
        <v>74</v>
      </c>
      <c r="D12" s="0" t="s">
        <v>932</v>
      </c>
      <c r="E12" s="9" t="n">
        <v>0.003125</v>
      </c>
      <c r="F12" s="9" t="n">
        <v>0.00335648148148148</v>
      </c>
      <c r="G12" s="9" t="n">
        <v>0.0031712962962963</v>
      </c>
      <c r="H12" s="9" t="n">
        <v>0.00126157407407407</v>
      </c>
      <c r="I12" s="9" t="n">
        <v>0.00327546296296296</v>
      </c>
      <c r="J12" s="9" t="n">
        <v>0.00277777777777778</v>
      </c>
      <c r="K12" s="9" t="n">
        <v>0.00328703703703704</v>
      </c>
      <c r="L12" s="9" t="n">
        <v>0.00269675925925926</v>
      </c>
      <c r="M12" s="9" t="n">
        <v>0.00335648148148148</v>
      </c>
      <c r="N12" s="9" t="n">
        <v>0.00369212962962963</v>
      </c>
      <c r="O12" s="9" t="n">
        <v>0.00327546296296296</v>
      </c>
      <c r="P12" s="9" t="n">
        <v>0.0012037037037037</v>
      </c>
      <c r="Q12" s="9" t="n">
        <v>0.00322916666666667</v>
      </c>
      <c r="R12" s="9" t="n">
        <v>0.00228009259259259</v>
      </c>
      <c r="S12" s="9" t="n">
        <v>0.00378472222222222</v>
      </c>
      <c r="T12" s="9" t="n">
        <v>0.00211805555555556</v>
      </c>
      <c r="U12" s="9" t="n">
        <v>0.00388888888888889</v>
      </c>
      <c r="V12" s="10" t="s">
        <v>76</v>
      </c>
      <c r="W12" s="10" t="n">
        <f aca="false">E12 + G12 + I12 + K12 + M12 + O12 + Q12 + S12</f>
        <v>0.0265046296296296</v>
      </c>
      <c r="X12" s="11" t="n">
        <f aca="false">W12 / 8</f>
        <v>0.0033130787037037</v>
      </c>
      <c r="Y12" s="11" t="n">
        <f aca="false">MAX(ABS(E12 - X12), ABS(G12 - X12), ABS(I12 - X12), ABS(K12 - X12), ABS(M12 - X12), ABS(O12 - X12), ABS(Q12 - X12), ABS(S12 - X12))</f>
        <v>0.000471643518518519</v>
      </c>
      <c r="Z12" s="9" t="n">
        <v>0.0496875</v>
      </c>
    </row>
    <row r="13" customFormat="false" ht="15" hidden="false" customHeight="false" outlineLevel="0" collapsed="false">
      <c r="A13" s="0" t="s">
        <v>1234</v>
      </c>
      <c r="B13" s="0" t="s">
        <v>892</v>
      </c>
      <c r="C13" s="0" t="s">
        <v>74</v>
      </c>
      <c r="D13" s="0" t="s">
        <v>932</v>
      </c>
      <c r="E13" s="9" t="n">
        <v>0.00295138888888889</v>
      </c>
      <c r="F13" s="9" t="n">
        <v>0.00346064814814815</v>
      </c>
      <c r="G13" s="9" t="n">
        <v>0.00328703703703704</v>
      </c>
      <c r="H13" s="9" t="n">
        <v>0.00106481481481482</v>
      </c>
      <c r="I13" s="9" t="n">
        <v>0.00331018518518519</v>
      </c>
      <c r="J13" s="9" t="n">
        <v>0.00304398148148148</v>
      </c>
      <c r="K13" s="9" t="n">
        <v>0.00346064814814815</v>
      </c>
      <c r="L13" s="9" t="n">
        <v>0.00222222222222222</v>
      </c>
      <c r="M13" s="9" t="n">
        <v>0.0033912037037037</v>
      </c>
      <c r="N13" s="9" t="n">
        <v>0.00366898148148148</v>
      </c>
      <c r="O13" s="9" t="n">
        <v>0.00336805555555556</v>
      </c>
      <c r="P13" s="9" t="n">
        <v>0.0012037037037037</v>
      </c>
      <c r="Q13" s="9" t="n">
        <v>0.00344907407407407</v>
      </c>
      <c r="R13" s="9" t="n">
        <v>0.00217592592592593</v>
      </c>
      <c r="S13" s="9" t="n">
        <v>0.00395833333333333</v>
      </c>
      <c r="T13" s="9" t="n">
        <v>0.0018287037037037</v>
      </c>
      <c r="U13" s="9" t="n">
        <v>0.00400462962962963</v>
      </c>
      <c r="V13" s="10" t="s">
        <v>76</v>
      </c>
      <c r="W13" s="10" t="n">
        <f aca="false">E13 + G13 + I13 + K13 + M13 + O13 + Q13 + S13</f>
        <v>0.0271759259259259</v>
      </c>
      <c r="X13" s="11" t="n">
        <f aca="false">W13 / 8</f>
        <v>0.00339699074074074</v>
      </c>
      <c r="Y13" s="11" t="n">
        <f aca="false">MAX(ABS(E13 - X13), ABS(G13 - X13), ABS(I13 - X13), ABS(K13 - X13), ABS(M13 - X13), ABS(O13 - X13), ABS(Q13 - X13), ABS(S13 - X13))</f>
        <v>0.000561342592592593</v>
      </c>
      <c r="Z13" s="9" t="n">
        <v>0.0497800925925926</v>
      </c>
    </row>
    <row r="14" customFormat="false" ht="15" hidden="false" customHeight="false" outlineLevel="0" collapsed="false">
      <c r="A14" s="0" t="s">
        <v>1235</v>
      </c>
      <c r="B14" s="0" t="s">
        <v>898</v>
      </c>
      <c r="C14" s="0" t="s">
        <v>74</v>
      </c>
      <c r="D14" s="0" t="s">
        <v>932</v>
      </c>
      <c r="E14" s="9" t="n">
        <v>0.00319444444444445</v>
      </c>
      <c r="F14" s="9" t="n">
        <v>0.00319444444444445</v>
      </c>
      <c r="G14" s="9" t="n">
        <v>0.00349537037037037</v>
      </c>
      <c r="H14" s="9" t="n">
        <v>0.00134259259259259</v>
      </c>
      <c r="I14" s="9" t="n">
        <v>0.00361111111111111</v>
      </c>
      <c r="J14" s="9" t="n">
        <v>0.00269675925925926</v>
      </c>
      <c r="K14" s="9" t="n">
        <v>0.00366898148148148</v>
      </c>
      <c r="L14" s="9" t="n">
        <v>0.00174768518518519</v>
      </c>
      <c r="M14" s="9" t="n">
        <v>0.00353009259259259</v>
      </c>
      <c r="N14" s="9" t="n">
        <v>0.00337962962962963</v>
      </c>
      <c r="O14" s="9" t="n">
        <v>0.00359953703703704</v>
      </c>
      <c r="P14" s="9" t="n">
        <v>0.00116898148148148</v>
      </c>
      <c r="Q14" s="9" t="n">
        <v>0.00351851851851852</v>
      </c>
      <c r="R14" s="9" t="n">
        <v>0.00207175925925926</v>
      </c>
      <c r="S14" s="9" t="n">
        <v>0.00400462962962963</v>
      </c>
      <c r="T14" s="9" t="n">
        <v>0.00177083333333333</v>
      </c>
      <c r="U14" s="9" t="n">
        <v>0.00388888888888889</v>
      </c>
      <c r="V14" s="10" t="s">
        <v>76</v>
      </c>
      <c r="W14" s="10" t="n">
        <f aca="false">E14 + G14 + I14 + K14 + M14 + O14 + Q14 + S14</f>
        <v>0.0286226851851852</v>
      </c>
      <c r="X14" s="11" t="n">
        <f aca="false">W14 / 8</f>
        <v>0.00357783564814815</v>
      </c>
      <c r="Y14" s="11" t="n">
        <f aca="false">MAX(ABS(E14 - X14), ABS(G14 - X14), ABS(I14 - X14), ABS(K14 - X14), ABS(M14 - X14), ABS(O14 - X14), ABS(Q14 - X14), ABS(S14 - X14))</f>
        <v>0.000426793981481482</v>
      </c>
      <c r="Z14" s="9" t="n">
        <v>0.0497800925925926</v>
      </c>
    </row>
    <row r="15" customFormat="false" ht="15" hidden="false" customHeight="false" outlineLevel="0" collapsed="false">
      <c r="A15" s="0" t="s">
        <v>1236</v>
      </c>
      <c r="B15" s="0" t="s">
        <v>898</v>
      </c>
      <c r="C15" s="0" t="s">
        <v>74</v>
      </c>
      <c r="D15" s="0" t="s">
        <v>932</v>
      </c>
      <c r="E15" s="9" t="n">
        <v>0.00333333333333333</v>
      </c>
      <c r="F15" s="9" t="n">
        <v>0.00319444444444445</v>
      </c>
      <c r="G15" s="9" t="n">
        <v>0.0034837962962963</v>
      </c>
      <c r="H15" s="9" t="n">
        <v>0.00127314814814815</v>
      </c>
      <c r="I15" s="9" t="n">
        <v>0.00349537037037037</v>
      </c>
      <c r="J15" s="9" t="n">
        <v>0.00229166666666667</v>
      </c>
      <c r="K15" s="9" t="n">
        <v>0.00354166666666667</v>
      </c>
      <c r="L15" s="9" t="n">
        <v>0.00200231481481482</v>
      </c>
      <c r="M15" s="9" t="n">
        <v>0.00369212962962963</v>
      </c>
      <c r="N15" s="9" t="n">
        <v>0.00336805555555556</v>
      </c>
      <c r="O15" s="9" t="n">
        <v>0.00353009259259259</v>
      </c>
      <c r="P15" s="9" t="n">
        <v>0.00133101851851852</v>
      </c>
      <c r="Q15" s="9" t="n">
        <v>0.00347222222222222</v>
      </c>
      <c r="R15" s="9" t="n">
        <v>0.00210648148148148</v>
      </c>
      <c r="S15" s="9" t="n">
        <v>0.00399305555555556</v>
      </c>
      <c r="T15" s="9" t="n">
        <v>0.0019212962962963</v>
      </c>
      <c r="U15" s="9" t="n">
        <v>0.00394675925925926</v>
      </c>
      <c r="V15" s="10" t="s">
        <v>76</v>
      </c>
      <c r="W15" s="10" t="n">
        <f aca="false">E15 + G15 + I15 + K15 + M15 + O15 + Q15 + S15</f>
        <v>0.0285416666666667</v>
      </c>
      <c r="X15" s="11" t="n">
        <f aca="false">W15 / 8</f>
        <v>0.00356770833333333</v>
      </c>
      <c r="Y15" s="11" t="n">
        <f aca="false">MAX(ABS(E15 - X15), ABS(G15 - X15), ABS(I15 - X15), ABS(K15 - X15), ABS(M15 - X15), ABS(O15 - X15), ABS(Q15 - X15), ABS(S15 - X15))</f>
        <v>0.000425347222222222</v>
      </c>
      <c r="Z15" s="9" t="n">
        <v>0.0498842592592593</v>
      </c>
    </row>
    <row r="16" customFormat="false" ht="15" hidden="false" customHeight="false" outlineLevel="0" collapsed="false">
      <c r="A16" s="0" t="s">
        <v>1237</v>
      </c>
      <c r="B16" s="0" t="s">
        <v>903</v>
      </c>
      <c r="C16" s="0" t="s">
        <v>74</v>
      </c>
      <c r="D16" s="0" t="s">
        <v>932</v>
      </c>
      <c r="E16" s="9" t="n">
        <v>0.00314814814814815</v>
      </c>
      <c r="F16" s="9" t="n">
        <v>0.00328703703703704</v>
      </c>
      <c r="G16" s="9" t="n">
        <v>0.00331018518518519</v>
      </c>
      <c r="H16" s="9" t="n">
        <v>0.00119212962962963</v>
      </c>
      <c r="I16" s="9" t="n">
        <v>0.00359953703703704</v>
      </c>
      <c r="J16" s="9" t="n">
        <v>0.00293981481481482</v>
      </c>
      <c r="K16" s="9" t="n">
        <v>0.00346064814814815</v>
      </c>
      <c r="L16" s="9" t="n">
        <v>0.00204861111111111</v>
      </c>
      <c r="M16" s="9" t="n">
        <v>0.00355324074074074</v>
      </c>
      <c r="N16" s="9" t="n">
        <v>0.00329861111111111</v>
      </c>
      <c r="O16" s="9" t="n">
        <v>0.00347222222222222</v>
      </c>
      <c r="P16" s="9" t="n">
        <v>0.00122685185185185</v>
      </c>
      <c r="Q16" s="9" t="n">
        <v>0.00350694444444444</v>
      </c>
      <c r="R16" s="9" t="n">
        <v>0.00229166666666667</v>
      </c>
      <c r="S16" s="9" t="n">
        <v>0.0040162037037037</v>
      </c>
      <c r="T16" s="9" t="n">
        <v>0.00188657407407407</v>
      </c>
      <c r="U16" s="9" t="n">
        <v>0.00380787037037037</v>
      </c>
      <c r="V16" s="10" t="s">
        <v>76</v>
      </c>
      <c r="W16" s="10" t="n">
        <f aca="false">E16 + G16 + I16 + K16 + M16 + O16 + Q16 + S16</f>
        <v>0.0280671296296296</v>
      </c>
      <c r="X16" s="11" t="n">
        <f aca="false">W16 / 8</f>
        <v>0.0035083912037037</v>
      </c>
      <c r="Y16" s="11" t="n">
        <f aca="false">MAX(ABS(E16 - X16), ABS(G16 - X16), ABS(I16 - X16), ABS(K16 - X16), ABS(M16 - X16), ABS(O16 - X16), ABS(Q16 - X16), ABS(S16 - X16))</f>
        <v>0.0005078125</v>
      </c>
      <c r="Z16" s="9" t="n">
        <v>0.0499421296296296</v>
      </c>
    </row>
    <row r="17" customFormat="false" ht="15" hidden="false" customHeight="false" outlineLevel="0" collapsed="false">
      <c r="A17" s="0" t="s">
        <v>1238</v>
      </c>
      <c r="B17" s="0" t="s">
        <v>892</v>
      </c>
      <c r="C17" s="0" t="s">
        <v>74</v>
      </c>
      <c r="D17" s="0" t="s">
        <v>932</v>
      </c>
      <c r="E17" s="9" t="n">
        <v>0.00377314814814815</v>
      </c>
      <c r="F17" s="9" t="n">
        <v>0.00309027777777778</v>
      </c>
      <c r="G17" s="9" t="n">
        <v>0.00356481481481482</v>
      </c>
      <c r="H17" s="9" t="n">
        <v>0.000983796296296296</v>
      </c>
      <c r="I17" s="9" t="n">
        <v>0.00378472222222222</v>
      </c>
      <c r="J17" s="9" t="n">
        <v>0.00202546296296296</v>
      </c>
      <c r="K17" s="9" t="n">
        <v>0.00373842592592593</v>
      </c>
      <c r="L17" s="9" t="n">
        <v>0.00158564814814815</v>
      </c>
      <c r="M17" s="9" t="n">
        <v>0.00365740740740741</v>
      </c>
      <c r="N17" s="9" t="n">
        <v>0.00325231481481482</v>
      </c>
      <c r="O17" s="9" t="n">
        <v>0.00364583333333333</v>
      </c>
      <c r="P17" s="9" t="n">
        <v>0.00113425925925926</v>
      </c>
      <c r="Q17" s="9" t="n">
        <v>0.00373842592592593</v>
      </c>
      <c r="R17" s="9" t="n">
        <v>0.00206018518518519</v>
      </c>
      <c r="S17" s="9" t="n">
        <v>0.00414351851851852</v>
      </c>
      <c r="T17" s="9" t="n">
        <v>0.00194444444444444</v>
      </c>
      <c r="U17" s="9" t="n">
        <v>0.00399305555555556</v>
      </c>
      <c r="V17" s="10" t="s">
        <v>76</v>
      </c>
      <c r="W17" s="10" t="n">
        <f aca="false">E17 + G17 + I17 + K17 + M17 + O17 + Q17 + S17</f>
        <v>0.0300462962962963</v>
      </c>
      <c r="X17" s="11" t="n">
        <f aca="false">W17 / 8</f>
        <v>0.00375578703703704</v>
      </c>
      <c r="Y17" s="11" t="n">
        <f aca="false">MAX(ABS(E17 - X17), ABS(G17 - X17), ABS(I17 - X17), ABS(K17 - X17), ABS(M17 - X17), ABS(O17 - X17), ABS(Q17 - X17), ABS(S17 - X17))</f>
        <v>0.000387731481481481</v>
      </c>
      <c r="Z17" s="9" t="n">
        <v>0.0500347222222222</v>
      </c>
    </row>
    <row r="18" customFormat="false" ht="15" hidden="false" customHeight="false" outlineLevel="0" collapsed="false">
      <c r="A18" s="0" t="s">
        <v>1239</v>
      </c>
      <c r="B18" s="0" t="s">
        <v>898</v>
      </c>
      <c r="C18" s="0" t="s">
        <v>74</v>
      </c>
      <c r="D18" s="0" t="s">
        <v>932</v>
      </c>
      <c r="E18" s="9" t="n">
        <v>0.00297453703703704</v>
      </c>
      <c r="F18" s="9" t="n">
        <v>0.0031712962962963</v>
      </c>
      <c r="G18" s="9" t="n">
        <v>0.00336805555555556</v>
      </c>
      <c r="H18" s="9" t="n">
        <v>0.00111111111111111</v>
      </c>
      <c r="I18" s="9" t="n">
        <v>0.00359953703703704</v>
      </c>
      <c r="J18" s="9" t="n">
        <v>0.00248842592592593</v>
      </c>
      <c r="K18" s="9" t="n">
        <v>0.00357638888888889</v>
      </c>
      <c r="L18" s="9" t="n">
        <v>0.00225694444444444</v>
      </c>
      <c r="M18" s="9" t="n">
        <v>0.00356481481481482</v>
      </c>
      <c r="N18" s="9" t="n">
        <v>0.00340277777777778</v>
      </c>
      <c r="O18" s="9" t="n">
        <v>0.00353009259259259</v>
      </c>
      <c r="P18" s="9" t="n">
        <v>0.00141203703703704</v>
      </c>
      <c r="Q18" s="9" t="n">
        <v>0.00366898148148148</v>
      </c>
      <c r="R18" s="9" t="n">
        <v>0.0024537037037037</v>
      </c>
      <c r="S18" s="9" t="n">
        <v>0.00396990740740741</v>
      </c>
      <c r="T18" s="9" t="n">
        <v>0.00184027777777778</v>
      </c>
      <c r="U18" s="9" t="n">
        <v>0.00383101851851852</v>
      </c>
      <c r="V18" s="10" t="s">
        <v>76</v>
      </c>
      <c r="W18" s="10" t="n">
        <f aca="false">E18 + G18 + I18 + K18 + M18 + O18 + Q18 + S18</f>
        <v>0.0282523148148148</v>
      </c>
      <c r="X18" s="11" t="n">
        <f aca="false">W18 / 8</f>
        <v>0.00353153935185185</v>
      </c>
      <c r="Y18" s="11" t="n">
        <f aca="false">MAX(ABS(E18 - X18), ABS(G18 - X18), ABS(I18 - X18), ABS(K18 - X18), ABS(M18 - X18), ABS(O18 - X18), ABS(Q18 - X18), ABS(S18 - X18))</f>
        <v>0.000557002314814815</v>
      </c>
      <c r="Z18" s="9" t="n">
        <v>0.0501388888888889</v>
      </c>
    </row>
    <row r="19" customFormat="false" ht="15" hidden="false" customHeight="false" outlineLevel="0" collapsed="false">
      <c r="A19" s="0" t="s">
        <v>1240</v>
      </c>
      <c r="B19" s="0" t="s">
        <v>898</v>
      </c>
      <c r="C19" s="0" t="s">
        <v>74</v>
      </c>
      <c r="D19" s="0" t="s">
        <v>932</v>
      </c>
      <c r="E19" s="9" t="n">
        <v>0.00336805555555556</v>
      </c>
      <c r="F19" s="9" t="n">
        <v>0.00310185185185185</v>
      </c>
      <c r="G19" s="9" t="n">
        <v>0.00354166666666667</v>
      </c>
      <c r="H19" s="9" t="n">
        <v>0.000983796296296296</v>
      </c>
      <c r="I19" s="9" t="n">
        <v>0.00383101851851852</v>
      </c>
      <c r="J19" s="9" t="n">
        <v>0.00231481481481482</v>
      </c>
      <c r="K19" s="9" t="n">
        <v>0.00387731481481482</v>
      </c>
      <c r="L19" s="9" t="n">
        <v>0.00204861111111111</v>
      </c>
      <c r="M19" s="9" t="n">
        <v>0.00377314814814815</v>
      </c>
      <c r="N19" s="9" t="n">
        <v>0.00319444444444445</v>
      </c>
      <c r="O19" s="9" t="n">
        <v>0.00371527777777778</v>
      </c>
      <c r="P19" s="9" t="n">
        <v>0.00112268518518519</v>
      </c>
      <c r="Q19" s="9" t="n">
        <v>0.00366898148148148</v>
      </c>
      <c r="R19" s="9" t="n">
        <v>0.00177083333333333</v>
      </c>
      <c r="S19" s="9" t="n">
        <v>0.0041087962962963</v>
      </c>
      <c r="T19" s="9" t="n">
        <v>0.00185185185185185</v>
      </c>
      <c r="U19" s="9" t="n">
        <v>0.0041087962962963</v>
      </c>
      <c r="V19" s="10" t="s">
        <v>76</v>
      </c>
      <c r="W19" s="10" t="n">
        <f aca="false">E19 + G19 + I19 + K19 + M19 + O19 + Q19 + S19</f>
        <v>0.0298842592592593</v>
      </c>
      <c r="X19" s="11" t="n">
        <f aca="false">W19 / 8</f>
        <v>0.00373553240740741</v>
      </c>
      <c r="Y19" s="11" t="n">
        <f aca="false">MAX(ABS(E19 - X19), ABS(G19 - X19), ABS(I19 - X19), ABS(K19 - X19), ABS(M19 - X19), ABS(O19 - X19), ABS(Q19 - X19), ABS(S19 - X19))</f>
        <v>0.000373263888888889</v>
      </c>
      <c r="Z19" s="9" t="n">
        <v>0.0502893518518519</v>
      </c>
    </row>
    <row r="20" customFormat="false" ht="15" hidden="false" customHeight="false" outlineLevel="0" collapsed="false">
      <c r="A20" s="0" t="s">
        <v>1241</v>
      </c>
      <c r="B20" s="0" t="s">
        <v>903</v>
      </c>
      <c r="C20" s="0" t="s">
        <v>74</v>
      </c>
      <c r="D20" s="0" t="s">
        <v>932</v>
      </c>
      <c r="E20" s="9" t="n">
        <v>0.0030787037037037</v>
      </c>
      <c r="F20" s="9" t="n">
        <v>0.00328703703703704</v>
      </c>
      <c r="G20" s="9" t="n">
        <v>0.00325231481481482</v>
      </c>
      <c r="H20" s="9" t="n">
        <v>0.00119212962962963</v>
      </c>
      <c r="I20" s="9" t="n">
        <v>0.00349537037037037</v>
      </c>
      <c r="J20" s="9" t="n">
        <v>0.00289351851851852</v>
      </c>
      <c r="K20" s="9" t="n">
        <v>0.00349537037037037</v>
      </c>
      <c r="L20" s="9" t="n">
        <v>0.00163194444444445</v>
      </c>
      <c r="M20" s="9" t="n">
        <v>0.00353009259259259</v>
      </c>
      <c r="N20" s="9" t="n">
        <v>0.00349537037037037</v>
      </c>
      <c r="O20" s="9" t="n">
        <v>0.00357638888888889</v>
      </c>
      <c r="P20" s="9" t="n">
        <v>0.00127314814814815</v>
      </c>
      <c r="Q20" s="9" t="n">
        <v>0.00362268518518519</v>
      </c>
      <c r="R20" s="9" t="n">
        <v>0.00224537037037037</v>
      </c>
      <c r="S20" s="9" t="n">
        <v>0.00398148148148148</v>
      </c>
      <c r="T20" s="9" t="n">
        <v>0.00207175925925926</v>
      </c>
      <c r="U20" s="9" t="n">
        <v>0.00429398148148148</v>
      </c>
      <c r="V20" s="10" t="s">
        <v>76</v>
      </c>
      <c r="W20" s="10" t="n">
        <f aca="false">E20 + G20 + I20 + K20 + M20 + O20 + Q20 + S20</f>
        <v>0.0280324074074074</v>
      </c>
      <c r="X20" s="11" t="n">
        <f aca="false">W20 / 8</f>
        <v>0.00350405092592593</v>
      </c>
      <c r="Y20" s="11" t="n">
        <f aca="false">MAX(ABS(E20 - X20), ABS(G20 - X20), ABS(I20 - X20), ABS(K20 - X20), ABS(M20 - X20), ABS(O20 - X20), ABS(Q20 - X20), ABS(S20 - X20))</f>
        <v>0.000477430555555556</v>
      </c>
      <c r="Z20" s="9" t="n">
        <v>0.0503240740740741</v>
      </c>
    </row>
    <row r="21" customFormat="false" ht="15" hidden="false" customHeight="false" outlineLevel="0" collapsed="false">
      <c r="A21" s="0" t="s">
        <v>1242</v>
      </c>
      <c r="B21" s="0" t="s">
        <v>898</v>
      </c>
      <c r="C21" s="0" t="s">
        <v>74</v>
      </c>
      <c r="D21" s="0" t="s">
        <v>932</v>
      </c>
      <c r="E21" s="9" t="n">
        <v>0.00313657407407407</v>
      </c>
      <c r="F21" s="9" t="n">
        <v>0.003125</v>
      </c>
      <c r="G21" s="9" t="n">
        <v>0.00368055555555556</v>
      </c>
      <c r="H21" s="9" t="n">
        <v>0.00119212962962963</v>
      </c>
      <c r="I21" s="9" t="n">
        <v>0.00394675925925926</v>
      </c>
      <c r="J21" s="9" t="n">
        <v>0.00209490740740741</v>
      </c>
      <c r="K21" s="9" t="n">
        <v>0.00398148148148148</v>
      </c>
      <c r="L21" s="9" t="n">
        <v>0.0016087962962963</v>
      </c>
      <c r="M21" s="9" t="n">
        <v>0.00396990740740741</v>
      </c>
      <c r="N21" s="9" t="n">
        <v>0.00336805555555556</v>
      </c>
      <c r="O21" s="9" t="n">
        <v>0.00377314814814815</v>
      </c>
      <c r="P21" s="9" t="n">
        <v>0.00119212962962963</v>
      </c>
      <c r="Q21" s="9" t="n">
        <v>0.0037037037037037</v>
      </c>
      <c r="R21" s="9" t="n">
        <v>0.0015162037037037</v>
      </c>
      <c r="S21" s="9" t="n">
        <v>0.00413194444444444</v>
      </c>
      <c r="T21" s="9" t="n">
        <v>0.0018287037037037</v>
      </c>
      <c r="U21" s="9" t="n">
        <v>0.00423611111111111</v>
      </c>
      <c r="V21" s="10" t="s">
        <v>76</v>
      </c>
      <c r="W21" s="10" t="n">
        <f aca="false">E21 + G21 + I21 + K21 + M21 + O21 + Q21 + S21</f>
        <v>0.0303240740740741</v>
      </c>
      <c r="X21" s="11" t="n">
        <f aca="false">W21 / 8</f>
        <v>0.00379050925925926</v>
      </c>
      <c r="Y21" s="11" t="n">
        <f aca="false">MAX(ABS(E21 - X21), ABS(G21 - X21), ABS(I21 - X21), ABS(K21 - X21), ABS(M21 - X21), ABS(O21 - X21), ABS(Q21 - X21), ABS(S21 - X21))</f>
        <v>0.000653935185185185</v>
      </c>
      <c r="Z21" s="9" t="n">
        <v>0.0504050925925926</v>
      </c>
    </row>
    <row r="22" customFormat="false" ht="15" hidden="false" customHeight="false" outlineLevel="0" collapsed="false">
      <c r="A22" s="0" t="s">
        <v>1243</v>
      </c>
      <c r="B22" s="0" t="s">
        <v>892</v>
      </c>
      <c r="C22" s="0" t="s">
        <v>74</v>
      </c>
      <c r="D22" s="0" t="s">
        <v>932</v>
      </c>
      <c r="E22" s="9" t="n">
        <v>0.00309027777777778</v>
      </c>
      <c r="F22" s="9" t="n">
        <v>0.00324074074074074</v>
      </c>
      <c r="G22" s="9" t="n">
        <v>0.00328703703703704</v>
      </c>
      <c r="H22" s="9" t="n">
        <v>0.00109953703703704</v>
      </c>
      <c r="I22" s="9" t="n">
        <v>0.00365740740740741</v>
      </c>
      <c r="J22" s="9" t="n">
        <v>0.00289351851851852</v>
      </c>
      <c r="K22" s="9" t="n">
        <v>0.00377314814814815</v>
      </c>
      <c r="L22" s="9" t="n">
        <v>0.00180555555555556</v>
      </c>
      <c r="M22" s="9" t="n">
        <v>0.00383101851851852</v>
      </c>
      <c r="N22" s="9" t="n">
        <v>0.00334490740740741</v>
      </c>
      <c r="O22" s="9" t="n">
        <v>0.00365740740740741</v>
      </c>
      <c r="P22" s="9" t="n">
        <v>0.00125</v>
      </c>
      <c r="Q22" s="9" t="n">
        <v>0.00365740740740741</v>
      </c>
      <c r="R22" s="9" t="n">
        <v>0.00226851851851852</v>
      </c>
      <c r="S22" s="9" t="n">
        <v>0.00384259259259259</v>
      </c>
      <c r="T22" s="9" t="n">
        <v>0.00204861111111111</v>
      </c>
      <c r="U22" s="9" t="n">
        <v>0.00376157407407407</v>
      </c>
      <c r="V22" s="10" t="s">
        <v>76</v>
      </c>
      <c r="W22" s="10" t="n">
        <f aca="false">E22 + G22 + I22 + K22 + M22 + O22 + Q22 + S22</f>
        <v>0.0287962962962963</v>
      </c>
      <c r="X22" s="11" t="n">
        <f aca="false">W22 / 8</f>
        <v>0.00359953703703704</v>
      </c>
      <c r="Y22" s="11" t="n">
        <f aca="false">MAX(ABS(E22 - X22), ABS(G22 - X22), ABS(I22 - X22), ABS(K22 - X22), ABS(M22 - X22), ABS(O22 - X22), ABS(Q22 - X22), ABS(S22 - X22))</f>
        <v>0.000509259259259259</v>
      </c>
      <c r="Z22" s="9" t="n">
        <v>0.0504166666666667</v>
      </c>
    </row>
    <row r="23" customFormat="false" ht="15" hidden="false" customHeight="false" outlineLevel="0" collapsed="false">
      <c r="A23" s="0" t="s">
        <v>1244</v>
      </c>
      <c r="B23" s="0" t="s">
        <v>903</v>
      </c>
      <c r="C23" s="0" t="s">
        <v>74</v>
      </c>
      <c r="D23" s="0" t="s">
        <v>932</v>
      </c>
      <c r="E23" s="9" t="n">
        <v>0.00331018518518519</v>
      </c>
      <c r="F23" s="9" t="n">
        <v>0.00314814814814815</v>
      </c>
      <c r="G23" s="9" t="n">
        <v>0.00342592592592593</v>
      </c>
      <c r="H23" s="9" t="n">
        <v>0.00135416666666667</v>
      </c>
      <c r="I23" s="9" t="n">
        <v>0.00353009259259259</v>
      </c>
      <c r="J23" s="9" t="n">
        <v>0.00253472222222222</v>
      </c>
      <c r="K23" s="9" t="n">
        <v>0.00359953703703704</v>
      </c>
      <c r="L23" s="9" t="n">
        <v>0.00197916666666667</v>
      </c>
      <c r="M23" s="9" t="n">
        <v>0.00364583333333333</v>
      </c>
      <c r="N23" s="9" t="n">
        <v>0.0033912037037037</v>
      </c>
      <c r="O23" s="9" t="n">
        <v>0.0037037037037037</v>
      </c>
      <c r="P23" s="9" t="n">
        <v>0.0012962962962963</v>
      </c>
      <c r="Q23" s="9" t="n">
        <v>0.00353009259259259</v>
      </c>
      <c r="R23" s="9" t="n">
        <v>0.00216435185185185</v>
      </c>
      <c r="S23" s="9" t="n">
        <v>0.00405092592592593</v>
      </c>
      <c r="T23" s="9" t="n">
        <v>0.00189814814814815</v>
      </c>
      <c r="U23" s="9" t="n">
        <v>0.00415509259259259</v>
      </c>
      <c r="V23" s="10" t="s">
        <v>76</v>
      </c>
      <c r="W23" s="10" t="n">
        <f aca="false">E23 + G23 + I23 + K23 + M23 + O23 + Q23 + S23</f>
        <v>0.0287962962962963</v>
      </c>
      <c r="X23" s="11" t="n">
        <f aca="false">W23 / 8</f>
        <v>0.00359953703703704</v>
      </c>
      <c r="Y23" s="11" t="n">
        <f aca="false">MAX(ABS(E23 - X23), ABS(G23 - X23), ABS(I23 - X23), ABS(K23 - X23), ABS(M23 - X23), ABS(O23 - X23), ABS(Q23 - X23), ABS(S23 - X23))</f>
        <v>0.000451388888888889</v>
      </c>
      <c r="Z23" s="9" t="n">
        <v>0.050625</v>
      </c>
    </row>
    <row r="24" customFormat="false" ht="15" hidden="false" customHeight="false" outlineLevel="0" collapsed="false">
      <c r="A24" s="0" t="s">
        <v>1245</v>
      </c>
      <c r="B24" s="0" t="s">
        <v>892</v>
      </c>
      <c r="C24" s="0" t="s">
        <v>74</v>
      </c>
      <c r="D24" s="0" t="s">
        <v>932</v>
      </c>
      <c r="E24" s="9" t="n">
        <v>0.00319444444444445</v>
      </c>
      <c r="F24" s="9" t="n">
        <v>0.00321759259259259</v>
      </c>
      <c r="G24" s="9" t="n">
        <v>0.00332175925925926</v>
      </c>
      <c r="H24" s="9" t="n">
        <v>0.00153935185185185</v>
      </c>
      <c r="I24" s="9" t="n">
        <v>0.00347222222222222</v>
      </c>
      <c r="J24" s="9" t="n">
        <v>0.00252314814814815</v>
      </c>
      <c r="K24" s="9" t="n">
        <v>0.00357638888888889</v>
      </c>
      <c r="L24" s="9" t="n">
        <v>0.00217592592592593</v>
      </c>
      <c r="M24" s="9" t="n">
        <v>0.00375</v>
      </c>
      <c r="N24" s="9" t="n">
        <v>0.0033912037037037</v>
      </c>
      <c r="O24" s="9" t="n">
        <v>0.00369212962962963</v>
      </c>
      <c r="P24" s="9" t="n">
        <v>0.00126157407407407</v>
      </c>
      <c r="Q24" s="9" t="n">
        <v>0.00365740740740741</v>
      </c>
      <c r="R24" s="9" t="n">
        <v>0.0021875</v>
      </c>
      <c r="S24" s="9" t="n">
        <v>0.00396990740740741</v>
      </c>
      <c r="T24" s="9" t="n">
        <v>0.00184027777777778</v>
      </c>
      <c r="U24" s="9" t="n">
        <v>0.00394675925925926</v>
      </c>
      <c r="V24" s="10" t="s">
        <v>76</v>
      </c>
      <c r="W24" s="10" t="n">
        <f aca="false">E24 + G24 + I24 + K24 + M24 + O24 + Q24 + S24</f>
        <v>0.0286342592592593</v>
      </c>
      <c r="X24" s="11" t="n">
        <f aca="false">W24 / 8</f>
        <v>0.00357928240740741</v>
      </c>
      <c r="Y24" s="11" t="n">
        <f aca="false">MAX(ABS(E24 - X24), ABS(G24 - X24), ABS(I24 - X24), ABS(K24 - X24), ABS(M24 - X24), ABS(O24 - X24), ABS(Q24 - X24), ABS(S24 - X24))</f>
        <v>0.000390625</v>
      </c>
      <c r="Z24" s="9" t="n">
        <v>0.0506365740740741</v>
      </c>
    </row>
    <row r="25" customFormat="false" ht="15" hidden="false" customHeight="false" outlineLevel="0" collapsed="false">
      <c r="A25" s="0" t="s">
        <v>1246</v>
      </c>
      <c r="B25" s="0" t="s">
        <v>892</v>
      </c>
      <c r="C25" s="0" t="s">
        <v>74</v>
      </c>
      <c r="D25" s="0" t="s">
        <v>932</v>
      </c>
      <c r="E25" s="9" t="n">
        <v>0.00344907407407407</v>
      </c>
      <c r="F25" s="9" t="n">
        <v>0.00303240740740741</v>
      </c>
      <c r="G25" s="9" t="n">
        <v>0.00363425925925926</v>
      </c>
      <c r="H25" s="9" t="n">
        <v>0.0009375</v>
      </c>
      <c r="I25" s="9" t="n">
        <v>0.0037962962962963</v>
      </c>
      <c r="J25" s="9" t="n">
        <v>0.00256944444444445</v>
      </c>
      <c r="K25" s="9" t="n">
        <v>0.00378472222222222</v>
      </c>
      <c r="L25" s="9" t="n">
        <v>0.00202546296296296</v>
      </c>
      <c r="M25" s="9" t="n">
        <v>0.00375</v>
      </c>
      <c r="N25" s="9" t="n">
        <v>0.00322916666666667</v>
      </c>
      <c r="O25" s="9" t="n">
        <v>0.00372685185185185</v>
      </c>
      <c r="P25" s="9" t="n">
        <v>0.00103009259259259</v>
      </c>
      <c r="Q25" s="9" t="n">
        <v>0.00357638888888889</v>
      </c>
      <c r="R25" s="9" t="n">
        <v>0.00230324074074074</v>
      </c>
      <c r="S25" s="9" t="n">
        <v>0.00413194444444444</v>
      </c>
      <c r="T25" s="9" t="n">
        <v>0.00186342592592593</v>
      </c>
      <c r="U25" s="9" t="n">
        <v>0.00390046296296296</v>
      </c>
      <c r="V25" s="10" t="s">
        <v>76</v>
      </c>
      <c r="W25" s="10" t="n">
        <f aca="false">E25 + G25 + I25 + K25 + M25 + O25 + Q25 + S25</f>
        <v>0.029849537037037</v>
      </c>
      <c r="X25" s="11" t="n">
        <f aca="false">W25 / 8</f>
        <v>0.00373119212962963</v>
      </c>
      <c r="Y25" s="11" t="n">
        <f aca="false">MAX(ABS(E25 - X25), ABS(G25 - X25), ABS(I25 - X25), ABS(K25 - X25), ABS(M25 - X25), ABS(O25 - X25), ABS(Q25 - X25), ABS(S25 - X25))</f>
        <v>0.000400752314814815</v>
      </c>
      <c r="Z25" s="9" t="n">
        <v>0.0506481481481482</v>
      </c>
    </row>
    <row r="26" customFormat="false" ht="15" hidden="false" customHeight="false" outlineLevel="0" collapsed="false">
      <c r="A26" s="0" t="s">
        <v>1247</v>
      </c>
      <c r="B26" s="0" t="s">
        <v>898</v>
      </c>
      <c r="C26" s="0" t="s">
        <v>74</v>
      </c>
      <c r="D26" s="0" t="s">
        <v>932</v>
      </c>
      <c r="E26" s="9" t="n">
        <v>0.0030787037037037</v>
      </c>
      <c r="F26" s="9" t="n">
        <v>0.00341435185185185</v>
      </c>
      <c r="G26" s="9" t="n">
        <v>0.00336805555555556</v>
      </c>
      <c r="H26" s="9" t="n">
        <v>0.0012037037037037</v>
      </c>
      <c r="I26" s="9" t="n">
        <v>0.00356481481481482</v>
      </c>
      <c r="J26" s="9" t="n">
        <v>0.00247685185185185</v>
      </c>
      <c r="K26" s="9" t="n">
        <v>0.00356481481481482</v>
      </c>
      <c r="L26" s="9" t="n">
        <v>0.00239583333333333</v>
      </c>
      <c r="M26" s="9" t="n">
        <v>0.00369212962962963</v>
      </c>
      <c r="N26" s="9" t="n">
        <v>0.00359953703703704</v>
      </c>
      <c r="O26" s="9" t="n">
        <v>0.00365740740740741</v>
      </c>
      <c r="P26" s="9" t="n">
        <v>0.00128472222222222</v>
      </c>
      <c r="Q26" s="9" t="n">
        <v>0.00357638888888889</v>
      </c>
      <c r="R26" s="9" t="n">
        <v>0.00230324074074074</v>
      </c>
      <c r="S26" s="9" t="n">
        <v>0.00407407407407407</v>
      </c>
      <c r="T26" s="9" t="n">
        <v>0.00195601851851852</v>
      </c>
      <c r="U26" s="9" t="n">
        <v>0.00372685185185185</v>
      </c>
      <c r="V26" s="10" t="s">
        <v>76</v>
      </c>
      <c r="W26" s="10" t="n">
        <f aca="false">E26 + G26 + I26 + K26 + M26 + O26 + Q26 + S26</f>
        <v>0.0285763888888889</v>
      </c>
      <c r="X26" s="11" t="n">
        <f aca="false">W26 / 8</f>
        <v>0.00357204861111111</v>
      </c>
      <c r="Y26" s="11" t="n">
        <f aca="false">MAX(ABS(E26 - X26), ABS(G26 - X26), ABS(I26 - X26), ABS(K26 - X26), ABS(M26 - X26), ABS(O26 - X26), ABS(Q26 - X26), ABS(S26 - X26))</f>
        <v>0.000502025462951389</v>
      </c>
      <c r="Z26" s="9" t="n">
        <v>0.0508449074074074</v>
      </c>
    </row>
    <row r="27" customFormat="false" ht="15" hidden="false" customHeight="false" outlineLevel="0" collapsed="false">
      <c r="A27" s="0" t="s">
        <v>1248</v>
      </c>
      <c r="B27" s="0" t="s">
        <v>903</v>
      </c>
      <c r="C27" s="0" t="s">
        <v>74</v>
      </c>
      <c r="D27" s="0" t="s">
        <v>932</v>
      </c>
      <c r="E27" s="9" t="n">
        <v>0.00290509259259259</v>
      </c>
      <c r="F27" s="9" t="n">
        <v>0.00320601851851852</v>
      </c>
      <c r="G27" s="9" t="n">
        <v>0.00335648148148148</v>
      </c>
      <c r="H27" s="9" t="n">
        <v>0.00109953703703704</v>
      </c>
      <c r="I27" s="9" t="n">
        <v>0.00342592592592593</v>
      </c>
      <c r="J27" s="9" t="n">
        <v>0.00282407407407407</v>
      </c>
      <c r="K27" s="9" t="n">
        <v>0.0034375</v>
      </c>
      <c r="L27" s="9" t="n">
        <v>0.00265046296296296</v>
      </c>
      <c r="M27" s="9" t="n">
        <v>0.00364583333333333</v>
      </c>
      <c r="N27" s="9" t="n">
        <v>0.00341435185185185</v>
      </c>
      <c r="O27" s="9" t="n">
        <v>0.00365740740740741</v>
      </c>
      <c r="P27" s="9" t="n">
        <v>0.00112268518518519</v>
      </c>
      <c r="Q27" s="9" t="n">
        <v>0.00364583333333333</v>
      </c>
      <c r="R27" s="9" t="n">
        <v>0.00238425925925926</v>
      </c>
      <c r="S27" s="9" t="n">
        <v>0.00402777777777778</v>
      </c>
      <c r="T27" s="9" t="n">
        <v>0.00201388888888889</v>
      </c>
      <c r="U27" s="9" t="n">
        <v>0.00416666666666667</v>
      </c>
      <c r="V27" s="10" t="s">
        <v>76</v>
      </c>
      <c r="W27" s="10" t="n">
        <f aca="false">E27 + G27 + I27 + K27 + M27 + O27 + Q27 + S27</f>
        <v>0.0281018518518519</v>
      </c>
      <c r="X27" s="11" t="n">
        <f aca="false">W27 / 8</f>
        <v>0.00351273148148148</v>
      </c>
      <c r="Y27" s="11" t="n">
        <f aca="false">MAX(ABS(E27 - X27), ABS(G27 - X27), ABS(I27 - X27), ABS(K27 - X27), ABS(M27 - X27), ABS(O27 - X27), ABS(Q27 - X27), ABS(S27 - X27))</f>
        <v>0.000607638888888889</v>
      </c>
      <c r="Z27" s="9" t="n">
        <v>0.0508912037037037</v>
      </c>
    </row>
    <row r="28" customFormat="false" ht="15" hidden="false" customHeight="false" outlineLevel="0" collapsed="false">
      <c r="A28" s="0" t="s">
        <v>1249</v>
      </c>
      <c r="B28" s="0" t="s">
        <v>892</v>
      </c>
      <c r="C28" s="0" t="s">
        <v>74</v>
      </c>
      <c r="D28" s="0" t="s">
        <v>932</v>
      </c>
      <c r="E28" s="9" t="n">
        <v>0.0030787037037037</v>
      </c>
      <c r="F28" s="9" t="n">
        <v>0.0034837962962963</v>
      </c>
      <c r="G28" s="9" t="n">
        <v>0.0033912037037037</v>
      </c>
      <c r="H28" s="9" t="n">
        <v>0.00133101851851852</v>
      </c>
      <c r="I28" s="9" t="n">
        <v>0.00365740740740741</v>
      </c>
      <c r="J28" s="9" t="n">
        <v>0.00278935185185185</v>
      </c>
      <c r="K28" s="9" t="n">
        <v>0.0034837962962963</v>
      </c>
      <c r="L28" s="9" t="n">
        <v>0.00202546296296296</v>
      </c>
      <c r="M28" s="9" t="n">
        <v>0.00356481481481482</v>
      </c>
      <c r="N28" s="9" t="n">
        <v>0.00349537037037037</v>
      </c>
      <c r="O28" s="9" t="n">
        <v>0.0034837962962963</v>
      </c>
      <c r="P28" s="9" t="n">
        <v>0.00133101851851852</v>
      </c>
      <c r="Q28" s="9" t="n">
        <v>0.00340277777777778</v>
      </c>
      <c r="R28" s="9" t="n">
        <v>0.00262731481481482</v>
      </c>
      <c r="S28" s="9" t="n">
        <v>0.00390046296296296</v>
      </c>
      <c r="T28" s="9" t="n">
        <v>0.00211805555555556</v>
      </c>
      <c r="U28" s="9" t="n">
        <v>0.00384259259259259</v>
      </c>
      <c r="V28" s="10" t="s">
        <v>76</v>
      </c>
      <c r="W28" s="10" t="n">
        <f aca="false">E28 + G28 + I28 + K28 + M28 + O28 + Q28 + S28</f>
        <v>0.027962962962963</v>
      </c>
      <c r="X28" s="11" t="n">
        <f aca="false">W28 / 8</f>
        <v>0.00349537037037037</v>
      </c>
      <c r="Y28" s="11" t="n">
        <f aca="false">MAX(ABS(E28 - X28), ABS(G28 - X28), ABS(I28 - X28), ABS(K28 - X28), ABS(M28 - X28), ABS(O28 - X28), ABS(Q28 - X28), ABS(S28 - X28))</f>
        <v>0.000416666666666667</v>
      </c>
      <c r="Z28" s="9" t="n">
        <v>0.0509143518518519</v>
      </c>
    </row>
    <row r="29" customFormat="false" ht="15" hidden="false" customHeight="false" outlineLevel="0" collapsed="false">
      <c r="A29" s="0" t="s">
        <v>1250</v>
      </c>
      <c r="B29" s="0" t="s">
        <v>903</v>
      </c>
      <c r="C29" s="0" t="s">
        <v>74</v>
      </c>
      <c r="D29" s="0" t="s">
        <v>932</v>
      </c>
      <c r="E29" s="9" t="n">
        <v>0.00337962962962963</v>
      </c>
      <c r="F29" s="9" t="n">
        <v>0.00326388888888889</v>
      </c>
      <c r="G29" s="9" t="n">
        <v>0.00349537037037037</v>
      </c>
      <c r="H29" s="9" t="n">
        <v>0.00121527777777778</v>
      </c>
      <c r="I29" s="9" t="n">
        <v>0.00351851851851852</v>
      </c>
      <c r="J29" s="9" t="n">
        <v>0.00248842592592593</v>
      </c>
      <c r="K29" s="9" t="n">
        <v>0.00354166666666667</v>
      </c>
      <c r="L29" s="9" t="n">
        <v>0.00185185185185185</v>
      </c>
      <c r="M29" s="9" t="n">
        <v>0.00356481481481482</v>
      </c>
      <c r="N29" s="9" t="n">
        <v>0.00349537037037037</v>
      </c>
      <c r="O29" s="9" t="n">
        <v>0.0034837962962963</v>
      </c>
      <c r="P29" s="9" t="n">
        <v>0.00116898148148148</v>
      </c>
      <c r="Q29" s="9" t="n">
        <v>0.00361111111111111</v>
      </c>
      <c r="R29" s="9" t="n">
        <v>0.00278935185185185</v>
      </c>
      <c r="S29" s="9" t="n">
        <v>0.0040625</v>
      </c>
      <c r="T29" s="9" t="n">
        <v>0.00210648148148148</v>
      </c>
      <c r="U29" s="9" t="n">
        <v>0.00400462962962963</v>
      </c>
      <c r="V29" s="10" t="s">
        <v>76</v>
      </c>
      <c r="W29" s="10" t="n">
        <f aca="false">E29 + G29 + I29 + K29 + M29 + O29 + Q29 + S29</f>
        <v>0.0286574074074074</v>
      </c>
      <c r="X29" s="11" t="n">
        <f aca="false">W29 / 8</f>
        <v>0.00358217592592593</v>
      </c>
      <c r="Y29" s="11" t="n">
        <f aca="false">MAX(ABS(E29 - X29), ABS(G29 - X29), ABS(I29 - X29), ABS(K29 - X29), ABS(M29 - X29), ABS(O29 - X29), ABS(Q29 - X29), ABS(S29 - X29))</f>
        <v>0.000480324074074074</v>
      </c>
      <c r="Z29" s="9" t="n">
        <v>0.0509490740740741</v>
      </c>
    </row>
    <row r="30" customFormat="false" ht="15" hidden="false" customHeight="false" outlineLevel="0" collapsed="false">
      <c r="A30" s="0" t="s">
        <v>1251</v>
      </c>
      <c r="B30" s="0" t="s">
        <v>898</v>
      </c>
      <c r="C30" s="0" t="s">
        <v>74</v>
      </c>
      <c r="D30" s="0" t="s">
        <v>932</v>
      </c>
      <c r="E30" s="9" t="n">
        <v>0.00324074074074074</v>
      </c>
      <c r="F30" s="9" t="n">
        <v>0.0034837962962963</v>
      </c>
      <c r="G30" s="9" t="n">
        <v>0.00336805555555556</v>
      </c>
      <c r="H30" s="9" t="n">
        <v>0.00115740740740741</v>
      </c>
      <c r="I30" s="9" t="n">
        <v>0.00362268518518519</v>
      </c>
      <c r="J30" s="9" t="n">
        <v>0.00230324074074074</v>
      </c>
      <c r="K30" s="9" t="n">
        <v>0.00366898148148148</v>
      </c>
      <c r="L30" s="9" t="n">
        <v>0.00226851851851852</v>
      </c>
      <c r="M30" s="9" t="n">
        <v>0.00357638888888889</v>
      </c>
      <c r="N30" s="9" t="n">
        <v>0.0034837962962963</v>
      </c>
      <c r="O30" s="9" t="n">
        <v>0.00358796296296296</v>
      </c>
      <c r="P30" s="9" t="n">
        <v>0.00103009259259259</v>
      </c>
      <c r="Q30" s="9" t="n">
        <v>0.00355324074074074</v>
      </c>
      <c r="R30" s="9" t="n">
        <v>0.00230324074074074</v>
      </c>
      <c r="S30" s="9" t="n">
        <v>0.00388888888888889</v>
      </c>
      <c r="T30" s="9" t="n">
        <v>0.00193287037037037</v>
      </c>
      <c r="U30" s="9" t="n">
        <v>0.00458333333333333</v>
      </c>
      <c r="V30" s="10" t="s">
        <v>76</v>
      </c>
      <c r="W30" s="10" t="n">
        <f aca="false">E30 + G30 + I30 + K30 + M30 + O30 + Q30 + S30</f>
        <v>0.0285069444444444</v>
      </c>
      <c r="X30" s="11" t="n">
        <f aca="false">W30 / 8</f>
        <v>0.00356336805555556</v>
      </c>
      <c r="Y30" s="11" t="n">
        <f aca="false">MAX(ABS(E30 - X30), ABS(G30 - X30), ABS(I30 - X30), ABS(K30 - X30), ABS(M30 - X30), ABS(O30 - X30), ABS(Q30 - X30), ABS(S30 - X30))</f>
        <v>0.000325520833333333</v>
      </c>
      <c r="Z30" s="9" t="n">
        <v>0.0509722222222222</v>
      </c>
    </row>
    <row r="31" customFormat="false" ht="15" hidden="false" customHeight="false" outlineLevel="0" collapsed="false">
      <c r="A31" s="0" t="s">
        <v>1252</v>
      </c>
      <c r="B31" s="0" t="s">
        <v>898</v>
      </c>
      <c r="C31" s="0" t="s">
        <v>74</v>
      </c>
      <c r="D31" s="0" t="s">
        <v>932</v>
      </c>
      <c r="E31" s="9" t="n">
        <v>0.00321759259259259</v>
      </c>
      <c r="F31" s="9" t="n">
        <v>0.00331018518518519</v>
      </c>
      <c r="G31" s="9" t="n">
        <v>0.00325231481481482</v>
      </c>
      <c r="H31" s="9" t="n">
        <v>0.00127314814814815</v>
      </c>
      <c r="I31" s="9" t="n">
        <v>0.00346064814814815</v>
      </c>
      <c r="J31" s="9" t="n">
        <v>0.00314814814814815</v>
      </c>
      <c r="K31" s="9" t="n">
        <v>0.00340277777777778</v>
      </c>
      <c r="L31" s="9" t="n">
        <v>0.00248842592592593</v>
      </c>
      <c r="M31" s="9" t="n">
        <v>0.00347222222222222</v>
      </c>
      <c r="N31" s="9" t="n">
        <v>0.00356481481481482</v>
      </c>
      <c r="O31" s="9" t="n">
        <v>0.00341435185185185</v>
      </c>
      <c r="P31" s="9" t="n">
        <v>0.00142361111111111</v>
      </c>
      <c r="Q31" s="9" t="n">
        <v>0.0034375</v>
      </c>
      <c r="R31" s="9" t="n">
        <v>0.00259259259259259</v>
      </c>
      <c r="S31" s="9" t="n">
        <v>0.00388888888888889</v>
      </c>
      <c r="T31" s="9" t="n">
        <v>0.00188657407407407</v>
      </c>
      <c r="U31" s="9" t="n">
        <v>0.00384259259259259</v>
      </c>
      <c r="V31" s="10" t="s">
        <v>76</v>
      </c>
      <c r="W31" s="10" t="n">
        <f aca="false">E31 + G31 + I31 + K31 + M31 + O31 + Q31 + S31</f>
        <v>0.0275462962962963</v>
      </c>
      <c r="X31" s="11" t="n">
        <f aca="false">W31 / 8</f>
        <v>0.00344328703703704</v>
      </c>
      <c r="Y31" s="11" t="n">
        <f aca="false">MAX(ABS(E31 - X31), ABS(G31 - X31), ABS(I31 - X31), ABS(K31 - X31), ABS(M31 - X31), ABS(O31 - X31), ABS(Q31 - X31), ABS(S31 - X31))</f>
        <v>0.000445601851851852</v>
      </c>
      <c r="Z31" s="9" t="n">
        <v>0.0509722222222222</v>
      </c>
    </row>
    <row r="32" customFormat="false" ht="15" hidden="false" customHeight="false" outlineLevel="0" collapsed="false">
      <c r="A32" s="0" t="s">
        <v>1253</v>
      </c>
      <c r="B32" s="0" t="s">
        <v>898</v>
      </c>
      <c r="C32" s="0" t="s">
        <v>74</v>
      </c>
      <c r="D32" s="0" t="s">
        <v>932</v>
      </c>
      <c r="E32" s="9" t="n">
        <v>0.00320601851851852</v>
      </c>
      <c r="F32" s="9" t="n">
        <v>0.00319444444444445</v>
      </c>
      <c r="G32" s="9" t="n">
        <v>0.00349537037037037</v>
      </c>
      <c r="H32" s="9" t="n">
        <v>0.00146990740740741</v>
      </c>
      <c r="I32" s="9" t="n">
        <v>0.00376157407407407</v>
      </c>
      <c r="J32" s="9" t="n">
        <v>0.00231481481481482</v>
      </c>
      <c r="K32" s="9" t="n">
        <v>0.0037037037037037</v>
      </c>
      <c r="L32" s="9" t="n">
        <v>0.00186342592592593</v>
      </c>
      <c r="M32" s="9" t="n">
        <v>0.00381944444444444</v>
      </c>
      <c r="N32" s="9" t="n">
        <v>0.00358796296296296</v>
      </c>
      <c r="O32" s="9" t="n">
        <v>0.00376157407407407</v>
      </c>
      <c r="P32" s="9" t="n">
        <v>0.00128472222222222</v>
      </c>
      <c r="Q32" s="9" t="n">
        <v>0.00363425925925926</v>
      </c>
      <c r="R32" s="9" t="n">
        <v>0.00203703703703704</v>
      </c>
      <c r="S32" s="9" t="n">
        <v>0.00408564814814815</v>
      </c>
      <c r="T32" s="9" t="n">
        <v>0.00179398148148148</v>
      </c>
      <c r="U32" s="9" t="n">
        <v>0.0040625</v>
      </c>
      <c r="V32" s="10" t="s">
        <v>76</v>
      </c>
      <c r="W32" s="10" t="n">
        <f aca="false">E32 + G32 + I32 + K32 + M32 + O32 + Q32 + S32</f>
        <v>0.0294675925925926</v>
      </c>
      <c r="X32" s="11" t="n">
        <f aca="false">W32 / 8</f>
        <v>0.00368344907407407</v>
      </c>
      <c r="Y32" s="11" t="n">
        <f aca="false">MAX(ABS(E32 - X32), ABS(G32 - X32), ABS(I32 - X32), ABS(K32 - X32), ABS(M32 - X32), ABS(O32 - X32), ABS(Q32 - X32), ABS(S32 - X32))</f>
        <v>0.000477430555555556</v>
      </c>
      <c r="Z32" s="9" t="n">
        <v>0.0509953703703704</v>
      </c>
    </row>
    <row r="33" customFormat="false" ht="15" hidden="false" customHeight="false" outlineLevel="0" collapsed="false">
      <c r="A33" s="0" t="s">
        <v>1254</v>
      </c>
      <c r="B33" s="0" t="s">
        <v>898</v>
      </c>
      <c r="C33" s="0" t="s">
        <v>74</v>
      </c>
      <c r="D33" s="0" t="s">
        <v>932</v>
      </c>
      <c r="E33" s="9" t="n">
        <v>0.00320601851851852</v>
      </c>
      <c r="F33" s="9" t="n">
        <v>0.003125</v>
      </c>
      <c r="G33" s="9" t="n">
        <v>0.00344907407407407</v>
      </c>
      <c r="H33" s="9" t="n">
        <v>0.00126157407407407</v>
      </c>
      <c r="I33" s="9" t="n">
        <v>0.0037037037037037</v>
      </c>
      <c r="J33" s="9" t="n">
        <v>0.00222222222222222</v>
      </c>
      <c r="K33" s="9" t="n">
        <v>0.00375</v>
      </c>
      <c r="L33" s="9" t="n">
        <v>0.00221064814814815</v>
      </c>
      <c r="M33" s="9" t="n">
        <v>0.00383101851851852</v>
      </c>
      <c r="N33" s="9" t="n">
        <v>0.00329861111111111</v>
      </c>
      <c r="O33" s="9" t="n">
        <v>0.00376157407407407</v>
      </c>
      <c r="P33" s="9" t="n">
        <v>0.00107638888888889</v>
      </c>
      <c r="Q33" s="9" t="n">
        <v>0.00368055555555556</v>
      </c>
      <c r="R33" s="9" t="n">
        <v>0.00190972222222222</v>
      </c>
      <c r="S33" s="9" t="n">
        <v>0.00422453703703704</v>
      </c>
      <c r="T33" s="9" t="n">
        <v>0.00179398148148148</v>
      </c>
      <c r="U33" s="9" t="n">
        <v>0.00459490740740741</v>
      </c>
      <c r="V33" s="10" t="s">
        <v>76</v>
      </c>
      <c r="W33" s="10" t="n">
        <f aca="false">E33 + G33 + I33 + K33 + M33 + O33 + Q33 + S33</f>
        <v>0.0296064814814815</v>
      </c>
      <c r="X33" s="11" t="n">
        <f aca="false">W33 / 8</f>
        <v>0.00370081018518519</v>
      </c>
      <c r="Y33" s="11" t="n">
        <f aca="false">MAX(ABS(E33 - X33), ABS(G33 - X33), ABS(I33 - X33), ABS(K33 - X33), ABS(M33 - X33), ABS(O33 - X33), ABS(Q33 - X33), ABS(S33 - X33))</f>
        <v>0.000523726851851852</v>
      </c>
      <c r="Z33" s="9" t="n">
        <v>0.0510185185185185</v>
      </c>
    </row>
    <row r="34" customFormat="false" ht="15" hidden="false" customHeight="false" outlineLevel="0" collapsed="false">
      <c r="A34" s="0" t="s">
        <v>1255</v>
      </c>
      <c r="B34" s="0" t="s">
        <v>898</v>
      </c>
      <c r="C34" s="0" t="s">
        <v>74</v>
      </c>
      <c r="D34" s="0" t="s">
        <v>932</v>
      </c>
      <c r="E34" s="9" t="n">
        <v>0.00324074074074074</v>
      </c>
      <c r="F34" s="9" t="n">
        <v>0.00347222222222222</v>
      </c>
      <c r="G34" s="9" t="n">
        <v>0.00334490740740741</v>
      </c>
      <c r="H34" s="9" t="n">
        <v>0.00128472222222222</v>
      </c>
      <c r="I34" s="9" t="n">
        <v>0.00346064814814815</v>
      </c>
      <c r="J34" s="9" t="n">
        <v>0.00332175925925926</v>
      </c>
      <c r="K34" s="9" t="n">
        <v>0.00342592592592593</v>
      </c>
      <c r="L34" s="9" t="n">
        <v>0.00230324074074074</v>
      </c>
      <c r="M34" s="9" t="n">
        <v>0.00357638888888889</v>
      </c>
      <c r="N34" s="9" t="n">
        <v>0.00336805555555556</v>
      </c>
      <c r="O34" s="9" t="n">
        <v>0.00354166666666667</v>
      </c>
      <c r="P34" s="9" t="n">
        <v>0.0016087962962963</v>
      </c>
      <c r="Q34" s="9" t="n">
        <v>0.00347222222222222</v>
      </c>
      <c r="R34" s="9" t="n">
        <v>0.00207175925925926</v>
      </c>
      <c r="S34" s="9" t="n">
        <v>0.00402777777777778</v>
      </c>
      <c r="T34" s="9" t="n">
        <v>0.00181712962962963</v>
      </c>
      <c r="U34" s="9" t="n">
        <v>0.00377314814814815</v>
      </c>
      <c r="V34" s="10" t="s">
        <v>76</v>
      </c>
      <c r="W34" s="10" t="n">
        <f aca="false">E34 + G34 + I34 + K34 + M34 + O34 + Q34 + S34</f>
        <v>0.0280902777777778</v>
      </c>
      <c r="X34" s="11" t="n">
        <f aca="false">W34 / 8</f>
        <v>0.00351128472222222</v>
      </c>
      <c r="Y34" s="11" t="n">
        <f aca="false">MAX(ABS(E34 - X34), ABS(G34 - X34), ABS(I34 - X34), ABS(K34 - X34), ABS(M34 - X34), ABS(O34 - X34), ABS(Q34 - X34), ABS(S34 - X34))</f>
        <v>0.000516493055555556</v>
      </c>
      <c r="Z34" s="9" t="n">
        <v>0.0510416666666667</v>
      </c>
    </row>
    <row r="35" customFormat="false" ht="15" hidden="false" customHeight="false" outlineLevel="0" collapsed="false">
      <c r="A35" s="0" t="s">
        <v>1256</v>
      </c>
      <c r="B35" s="0" t="s">
        <v>898</v>
      </c>
      <c r="C35" s="0" t="s">
        <v>74</v>
      </c>
      <c r="D35" s="0" t="s">
        <v>932</v>
      </c>
      <c r="E35" s="9" t="n">
        <v>0.00335648148148148</v>
      </c>
      <c r="F35" s="9" t="n">
        <v>0.00334490740740741</v>
      </c>
      <c r="G35" s="9" t="n">
        <v>0.00346064814814815</v>
      </c>
      <c r="H35" s="9" t="n">
        <v>0.00177083333333333</v>
      </c>
      <c r="I35" s="9" t="n">
        <v>0.00344907407407407</v>
      </c>
      <c r="J35" s="9" t="n">
        <v>0.00259259259259259</v>
      </c>
      <c r="K35" s="9" t="n">
        <v>0.00359953703703704</v>
      </c>
      <c r="L35" s="9" t="n">
        <v>0.00251157407407407</v>
      </c>
      <c r="M35" s="9" t="n">
        <v>0.00344907407407407</v>
      </c>
      <c r="N35" s="9" t="n">
        <v>0.00350694444444444</v>
      </c>
      <c r="O35" s="9" t="n">
        <v>0.00351851851851852</v>
      </c>
      <c r="P35" s="9" t="n">
        <v>0.00113425925925926</v>
      </c>
      <c r="Q35" s="9" t="n">
        <v>0.00336805555555556</v>
      </c>
      <c r="R35" s="9" t="n">
        <v>0.00219907407407407</v>
      </c>
      <c r="S35" s="9" t="n">
        <v>0.00395833333333333</v>
      </c>
      <c r="T35" s="9" t="n">
        <v>0.00189814814814815</v>
      </c>
      <c r="U35" s="9" t="n">
        <v>0.00422453703703704</v>
      </c>
      <c r="V35" s="10" t="s">
        <v>76</v>
      </c>
      <c r="W35" s="10" t="n">
        <f aca="false">E35 + G35 + I35 + K35 + M35 + O35 + Q35 + S35</f>
        <v>0.0281597222222222</v>
      </c>
      <c r="X35" s="11" t="n">
        <f aca="false">W35 / 8</f>
        <v>0.00351996527777778</v>
      </c>
      <c r="Y35" s="11" t="n">
        <f aca="false">MAX(ABS(E35 - X35), ABS(G35 - X35), ABS(I35 - X35), ABS(K35 - X35), ABS(M35 - X35), ABS(O35 - X35), ABS(Q35 - X35), ABS(S35 - X35))</f>
        <v>0.000438368055555556</v>
      </c>
      <c r="Z35" s="9" t="n">
        <v>0.0512615740740741</v>
      </c>
    </row>
    <row r="36" customFormat="false" ht="15" hidden="false" customHeight="false" outlineLevel="0" collapsed="false">
      <c r="A36" s="0" t="s">
        <v>1257</v>
      </c>
      <c r="B36" s="0" t="s">
        <v>892</v>
      </c>
      <c r="C36" s="0" t="s">
        <v>74</v>
      </c>
      <c r="D36" s="0" t="s">
        <v>932</v>
      </c>
      <c r="E36" s="9" t="n">
        <v>0.00297453703703704</v>
      </c>
      <c r="F36" s="9" t="n">
        <v>0.00328703703703704</v>
      </c>
      <c r="G36" s="9" t="n">
        <v>0.00337962962962963</v>
      </c>
      <c r="H36" s="9" t="n">
        <v>0.00170138888888889</v>
      </c>
      <c r="I36" s="9" t="n">
        <v>0.00341435185185185</v>
      </c>
      <c r="J36" s="9" t="n">
        <v>0.00302083333333333</v>
      </c>
      <c r="K36" s="9" t="n">
        <v>0.00344907407407407</v>
      </c>
      <c r="L36" s="9" t="n">
        <v>0.00181712962962963</v>
      </c>
      <c r="M36" s="9" t="n">
        <v>0.00355324074074074</v>
      </c>
      <c r="N36" s="9" t="n">
        <v>0.00377314814814815</v>
      </c>
      <c r="O36" s="9" t="n">
        <v>0.00355324074074074</v>
      </c>
      <c r="P36" s="9" t="n">
        <v>0.0012962962962963</v>
      </c>
      <c r="Q36" s="9" t="n">
        <v>0.00359953703703704</v>
      </c>
      <c r="R36" s="9" t="n">
        <v>0.00259259259259259</v>
      </c>
      <c r="S36" s="9" t="n">
        <v>0.0040162037037037</v>
      </c>
      <c r="T36" s="9" t="n">
        <v>0.00200231481481482</v>
      </c>
      <c r="U36" s="9" t="n">
        <v>0.0040625</v>
      </c>
      <c r="V36" s="10" t="s">
        <v>76</v>
      </c>
      <c r="W36" s="10" t="n">
        <f aca="false">E36 + G36 + I36 + K36 + M36 + O36 + Q36 + S36</f>
        <v>0.0279398148148148</v>
      </c>
      <c r="X36" s="11" t="n">
        <f aca="false">W36 / 8</f>
        <v>0.00349247685185185</v>
      </c>
      <c r="Y36" s="11" t="n">
        <f aca="false">MAX(ABS(E36 - X36), ABS(G36 - X36), ABS(I36 - X36), ABS(K36 - X36), ABS(M36 - X36), ABS(O36 - X36), ABS(Q36 - X36), ABS(S36 - X36))</f>
        <v>0.000523726851851852</v>
      </c>
      <c r="Z36" s="9" t="n">
        <v>0.051412037037037</v>
      </c>
    </row>
    <row r="37" customFormat="false" ht="15" hidden="false" customHeight="false" outlineLevel="0" collapsed="false">
      <c r="A37" s="0" t="s">
        <v>1258</v>
      </c>
      <c r="B37" s="0" t="s">
        <v>892</v>
      </c>
      <c r="C37" s="0" t="s">
        <v>74</v>
      </c>
      <c r="D37" s="0" t="s">
        <v>932</v>
      </c>
      <c r="E37" s="9" t="n">
        <v>0.00337962962962963</v>
      </c>
      <c r="F37" s="9" t="n">
        <v>0.00342592592592593</v>
      </c>
      <c r="G37" s="9" t="n">
        <v>0.0034375</v>
      </c>
      <c r="H37" s="9" t="n">
        <v>0.00123842592592593</v>
      </c>
      <c r="I37" s="9" t="n">
        <v>0.00366898148148148</v>
      </c>
      <c r="J37" s="9" t="n">
        <v>0.00238425925925926</v>
      </c>
      <c r="K37" s="9" t="n">
        <v>0.00381944444444444</v>
      </c>
      <c r="L37" s="9" t="n">
        <v>0.00237268518518519</v>
      </c>
      <c r="M37" s="9" t="n">
        <v>0.00372685185185185</v>
      </c>
      <c r="N37" s="9" t="n">
        <v>0.00331018518518519</v>
      </c>
      <c r="O37" s="9" t="n">
        <v>0.00381944444444444</v>
      </c>
      <c r="P37" s="9" t="n">
        <v>0.00106481481481482</v>
      </c>
      <c r="Q37" s="9" t="n">
        <v>0.00373842592592593</v>
      </c>
      <c r="R37" s="9" t="n">
        <v>0.00222222222222222</v>
      </c>
      <c r="S37" s="9" t="n">
        <v>0.00417824074074074</v>
      </c>
      <c r="T37" s="9" t="n">
        <v>0.00170138888888889</v>
      </c>
      <c r="U37" s="9" t="n">
        <v>0.00403935185185185</v>
      </c>
      <c r="V37" s="10" t="s">
        <v>76</v>
      </c>
      <c r="W37" s="10" t="n">
        <f aca="false">E37 + G37 + I37 + K37 + M37 + O37 + Q37 + S37</f>
        <v>0.0297685185185185</v>
      </c>
      <c r="X37" s="11" t="n">
        <f aca="false">W37 / 8</f>
        <v>0.00372106481481482</v>
      </c>
      <c r="Y37" s="11" t="n">
        <f aca="false">MAX(ABS(E37 - X37), ABS(G37 - X37), ABS(I37 - X37), ABS(K37 - X37), ABS(M37 - X37), ABS(O37 - X37), ABS(Q37 - X37), ABS(S37 - X37))</f>
        <v>0.000457175925925926</v>
      </c>
      <c r="Z37" s="9" t="n">
        <v>0.0514351851851852</v>
      </c>
    </row>
    <row r="38" customFormat="false" ht="15" hidden="false" customHeight="false" outlineLevel="0" collapsed="false">
      <c r="A38" s="0" t="s">
        <v>1259</v>
      </c>
      <c r="B38" s="0" t="s">
        <v>892</v>
      </c>
      <c r="C38" s="0" t="s">
        <v>74</v>
      </c>
      <c r="D38" s="0" t="s">
        <v>932</v>
      </c>
      <c r="E38" s="9" t="n">
        <v>0.00319444444444445</v>
      </c>
      <c r="F38" s="9" t="n">
        <v>0.00336805555555556</v>
      </c>
      <c r="G38" s="9" t="n">
        <v>0.00341435185185185</v>
      </c>
      <c r="H38" s="9" t="n">
        <v>0.00133101851851852</v>
      </c>
      <c r="I38" s="9" t="n">
        <v>0.00384259259259259</v>
      </c>
      <c r="J38" s="9" t="n">
        <v>0.00282407407407407</v>
      </c>
      <c r="K38" s="9" t="n">
        <v>0.00369212962962963</v>
      </c>
      <c r="L38" s="9" t="n">
        <v>0.00228009259259259</v>
      </c>
      <c r="M38" s="9" t="n">
        <v>0.00375</v>
      </c>
      <c r="N38" s="9" t="n">
        <v>0.0033912037037037</v>
      </c>
      <c r="O38" s="9" t="n">
        <v>0.00377314814814815</v>
      </c>
      <c r="P38" s="9" t="n">
        <v>0.00116898148148148</v>
      </c>
      <c r="Q38" s="9" t="n">
        <v>0.00350694444444444</v>
      </c>
      <c r="R38" s="9" t="n">
        <v>0.00188657407407407</v>
      </c>
      <c r="S38" s="9" t="n">
        <v>0.00399305555555556</v>
      </c>
      <c r="T38" s="9" t="n">
        <v>0.00208333333333333</v>
      </c>
      <c r="U38" s="9" t="n">
        <v>0.00428240740740741</v>
      </c>
      <c r="V38" s="10" t="s">
        <v>76</v>
      </c>
      <c r="W38" s="10" t="n">
        <f aca="false">E38 + G38 + I38 + K38 + M38 + O38 + Q38 + S38</f>
        <v>0.0291666666666667</v>
      </c>
      <c r="X38" s="11" t="n">
        <f aca="false">W38 / 8</f>
        <v>0.00364583333333333</v>
      </c>
      <c r="Y38" s="11" t="n">
        <f aca="false">MAX(ABS(E38 - X38), ABS(G38 - X38), ABS(I38 - X38), ABS(K38 - X38), ABS(M38 - X38), ABS(O38 - X38), ABS(Q38 - X38), ABS(S38 - X38))</f>
        <v>0.000451388888888889</v>
      </c>
      <c r="Z38" s="9" t="n">
        <v>0.0516550925925926</v>
      </c>
    </row>
    <row r="39" customFormat="false" ht="15" hidden="false" customHeight="false" outlineLevel="0" collapsed="false">
      <c r="A39" s="0" t="s">
        <v>1260</v>
      </c>
      <c r="B39" s="0" t="s">
        <v>898</v>
      </c>
      <c r="C39" s="0" t="s">
        <v>74</v>
      </c>
      <c r="D39" s="0" t="s">
        <v>932</v>
      </c>
      <c r="E39" s="9" t="n">
        <v>0.00327546296296296</v>
      </c>
      <c r="F39" s="9" t="n">
        <v>0.00326388888888889</v>
      </c>
      <c r="G39" s="9" t="n">
        <v>0.0037037037037037</v>
      </c>
      <c r="H39" s="9" t="n">
        <v>0.00103009259259259</v>
      </c>
      <c r="I39" s="9" t="n">
        <v>0.00390046296296296</v>
      </c>
      <c r="J39" s="9" t="n">
        <v>0.00201388888888889</v>
      </c>
      <c r="K39" s="9" t="n">
        <v>0.00391203703703704</v>
      </c>
      <c r="L39" s="9" t="n">
        <v>0.0018287037037037</v>
      </c>
      <c r="M39" s="9" t="n">
        <v>0.00396990740740741</v>
      </c>
      <c r="N39" s="9" t="n">
        <v>0.00353009259259259</v>
      </c>
      <c r="O39" s="9" t="n">
        <v>0.00395833333333333</v>
      </c>
      <c r="P39" s="9" t="n">
        <v>0.00126157407407407</v>
      </c>
      <c r="Q39" s="9" t="n">
        <v>0.00393518518518519</v>
      </c>
      <c r="R39" s="9" t="n">
        <v>0.00195601851851852</v>
      </c>
      <c r="S39" s="9" t="n">
        <v>0.00439814814814815</v>
      </c>
      <c r="T39" s="9" t="n">
        <v>0.00171296296296296</v>
      </c>
      <c r="U39" s="9" t="n">
        <v>0.00438657407407407</v>
      </c>
      <c r="V39" s="10" t="s">
        <v>76</v>
      </c>
      <c r="W39" s="10" t="n">
        <f aca="false">E39 + G39 + I39 + K39 + M39 + O39 + Q39 + S39</f>
        <v>0.0310532407407407</v>
      </c>
      <c r="X39" s="11" t="n">
        <f aca="false">W39 / 8</f>
        <v>0.00388165509259259</v>
      </c>
      <c r="Y39" s="11" t="n">
        <f aca="false">MAX(ABS(E39 - X39), ABS(G39 - X39), ABS(I39 - X39), ABS(K39 - X39), ABS(M39 - X39), ABS(O39 - X39), ABS(Q39 - X39), ABS(S39 - X39))</f>
        <v>0.00060619212962963</v>
      </c>
      <c r="Z39" s="9" t="n">
        <v>0.0519560185185185</v>
      </c>
    </row>
    <row r="40" customFormat="false" ht="15" hidden="false" customHeight="false" outlineLevel="0" collapsed="false">
      <c r="A40" s="0" t="s">
        <v>1261</v>
      </c>
      <c r="B40" s="0" t="s">
        <v>903</v>
      </c>
      <c r="C40" s="0" t="s">
        <v>74</v>
      </c>
      <c r="D40" s="0" t="s">
        <v>932</v>
      </c>
      <c r="E40" s="9" t="n">
        <v>0.00363425925925926</v>
      </c>
      <c r="F40" s="9" t="n">
        <v>0.0031712962962963</v>
      </c>
      <c r="G40" s="9" t="n">
        <v>0.00368055555555556</v>
      </c>
      <c r="H40" s="9" t="n">
        <v>0.00122685185185185</v>
      </c>
      <c r="I40" s="9" t="n">
        <v>0.00383101851851852</v>
      </c>
      <c r="J40" s="9" t="n">
        <v>0.00221064814814815</v>
      </c>
      <c r="K40" s="9" t="n">
        <v>0.00392361111111111</v>
      </c>
      <c r="L40" s="9" t="n">
        <v>0.00208333333333333</v>
      </c>
      <c r="M40" s="9" t="n">
        <v>0.00376157407407407</v>
      </c>
      <c r="N40" s="9" t="n">
        <v>0.00326388888888889</v>
      </c>
      <c r="O40" s="9" t="n">
        <v>0.00383101851851852</v>
      </c>
      <c r="P40" s="9" t="n">
        <v>0.00138888888888889</v>
      </c>
      <c r="Q40" s="9" t="n">
        <v>0.00383101851851852</v>
      </c>
      <c r="R40" s="9" t="n">
        <v>0.00222222222222222</v>
      </c>
      <c r="S40" s="9" t="n">
        <v>0.00423611111111111</v>
      </c>
      <c r="T40" s="9" t="n">
        <v>0.00181712962962963</v>
      </c>
      <c r="U40" s="9" t="n">
        <v>0.0040162037037037</v>
      </c>
      <c r="V40" s="10" t="s">
        <v>76</v>
      </c>
      <c r="W40" s="10" t="n">
        <f aca="false">E40 + G40 + I40 + K40 + M40 + O40 + Q40 + S40</f>
        <v>0.0307291666666667</v>
      </c>
      <c r="X40" s="11" t="n">
        <f aca="false">W40 / 8</f>
        <v>0.00384114583333333</v>
      </c>
      <c r="Y40" s="11" t="n">
        <f aca="false">MAX(ABS(E40 - X40), ABS(G40 - X40), ABS(I40 - X40), ABS(K40 - X40), ABS(M40 - X40), ABS(O40 - X40), ABS(Q40 - X40), ABS(S40 - X40))</f>
        <v>0.000394965277777778</v>
      </c>
      <c r="Z40" s="9" t="n">
        <v>0.052037037037037</v>
      </c>
    </row>
    <row r="41" customFormat="false" ht="15" hidden="false" customHeight="false" outlineLevel="0" collapsed="false">
      <c r="A41" s="0" t="s">
        <v>1262</v>
      </c>
      <c r="B41" s="0" t="s">
        <v>898</v>
      </c>
      <c r="C41" s="0" t="s">
        <v>74</v>
      </c>
      <c r="D41" s="0" t="s">
        <v>932</v>
      </c>
      <c r="E41" s="9" t="n">
        <v>0.00306712962962963</v>
      </c>
      <c r="F41" s="9" t="n">
        <v>0.00344907407407407</v>
      </c>
      <c r="G41" s="9" t="n">
        <v>0.00334490740740741</v>
      </c>
      <c r="H41" s="9" t="n">
        <v>0.00130787037037037</v>
      </c>
      <c r="I41" s="9" t="n">
        <v>0.00355324074074074</v>
      </c>
      <c r="J41" s="9" t="n">
        <v>0.00384259259259259</v>
      </c>
      <c r="K41" s="9" t="n">
        <v>0.0034375</v>
      </c>
      <c r="L41" s="9" t="n">
        <v>0.00164351851851852</v>
      </c>
      <c r="M41" s="9" t="n">
        <v>0.00365740740740741</v>
      </c>
      <c r="N41" s="9" t="n">
        <v>0.00353009259259259</v>
      </c>
      <c r="O41" s="9" t="n">
        <v>0.00378472222222222</v>
      </c>
      <c r="P41" s="9" t="n">
        <v>0.00121527777777778</v>
      </c>
      <c r="Q41" s="9" t="n">
        <v>0.00378472222222222</v>
      </c>
      <c r="R41" s="9" t="n">
        <v>0.00260416666666667</v>
      </c>
      <c r="S41" s="9" t="n">
        <v>0.00405092592592593</v>
      </c>
      <c r="T41" s="9" t="n">
        <v>0.00197916666666667</v>
      </c>
      <c r="U41" s="9" t="n">
        <v>0.00405092592592593</v>
      </c>
      <c r="V41" s="10" t="s">
        <v>76</v>
      </c>
      <c r="W41" s="10" t="n">
        <f aca="false">E41 + G41 + I41 + K41 + M41 + O41 + Q41 + S41</f>
        <v>0.0286805555555556</v>
      </c>
      <c r="X41" s="11" t="n">
        <f aca="false">W41 / 8</f>
        <v>0.00358506944444444</v>
      </c>
      <c r="Y41" s="11" t="n">
        <f aca="false">MAX(ABS(E41 - X41), ABS(G41 - X41), ABS(I41 - X41), ABS(K41 - X41), ABS(M41 - X41), ABS(O41 - X41), ABS(Q41 - X41), ABS(S41 - X41))</f>
        <v>0.000517939814814815</v>
      </c>
      <c r="Z41" s="9" t="n">
        <v>0.0522106481481481</v>
      </c>
    </row>
    <row r="42" customFormat="false" ht="15" hidden="false" customHeight="false" outlineLevel="0" collapsed="false">
      <c r="A42" s="0" t="s">
        <v>1263</v>
      </c>
      <c r="B42" s="0" t="s">
        <v>892</v>
      </c>
      <c r="C42" s="0" t="s">
        <v>74</v>
      </c>
      <c r="D42" s="0" t="s">
        <v>932</v>
      </c>
      <c r="E42" s="9" t="n">
        <v>0.00336805555555556</v>
      </c>
      <c r="F42" s="9" t="n">
        <v>0.00332175925925926</v>
      </c>
      <c r="G42" s="9" t="n">
        <v>0.00351851851851852</v>
      </c>
      <c r="H42" s="9" t="n">
        <v>0.00109953703703704</v>
      </c>
      <c r="I42" s="9" t="n">
        <v>0.00366898148148148</v>
      </c>
      <c r="J42" s="9" t="n">
        <v>0.00233796296296296</v>
      </c>
      <c r="K42" s="9" t="n">
        <v>0.00385416666666667</v>
      </c>
      <c r="L42" s="9" t="n">
        <v>0.00162037037037037</v>
      </c>
      <c r="M42" s="9" t="n">
        <v>0.00380787037037037</v>
      </c>
      <c r="N42" s="9" t="n">
        <v>0.00354166666666667</v>
      </c>
      <c r="O42" s="9" t="n">
        <v>0.00381944444444444</v>
      </c>
      <c r="P42" s="9" t="n">
        <v>0.0012962962962963</v>
      </c>
      <c r="Q42" s="9" t="n">
        <v>0.00385416666666667</v>
      </c>
      <c r="R42" s="9" t="n">
        <v>0.00226851851851852</v>
      </c>
      <c r="S42" s="9" t="n">
        <v>0.0043287037037037</v>
      </c>
      <c r="T42" s="9" t="n">
        <v>0.00185185185185185</v>
      </c>
      <c r="U42" s="9" t="n">
        <v>0.00474537037037037</v>
      </c>
      <c r="V42" s="10" t="s">
        <v>76</v>
      </c>
      <c r="W42" s="10" t="n">
        <f aca="false">E42 + G42 + I42 + K42 + M42 + O42 + Q42 + S42</f>
        <v>0.0302199074074074</v>
      </c>
      <c r="X42" s="11" t="n">
        <f aca="false">W42 / 8</f>
        <v>0.00377748842592593</v>
      </c>
      <c r="Y42" s="11" t="n">
        <f aca="false">MAX(ABS(E42 - X42), ABS(G42 - X42), ABS(I42 - X42), ABS(K42 - X42), ABS(M42 - X42), ABS(O42 - X42), ABS(Q42 - X42), ABS(S42 - X42))</f>
        <v>0.000551215277777778</v>
      </c>
      <c r="Z42" s="9" t="n">
        <v>0.0522337962962963</v>
      </c>
    </row>
    <row r="43" customFormat="false" ht="15" hidden="false" customHeight="false" outlineLevel="0" collapsed="false">
      <c r="A43" s="0" t="s">
        <v>1264</v>
      </c>
      <c r="B43" s="0" t="s">
        <v>892</v>
      </c>
      <c r="C43" s="0" t="s">
        <v>74</v>
      </c>
      <c r="D43" s="0" t="s">
        <v>932</v>
      </c>
      <c r="E43" s="9" t="n">
        <v>0.00332175925925926</v>
      </c>
      <c r="F43" s="9" t="n">
        <v>0.00329861111111111</v>
      </c>
      <c r="G43" s="9" t="n">
        <v>0.00349537037037037</v>
      </c>
      <c r="H43" s="9" t="n">
        <v>0.00112268518518519</v>
      </c>
      <c r="I43" s="9" t="n">
        <v>0.00641203703703704</v>
      </c>
      <c r="J43" s="9" t="n">
        <v>0.00231481481481482</v>
      </c>
      <c r="K43" s="9" t="n">
        <v>0.00369212962962963</v>
      </c>
      <c r="L43" s="9" t="n">
        <v>0.00195601851851852</v>
      </c>
      <c r="M43" s="9" t="n">
        <v>0.00368055555555556</v>
      </c>
      <c r="N43" s="9" t="n">
        <v>0.00325231481481482</v>
      </c>
      <c r="O43" s="9" t="n">
        <v>0.00349537037037037</v>
      </c>
      <c r="P43" s="9" t="n">
        <v>0.00116898148148148</v>
      </c>
      <c r="Q43" s="9" t="n">
        <v>0.00351851851851852</v>
      </c>
      <c r="R43" s="9" t="n">
        <v>0.00238425925925926</v>
      </c>
      <c r="S43" s="9" t="n">
        <v>0.0040625</v>
      </c>
      <c r="T43" s="9" t="n">
        <v>0.00185185185185185</v>
      </c>
      <c r="U43" s="9" t="n">
        <v>0.00362268518518519</v>
      </c>
      <c r="V43" s="10" t="s">
        <v>89</v>
      </c>
      <c r="W43" s="10" t="n">
        <f aca="false">E43 + G43 + I43 + K43 + M43 + O43 + Q43 + S43</f>
        <v>0.0316782407407407</v>
      </c>
      <c r="X43" s="11" t="n">
        <f aca="false">W43 / 8</f>
        <v>0.00395978009259259</v>
      </c>
      <c r="Y43" s="11" t="n">
        <f aca="false">MAX(ABS(E43 - X43), ABS(G43 - X43), ABS(I43 - X43), ABS(K43 - X43), ABS(M43 - X43), ABS(O43 - X43), ABS(Q43 - X43), ABS(S43 - X43))</f>
        <v>0.00245225694444445</v>
      </c>
      <c r="Z43" s="9" t="n">
        <v>0.0525694444444445</v>
      </c>
    </row>
    <row r="44" customFormat="false" ht="15" hidden="false" customHeight="false" outlineLevel="0" collapsed="false">
      <c r="A44" s="0" t="s">
        <v>1265</v>
      </c>
      <c r="B44" s="0" t="s">
        <v>892</v>
      </c>
      <c r="C44" s="0" t="s">
        <v>74</v>
      </c>
      <c r="D44" s="0" t="s">
        <v>932</v>
      </c>
      <c r="E44" s="9" t="n">
        <v>0.00322916666666667</v>
      </c>
      <c r="F44" s="9" t="n">
        <v>0.00303240740740741</v>
      </c>
      <c r="G44" s="9" t="n">
        <v>0.00369212962962963</v>
      </c>
      <c r="H44" s="9" t="n">
        <v>0.00130787037037037</v>
      </c>
      <c r="I44" s="9" t="n">
        <v>0.00403935185185185</v>
      </c>
      <c r="J44" s="9" t="n">
        <v>0.00230324074074074</v>
      </c>
      <c r="K44" s="9" t="n">
        <v>0.00386574074074074</v>
      </c>
      <c r="L44" s="9" t="n">
        <v>0.00230324074074074</v>
      </c>
      <c r="M44" s="9" t="n">
        <v>0.00394675925925926</v>
      </c>
      <c r="N44" s="9" t="n">
        <v>0.00340277777777778</v>
      </c>
      <c r="O44" s="9" t="n">
        <v>0.00386574074074074</v>
      </c>
      <c r="P44" s="9" t="n">
        <v>0.0015162037037037</v>
      </c>
      <c r="Q44" s="9" t="n">
        <v>0.0037962962962963</v>
      </c>
      <c r="R44" s="9" t="n">
        <v>0.00209490740740741</v>
      </c>
      <c r="S44" s="9" t="n">
        <v>0.00405092592592593</v>
      </c>
      <c r="T44" s="9" t="n">
        <v>0.00178240740740741</v>
      </c>
      <c r="U44" s="9" t="n">
        <v>0.0044212962962963</v>
      </c>
      <c r="V44" s="10" t="s">
        <v>76</v>
      </c>
      <c r="W44" s="10" t="n">
        <f aca="false">E44 + G44 + I44 + K44 + M44 + O44 + Q44 + S44</f>
        <v>0.0304861111111111</v>
      </c>
      <c r="X44" s="11" t="n">
        <f aca="false">W44 / 8</f>
        <v>0.00381076388888889</v>
      </c>
      <c r="Y44" s="11" t="n">
        <f aca="false">MAX(ABS(E44 - X44), ABS(G44 - X44), ABS(I44 - X44), ABS(K44 - X44), ABS(M44 - X44), ABS(O44 - X44), ABS(Q44 - X44), ABS(S44 - X44))</f>
        <v>0.000581597222222222</v>
      </c>
      <c r="Z44" s="9" t="n">
        <v>0.0525810185185185</v>
      </c>
    </row>
    <row r="45" customFormat="false" ht="15" hidden="false" customHeight="false" outlineLevel="0" collapsed="false">
      <c r="A45" s="0" t="s">
        <v>1266</v>
      </c>
      <c r="B45" s="0" t="s">
        <v>898</v>
      </c>
      <c r="C45" s="0" t="s">
        <v>74</v>
      </c>
      <c r="D45" s="0" t="s">
        <v>932</v>
      </c>
      <c r="E45" s="9" t="n">
        <v>0.00335648148148148</v>
      </c>
      <c r="F45" s="9" t="n">
        <v>0.00333333333333333</v>
      </c>
      <c r="G45" s="9" t="n">
        <v>0.00384259259259259</v>
      </c>
      <c r="H45" s="9" t="n">
        <v>0.00136574074074074</v>
      </c>
      <c r="I45" s="9" t="n">
        <v>0.00393518518518519</v>
      </c>
      <c r="J45" s="9" t="n">
        <v>0.00221064814814815</v>
      </c>
      <c r="K45" s="9" t="n">
        <v>0.00391203703703704</v>
      </c>
      <c r="L45" s="9" t="n">
        <v>0.00185185185185185</v>
      </c>
      <c r="M45" s="9" t="n">
        <v>0.00398148148148148</v>
      </c>
      <c r="N45" s="9" t="n">
        <v>0.00336805555555556</v>
      </c>
      <c r="O45" s="9" t="n">
        <v>0.00390046296296296</v>
      </c>
      <c r="P45" s="9" t="n">
        <v>0.00135416666666667</v>
      </c>
      <c r="Q45" s="9" t="n">
        <v>0.00384259259259259</v>
      </c>
      <c r="R45" s="9" t="n">
        <v>0.00232638888888889</v>
      </c>
      <c r="S45" s="9" t="n">
        <v>0.00434027777777778</v>
      </c>
      <c r="T45" s="9" t="n">
        <v>0.00186342592592593</v>
      </c>
      <c r="U45" s="9" t="n">
        <v>0.00391203703703704</v>
      </c>
      <c r="V45" s="10" t="s">
        <v>76</v>
      </c>
      <c r="W45" s="10" t="n">
        <f aca="false">E45 + G45 + I45 + K45 + M45 + O45 + Q45 + S45</f>
        <v>0.0311111111111111</v>
      </c>
      <c r="X45" s="11" t="n">
        <f aca="false">W45 / 8</f>
        <v>0.00388888888888889</v>
      </c>
      <c r="Y45" s="11" t="n">
        <f aca="false">MAX(ABS(E45 - X45), ABS(G45 - X45), ABS(I45 - X45), ABS(K45 - X45), ABS(M45 - X45), ABS(O45 - X45), ABS(Q45 - X45), ABS(S45 - X45))</f>
        <v>0.000532407407407407</v>
      </c>
      <c r="Z45" s="9" t="n">
        <v>0.0526041666666667</v>
      </c>
    </row>
    <row r="46" customFormat="false" ht="15" hidden="false" customHeight="false" outlineLevel="0" collapsed="false">
      <c r="A46" s="0" t="s">
        <v>1267</v>
      </c>
      <c r="B46" s="0" t="s">
        <v>892</v>
      </c>
      <c r="C46" s="0" t="s">
        <v>74</v>
      </c>
      <c r="D46" s="0" t="s">
        <v>932</v>
      </c>
      <c r="E46" s="9" t="n">
        <v>0.00324074074074074</v>
      </c>
      <c r="F46" s="9" t="n">
        <v>0.0030787037037037</v>
      </c>
      <c r="G46" s="9" t="n">
        <v>0.00376157407407407</v>
      </c>
      <c r="H46" s="9" t="n">
        <v>0.00116898148148148</v>
      </c>
      <c r="I46" s="9" t="n">
        <v>0.00380787037037037</v>
      </c>
      <c r="J46" s="9" t="n">
        <v>0.00244212962962963</v>
      </c>
      <c r="K46" s="9" t="n">
        <v>0.00391203703703704</v>
      </c>
      <c r="L46" s="9" t="n">
        <v>0.0019212962962963</v>
      </c>
      <c r="M46" s="9" t="n">
        <v>0.00405092592592593</v>
      </c>
      <c r="N46" s="9" t="n">
        <v>0.00335648148148148</v>
      </c>
      <c r="O46" s="9" t="n">
        <v>0.00398148148148148</v>
      </c>
      <c r="P46" s="9" t="n">
        <v>0.00127314814814815</v>
      </c>
      <c r="Q46" s="9" t="n">
        <v>0.00390046296296296</v>
      </c>
      <c r="R46" s="9" t="n">
        <v>0.00204861111111111</v>
      </c>
      <c r="S46" s="9" t="n">
        <v>0.00445601851851852</v>
      </c>
      <c r="T46" s="9" t="n">
        <v>0.00184027777777778</v>
      </c>
      <c r="U46" s="9" t="n">
        <v>0.00475694444444445</v>
      </c>
      <c r="V46" s="10" t="s">
        <v>76</v>
      </c>
      <c r="W46" s="10" t="n">
        <f aca="false">E46 + G46 + I46 + K46 + M46 + O46 + Q46 + S46</f>
        <v>0.0311111111111111</v>
      </c>
      <c r="X46" s="11" t="n">
        <f aca="false">W46 / 8</f>
        <v>0.00388888888888889</v>
      </c>
      <c r="Y46" s="11" t="n">
        <f aca="false">MAX(ABS(E46 - X46), ABS(G46 - X46), ABS(I46 - X46), ABS(K46 - X46), ABS(M46 - X46), ABS(O46 - X46), ABS(Q46 - X46), ABS(S46 - X46))</f>
        <v>0.000648148148148148</v>
      </c>
      <c r="Z46" s="9" t="n">
        <v>0.0528935185185185</v>
      </c>
    </row>
    <row r="47" customFormat="false" ht="15" hidden="false" customHeight="false" outlineLevel="0" collapsed="false">
      <c r="A47" s="0" t="s">
        <v>1268</v>
      </c>
      <c r="B47" s="0" t="s">
        <v>903</v>
      </c>
      <c r="C47" s="0" t="s">
        <v>74</v>
      </c>
      <c r="D47" s="0" t="s">
        <v>932</v>
      </c>
      <c r="E47" s="9" t="n">
        <v>0.00296296296296296</v>
      </c>
      <c r="F47" s="9" t="n">
        <v>0.00288194444444444</v>
      </c>
      <c r="G47" s="9" t="n">
        <v>0.00436342592592593</v>
      </c>
      <c r="H47" s="9" t="n">
        <v>0.00127314814814815</v>
      </c>
      <c r="I47" s="9" t="n">
        <v>0.00388888888888889</v>
      </c>
      <c r="J47" s="9" t="n">
        <v>0.00197916666666667</v>
      </c>
      <c r="K47" s="9" t="n">
        <v>0.00438657407407407</v>
      </c>
      <c r="L47" s="9" t="n">
        <v>0.00228009259259259</v>
      </c>
      <c r="M47" s="9" t="n">
        <v>0.00415509259259259</v>
      </c>
      <c r="N47" s="9" t="n">
        <v>0.00299768518518519</v>
      </c>
      <c r="O47" s="9" t="n">
        <v>0.00407407407407407</v>
      </c>
      <c r="P47" s="9" t="n">
        <v>0.000972222222222222</v>
      </c>
      <c r="Q47" s="9" t="n">
        <v>0.00412037037037037</v>
      </c>
      <c r="R47" s="9" t="n">
        <v>0.00194444444444444</v>
      </c>
      <c r="S47" s="9" t="n">
        <v>0.00425925925925926</v>
      </c>
      <c r="T47" s="9" t="n">
        <v>0.0019212962962963</v>
      </c>
      <c r="U47" s="9" t="n">
        <v>0.00453703703703704</v>
      </c>
      <c r="V47" s="10" t="s">
        <v>76</v>
      </c>
      <c r="W47" s="10" t="n">
        <f aca="false">E47 + G47 + I47 + K47 + M47 + O47 + Q47 + S47</f>
        <v>0.0322106481481482</v>
      </c>
      <c r="X47" s="11" t="n">
        <f aca="false">W47 / 8</f>
        <v>0.00402633101851852</v>
      </c>
      <c r="Y47" s="11" t="n">
        <f aca="false">MAX(ABS(E47 - X47), ABS(G47 - X47), ABS(I47 - X47), ABS(K47 - X47), ABS(M47 - X47), ABS(O47 - X47), ABS(Q47 - X47), ABS(S47 - X47))</f>
        <v>0.00106336805555556</v>
      </c>
      <c r="Z47" s="9" t="n">
        <v>0.0529050925925926</v>
      </c>
    </row>
    <row r="48" customFormat="false" ht="15" hidden="false" customHeight="false" outlineLevel="0" collapsed="false">
      <c r="A48" s="0" t="s">
        <v>1269</v>
      </c>
      <c r="B48" s="0" t="s">
        <v>898</v>
      </c>
      <c r="C48" s="0" t="s">
        <v>74</v>
      </c>
      <c r="D48" s="0" t="s">
        <v>932</v>
      </c>
      <c r="E48" s="9" t="n">
        <v>0.00355324074074074</v>
      </c>
      <c r="F48" s="9" t="n">
        <v>0.00346064814814815</v>
      </c>
      <c r="G48" s="9" t="n">
        <v>0.00371527777777778</v>
      </c>
      <c r="H48" s="9" t="n">
        <v>0.00126157407407407</v>
      </c>
      <c r="I48" s="9" t="n">
        <v>0.00376157407407407</v>
      </c>
      <c r="J48" s="9" t="n">
        <v>0.00268518518518519</v>
      </c>
      <c r="K48" s="9" t="n">
        <v>0.00383101851851852</v>
      </c>
      <c r="L48" s="9" t="n">
        <v>0.00208333333333333</v>
      </c>
      <c r="M48" s="9" t="n">
        <v>0.00381944444444444</v>
      </c>
      <c r="N48" s="9" t="n">
        <v>0.00340277777777778</v>
      </c>
      <c r="O48" s="9" t="n">
        <v>0.00377314814814815</v>
      </c>
      <c r="P48" s="9" t="n">
        <v>0.00125</v>
      </c>
      <c r="Q48" s="9" t="n">
        <v>0.00378472222222222</v>
      </c>
      <c r="R48" s="9" t="n">
        <v>0.00195601851851852</v>
      </c>
      <c r="S48" s="9" t="n">
        <v>0.00428240740740741</v>
      </c>
      <c r="T48" s="9" t="n">
        <v>0.00178240740740741</v>
      </c>
      <c r="U48" s="9" t="n">
        <v>0.00460648148148148</v>
      </c>
      <c r="V48" s="10" t="s">
        <v>76</v>
      </c>
      <c r="W48" s="10" t="n">
        <f aca="false">E48 + G48 + I48 + K48 + M48 + O48 + Q48 + S48</f>
        <v>0.0305208333333333</v>
      </c>
      <c r="X48" s="11" t="n">
        <f aca="false">W48 / 8</f>
        <v>0.00381510416666667</v>
      </c>
      <c r="Y48" s="11" t="n">
        <f aca="false">MAX(ABS(E48 - X48), ABS(G48 - X48), ABS(I48 - X48), ABS(K48 - X48), ABS(M48 - X48), ABS(O48 - X48), ABS(Q48 - X48), ABS(S48 - X48))</f>
        <v>0.000467303240740741</v>
      </c>
      <c r="Z48" s="9" t="n">
        <v>0.0529166666666667</v>
      </c>
    </row>
    <row r="49" customFormat="false" ht="15" hidden="false" customHeight="false" outlineLevel="0" collapsed="false">
      <c r="A49" s="0" t="s">
        <v>1270</v>
      </c>
      <c r="B49" s="0" t="s">
        <v>892</v>
      </c>
      <c r="C49" s="0" t="s">
        <v>74</v>
      </c>
      <c r="D49" s="0" t="s">
        <v>932</v>
      </c>
      <c r="E49" s="9" t="n">
        <v>0.0034837962962963</v>
      </c>
      <c r="F49" s="9" t="n">
        <v>0.00350694444444444</v>
      </c>
      <c r="G49" s="9" t="n">
        <v>0.00378472222222222</v>
      </c>
      <c r="H49" s="9" t="n">
        <v>0.00136574074074074</v>
      </c>
      <c r="I49" s="9" t="n">
        <v>0.00353009259259259</v>
      </c>
      <c r="J49" s="9" t="n">
        <v>0.00288194444444444</v>
      </c>
      <c r="K49" s="9" t="n">
        <v>0.00358796296296296</v>
      </c>
      <c r="L49" s="9" t="n">
        <v>0.00222222222222222</v>
      </c>
      <c r="M49" s="9" t="n">
        <v>0.00351851851851852</v>
      </c>
      <c r="N49" s="9" t="n">
        <v>0.00362268518518519</v>
      </c>
      <c r="O49" s="9" t="n">
        <v>0.00363425925925926</v>
      </c>
      <c r="P49" s="9" t="n">
        <v>0.00142361111111111</v>
      </c>
      <c r="Q49" s="9" t="n">
        <v>0.00349537037037037</v>
      </c>
      <c r="R49" s="9" t="n">
        <v>0.00288194444444444</v>
      </c>
      <c r="S49" s="9" t="n">
        <v>0.00396990740740741</v>
      </c>
      <c r="T49" s="9" t="n">
        <v>0.00222222222222222</v>
      </c>
      <c r="U49" s="9" t="n">
        <v>0.00386574074074074</v>
      </c>
      <c r="V49" s="10" t="s">
        <v>76</v>
      </c>
      <c r="W49" s="10" t="n">
        <f aca="false">E49 + G49 + I49 + K49 + M49 + O49 + Q49 + S49</f>
        <v>0.0290046296296296</v>
      </c>
      <c r="X49" s="11" t="n">
        <f aca="false">W49 / 8</f>
        <v>0.0036255787037037</v>
      </c>
      <c r="Y49" s="11" t="n">
        <f aca="false">MAX(ABS(E49 - X49), ABS(G49 - X49), ABS(I49 - X49), ABS(K49 - X49), ABS(M49 - X49), ABS(O49 - X49), ABS(Q49 - X49), ABS(S49 - X49))</f>
        <v>0.000344328703703704</v>
      </c>
      <c r="Z49" s="9" t="n">
        <v>0.0529398148148148</v>
      </c>
    </row>
    <row r="50" customFormat="false" ht="15" hidden="false" customHeight="false" outlineLevel="0" collapsed="false">
      <c r="A50" s="0" t="s">
        <v>1271</v>
      </c>
      <c r="B50" s="0" t="s">
        <v>892</v>
      </c>
      <c r="C50" s="0" t="s">
        <v>74</v>
      </c>
      <c r="D50" s="0" t="s">
        <v>932</v>
      </c>
      <c r="E50" s="9" t="n">
        <v>0.00335648148148148</v>
      </c>
      <c r="F50" s="9" t="n">
        <v>0.00365740740740741</v>
      </c>
      <c r="G50" s="9" t="n">
        <v>0.00335648148148148</v>
      </c>
      <c r="H50" s="9" t="n">
        <v>0.00150462962962963</v>
      </c>
      <c r="I50" s="9" t="n">
        <v>0.00357638888888889</v>
      </c>
      <c r="J50" s="9" t="n">
        <v>0.00302083333333333</v>
      </c>
      <c r="K50" s="9" t="n">
        <v>0.00371527777777778</v>
      </c>
      <c r="L50" s="9" t="n">
        <v>0.00212962962962963</v>
      </c>
      <c r="M50" s="9" t="n">
        <v>0.0037037037037037</v>
      </c>
      <c r="N50" s="9" t="n">
        <v>0.00369212962962963</v>
      </c>
      <c r="O50" s="9" t="n">
        <v>0.00375</v>
      </c>
      <c r="P50" s="9" t="n">
        <v>0.00142361111111111</v>
      </c>
      <c r="Q50" s="9" t="n">
        <v>0.00368055555555556</v>
      </c>
      <c r="R50" s="9" t="n">
        <v>0.00239583333333333</v>
      </c>
      <c r="S50" s="9" t="n">
        <v>0.00417824074074074</v>
      </c>
      <c r="T50" s="9" t="n">
        <v>0.00190972222222222</v>
      </c>
      <c r="U50" s="9" t="n">
        <v>0.00399305555555556</v>
      </c>
      <c r="V50" s="10" t="s">
        <v>76</v>
      </c>
      <c r="W50" s="10" t="n">
        <f aca="false">E50 + G50 + I50 + K50 + M50 + O50 + Q50 + S50</f>
        <v>0.0293171296296296</v>
      </c>
      <c r="X50" s="11" t="n">
        <f aca="false">W50 / 8</f>
        <v>0.0036646412037037</v>
      </c>
      <c r="Y50" s="11" t="n">
        <f aca="false">MAX(ABS(E50 - X50), ABS(G50 - X50), ABS(I50 - X50), ABS(K50 - X50), ABS(M50 - X50), ABS(O50 - X50), ABS(Q50 - X50), ABS(S50 - X50))</f>
        <v>0.000513599537037037</v>
      </c>
      <c r="Z50" s="9" t="n">
        <v>0.0529513888888889</v>
      </c>
    </row>
    <row r="51" customFormat="false" ht="15" hidden="false" customHeight="false" outlineLevel="0" collapsed="false">
      <c r="A51" s="0" t="s">
        <v>1272</v>
      </c>
      <c r="B51" s="0" t="s">
        <v>892</v>
      </c>
      <c r="C51" s="0" t="s">
        <v>74</v>
      </c>
      <c r="D51" s="0" t="s">
        <v>932</v>
      </c>
      <c r="E51" s="9" t="n">
        <v>0.00363425925925926</v>
      </c>
      <c r="F51" s="9" t="n">
        <v>0.00327546296296296</v>
      </c>
      <c r="G51" s="9" t="n">
        <v>0.00363425925925926</v>
      </c>
      <c r="H51" s="9" t="n">
        <v>0.00103009259259259</v>
      </c>
      <c r="I51" s="9" t="n">
        <v>0.00391203703703704</v>
      </c>
      <c r="J51" s="9" t="n">
        <v>0.00297453703703704</v>
      </c>
      <c r="K51" s="9" t="n">
        <v>0.00385416666666667</v>
      </c>
      <c r="L51" s="9" t="n">
        <v>0.00173611111111111</v>
      </c>
      <c r="M51" s="9" t="n">
        <v>0.00398148148148148</v>
      </c>
      <c r="N51" s="9" t="n">
        <v>0.00332175925925926</v>
      </c>
      <c r="O51" s="9" t="n">
        <v>0.00385416666666667</v>
      </c>
      <c r="P51" s="9" t="n">
        <v>0.00136574074074074</v>
      </c>
      <c r="Q51" s="9" t="n">
        <v>0.00393518518518519</v>
      </c>
      <c r="R51" s="9" t="n">
        <v>0.00203703703703704</v>
      </c>
      <c r="S51" s="9" t="n">
        <v>0.00438657407407407</v>
      </c>
      <c r="T51" s="9" t="n">
        <v>0.00210648148148148</v>
      </c>
      <c r="U51" s="9" t="n">
        <v>0.00412037037037037</v>
      </c>
      <c r="V51" s="10" t="s">
        <v>76</v>
      </c>
      <c r="W51" s="10" t="n">
        <f aca="false">E51 + G51 + I51 + K51 + M51 + O51 + Q51 + S51</f>
        <v>0.0311921296296296</v>
      </c>
      <c r="X51" s="11" t="n">
        <f aca="false">W51 / 8</f>
        <v>0.0038990162037037</v>
      </c>
      <c r="Y51" s="11" t="n">
        <f aca="false">MAX(ABS(E51 - X51), ABS(G51 - X51), ABS(I51 - X51), ABS(K51 - X51), ABS(M51 - X51), ABS(O51 - X51), ABS(Q51 - X51), ABS(S51 - X51))</f>
        <v>0.00048755787037037</v>
      </c>
      <c r="Z51" s="9" t="n">
        <v>0.0530671296296296</v>
      </c>
    </row>
    <row r="52" customFormat="false" ht="15" hidden="false" customHeight="false" outlineLevel="0" collapsed="false">
      <c r="A52" s="0" t="s">
        <v>1273</v>
      </c>
      <c r="B52" s="0" t="s">
        <v>892</v>
      </c>
      <c r="C52" s="0" t="s">
        <v>74</v>
      </c>
      <c r="D52" s="0" t="s">
        <v>932</v>
      </c>
      <c r="E52" s="9" t="n">
        <v>0.00314814814814815</v>
      </c>
      <c r="F52" s="9" t="n">
        <v>0.00290509259259259</v>
      </c>
      <c r="G52" s="9" t="n">
        <v>0.00341435185185185</v>
      </c>
      <c r="H52" s="9" t="n">
        <v>0.00131944444444444</v>
      </c>
      <c r="I52" s="9" t="n">
        <v>0.00359953703703704</v>
      </c>
      <c r="J52" s="9" t="n">
        <v>0.00304398148148148</v>
      </c>
      <c r="K52" s="9" t="n">
        <v>0.00359953703703704</v>
      </c>
      <c r="L52" s="9" t="n">
        <v>0.00247685185185185</v>
      </c>
      <c r="M52" s="9" t="n">
        <v>0.00371527777777778</v>
      </c>
      <c r="N52" s="9" t="n">
        <v>0.00358796296296296</v>
      </c>
      <c r="O52" s="9" t="n">
        <v>0.00372685185185185</v>
      </c>
      <c r="P52" s="9" t="n">
        <v>0.00153935185185185</v>
      </c>
      <c r="Q52" s="9" t="n">
        <v>0.00369212962962963</v>
      </c>
      <c r="R52" s="9" t="n">
        <v>0.00243055555555556</v>
      </c>
      <c r="S52" s="9" t="n">
        <v>0.00427083333333333</v>
      </c>
      <c r="T52" s="9" t="n">
        <v>0.00196759259259259</v>
      </c>
      <c r="U52" s="9" t="n">
        <v>0.00474537037037037</v>
      </c>
      <c r="V52" s="10" t="s">
        <v>76</v>
      </c>
      <c r="W52" s="10" t="n">
        <f aca="false">E52 + G52 + I52 + K52 + M52 + O52 + Q52 + S52</f>
        <v>0.0291666666666667</v>
      </c>
      <c r="X52" s="11" t="n">
        <f aca="false">W52 / 8</f>
        <v>0.00364583333333333</v>
      </c>
      <c r="Y52" s="11" t="n">
        <f aca="false">MAX(ABS(E52 - X52), ABS(G52 - X52), ABS(I52 - X52), ABS(K52 - X52), ABS(M52 - X52), ABS(O52 - X52), ABS(Q52 - X52), ABS(S52 - X52))</f>
        <v>0.000625</v>
      </c>
      <c r="Z52" s="9" t="n">
        <v>0.0530787037037037</v>
      </c>
    </row>
    <row r="53" customFormat="false" ht="15" hidden="false" customHeight="false" outlineLevel="0" collapsed="false">
      <c r="A53" s="0" t="s">
        <v>1274</v>
      </c>
      <c r="B53" s="0" t="s">
        <v>898</v>
      </c>
      <c r="C53" s="0" t="s">
        <v>74</v>
      </c>
      <c r="D53" s="0" t="s">
        <v>932</v>
      </c>
      <c r="E53" s="9" t="n">
        <v>0.00358796296296296</v>
      </c>
      <c r="F53" s="9" t="n">
        <v>0.00332175925925926</v>
      </c>
      <c r="G53" s="9" t="n">
        <v>0.00375</v>
      </c>
      <c r="H53" s="9" t="n">
        <v>0.00116898148148148</v>
      </c>
      <c r="I53" s="9" t="n">
        <v>0.00388888888888889</v>
      </c>
      <c r="J53" s="9" t="n">
        <v>0.00248842592592593</v>
      </c>
      <c r="K53" s="9" t="n">
        <v>0.00386574074074074</v>
      </c>
      <c r="L53" s="9" t="n">
        <v>0.00196759259259259</v>
      </c>
      <c r="M53" s="9" t="n">
        <v>0.00388888888888889</v>
      </c>
      <c r="N53" s="9" t="n">
        <v>0.00351851851851852</v>
      </c>
      <c r="O53" s="9" t="n">
        <v>0.00386574074074074</v>
      </c>
      <c r="P53" s="9" t="n">
        <v>0.00106481481481482</v>
      </c>
      <c r="Q53" s="9" t="n">
        <v>0.00377314814814815</v>
      </c>
      <c r="R53" s="9" t="n">
        <v>0.0022337962962963</v>
      </c>
      <c r="S53" s="9" t="n">
        <v>0.00428240740740741</v>
      </c>
      <c r="T53" s="9" t="n">
        <v>0.00185185185185185</v>
      </c>
      <c r="U53" s="9" t="n">
        <v>0.0047337962962963</v>
      </c>
      <c r="V53" s="10" t="s">
        <v>76</v>
      </c>
      <c r="W53" s="10" t="n">
        <f aca="false">E53 + G53 + I53 + K53 + M53 + O53 + Q53 + S53</f>
        <v>0.0309027777777778</v>
      </c>
      <c r="X53" s="11" t="n">
        <f aca="false">W53 / 8</f>
        <v>0.00386284722222222</v>
      </c>
      <c r="Y53" s="11" t="n">
        <f aca="false">MAX(ABS(E53 - X53), ABS(G53 - X53), ABS(I53 - X53), ABS(K53 - X53), ABS(M53 - X53), ABS(O53 - X53), ABS(Q53 - X53), ABS(S53 - X53))</f>
        <v>0.000419560185185185</v>
      </c>
      <c r="Z53" s="9" t="n">
        <v>0.0531712962962963</v>
      </c>
    </row>
    <row r="54" customFormat="false" ht="15" hidden="false" customHeight="false" outlineLevel="0" collapsed="false">
      <c r="A54" s="0" t="s">
        <v>1275</v>
      </c>
      <c r="B54" s="0" t="s">
        <v>892</v>
      </c>
      <c r="C54" s="0" t="s">
        <v>74</v>
      </c>
      <c r="D54" s="0" t="s">
        <v>932</v>
      </c>
      <c r="E54" s="9" t="n">
        <v>0.00346064814814815</v>
      </c>
      <c r="F54" s="9" t="n">
        <v>0.00314814814814815</v>
      </c>
      <c r="G54" s="9" t="n">
        <v>0.00359953703703704</v>
      </c>
      <c r="H54" s="9" t="n">
        <v>0.00111111111111111</v>
      </c>
      <c r="I54" s="9" t="n">
        <v>0.0037037037037037</v>
      </c>
      <c r="J54" s="9" t="n">
        <v>0.0028587962962963</v>
      </c>
      <c r="K54" s="9" t="n">
        <v>0.00377314814814815</v>
      </c>
      <c r="L54" s="9" t="n">
        <v>0.00209490740740741</v>
      </c>
      <c r="M54" s="9" t="n">
        <v>0.00377314814814815</v>
      </c>
      <c r="N54" s="9" t="n">
        <v>0.00347222222222222</v>
      </c>
      <c r="O54" s="9" t="n">
        <v>0.00369212962962963</v>
      </c>
      <c r="P54" s="9" t="n">
        <v>0.00137731481481482</v>
      </c>
      <c r="Q54" s="9" t="n">
        <v>0.00372685185185185</v>
      </c>
      <c r="R54" s="9" t="n">
        <v>0.00248842592592593</v>
      </c>
      <c r="S54" s="9" t="n">
        <v>0.00412037037037037</v>
      </c>
      <c r="T54" s="9" t="n">
        <v>0.00231481481481482</v>
      </c>
      <c r="U54" s="9" t="n">
        <v>0.00456018518518519</v>
      </c>
      <c r="V54" s="10" t="s">
        <v>76</v>
      </c>
      <c r="W54" s="10" t="n">
        <f aca="false">E54 + G54 + I54 + K54 + M54 + O54 + Q54 + S54</f>
        <v>0.029849537037037</v>
      </c>
      <c r="X54" s="11" t="n">
        <f aca="false">W54 / 8</f>
        <v>0.00373119212962963</v>
      </c>
      <c r="Y54" s="11" t="n">
        <f aca="false">MAX(ABS(E54 - X54), ABS(G54 - X54), ABS(I54 - X54), ABS(K54 - X54), ABS(M54 - X54), ABS(O54 - X54), ABS(Q54 - X54), ABS(S54 - X54))</f>
        <v>0.000389178240740741</v>
      </c>
      <c r="Z54" s="9" t="n">
        <v>0.0531828703703704</v>
      </c>
    </row>
    <row r="55" customFormat="false" ht="15" hidden="false" customHeight="false" outlineLevel="0" collapsed="false">
      <c r="A55" s="0" t="s">
        <v>1276</v>
      </c>
      <c r="B55" s="0" t="s">
        <v>898</v>
      </c>
      <c r="C55" s="0" t="s">
        <v>74</v>
      </c>
      <c r="D55" s="0" t="s">
        <v>932</v>
      </c>
      <c r="E55" s="9" t="n">
        <v>0.00356481481481482</v>
      </c>
      <c r="F55" s="9" t="n">
        <v>0.00355324074074074</v>
      </c>
      <c r="G55" s="9" t="n">
        <v>0.00368055555555556</v>
      </c>
      <c r="H55" s="9" t="n">
        <v>0.00127314814814815</v>
      </c>
      <c r="I55" s="9" t="n">
        <v>0.00383101851851852</v>
      </c>
      <c r="J55" s="9" t="n">
        <v>0.00325231481481482</v>
      </c>
      <c r="K55" s="9" t="n">
        <v>0.00391203703703704</v>
      </c>
      <c r="L55" s="9" t="n">
        <v>0.00180555555555556</v>
      </c>
      <c r="M55" s="9" t="n">
        <v>0.00383101851851852</v>
      </c>
      <c r="N55" s="9" t="n">
        <v>0.0034837962962963</v>
      </c>
      <c r="O55" s="9" t="n">
        <v>0.00373842592592593</v>
      </c>
      <c r="P55" s="9" t="n">
        <v>0.00141203703703704</v>
      </c>
      <c r="Q55" s="9" t="n">
        <v>0.00351851851851852</v>
      </c>
      <c r="R55" s="9" t="n">
        <v>0.00234953703703704</v>
      </c>
      <c r="S55" s="9" t="n">
        <v>0.00396990740740741</v>
      </c>
      <c r="T55" s="9" t="n">
        <v>0.0018287037037037</v>
      </c>
      <c r="U55" s="9" t="n">
        <v>0.0043287037037037</v>
      </c>
      <c r="V55" s="10" t="s">
        <v>76</v>
      </c>
      <c r="W55" s="10" t="n">
        <f aca="false">E55 + G55 + I55 + K55 + M55 + O55 + Q55 + S55</f>
        <v>0.0300462962962963</v>
      </c>
      <c r="X55" s="11" t="n">
        <f aca="false">W55 / 8</f>
        <v>0.00375578703703704</v>
      </c>
      <c r="Y55" s="11" t="n">
        <f aca="false">MAX(ABS(E55 - X55), ABS(G55 - X55), ABS(I55 - X55), ABS(K55 - X55), ABS(M55 - X55), ABS(O55 - X55), ABS(Q55 - X55), ABS(S55 - X55))</f>
        <v>0.000237268518518519</v>
      </c>
      <c r="Z55" s="9" t="n">
        <v>0.0532407407407407</v>
      </c>
    </row>
    <row r="56" customFormat="false" ht="15" hidden="false" customHeight="false" outlineLevel="0" collapsed="false">
      <c r="A56" s="0" t="s">
        <v>1277</v>
      </c>
      <c r="B56" s="0" t="s">
        <v>898</v>
      </c>
      <c r="C56" s="0" t="s">
        <v>74</v>
      </c>
      <c r="D56" s="0" t="s">
        <v>932</v>
      </c>
      <c r="E56" s="9" t="n">
        <v>0.00336805555555556</v>
      </c>
      <c r="F56" s="9" t="n">
        <v>0.00358796296296296</v>
      </c>
      <c r="G56" s="9" t="n">
        <v>0.00366898148148148</v>
      </c>
      <c r="H56" s="9" t="n">
        <v>0.00118055555555556</v>
      </c>
      <c r="I56" s="9" t="n">
        <v>0.00381944444444444</v>
      </c>
      <c r="J56" s="9" t="n">
        <v>0.00347222222222222</v>
      </c>
      <c r="K56" s="9" t="n">
        <v>0.00392361111111111</v>
      </c>
      <c r="L56" s="9" t="n">
        <v>0.00165509259259259</v>
      </c>
      <c r="M56" s="9" t="n">
        <v>0.0037962962962963</v>
      </c>
      <c r="N56" s="9" t="n">
        <v>0.00356481481481482</v>
      </c>
      <c r="O56" s="9" t="n">
        <v>0.00381944444444444</v>
      </c>
      <c r="P56" s="9" t="n">
        <v>0.00128472222222222</v>
      </c>
      <c r="Q56" s="9" t="n">
        <v>0.00355324074074074</v>
      </c>
      <c r="R56" s="9" t="n">
        <v>0.00233796296296296</v>
      </c>
      <c r="S56" s="9" t="n">
        <v>0.00369212962962963</v>
      </c>
      <c r="T56" s="9" t="n">
        <v>0.00194444444444444</v>
      </c>
      <c r="U56" s="9" t="n">
        <v>0.00482638888888889</v>
      </c>
      <c r="V56" s="10" t="s">
        <v>76</v>
      </c>
      <c r="W56" s="10" t="n">
        <f aca="false">E56 + G56 + I56 + K56 + M56 + O56 + Q56 + S56</f>
        <v>0.0296412037037037</v>
      </c>
      <c r="X56" s="11" t="n">
        <f aca="false">W56 / 8</f>
        <v>0.00370515046296296</v>
      </c>
      <c r="Y56" s="11" t="n">
        <f aca="false">MAX(ABS(E56 - X56), ABS(G56 - X56), ABS(I56 - X56), ABS(K56 - X56), ABS(M56 - X56), ABS(O56 - X56), ABS(Q56 - X56), ABS(S56 - X56))</f>
        <v>0.000337094907407407</v>
      </c>
      <c r="Z56" s="9" t="n">
        <v>0.0533912037037037</v>
      </c>
    </row>
    <row r="57" customFormat="false" ht="15" hidden="false" customHeight="false" outlineLevel="0" collapsed="false">
      <c r="A57" s="0" t="s">
        <v>1278</v>
      </c>
      <c r="B57" s="0" t="s">
        <v>892</v>
      </c>
      <c r="C57" s="0" t="s">
        <v>74</v>
      </c>
      <c r="D57" s="0" t="s">
        <v>932</v>
      </c>
      <c r="E57" s="9" t="n">
        <v>0.00353009259259259</v>
      </c>
      <c r="F57" s="9" t="n">
        <v>0.00320601851851852</v>
      </c>
      <c r="G57" s="9" t="n">
        <v>0.00365740740740741</v>
      </c>
      <c r="H57" s="9" t="n">
        <v>0.00126157407407407</v>
      </c>
      <c r="I57" s="9" t="n">
        <v>0.00399305555555556</v>
      </c>
      <c r="J57" s="9" t="n">
        <v>0.00304398148148148</v>
      </c>
      <c r="K57" s="9" t="n">
        <v>0.00378472222222222</v>
      </c>
      <c r="L57" s="9" t="n">
        <v>0.00195601851851852</v>
      </c>
      <c r="M57" s="9" t="n">
        <v>0.00372685185185185</v>
      </c>
      <c r="N57" s="9" t="n">
        <v>0.00332175925925926</v>
      </c>
      <c r="O57" s="9" t="n">
        <v>0.00387731481481482</v>
      </c>
      <c r="P57" s="9" t="n">
        <v>0.00127314814814815</v>
      </c>
      <c r="Q57" s="9" t="n">
        <v>0.00372685185185185</v>
      </c>
      <c r="R57" s="9" t="n">
        <v>0.00193287037037037</v>
      </c>
      <c r="S57" s="9" t="n">
        <v>0.00435185185185185</v>
      </c>
      <c r="T57" s="9" t="n">
        <v>0.00215277777777778</v>
      </c>
      <c r="U57" s="9" t="n">
        <v>0.00476851851851852</v>
      </c>
      <c r="V57" s="10" t="s">
        <v>76</v>
      </c>
      <c r="W57" s="10" t="n">
        <f aca="false">E57 + G57 + I57 + K57 + M57 + O57 + Q57 + S57</f>
        <v>0.0306481481481482</v>
      </c>
      <c r="X57" s="11" t="n">
        <f aca="false">W57 / 8</f>
        <v>0.00383101851851852</v>
      </c>
      <c r="Y57" s="11" t="n">
        <f aca="false">MAX(ABS(E57 - X57), ABS(G57 - X57), ABS(I57 - X57), ABS(K57 - X57), ABS(M57 - X57), ABS(O57 - X57), ABS(Q57 - X57), ABS(S57 - X57))</f>
        <v>0.000520833333333333</v>
      </c>
      <c r="Z57" s="9" t="n">
        <v>0.0534722222222222</v>
      </c>
    </row>
    <row r="58" customFormat="false" ht="15" hidden="false" customHeight="false" outlineLevel="0" collapsed="false">
      <c r="A58" s="0" t="s">
        <v>1279</v>
      </c>
      <c r="B58" s="0" t="s">
        <v>903</v>
      </c>
      <c r="C58" s="0" t="s">
        <v>74</v>
      </c>
      <c r="D58" s="0" t="s">
        <v>932</v>
      </c>
      <c r="E58" s="9" t="n">
        <v>0.00320601851851852</v>
      </c>
      <c r="F58" s="9" t="n">
        <v>0.00324074074074074</v>
      </c>
      <c r="G58" s="9" t="n">
        <v>0.00355324074074074</v>
      </c>
      <c r="H58" s="9" t="n">
        <v>0.00150462962962963</v>
      </c>
      <c r="I58" s="9" t="n">
        <v>0.00396990740740741</v>
      </c>
      <c r="J58" s="9" t="n">
        <v>0.00268518518518519</v>
      </c>
      <c r="K58" s="9" t="n">
        <v>0.00392361111111111</v>
      </c>
      <c r="L58" s="9" t="n">
        <v>0.00186342592592593</v>
      </c>
      <c r="M58" s="9" t="n">
        <v>0.00402777777777778</v>
      </c>
      <c r="N58" s="9" t="n">
        <v>0.00328703703703704</v>
      </c>
      <c r="O58" s="9" t="n">
        <v>0.00403935185185185</v>
      </c>
      <c r="P58" s="9" t="n">
        <v>0.00122685185185185</v>
      </c>
      <c r="Q58" s="9" t="n">
        <v>0.0040625</v>
      </c>
      <c r="R58" s="9" t="n">
        <v>0.00185185185185185</v>
      </c>
      <c r="S58" s="9" t="n">
        <v>0.00481481481481482</v>
      </c>
      <c r="T58" s="9" t="n">
        <v>0.00189814814814815</v>
      </c>
      <c r="U58" s="9" t="n">
        <v>0.00453703703703704</v>
      </c>
      <c r="V58" s="10" t="s">
        <v>76</v>
      </c>
      <c r="W58" s="10" t="n">
        <f aca="false">E58 + G58 + I58 + K58 + M58 + O58 + Q58 + S58</f>
        <v>0.0315972222222222</v>
      </c>
      <c r="X58" s="11" t="n">
        <f aca="false">W58 / 8</f>
        <v>0.00394965277777778</v>
      </c>
      <c r="Y58" s="11" t="n">
        <f aca="false">MAX(ABS(E58 - X58), ABS(G58 - X58), ABS(I58 - X58), ABS(K58 - X58), ABS(M58 - X58), ABS(O58 - X58), ABS(Q58 - X58), ABS(S58 - X58))</f>
        <v>0.000865162037037037</v>
      </c>
      <c r="Z58" s="9" t="n">
        <v>0.0536111111111111</v>
      </c>
    </row>
    <row r="59" customFormat="false" ht="15" hidden="false" customHeight="false" outlineLevel="0" collapsed="false">
      <c r="A59" s="0" t="s">
        <v>1280</v>
      </c>
      <c r="B59" s="0" t="s">
        <v>898</v>
      </c>
      <c r="C59" s="0" t="s">
        <v>74</v>
      </c>
      <c r="D59" s="0" t="s">
        <v>932</v>
      </c>
      <c r="E59" s="9" t="n">
        <v>0.00336805555555556</v>
      </c>
      <c r="F59" s="9" t="n">
        <v>0.00329861111111111</v>
      </c>
      <c r="G59" s="9" t="n">
        <v>0.00354166666666667</v>
      </c>
      <c r="H59" s="9" t="n">
        <v>0.00114583333333333</v>
      </c>
      <c r="I59" s="9" t="n">
        <v>0.00576388888888889</v>
      </c>
      <c r="J59" s="9" t="n">
        <v>0.00232638888888889</v>
      </c>
      <c r="K59" s="9" t="n">
        <v>0.00570601851851852</v>
      </c>
      <c r="L59" s="9" t="n">
        <v>0.00215277777777778</v>
      </c>
      <c r="M59" s="9" t="n">
        <v>0.00364583333333333</v>
      </c>
      <c r="N59" s="9" t="n">
        <v>0.00341435185185185</v>
      </c>
      <c r="O59" s="9" t="n">
        <v>0.00354166666666667</v>
      </c>
      <c r="P59" s="9" t="n">
        <v>0.00108796296296296</v>
      </c>
      <c r="Q59" s="9" t="n">
        <v>0.00349537037037037</v>
      </c>
      <c r="R59" s="9" t="n">
        <v>0.00193287037037037</v>
      </c>
      <c r="S59" s="9" t="n">
        <v>0.00387731481481482</v>
      </c>
      <c r="T59" s="9" t="n">
        <v>0.001875</v>
      </c>
      <c r="U59" s="9" t="n">
        <v>0.00369212962962963</v>
      </c>
      <c r="V59" s="10" t="s">
        <v>622</v>
      </c>
      <c r="W59" s="10" t="n">
        <f aca="false">E59 + G59 + I59 + K59 + M59 + O59 + Q59 + S59</f>
        <v>0.0329398148148148</v>
      </c>
      <c r="X59" s="11" t="n">
        <f aca="false">W59 / 8</f>
        <v>0.00411747685185185</v>
      </c>
      <c r="Y59" s="11" t="n">
        <f aca="false">MAX(ABS(E59 - X59), ABS(G59 - X59), ABS(I59 - X59), ABS(K59 - X59), ABS(M59 - X59), ABS(O59 - X59), ABS(Q59 - X59), ABS(S59 - X59))</f>
        <v>0.00164641203703704</v>
      </c>
      <c r="Z59" s="9" t="n">
        <v>0.0537847222222222</v>
      </c>
    </row>
    <row r="60" customFormat="false" ht="15" hidden="false" customHeight="false" outlineLevel="0" collapsed="false">
      <c r="A60" s="0" t="s">
        <v>1281</v>
      </c>
      <c r="B60" s="0" t="s">
        <v>898</v>
      </c>
      <c r="C60" s="0" t="s">
        <v>74</v>
      </c>
      <c r="D60" s="0" t="s">
        <v>932</v>
      </c>
      <c r="E60" s="9" t="n">
        <v>0.00341435185185185</v>
      </c>
      <c r="F60" s="9" t="n">
        <v>0.00329861111111111</v>
      </c>
      <c r="G60" s="9" t="n">
        <v>0.00371527777777778</v>
      </c>
      <c r="H60" s="9" t="n">
        <v>0.00130787037037037</v>
      </c>
      <c r="I60" s="9" t="n">
        <v>0.00387731481481482</v>
      </c>
      <c r="J60" s="9" t="n">
        <v>0.00255787037037037</v>
      </c>
      <c r="K60" s="9" t="n">
        <v>0.0041087962962963</v>
      </c>
      <c r="L60" s="9" t="n">
        <v>0.00216435185185185</v>
      </c>
      <c r="M60" s="9" t="n">
        <v>0.00402777777777778</v>
      </c>
      <c r="N60" s="9" t="n">
        <v>0.00333333333333333</v>
      </c>
      <c r="O60" s="9" t="n">
        <v>0.00413194444444444</v>
      </c>
      <c r="P60" s="9" t="n">
        <v>0.00114583333333333</v>
      </c>
      <c r="Q60" s="9" t="n">
        <v>0.00399305555555556</v>
      </c>
      <c r="R60" s="9" t="n">
        <v>0.00221064814814815</v>
      </c>
      <c r="S60" s="9" t="n">
        <v>0.00444444444444444</v>
      </c>
      <c r="T60" s="9" t="n">
        <v>0.00199074074074074</v>
      </c>
      <c r="U60" s="9" t="n">
        <v>0.00424768518518519</v>
      </c>
      <c r="V60" s="10" t="s">
        <v>76</v>
      </c>
      <c r="W60" s="10" t="n">
        <f aca="false">E60 + G60 + I60 + K60 + M60 + O60 + Q60 + S60</f>
        <v>0.031712962962963</v>
      </c>
      <c r="X60" s="11" t="n">
        <f aca="false">W60 / 8</f>
        <v>0.00396412037037037</v>
      </c>
      <c r="Y60" s="11" t="n">
        <f aca="false">MAX(ABS(E60 - X60), ABS(G60 - X60), ABS(I60 - X60), ABS(K60 - X60), ABS(M60 - X60), ABS(O60 - X60), ABS(Q60 - X60), ABS(S60 - X60))</f>
        <v>0.000549768518518519</v>
      </c>
      <c r="Z60" s="9" t="n">
        <v>0.0538773148148148</v>
      </c>
    </row>
    <row r="61" customFormat="false" ht="15" hidden="false" customHeight="false" outlineLevel="0" collapsed="false">
      <c r="A61" s="0" t="s">
        <v>1282</v>
      </c>
      <c r="B61" s="0" t="s">
        <v>892</v>
      </c>
      <c r="C61" s="0" t="s">
        <v>74</v>
      </c>
      <c r="D61" s="0" t="s">
        <v>932</v>
      </c>
      <c r="E61" s="9" t="n">
        <v>0.00320601851851852</v>
      </c>
      <c r="F61" s="9" t="n">
        <v>0.00372685185185185</v>
      </c>
      <c r="G61" s="9" t="n">
        <v>0.00342592592592593</v>
      </c>
      <c r="H61" s="9" t="n">
        <v>0.00136574074074074</v>
      </c>
      <c r="I61" s="9" t="n">
        <v>0.00355324074074074</v>
      </c>
      <c r="J61" s="9" t="n">
        <v>0.00353009259259259</v>
      </c>
      <c r="K61" s="9" t="n">
        <v>0.00347222222222222</v>
      </c>
      <c r="L61" s="9" t="n">
        <v>0.00202546296296296</v>
      </c>
      <c r="M61" s="9" t="n">
        <v>0.00349537037037037</v>
      </c>
      <c r="N61" s="9" t="n">
        <v>0.00378472222222222</v>
      </c>
      <c r="O61" s="9" t="n">
        <v>0.00355324074074074</v>
      </c>
      <c r="P61" s="9" t="n">
        <v>0.00143518518518519</v>
      </c>
      <c r="Q61" s="9" t="n">
        <v>0.00341435185185185</v>
      </c>
      <c r="R61" s="9" t="n">
        <v>0.0031712962962963</v>
      </c>
      <c r="S61" s="9" t="n">
        <v>0.00415509259259259</v>
      </c>
      <c r="T61" s="9" t="n">
        <v>0.00261574074074074</v>
      </c>
      <c r="U61" s="9" t="n">
        <v>0.00403935185185185</v>
      </c>
      <c r="V61" s="10" t="s">
        <v>76</v>
      </c>
      <c r="W61" s="10" t="n">
        <f aca="false">E61 + G61 + I61 + K61 + M61 + O61 + Q61 + S61</f>
        <v>0.028275462962963</v>
      </c>
      <c r="X61" s="11" t="n">
        <f aca="false">W61 / 8</f>
        <v>0.00353443287037037</v>
      </c>
      <c r="Y61" s="11" t="n">
        <f aca="false">MAX(ABS(E61 - X61), ABS(G61 - X61), ABS(I61 - X61), ABS(K61 - X61), ABS(M61 - X61), ABS(O61 - X61), ABS(Q61 - X61), ABS(S61 - X61))</f>
        <v>0.000620659722222222</v>
      </c>
      <c r="Z61" s="9" t="n">
        <v>0.0538888888888889</v>
      </c>
    </row>
    <row r="62" customFormat="false" ht="15" hidden="false" customHeight="false" outlineLevel="0" collapsed="false">
      <c r="A62" s="0" t="s">
        <v>1283</v>
      </c>
      <c r="B62" s="0" t="s">
        <v>898</v>
      </c>
      <c r="C62" s="0" t="s">
        <v>74</v>
      </c>
      <c r="D62" s="0" t="s">
        <v>932</v>
      </c>
      <c r="E62" s="9" t="n">
        <v>0.00369212962962963</v>
      </c>
      <c r="F62" s="9" t="n">
        <v>0.00327546296296296</v>
      </c>
      <c r="G62" s="9" t="n">
        <v>0.00383101851851852</v>
      </c>
      <c r="H62" s="9" t="n">
        <v>0.00111111111111111</v>
      </c>
      <c r="I62" s="9" t="n">
        <v>0.00384259259259259</v>
      </c>
      <c r="J62" s="9" t="n">
        <v>0.0024537037037037</v>
      </c>
      <c r="K62" s="9" t="n">
        <v>0.00391203703703704</v>
      </c>
      <c r="L62" s="9" t="n">
        <v>0.00193287037037037</v>
      </c>
      <c r="M62" s="9" t="n">
        <v>0.00415509259259259</v>
      </c>
      <c r="N62" s="9" t="n">
        <v>0.0033912037037037</v>
      </c>
      <c r="O62" s="9" t="n">
        <v>0.00403935185185185</v>
      </c>
      <c r="P62" s="9" t="n">
        <v>0.00145833333333333</v>
      </c>
      <c r="Q62" s="9" t="n">
        <v>0.00408564814814815</v>
      </c>
      <c r="R62" s="9" t="n">
        <v>0.00228009259259259</v>
      </c>
      <c r="S62" s="9" t="n">
        <v>0.00460648148148148</v>
      </c>
      <c r="T62" s="9" t="n">
        <v>0.00196759259259259</v>
      </c>
      <c r="U62" s="9" t="n">
        <v>0.00417824074074074</v>
      </c>
      <c r="V62" s="10" t="s">
        <v>76</v>
      </c>
      <c r="W62" s="10" t="n">
        <f aca="false">E62 + G62 + I62 + K62 + M62 + O62 + Q62 + S62</f>
        <v>0.0321643518518519</v>
      </c>
      <c r="X62" s="11" t="n">
        <f aca="false">W62 / 8</f>
        <v>0.00402054398148148</v>
      </c>
      <c r="Y62" s="11" t="n">
        <f aca="false">MAX(ABS(E62 - X62), ABS(G62 - X62), ABS(I62 - X62), ABS(K62 - X62), ABS(M62 - X62), ABS(O62 - X62), ABS(Q62 - X62), ABS(S62 - X62))</f>
        <v>0.0005859375</v>
      </c>
      <c r="Z62" s="9" t="n">
        <v>0.0541319444444445</v>
      </c>
    </row>
    <row r="63" customFormat="false" ht="15" hidden="false" customHeight="false" outlineLevel="0" collapsed="false">
      <c r="A63" s="0" t="s">
        <v>1284</v>
      </c>
      <c r="B63" s="0" t="s">
        <v>892</v>
      </c>
      <c r="C63" s="0" t="s">
        <v>74</v>
      </c>
      <c r="D63" s="0" t="s">
        <v>932</v>
      </c>
      <c r="E63" s="9" t="n">
        <v>0.00303240740740741</v>
      </c>
      <c r="F63" s="9" t="n">
        <v>0.00334490740740741</v>
      </c>
      <c r="G63" s="9" t="n">
        <v>0.00326388888888889</v>
      </c>
      <c r="H63" s="9" t="n">
        <v>0.00130787037037037</v>
      </c>
      <c r="I63" s="9" t="n">
        <v>0.00340277777777778</v>
      </c>
      <c r="J63" s="9" t="n">
        <v>0.00328703703703704</v>
      </c>
      <c r="K63" s="9" t="n">
        <v>0.00578703703703704</v>
      </c>
      <c r="L63" s="9" t="n">
        <v>0.0019212962962963</v>
      </c>
      <c r="M63" s="9" t="n">
        <v>0.00393518518518519</v>
      </c>
      <c r="N63" s="9" t="n">
        <v>0.00394675925925926</v>
      </c>
      <c r="O63" s="9" t="n">
        <v>0.0037037037037037</v>
      </c>
      <c r="P63" s="9" t="n">
        <v>0.00138888888888889</v>
      </c>
      <c r="Q63" s="9" t="n">
        <v>0.00359953703703704</v>
      </c>
      <c r="R63" s="9" t="n">
        <v>0.00225694444444444</v>
      </c>
      <c r="S63" s="9" t="n">
        <v>0.00413194444444444</v>
      </c>
      <c r="T63" s="9" t="n">
        <v>0.00194444444444444</v>
      </c>
      <c r="U63" s="9" t="n">
        <v>0.00398148148148148</v>
      </c>
      <c r="V63" s="10" t="s">
        <v>89</v>
      </c>
      <c r="W63" s="10" t="n">
        <f aca="false">E63 + G63 + I63 + K63 + M63 + O63 + Q63 + S63</f>
        <v>0.0308564814814815</v>
      </c>
      <c r="X63" s="11" t="n">
        <f aca="false">W63 / 8</f>
        <v>0.00385706018518519</v>
      </c>
      <c r="Y63" s="11" t="n">
        <f aca="false">MAX(ABS(E63 - X63), ABS(G63 - X63), ABS(I63 - X63), ABS(K63 - X63), ABS(M63 - X63), ABS(O63 - X63), ABS(Q63 - X63), ABS(S63 - X63))</f>
        <v>0.00192997685185185</v>
      </c>
      <c r="Z63" s="9" t="n">
        <v>0.0541319444444445</v>
      </c>
    </row>
    <row r="64" customFormat="false" ht="15" hidden="false" customHeight="false" outlineLevel="0" collapsed="false">
      <c r="A64" s="0" t="s">
        <v>1285</v>
      </c>
      <c r="B64" s="0" t="s">
        <v>898</v>
      </c>
      <c r="C64" s="0" t="s">
        <v>74</v>
      </c>
      <c r="D64" s="0" t="s">
        <v>932</v>
      </c>
      <c r="E64" s="9" t="n">
        <v>0.00346064814814815</v>
      </c>
      <c r="F64" s="9" t="n">
        <v>0.00315972222222222</v>
      </c>
      <c r="G64" s="9" t="n">
        <v>0.00363425925925926</v>
      </c>
      <c r="H64" s="9" t="n">
        <v>0.00099537037037037</v>
      </c>
      <c r="I64" s="9" t="n">
        <v>0.00394675925925926</v>
      </c>
      <c r="J64" s="9" t="n">
        <v>0.0028587962962963</v>
      </c>
      <c r="K64" s="9" t="n">
        <v>0.00385416666666667</v>
      </c>
      <c r="L64" s="9" t="n">
        <v>0.00234953703703704</v>
      </c>
      <c r="M64" s="9" t="n">
        <v>0.00395833333333333</v>
      </c>
      <c r="N64" s="9" t="n">
        <v>0.00341435185185185</v>
      </c>
      <c r="O64" s="9" t="n">
        <v>0.00396990740740741</v>
      </c>
      <c r="P64" s="9" t="n">
        <v>0.00137731481481482</v>
      </c>
      <c r="Q64" s="9" t="n">
        <v>0.00391203703703704</v>
      </c>
      <c r="R64" s="9" t="n">
        <v>0.001875</v>
      </c>
      <c r="S64" s="9" t="n">
        <v>0.00462962962962963</v>
      </c>
      <c r="T64" s="9" t="n">
        <v>0.00179398148148148</v>
      </c>
      <c r="U64" s="9" t="n">
        <v>0.0050462962962963</v>
      </c>
      <c r="V64" s="10" t="s">
        <v>76</v>
      </c>
      <c r="W64" s="10" t="n">
        <f aca="false">E64 + G64 + I64 + K64 + M64 + O64 + Q64 + S64</f>
        <v>0.0313657407407407</v>
      </c>
      <c r="X64" s="11" t="n">
        <f aca="false">W64 / 8</f>
        <v>0.00392071759259259</v>
      </c>
      <c r="Y64" s="11" t="n">
        <f aca="false">MAX(ABS(E64 - X64), ABS(G64 - X64), ABS(I64 - X64), ABS(K64 - X64), ABS(M64 - X64), ABS(O64 - X64), ABS(Q64 - X64), ABS(S64 - X64))</f>
        <v>0.000708912037037037</v>
      </c>
      <c r="Z64" s="9" t="n">
        <v>0.0541550925925926</v>
      </c>
    </row>
    <row r="65" customFormat="false" ht="15" hidden="false" customHeight="false" outlineLevel="0" collapsed="false">
      <c r="A65" s="0" t="s">
        <v>1286</v>
      </c>
      <c r="B65" s="0" t="s">
        <v>898</v>
      </c>
      <c r="C65" s="0" t="s">
        <v>74</v>
      </c>
      <c r="D65" s="0" t="s">
        <v>932</v>
      </c>
      <c r="E65" s="9" t="n">
        <v>0.00302083333333333</v>
      </c>
      <c r="F65" s="9" t="n">
        <v>0.00310185185185185</v>
      </c>
      <c r="G65" s="9" t="n">
        <v>0.0034375</v>
      </c>
      <c r="H65" s="9" t="n">
        <v>0.0012962962962963</v>
      </c>
      <c r="I65" s="9" t="n">
        <v>0.00391203703703704</v>
      </c>
      <c r="J65" s="9" t="n">
        <v>0.00267361111111111</v>
      </c>
      <c r="K65" s="9" t="n">
        <v>0.00405092592592593</v>
      </c>
      <c r="L65" s="9" t="n">
        <v>0.00210648148148148</v>
      </c>
      <c r="M65" s="9" t="n">
        <v>0.00415509259259259</v>
      </c>
      <c r="N65" s="9" t="n">
        <v>0.00337962962962963</v>
      </c>
      <c r="O65" s="9" t="n">
        <v>0.00405092592592593</v>
      </c>
      <c r="P65" s="9" t="n">
        <v>0.00143518518518519</v>
      </c>
      <c r="Q65" s="9" t="n">
        <v>0.00405092592592593</v>
      </c>
      <c r="R65" s="9" t="n">
        <v>0.00203703703703704</v>
      </c>
      <c r="S65" s="9" t="n">
        <v>0.00454861111111111</v>
      </c>
      <c r="T65" s="9" t="n">
        <v>0.00179398148148148</v>
      </c>
      <c r="U65" s="9" t="n">
        <v>0.00521990740740741</v>
      </c>
      <c r="V65" s="10" t="s">
        <v>76</v>
      </c>
      <c r="W65" s="10" t="n">
        <f aca="false">E65 + G65 + I65 + K65 + M65 + O65 + Q65 + S65</f>
        <v>0.0312268518518519</v>
      </c>
      <c r="X65" s="11" t="n">
        <f aca="false">W65 / 8</f>
        <v>0.00390335648148148</v>
      </c>
      <c r="Y65" s="11" t="n">
        <f aca="false">MAX(ABS(E65 - X65), ABS(G65 - X65), ABS(I65 - X65), ABS(K65 - X65), ABS(M65 - X65), ABS(O65 - X65), ABS(Q65 - X65), ABS(S65 - X65))</f>
        <v>0.000882523148159722</v>
      </c>
      <c r="Z65" s="9" t="n">
        <v>0.0541782407407407</v>
      </c>
    </row>
    <row r="66" customFormat="false" ht="15" hidden="false" customHeight="false" outlineLevel="0" collapsed="false">
      <c r="A66" s="0" t="s">
        <v>1287</v>
      </c>
      <c r="B66" s="0" t="s">
        <v>898</v>
      </c>
      <c r="C66" s="0" t="s">
        <v>74</v>
      </c>
      <c r="D66" s="0" t="s">
        <v>932</v>
      </c>
      <c r="E66" s="9" t="n">
        <v>0.00355324074074074</v>
      </c>
      <c r="F66" s="9" t="n">
        <v>0.00349537037037037</v>
      </c>
      <c r="G66" s="9" t="n">
        <v>0.00366898148148148</v>
      </c>
      <c r="H66" s="9" t="n">
        <v>0.00123842592592593</v>
      </c>
      <c r="I66" s="9" t="n">
        <v>0.0037962962962963</v>
      </c>
      <c r="J66" s="9" t="n">
        <v>0.00334490740740741</v>
      </c>
      <c r="K66" s="9" t="n">
        <v>0.00369212962962963</v>
      </c>
      <c r="L66" s="9" t="n">
        <v>0.00217592592592593</v>
      </c>
      <c r="M66" s="9" t="n">
        <v>0.00369212962962963</v>
      </c>
      <c r="N66" s="9" t="n">
        <v>0.00392361111111111</v>
      </c>
      <c r="O66" s="9" t="n">
        <v>0.0037037037037037</v>
      </c>
      <c r="P66" s="9" t="n">
        <v>0.00134259259259259</v>
      </c>
      <c r="Q66" s="9" t="n">
        <v>0.00353009259259259</v>
      </c>
      <c r="R66" s="9" t="n">
        <v>0.00219907407407407</v>
      </c>
      <c r="S66" s="9" t="n">
        <v>0.00403935185185185</v>
      </c>
      <c r="T66" s="9" t="n">
        <v>0.00190972222222222</v>
      </c>
      <c r="U66" s="9" t="n">
        <v>0.00501157407407407</v>
      </c>
      <c r="V66" s="10" t="s">
        <v>76</v>
      </c>
      <c r="W66" s="10" t="n">
        <f aca="false">E66 + G66 + I66 + K66 + M66 + O66 + Q66 + S66</f>
        <v>0.0296759259259259</v>
      </c>
      <c r="X66" s="11" t="n">
        <f aca="false">W66 / 8</f>
        <v>0.00370949074074074</v>
      </c>
      <c r="Y66" s="11" t="n">
        <f aca="false">MAX(ABS(E66 - X66), ABS(G66 - X66), ABS(I66 - X66), ABS(K66 - X66), ABS(M66 - X66), ABS(O66 - X66), ABS(Q66 - X66), ABS(S66 - X66))</f>
        <v>0.000329861111111111</v>
      </c>
      <c r="Z66" s="9" t="n">
        <v>0.0542013888888889</v>
      </c>
    </row>
    <row r="67" customFormat="false" ht="15" hidden="false" customHeight="false" outlineLevel="0" collapsed="false">
      <c r="A67" s="0" t="s">
        <v>1288</v>
      </c>
      <c r="B67" s="0" t="s">
        <v>898</v>
      </c>
      <c r="C67" s="0" t="s">
        <v>74</v>
      </c>
      <c r="D67" s="0" t="s">
        <v>932</v>
      </c>
      <c r="E67" s="9" t="n">
        <v>0.00337962962962963</v>
      </c>
      <c r="F67" s="9" t="n">
        <v>0.00315972222222222</v>
      </c>
      <c r="G67" s="9" t="n">
        <v>0.00377314814814815</v>
      </c>
      <c r="H67" s="9" t="n">
        <v>0.00119212962962963</v>
      </c>
      <c r="I67" s="9" t="n">
        <v>0.00390046296296296</v>
      </c>
      <c r="J67" s="9" t="n">
        <v>0.00224537037037037</v>
      </c>
      <c r="K67" s="9" t="n">
        <v>0.00407407407407407</v>
      </c>
      <c r="L67" s="9" t="n">
        <v>0.00212962962962963</v>
      </c>
      <c r="M67" s="9" t="n">
        <v>0.00415509259259259</v>
      </c>
      <c r="N67" s="9" t="n">
        <v>0.0034375</v>
      </c>
      <c r="O67" s="9" t="n">
        <v>0.00414351851851852</v>
      </c>
      <c r="P67" s="9" t="n">
        <v>0.00137731481481482</v>
      </c>
      <c r="Q67" s="9" t="n">
        <v>0.00387731481481482</v>
      </c>
      <c r="R67" s="9" t="n">
        <v>0.0021875</v>
      </c>
      <c r="S67" s="9" t="n">
        <v>0.00436342592592593</v>
      </c>
      <c r="T67" s="9" t="n">
        <v>0.00164351851851852</v>
      </c>
      <c r="U67" s="9" t="n">
        <v>0.00533564814814815</v>
      </c>
      <c r="V67" s="10" t="s">
        <v>76</v>
      </c>
      <c r="W67" s="10" t="n">
        <f aca="false">E67 + G67 + I67 + K67 + M67 + O67 + Q67 + S67</f>
        <v>0.0316666666666667</v>
      </c>
      <c r="X67" s="11" t="n">
        <f aca="false">W67 / 8</f>
        <v>0.00395833333333333</v>
      </c>
      <c r="Y67" s="11" t="n">
        <f aca="false">MAX(ABS(E67 - X67), ABS(G67 - X67), ABS(I67 - X67), ABS(K67 - X67), ABS(M67 - X67), ABS(O67 - X67), ABS(Q67 - X67), ABS(S67 - X67))</f>
        <v>0.000578703703703704</v>
      </c>
      <c r="Z67" s="9" t="n">
        <v>0.0542824074074074</v>
      </c>
    </row>
    <row r="68" customFormat="false" ht="15" hidden="false" customHeight="false" outlineLevel="0" collapsed="false">
      <c r="A68" s="0" t="s">
        <v>1289</v>
      </c>
      <c r="B68" s="0" t="s">
        <v>903</v>
      </c>
      <c r="C68" s="0" t="s">
        <v>74</v>
      </c>
      <c r="D68" s="0" t="s">
        <v>932</v>
      </c>
      <c r="E68" s="9" t="n">
        <v>0.00357638888888889</v>
      </c>
      <c r="F68" s="9" t="n">
        <v>0.00309027777777778</v>
      </c>
      <c r="G68" s="9" t="n">
        <v>0.00386574074074074</v>
      </c>
      <c r="H68" s="9" t="n">
        <v>0.00131944444444444</v>
      </c>
      <c r="I68" s="9" t="n">
        <v>0.00392361111111111</v>
      </c>
      <c r="J68" s="9" t="n">
        <v>0.00265046296296296</v>
      </c>
      <c r="K68" s="9" t="n">
        <v>0.00391203703703704</v>
      </c>
      <c r="L68" s="9" t="n">
        <v>0.00209490740740741</v>
      </c>
      <c r="M68" s="9" t="n">
        <v>0.00395833333333333</v>
      </c>
      <c r="N68" s="9" t="n">
        <v>0.00351851851851852</v>
      </c>
      <c r="O68" s="9" t="n">
        <v>0.00402777777777778</v>
      </c>
      <c r="P68" s="9" t="n">
        <v>0.00116898148148148</v>
      </c>
      <c r="Q68" s="9" t="n">
        <v>0.00399305555555556</v>
      </c>
      <c r="R68" s="9" t="n">
        <v>0.00239583333333333</v>
      </c>
      <c r="S68" s="9" t="n">
        <v>0.00445601851851852</v>
      </c>
      <c r="T68" s="9" t="n">
        <v>0.001875</v>
      </c>
      <c r="U68" s="9" t="n">
        <v>0.00471064814814815</v>
      </c>
      <c r="V68" s="10" t="s">
        <v>76</v>
      </c>
      <c r="W68" s="10" t="n">
        <f aca="false">E68 + G68 + I68 + K68 + M68 + O68 + Q68 + S68</f>
        <v>0.031712962962963</v>
      </c>
      <c r="X68" s="11" t="n">
        <f aca="false">W68 / 8</f>
        <v>0.00396412037037037</v>
      </c>
      <c r="Y68" s="11" t="n">
        <f aca="false">MAX(ABS(E68 - X68), ABS(G68 - X68), ABS(I68 - X68), ABS(K68 - X68), ABS(M68 - X68), ABS(O68 - X68), ABS(Q68 - X68), ABS(S68 - X68))</f>
        <v>0.000491898148148148</v>
      </c>
      <c r="Z68" s="9" t="n">
        <v>0.0544328703703704</v>
      </c>
    </row>
    <row r="69" customFormat="false" ht="15" hidden="false" customHeight="false" outlineLevel="0" collapsed="false">
      <c r="A69" s="0" t="s">
        <v>1290</v>
      </c>
      <c r="B69" s="0" t="s">
        <v>903</v>
      </c>
      <c r="C69" s="0" t="s">
        <v>74</v>
      </c>
      <c r="D69" s="0" t="s">
        <v>932</v>
      </c>
      <c r="E69" s="9" t="n">
        <v>0.00354166666666667</v>
      </c>
      <c r="F69" s="9" t="n">
        <v>0.00325231481481482</v>
      </c>
      <c r="G69" s="9" t="n">
        <v>0.00369212962962963</v>
      </c>
      <c r="H69" s="9" t="n">
        <v>0.00118055555555556</v>
      </c>
      <c r="I69" s="9" t="n">
        <v>0.00385416666666667</v>
      </c>
      <c r="J69" s="9" t="n">
        <v>0.00259259259259259</v>
      </c>
      <c r="K69" s="9" t="n">
        <v>0.00378472222222222</v>
      </c>
      <c r="L69" s="9" t="n">
        <v>0.00216435185185185</v>
      </c>
      <c r="M69" s="9" t="n">
        <v>0.00384259259259259</v>
      </c>
      <c r="N69" s="9" t="n">
        <v>0.00347222222222222</v>
      </c>
      <c r="O69" s="9" t="n">
        <v>0.00403935185185185</v>
      </c>
      <c r="P69" s="9" t="n">
        <v>0.00119212962962963</v>
      </c>
      <c r="Q69" s="9" t="n">
        <v>0.00378472222222222</v>
      </c>
      <c r="R69" s="9" t="n">
        <v>0.00229166666666667</v>
      </c>
      <c r="S69" s="9" t="n">
        <v>0.00447916666666667</v>
      </c>
      <c r="T69" s="9" t="n">
        <v>0.00177083333333333</v>
      </c>
      <c r="U69" s="9" t="n">
        <v>0.00560185185185185</v>
      </c>
      <c r="V69" s="10" t="s">
        <v>76</v>
      </c>
      <c r="W69" s="10" t="n">
        <f aca="false">E69 + G69 + I69 + K69 + M69 + O69 + Q69 + S69</f>
        <v>0.0310185185185185</v>
      </c>
      <c r="X69" s="11" t="n">
        <f aca="false">W69 / 8</f>
        <v>0.00387731481481481</v>
      </c>
      <c r="Y69" s="11" t="n">
        <f aca="false">MAX(ABS(E69 - X69), ABS(G69 - X69), ABS(I69 - X69), ABS(K69 - X69), ABS(M69 - X69), ABS(O69 - X69), ABS(Q69 - X69), ABS(S69 - X69))</f>
        <v>0.000601851851851852</v>
      </c>
      <c r="Z69" s="9" t="n">
        <v>0.0544560185185185</v>
      </c>
    </row>
    <row r="70" customFormat="false" ht="15" hidden="false" customHeight="false" outlineLevel="0" collapsed="false">
      <c r="A70" s="0" t="s">
        <v>1291</v>
      </c>
      <c r="B70" s="0" t="s">
        <v>892</v>
      </c>
      <c r="C70" s="0" t="s">
        <v>74</v>
      </c>
      <c r="D70" s="0" t="s">
        <v>932</v>
      </c>
      <c r="E70" s="9" t="n">
        <v>0.00369212962962963</v>
      </c>
      <c r="F70" s="9" t="n">
        <v>0.00359953703703704</v>
      </c>
      <c r="G70" s="9" t="n">
        <v>0.00355324074074074</v>
      </c>
      <c r="H70" s="9" t="n">
        <v>0.0012962962962963</v>
      </c>
      <c r="I70" s="9" t="n">
        <v>0.00373842592592593</v>
      </c>
      <c r="J70" s="9" t="n">
        <v>0.00263888888888889</v>
      </c>
      <c r="K70" s="9" t="n">
        <v>0.00375</v>
      </c>
      <c r="L70" s="9" t="n">
        <v>0.00237268518518519</v>
      </c>
      <c r="M70" s="9" t="n">
        <v>0.00373842592592593</v>
      </c>
      <c r="N70" s="9" t="n">
        <v>0.00395833333333333</v>
      </c>
      <c r="O70" s="9" t="n">
        <v>0.00364583333333333</v>
      </c>
      <c r="P70" s="9" t="n">
        <v>0.00145833333333333</v>
      </c>
      <c r="Q70" s="9" t="n">
        <v>0.00359953703703704</v>
      </c>
      <c r="R70" s="9" t="n">
        <v>0.00255787037037037</v>
      </c>
      <c r="S70" s="9" t="n">
        <v>0.00430555555555556</v>
      </c>
      <c r="T70" s="9" t="n">
        <v>0.00204861111111111</v>
      </c>
      <c r="U70" s="9" t="n">
        <v>0.00461805555555556</v>
      </c>
      <c r="V70" s="10" t="s">
        <v>76</v>
      </c>
      <c r="W70" s="10" t="n">
        <f aca="false">E70 + G70 + I70 + K70 + M70 + O70 + Q70 + S70</f>
        <v>0.0300231481481482</v>
      </c>
      <c r="X70" s="11" t="n">
        <f aca="false">W70 / 8</f>
        <v>0.00375289351851852</v>
      </c>
      <c r="Y70" s="11" t="n">
        <f aca="false">MAX(ABS(E70 - X70), ABS(G70 - X70), ABS(I70 - X70), ABS(K70 - X70), ABS(M70 - X70), ABS(O70 - X70), ABS(Q70 - X70), ABS(S70 - X70))</f>
        <v>0.000552662037037037</v>
      </c>
      <c r="Z70" s="9" t="n">
        <v>0.0544675925925926</v>
      </c>
    </row>
    <row r="71" customFormat="false" ht="15" hidden="false" customHeight="false" outlineLevel="0" collapsed="false">
      <c r="A71" s="0" t="s">
        <v>1292</v>
      </c>
      <c r="B71" s="0" t="s">
        <v>892</v>
      </c>
      <c r="C71" s="0" t="s">
        <v>74</v>
      </c>
      <c r="D71" s="0" t="s">
        <v>932</v>
      </c>
      <c r="E71" s="9" t="n">
        <v>0.00333333333333333</v>
      </c>
      <c r="F71" s="9" t="n">
        <v>0.00325231481481482</v>
      </c>
      <c r="G71" s="9" t="n">
        <v>0.00351851851851852</v>
      </c>
      <c r="H71" s="9" t="n">
        <v>0.00144675925925926</v>
      </c>
      <c r="I71" s="9" t="n">
        <v>0.00571759259259259</v>
      </c>
      <c r="J71" s="9" t="n">
        <v>0.00292824074074074</v>
      </c>
      <c r="K71" s="9" t="n">
        <v>0.00364583333333333</v>
      </c>
      <c r="L71" s="9" t="n">
        <v>0.00195601851851852</v>
      </c>
      <c r="M71" s="9" t="n">
        <v>0.00373842592592593</v>
      </c>
      <c r="N71" s="9" t="n">
        <v>0.00346064814814815</v>
      </c>
      <c r="O71" s="9" t="n">
        <v>0.00364583333333333</v>
      </c>
      <c r="P71" s="9" t="n">
        <v>0.00122685185185185</v>
      </c>
      <c r="Q71" s="9" t="n">
        <v>0.00359953703703704</v>
      </c>
      <c r="R71" s="9" t="n">
        <v>0.00244212962962963</v>
      </c>
      <c r="S71" s="9" t="n">
        <v>0.00420138888888889</v>
      </c>
      <c r="T71" s="9" t="n">
        <v>0.00190972222222222</v>
      </c>
      <c r="U71" s="9" t="n">
        <v>0.00454861111111111</v>
      </c>
      <c r="V71" s="10" t="s">
        <v>89</v>
      </c>
      <c r="W71" s="10" t="n">
        <f aca="false">E71 + G71 + I71 + K71 + M71 + O71 + Q71 + S71</f>
        <v>0.031400462962963</v>
      </c>
      <c r="X71" s="11" t="n">
        <f aca="false">W71 / 8</f>
        <v>0.00392505787037037</v>
      </c>
      <c r="Y71" s="11" t="n">
        <f aca="false">MAX(ABS(E71 - X71), ABS(G71 - X71), ABS(I71 - X71), ABS(K71 - X71), ABS(M71 - X71), ABS(O71 - X71), ABS(Q71 - X71), ABS(S71 - X71))</f>
        <v>0.00179253472222222</v>
      </c>
      <c r="Z71" s="9" t="n">
        <v>0.0545023148148148</v>
      </c>
    </row>
    <row r="72" customFormat="false" ht="15" hidden="false" customHeight="false" outlineLevel="0" collapsed="false">
      <c r="A72" s="0" t="s">
        <v>1293</v>
      </c>
      <c r="B72" s="0" t="s">
        <v>892</v>
      </c>
      <c r="C72" s="0" t="s">
        <v>74</v>
      </c>
      <c r="D72" s="0" t="s">
        <v>932</v>
      </c>
      <c r="E72" s="9" t="n">
        <v>0.00320601851851852</v>
      </c>
      <c r="F72" s="9" t="n">
        <v>0.00327546296296296</v>
      </c>
      <c r="G72" s="9" t="n">
        <v>0.00383101851851852</v>
      </c>
      <c r="H72" s="9" t="n">
        <v>0.00125</v>
      </c>
      <c r="I72" s="9" t="n">
        <v>0.00387731481481482</v>
      </c>
      <c r="J72" s="9" t="n">
        <v>0.0030787037037037</v>
      </c>
      <c r="K72" s="9" t="n">
        <v>0.00392361111111111</v>
      </c>
      <c r="L72" s="9" t="n">
        <v>0.00209490740740741</v>
      </c>
      <c r="M72" s="9" t="n">
        <v>0.00387731481481482</v>
      </c>
      <c r="N72" s="9" t="n">
        <v>0.00363425925925926</v>
      </c>
      <c r="O72" s="9" t="n">
        <v>0.00381944444444444</v>
      </c>
      <c r="P72" s="9" t="n">
        <v>0.00122685185185185</v>
      </c>
      <c r="Q72" s="9" t="n">
        <v>0.0037962962962963</v>
      </c>
      <c r="R72" s="9" t="n">
        <v>0.00202546296296296</v>
      </c>
      <c r="S72" s="9" t="n">
        <v>0.00451388888888889</v>
      </c>
      <c r="T72" s="9" t="n">
        <v>0.00206018518518519</v>
      </c>
      <c r="U72" s="9" t="n">
        <v>0.00515046296296296</v>
      </c>
      <c r="V72" s="10" t="s">
        <v>76</v>
      </c>
      <c r="W72" s="10" t="n">
        <f aca="false">E72 + G72 + I72 + K72 + M72 + O72 + Q72 + S72</f>
        <v>0.0308449074074074</v>
      </c>
      <c r="X72" s="11" t="n">
        <f aca="false">W72 / 8</f>
        <v>0.00385561342592593</v>
      </c>
      <c r="Y72" s="11" t="n">
        <f aca="false">MAX(ABS(E72 - X72), ABS(G72 - X72), ABS(I72 - X72), ABS(K72 - X72), ABS(M72 - X72), ABS(O72 - X72), ABS(Q72 - X72), ABS(S72 - X72))</f>
        <v>0.000658275462951389</v>
      </c>
      <c r="Z72" s="9" t="n">
        <v>0.054537037037037</v>
      </c>
    </row>
    <row r="73" customFormat="false" ht="15" hidden="false" customHeight="false" outlineLevel="0" collapsed="false">
      <c r="A73" s="0" t="s">
        <v>1294</v>
      </c>
      <c r="B73" s="0" t="s">
        <v>892</v>
      </c>
      <c r="C73" s="0" t="s">
        <v>74</v>
      </c>
      <c r="D73" s="0" t="s">
        <v>932</v>
      </c>
      <c r="E73" s="9" t="n">
        <v>0.00368055555555556</v>
      </c>
      <c r="F73" s="9" t="n">
        <v>0.0034837962962963</v>
      </c>
      <c r="G73" s="9" t="n">
        <v>0.00377314814814815</v>
      </c>
      <c r="H73" s="9" t="n">
        <v>0.00142361111111111</v>
      </c>
      <c r="I73" s="9" t="n">
        <v>0.00383101851851852</v>
      </c>
      <c r="J73" s="9" t="n">
        <v>0.00268518518518519</v>
      </c>
      <c r="K73" s="9" t="n">
        <v>0.00380787037037037</v>
      </c>
      <c r="L73" s="9" t="n">
        <v>0.00190972222222222</v>
      </c>
      <c r="M73" s="9" t="n">
        <v>0.00386574074074074</v>
      </c>
      <c r="N73" s="9" t="n">
        <v>0.00340277777777778</v>
      </c>
      <c r="O73" s="9" t="n">
        <v>0.00378472222222222</v>
      </c>
      <c r="P73" s="9" t="n">
        <v>0.00134259259259259</v>
      </c>
      <c r="Q73" s="9" t="n">
        <v>0.0037962962962963</v>
      </c>
      <c r="R73" s="9" t="n">
        <v>0.00247685185185185</v>
      </c>
      <c r="S73" s="9" t="n">
        <v>0.00424768518518519</v>
      </c>
      <c r="T73" s="9" t="n">
        <v>0.00200231481481482</v>
      </c>
      <c r="U73" s="9" t="n">
        <v>0.00521990740740741</v>
      </c>
      <c r="V73" s="10" t="s">
        <v>76</v>
      </c>
      <c r="W73" s="10" t="n">
        <f aca="false">E73 + G73 + I73 + K73 + M73 + O73 + Q73 + S73</f>
        <v>0.030787037037037</v>
      </c>
      <c r="X73" s="11" t="n">
        <f aca="false">W73 / 8</f>
        <v>0.00384837962962963</v>
      </c>
      <c r="Y73" s="11" t="n">
        <f aca="false">MAX(ABS(E73 - X73), ABS(G73 - X73), ABS(I73 - X73), ABS(K73 - X73), ABS(M73 - X73), ABS(O73 - X73), ABS(Q73 - X73), ABS(S73 - X73))</f>
        <v>0.000399305555555556</v>
      </c>
      <c r="Z73" s="9" t="n">
        <v>0.0546296296296296</v>
      </c>
    </row>
    <row r="74" customFormat="false" ht="15" hidden="false" customHeight="false" outlineLevel="0" collapsed="false">
      <c r="A74" s="0" t="s">
        <v>1295</v>
      </c>
      <c r="B74" s="0" t="s">
        <v>892</v>
      </c>
      <c r="C74" s="0" t="s">
        <v>74</v>
      </c>
      <c r="D74" s="0" t="s">
        <v>932</v>
      </c>
      <c r="E74" s="9" t="n">
        <v>0.00336805555555556</v>
      </c>
      <c r="F74" s="9" t="n">
        <v>0.00324074074074074</v>
      </c>
      <c r="G74" s="9" t="n">
        <v>0.00373842592592593</v>
      </c>
      <c r="H74" s="9" t="n">
        <v>0.00113425925925926</v>
      </c>
      <c r="I74" s="9" t="n">
        <v>0.00409722222222222</v>
      </c>
      <c r="J74" s="9" t="n">
        <v>0.00289351851851852</v>
      </c>
      <c r="K74" s="9" t="n">
        <v>0.0040162037037037</v>
      </c>
      <c r="L74" s="9" t="n">
        <v>0.00228009259259259</v>
      </c>
      <c r="M74" s="9" t="n">
        <v>0.00403935185185185</v>
      </c>
      <c r="N74" s="9" t="n">
        <v>0.00342592592592593</v>
      </c>
      <c r="O74" s="9" t="n">
        <v>0.00412037037037037</v>
      </c>
      <c r="P74" s="9" t="n">
        <v>0.00104166666666667</v>
      </c>
      <c r="Q74" s="9" t="n">
        <v>0.00413194444444444</v>
      </c>
      <c r="R74" s="9" t="n">
        <v>0.00226851851851852</v>
      </c>
      <c r="S74" s="9" t="n">
        <v>0.00460648148148148</v>
      </c>
      <c r="T74" s="9" t="n">
        <v>0.00195601851851852</v>
      </c>
      <c r="U74" s="9" t="n">
        <v>0.00440972222222222</v>
      </c>
      <c r="V74" s="10" t="s">
        <v>76</v>
      </c>
      <c r="W74" s="10" t="n">
        <f aca="false">E74 + G74 + I74 + K74 + M74 + O74 + Q74 + S74</f>
        <v>0.0321180555555556</v>
      </c>
      <c r="X74" s="11" t="n">
        <f aca="false">W74 / 8</f>
        <v>0.00401475694444445</v>
      </c>
      <c r="Y74" s="11" t="n">
        <f aca="false">MAX(ABS(E74 - X74), ABS(G74 - X74), ABS(I74 - X74), ABS(K74 - X74), ABS(M74 - X74), ABS(O74 - X74), ABS(Q74 - X74), ABS(S74 - X74))</f>
        <v>0.000646701388888889</v>
      </c>
      <c r="Z74" s="9" t="n">
        <v>0.0546990740740741</v>
      </c>
    </row>
    <row r="75" customFormat="false" ht="15" hidden="false" customHeight="false" outlineLevel="0" collapsed="false">
      <c r="A75" s="0" t="s">
        <v>1296</v>
      </c>
      <c r="B75" s="0" t="s">
        <v>892</v>
      </c>
      <c r="C75" s="0" t="s">
        <v>74</v>
      </c>
      <c r="D75" s="0" t="s">
        <v>932</v>
      </c>
      <c r="E75" s="9" t="n">
        <v>0.00341435185185185</v>
      </c>
      <c r="F75" s="9" t="n">
        <v>0.00337962962962963</v>
      </c>
      <c r="G75" s="9" t="n">
        <v>0.0037037037037037</v>
      </c>
      <c r="H75" s="9" t="n">
        <v>0.00128472222222222</v>
      </c>
      <c r="I75" s="9" t="n">
        <v>0.00383101851851852</v>
      </c>
      <c r="J75" s="9" t="n">
        <v>0.00251157407407407</v>
      </c>
      <c r="K75" s="9" t="n">
        <v>0.00385416666666667</v>
      </c>
      <c r="L75" s="9" t="n">
        <v>0.00202546296296296</v>
      </c>
      <c r="M75" s="9" t="n">
        <v>0.00378472222222222</v>
      </c>
      <c r="N75" s="9" t="n">
        <v>0.00354166666666667</v>
      </c>
      <c r="O75" s="9" t="n">
        <v>0.00393518518518519</v>
      </c>
      <c r="P75" s="9" t="n">
        <v>0.00112268518518519</v>
      </c>
      <c r="Q75" s="9" t="n">
        <v>0.00358796296296296</v>
      </c>
      <c r="R75" s="9" t="n">
        <v>0.00231481481481482</v>
      </c>
      <c r="S75" s="9" t="n">
        <v>0.00407407407407407</v>
      </c>
      <c r="T75" s="9" t="n">
        <v>0.00209490740740741</v>
      </c>
      <c r="U75" s="9" t="n">
        <v>0.00633101851851852</v>
      </c>
      <c r="V75" s="10" t="s">
        <v>76</v>
      </c>
      <c r="W75" s="10" t="n">
        <f aca="false">E75 + G75 + I75 + K75 + M75 + O75 + Q75 + S75</f>
        <v>0.0301851851851852</v>
      </c>
      <c r="X75" s="11" t="n">
        <f aca="false">W75 / 8</f>
        <v>0.00377314814814815</v>
      </c>
      <c r="Y75" s="11" t="n">
        <f aca="false">MAX(ABS(E75 - X75), ABS(G75 - X75), ABS(I75 - X75), ABS(K75 - X75), ABS(M75 - X75), ABS(O75 - X75), ABS(Q75 - X75), ABS(S75 - X75))</f>
        <v>0.000358796296296296</v>
      </c>
      <c r="Z75" s="9" t="n">
        <v>0.0547106481481482</v>
      </c>
    </row>
    <row r="76" customFormat="false" ht="15" hidden="false" customHeight="false" outlineLevel="0" collapsed="false">
      <c r="A76" s="0" t="s">
        <v>1297</v>
      </c>
      <c r="B76" s="0" t="s">
        <v>892</v>
      </c>
      <c r="C76" s="0" t="s">
        <v>74</v>
      </c>
      <c r="D76" s="0" t="s">
        <v>932</v>
      </c>
      <c r="E76" s="9" t="n">
        <v>0.00344907407407407</v>
      </c>
      <c r="F76" s="9" t="n">
        <v>0.00324074074074074</v>
      </c>
      <c r="G76" s="9" t="n">
        <v>0.00366898148148148</v>
      </c>
      <c r="H76" s="9" t="n">
        <v>0.00142361111111111</v>
      </c>
      <c r="I76" s="9" t="n">
        <v>0.00402777777777778</v>
      </c>
      <c r="J76" s="9" t="n">
        <v>0.00328703703703704</v>
      </c>
      <c r="K76" s="9" t="n">
        <v>0.00403935185185185</v>
      </c>
      <c r="L76" s="9" t="n">
        <v>0.0022337962962963</v>
      </c>
      <c r="M76" s="9" t="n">
        <v>0.00405092592592593</v>
      </c>
      <c r="N76" s="9" t="n">
        <v>0.00349537037037037</v>
      </c>
      <c r="O76" s="9" t="n">
        <v>0.00388888888888889</v>
      </c>
      <c r="P76" s="9" t="n">
        <v>0.00138888888888889</v>
      </c>
      <c r="Q76" s="9" t="n">
        <v>0.00412037037037037</v>
      </c>
      <c r="R76" s="9" t="n">
        <v>0.00208333333333333</v>
      </c>
      <c r="S76" s="9" t="n">
        <v>0.00444444444444444</v>
      </c>
      <c r="T76" s="9" t="n">
        <v>0.00178240740740741</v>
      </c>
      <c r="U76" s="9" t="n">
        <v>0.00425925925925926</v>
      </c>
      <c r="V76" s="10" t="s">
        <v>76</v>
      </c>
      <c r="W76" s="10" t="n">
        <f aca="false">E76 + G76 + I76 + K76 + M76 + O76 + Q76 + S76</f>
        <v>0.0316898148148148</v>
      </c>
      <c r="X76" s="11" t="n">
        <f aca="false">W76 / 8</f>
        <v>0.00396122685185185</v>
      </c>
      <c r="Y76" s="11" t="n">
        <f aca="false">MAX(ABS(E76 - X76), ABS(G76 - X76), ABS(I76 - X76), ABS(K76 - X76), ABS(M76 - X76), ABS(O76 - X76), ABS(Q76 - X76), ABS(S76 - X76))</f>
        <v>0.000512152777777778</v>
      </c>
      <c r="Z76" s="9" t="n">
        <v>0.0548032407407407</v>
      </c>
    </row>
    <row r="77" customFormat="false" ht="15" hidden="false" customHeight="false" outlineLevel="0" collapsed="false">
      <c r="A77" s="0" t="s">
        <v>1298</v>
      </c>
      <c r="B77" s="0" t="s">
        <v>892</v>
      </c>
      <c r="C77" s="0" t="s">
        <v>74</v>
      </c>
      <c r="D77" s="0" t="s">
        <v>932</v>
      </c>
      <c r="E77" s="9" t="n">
        <v>0.00328703703703704</v>
      </c>
      <c r="F77" s="9" t="n">
        <v>0.00321759259259259</v>
      </c>
      <c r="G77" s="9" t="n">
        <v>0.00373842592592593</v>
      </c>
      <c r="H77" s="9" t="n">
        <v>0.00125</v>
      </c>
      <c r="I77" s="9" t="n">
        <v>0.00398148148148148</v>
      </c>
      <c r="J77" s="9" t="n">
        <v>0.00262731481481482</v>
      </c>
      <c r="K77" s="9" t="n">
        <v>0.0037962962962963</v>
      </c>
      <c r="L77" s="9" t="n">
        <v>0.00231481481481482</v>
      </c>
      <c r="M77" s="9" t="n">
        <v>0.00385416666666667</v>
      </c>
      <c r="N77" s="9" t="n">
        <v>0.00331018518518519</v>
      </c>
      <c r="O77" s="9" t="n">
        <v>0.00371527777777778</v>
      </c>
      <c r="P77" s="9" t="n">
        <v>0.00128472222222222</v>
      </c>
      <c r="Q77" s="9" t="n">
        <v>0.00373842592592593</v>
      </c>
      <c r="R77" s="9" t="n">
        <v>0.00234953703703704</v>
      </c>
      <c r="S77" s="9" t="n">
        <v>0.00482638888888889</v>
      </c>
      <c r="T77" s="9" t="n">
        <v>0.00201388888888889</v>
      </c>
      <c r="U77" s="9" t="n">
        <v>0.0055787037037037</v>
      </c>
      <c r="V77" s="10" t="s">
        <v>76</v>
      </c>
      <c r="W77" s="10" t="n">
        <f aca="false">E77 + G77 + I77 + K77 + M77 + O77 + Q77 + S77</f>
        <v>0.0309375</v>
      </c>
      <c r="X77" s="11" t="n">
        <f aca="false">W77 / 8</f>
        <v>0.0038671875</v>
      </c>
      <c r="Y77" s="11" t="n">
        <f aca="false">MAX(ABS(E77 - X77), ABS(G77 - X77), ABS(I77 - X77), ABS(K77 - X77), ABS(M77 - X77), ABS(O77 - X77), ABS(Q77 - X77), ABS(S77 - X77))</f>
        <v>0.000959201388888889</v>
      </c>
      <c r="Z77" s="9" t="n">
        <v>0.0548032407407407</v>
      </c>
    </row>
    <row r="78" customFormat="false" ht="15" hidden="false" customHeight="false" outlineLevel="0" collapsed="false">
      <c r="A78" s="0" t="s">
        <v>1299</v>
      </c>
      <c r="B78" s="0" t="s">
        <v>898</v>
      </c>
      <c r="C78" s="0" t="s">
        <v>74</v>
      </c>
      <c r="D78" s="0" t="s">
        <v>932</v>
      </c>
      <c r="E78" s="9" t="n">
        <v>0.00361111111111111</v>
      </c>
      <c r="F78" s="9" t="n">
        <v>0.00320601851851852</v>
      </c>
      <c r="G78" s="9" t="n">
        <v>0.00391203703703704</v>
      </c>
      <c r="H78" s="9" t="n">
        <v>0.00116898148148148</v>
      </c>
      <c r="I78" s="9" t="n">
        <v>0.00416666666666667</v>
      </c>
      <c r="J78" s="9" t="n">
        <v>0.00351851851851852</v>
      </c>
      <c r="K78" s="9" t="n">
        <v>0.00390046296296296</v>
      </c>
      <c r="L78" s="9" t="n">
        <v>0.00197916666666667</v>
      </c>
      <c r="M78" s="9" t="n">
        <v>0.00394675925925926</v>
      </c>
      <c r="N78" s="9" t="n">
        <v>0.0033912037037037</v>
      </c>
      <c r="O78" s="9" t="n">
        <v>0.00403935185185185</v>
      </c>
      <c r="P78" s="9" t="n">
        <v>0.00127314814814815</v>
      </c>
      <c r="Q78" s="9" t="n">
        <v>0.0037962962962963</v>
      </c>
      <c r="R78" s="9" t="n">
        <v>0.00246527777777778</v>
      </c>
      <c r="S78" s="9" t="n">
        <v>0.00430555555555556</v>
      </c>
      <c r="T78" s="9" t="n">
        <v>0.00197916666666667</v>
      </c>
      <c r="U78" s="9" t="n">
        <v>0.00430555555555556</v>
      </c>
      <c r="V78" s="10" t="s">
        <v>76</v>
      </c>
      <c r="W78" s="10" t="n">
        <f aca="false">E78 + G78 + I78 + K78 + M78 + O78 + Q78 + S78</f>
        <v>0.0316782407407407</v>
      </c>
      <c r="X78" s="11" t="n">
        <f aca="false">W78 / 8</f>
        <v>0.00395978009259259</v>
      </c>
      <c r="Y78" s="11" t="n">
        <f aca="false">MAX(ABS(E78 - X78), ABS(G78 - X78), ABS(I78 - X78), ABS(K78 - X78), ABS(M78 - X78), ABS(O78 - X78), ABS(Q78 - X78), ABS(S78 - X78))</f>
        <v>0.000348668981481482</v>
      </c>
      <c r="Z78" s="9" t="n">
        <v>0.0548611111111111</v>
      </c>
    </row>
    <row r="79" customFormat="false" ht="15" hidden="false" customHeight="false" outlineLevel="0" collapsed="false">
      <c r="A79" s="0" t="s">
        <v>1300</v>
      </c>
      <c r="B79" s="0" t="s">
        <v>892</v>
      </c>
      <c r="C79" s="0" t="s">
        <v>74</v>
      </c>
      <c r="D79" s="0" t="s">
        <v>932</v>
      </c>
      <c r="E79" s="9" t="n">
        <v>0.00342592592592593</v>
      </c>
      <c r="F79" s="9" t="n">
        <v>0.00297453703703704</v>
      </c>
      <c r="G79" s="9" t="n">
        <v>0.00376157407407407</v>
      </c>
      <c r="H79" s="9" t="n">
        <v>0.00134259259259259</v>
      </c>
      <c r="I79" s="9" t="n">
        <v>0.0037037037037037</v>
      </c>
      <c r="J79" s="9" t="n">
        <v>0.00243055555555556</v>
      </c>
      <c r="K79" s="9" t="n">
        <v>0.00387731481481482</v>
      </c>
      <c r="L79" s="9" t="n">
        <v>0.00180555555555556</v>
      </c>
      <c r="M79" s="9" t="n">
        <v>0.00395833333333333</v>
      </c>
      <c r="N79" s="9" t="n">
        <v>0.00354166666666667</v>
      </c>
      <c r="O79" s="9" t="n">
        <v>0.00417824074074074</v>
      </c>
      <c r="P79" s="9" t="n">
        <v>0.00177083333333333</v>
      </c>
      <c r="Q79" s="9" t="n">
        <v>0.00400462962962963</v>
      </c>
      <c r="R79" s="9" t="n">
        <v>0.0024537037037037</v>
      </c>
      <c r="S79" s="9" t="n">
        <v>0.00454861111111111</v>
      </c>
      <c r="T79" s="9" t="n">
        <v>0.00194444444444444</v>
      </c>
      <c r="U79" s="9" t="n">
        <v>0.00527777777777778</v>
      </c>
      <c r="V79" s="10" t="s">
        <v>76</v>
      </c>
      <c r="W79" s="10" t="n">
        <f aca="false">E79 + G79 + I79 + K79 + M79 + O79 + Q79 + S79</f>
        <v>0.0314583333333333</v>
      </c>
      <c r="X79" s="11" t="n">
        <f aca="false">W79 / 8</f>
        <v>0.00393229166666667</v>
      </c>
      <c r="Y79" s="11" t="n">
        <f aca="false">MAX(ABS(E79 - X79), ABS(G79 - X79), ABS(I79 - X79), ABS(K79 - X79), ABS(M79 - X79), ABS(O79 - X79), ABS(Q79 - X79), ABS(S79 - X79))</f>
        <v>0.00061631944443287</v>
      </c>
      <c r="Z79" s="9" t="n">
        <v>0.0549074074074074</v>
      </c>
    </row>
    <row r="80" customFormat="false" ht="15" hidden="false" customHeight="false" outlineLevel="0" collapsed="false">
      <c r="A80" s="0" t="s">
        <v>1301</v>
      </c>
      <c r="B80" s="0" t="s">
        <v>898</v>
      </c>
      <c r="C80" s="0" t="s">
        <v>74</v>
      </c>
      <c r="D80" s="0" t="s">
        <v>932</v>
      </c>
      <c r="E80" s="9" t="n">
        <v>0.00351851851851852</v>
      </c>
      <c r="F80" s="9" t="n">
        <v>0.00342592592592593</v>
      </c>
      <c r="G80" s="9" t="n">
        <v>0.00355324074074074</v>
      </c>
      <c r="H80" s="9" t="n">
        <v>0.00119212962962963</v>
      </c>
      <c r="I80" s="9" t="n">
        <v>0.00359953703703704</v>
      </c>
      <c r="J80" s="9" t="n">
        <v>0.0030787037037037</v>
      </c>
      <c r="K80" s="9" t="n">
        <v>0.00364583333333333</v>
      </c>
      <c r="L80" s="9" t="n">
        <v>0.00290509259259259</v>
      </c>
      <c r="M80" s="9" t="n">
        <v>0.00377314814814815</v>
      </c>
      <c r="N80" s="9" t="n">
        <v>0.00376157407407407</v>
      </c>
      <c r="O80" s="9" t="n">
        <v>0.00366898148148148</v>
      </c>
      <c r="P80" s="9" t="n">
        <v>0.00149305555555556</v>
      </c>
      <c r="Q80" s="9" t="n">
        <v>0.00371527777777778</v>
      </c>
      <c r="R80" s="9" t="n">
        <v>0.00265046296296296</v>
      </c>
      <c r="S80" s="9" t="n">
        <v>0.00408564814814815</v>
      </c>
      <c r="T80" s="9" t="n">
        <v>0.00208333333333333</v>
      </c>
      <c r="U80" s="9" t="n">
        <v>0.00490740740740741</v>
      </c>
      <c r="V80" s="10" t="s">
        <v>76</v>
      </c>
      <c r="W80" s="10" t="n">
        <f aca="false">E80 + G80 + I80 + K80 + M80 + O80 + Q80 + S80</f>
        <v>0.0295601851851852</v>
      </c>
      <c r="X80" s="11" t="n">
        <f aca="false">W80 / 8</f>
        <v>0.00369502314814815</v>
      </c>
      <c r="Y80" s="11" t="n">
        <f aca="false">MAX(ABS(E80 - X80), ABS(G80 - X80), ABS(I80 - X80), ABS(K80 - X80), ABS(M80 - X80), ABS(O80 - X80), ABS(Q80 - X80), ABS(S80 - X80))</f>
        <v>0.000390625</v>
      </c>
      <c r="Z80" s="9" t="n">
        <v>0.0549421296296296</v>
      </c>
    </row>
    <row r="81" customFormat="false" ht="15" hidden="false" customHeight="false" outlineLevel="0" collapsed="false">
      <c r="A81" s="0" t="s">
        <v>1302</v>
      </c>
      <c r="B81" s="0" t="s">
        <v>898</v>
      </c>
      <c r="C81" s="0" t="s">
        <v>74</v>
      </c>
      <c r="D81" s="0" t="s">
        <v>932</v>
      </c>
      <c r="E81" s="9" t="n">
        <v>0.00344907407407407</v>
      </c>
      <c r="F81" s="9" t="n">
        <v>0.00332175925925926</v>
      </c>
      <c r="G81" s="9" t="n">
        <v>0.00385416666666667</v>
      </c>
      <c r="H81" s="9" t="n">
        <v>0.000960648148148148</v>
      </c>
      <c r="I81" s="9" t="n">
        <v>0.00422453703703704</v>
      </c>
      <c r="J81" s="9" t="n">
        <v>0.00260416666666667</v>
      </c>
      <c r="K81" s="9" t="n">
        <v>0.00416666666666667</v>
      </c>
      <c r="L81" s="9" t="n">
        <v>0.00136574074074074</v>
      </c>
      <c r="M81" s="9" t="n">
        <v>0.00439814814814815</v>
      </c>
      <c r="N81" s="9" t="n">
        <v>0.00344907407407407</v>
      </c>
      <c r="O81" s="9" t="n">
        <v>0.00420138888888889</v>
      </c>
      <c r="P81" s="9" t="n">
        <v>0.00104166666666667</v>
      </c>
      <c r="Q81" s="9" t="n">
        <v>0.00430555555555556</v>
      </c>
      <c r="R81" s="9" t="n">
        <v>0.00184027777777778</v>
      </c>
      <c r="S81" s="9" t="n">
        <v>0.005</v>
      </c>
      <c r="T81" s="9" t="n">
        <v>0.00181712962962963</v>
      </c>
      <c r="U81" s="9" t="n">
        <v>0.00508101851851852</v>
      </c>
      <c r="V81" s="10" t="s">
        <v>76</v>
      </c>
      <c r="W81" s="10" t="n">
        <f aca="false">E81 + G81 + I81 + K81 + M81 + O81 + Q81 + S81</f>
        <v>0.033599537037037</v>
      </c>
      <c r="X81" s="11" t="n">
        <f aca="false">W81 / 8</f>
        <v>0.00419994212962963</v>
      </c>
      <c r="Y81" s="11" t="n">
        <f aca="false">MAX(ABS(E81 - X81), ABS(G81 - X81), ABS(I81 - X81), ABS(K81 - X81), ABS(M81 - X81), ABS(O81 - X81), ABS(Q81 - X81), ABS(S81 - X81))</f>
        <v>0.00080005787037037</v>
      </c>
      <c r="Z81" s="9" t="n">
        <v>0.0549652777777778</v>
      </c>
    </row>
    <row r="82" customFormat="false" ht="15" hidden="false" customHeight="false" outlineLevel="0" collapsed="false">
      <c r="A82" s="0" t="s">
        <v>1303</v>
      </c>
      <c r="B82" s="0" t="s">
        <v>898</v>
      </c>
      <c r="C82" s="0" t="s">
        <v>74</v>
      </c>
      <c r="D82" s="0" t="s">
        <v>932</v>
      </c>
      <c r="E82" s="9" t="n">
        <v>0.00350694444444444</v>
      </c>
      <c r="F82" s="9" t="n">
        <v>0.00318287037037037</v>
      </c>
      <c r="G82" s="9" t="n">
        <v>0.00373842592592593</v>
      </c>
      <c r="H82" s="9" t="n">
        <v>0.00105324074074074</v>
      </c>
      <c r="I82" s="9" t="n">
        <v>0.00399305555555556</v>
      </c>
      <c r="J82" s="9" t="n">
        <v>0.00256944444444445</v>
      </c>
      <c r="K82" s="9" t="n">
        <v>0.00398148148148148</v>
      </c>
      <c r="L82" s="9" t="n">
        <v>0.00196759259259259</v>
      </c>
      <c r="M82" s="9" t="n">
        <v>0.00412037037037037</v>
      </c>
      <c r="N82" s="9" t="n">
        <v>0.00340277777777778</v>
      </c>
      <c r="O82" s="9" t="n">
        <v>0.00438657407407407</v>
      </c>
      <c r="P82" s="9" t="n">
        <v>0.0015162037037037</v>
      </c>
      <c r="Q82" s="9" t="n">
        <v>0.00424768518518519</v>
      </c>
      <c r="R82" s="9" t="n">
        <v>0.00231481481481482</v>
      </c>
      <c r="S82" s="9" t="n">
        <v>0.00476851851851852</v>
      </c>
      <c r="T82" s="9" t="n">
        <v>0.00179398148148148</v>
      </c>
      <c r="U82" s="9" t="n">
        <v>0.00459490740740741</v>
      </c>
      <c r="V82" s="10" t="s">
        <v>76</v>
      </c>
      <c r="W82" s="10" t="n">
        <f aca="false">E82 + G82 + I82 + K82 + M82 + O82 + Q82 + S82</f>
        <v>0.0327430555555556</v>
      </c>
      <c r="X82" s="11" t="n">
        <f aca="false">W82 / 8</f>
        <v>0.00409288194444444</v>
      </c>
      <c r="Y82" s="11" t="n">
        <f aca="false">MAX(ABS(E82 - X82), ABS(G82 - X82), ABS(I82 - X82), ABS(K82 - X82), ABS(M82 - X82), ABS(O82 - X82), ABS(Q82 - X82), ABS(S82 - X82))</f>
        <v>0.000675636574074074</v>
      </c>
      <c r="Z82" s="9" t="n">
        <v>0.0550578703703704</v>
      </c>
    </row>
    <row r="83" customFormat="false" ht="15" hidden="false" customHeight="false" outlineLevel="0" collapsed="false">
      <c r="A83" s="0" t="s">
        <v>1304</v>
      </c>
      <c r="B83" s="0" t="s">
        <v>903</v>
      </c>
      <c r="C83" s="0" t="s">
        <v>74</v>
      </c>
      <c r="D83" s="0" t="s">
        <v>932</v>
      </c>
      <c r="E83" s="9" t="n">
        <v>0.00361111111111111</v>
      </c>
      <c r="F83" s="9" t="n">
        <v>0.00337962962962963</v>
      </c>
      <c r="G83" s="9" t="n">
        <v>0.00378472222222222</v>
      </c>
      <c r="H83" s="9" t="n">
        <v>0.00140046296296296</v>
      </c>
      <c r="I83" s="9" t="n">
        <v>0.00400462962962963</v>
      </c>
      <c r="J83" s="9" t="n">
        <v>0.00320601851851852</v>
      </c>
      <c r="K83" s="9" t="n">
        <v>0.00414351851851852</v>
      </c>
      <c r="L83" s="9" t="n">
        <v>0.00158564814814815</v>
      </c>
      <c r="M83" s="9" t="n">
        <v>0.00408564814814815</v>
      </c>
      <c r="N83" s="9" t="n">
        <v>0.00359953703703704</v>
      </c>
      <c r="O83" s="9" t="n">
        <v>0.0040162037037037</v>
      </c>
      <c r="P83" s="9" t="n">
        <v>0.00140046296296296</v>
      </c>
      <c r="Q83" s="9" t="n">
        <v>0.00398148148148148</v>
      </c>
      <c r="R83" s="9" t="n">
        <v>0.00233796296296296</v>
      </c>
      <c r="S83" s="9" t="n">
        <v>0.0046412037037037</v>
      </c>
      <c r="T83" s="9" t="n">
        <v>0.00166666666666667</v>
      </c>
      <c r="U83" s="9" t="n">
        <v>0.00452546296296296</v>
      </c>
      <c r="V83" s="10" t="s">
        <v>76</v>
      </c>
      <c r="W83" s="10" t="n">
        <f aca="false">E83 + G83 + I83 + K83 + M83 + O83 + Q83 + S83</f>
        <v>0.0322685185185185</v>
      </c>
      <c r="X83" s="11" t="n">
        <f aca="false">W83 / 8</f>
        <v>0.00403356481481481</v>
      </c>
      <c r="Y83" s="11" t="n">
        <f aca="false">MAX(ABS(E83 - X83), ABS(G83 - X83), ABS(I83 - X83), ABS(K83 - X83), ABS(M83 - X83), ABS(O83 - X83), ABS(Q83 - X83), ABS(S83 - X83))</f>
        <v>0.000607638888888889</v>
      </c>
      <c r="Z83" s="9" t="n">
        <v>0.0552546296296296</v>
      </c>
    </row>
    <row r="84" customFormat="false" ht="15" hidden="false" customHeight="false" outlineLevel="0" collapsed="false">
      <c r="A84" s="0" t="s">
        <v>1305</v>
      </c>
      <c r="B84" s="0" t="s">
        <v>898</v>
      </c>
      <c r="C84" s="0" t="s">
        <v>74</v>
      </c>
      <c r="D84" s="0" t="s">
        <v>932</v>
      </c>
      <c r="E84" s="9" t="n">
        <v>0.00363425925925926</v>
      </c>
      <c r="F84" s="9" t="n">
        <v>0.00328703703703704</v>
      </c>
      <c r="G84" s="9" t="n">
        <v>0.00387731481481482</v>
      </c>
      <c r="H84" s="9" t="n">
        <v>0.00133101851851852</v>
      </c>
      <c r="I84" s="9" t="n">
        <v>0.00403935185185185</v>
      </c>
      <c r="J84" s="9" t="n">
        <v>0.00253472222222222</v>
      </c>
      <c r="K84" s="9" t="n">
        <v>0.00412037037037037</v>
      </c>
      <c r="L84" s="9" t="n">
        <v>0.00203703703703704</v>
      </c>
      <c r="M84" s="9" t="n">
        <v>0.0040625</v>
      </c>
      <c r="N84" s="9" t="n">
        <v>0.00355324074074074</v>
      </c>
      <c r="O84" s="9" t="n">
        <v>0.00403935185185185</v>
      </c>
      <c r="P84" s="9" t="n">
        <v>0.0012962962962963</v>
      </c>
      <c r="Q84" s="9" t="n">
        <v>0.00417824074074074</v>
      </c>
      <c r="R84" s="9" t="n">
        <v>0.00216435185185185</v>
      </c>
      <c r="S84" s="9" t="n">
        <v>0.00454861111111111</v>
      </c>
      <c r="T84" s="9" t="n">
        <v>0.00179398148148148</v>
      </c>
      <c r="U84" s="9" t="n">
        <v>0.00483796296296296</v>
      </c>
      <c r="V84" s="10" t="s">
        <v>76</v>
      </c>
      <c r="W84" s="10" t="n">
        <f aca="false">E84 + G84 + I84 + K84 + M84 + O84 + Q84 + S84</f>
        <v>0.0325</v>
      </c>
      <c r="X84" s="11" t="n">
        <f aca="false">W84 / 8</f>
        <v>0.0040625</v>
      </c>
      <c r="Y84" s="11" t="n">
        <f aca="false">MAX(ABS(E84 - X84), ABS(G84 - X84), ABS(I84 - X84), ABS(K84 - X84), ABS(M84 - X84), ABS(O84 - X84), ABS(Q84 - X84), ABS(S84 - X84))</f>
        <v>0.000486111111111111</v>
      </c>
      <c r="Z84" s="9" t="n">
        <v>0.0552662037037037</v>
      </c>
    </row>
    <row r="85" customFormat="false" ht="15" hidden="false" customHeight="false" outlineLevel="0" collapsed="false">
      <c r="A85" s="0" t="s">
        <v>1306</v>
      </c>
      <c r="B85" s="0" t="s">
        <v>892</v>
      </c>
      <c r="C85" s="0" t="s">
        <v>74</v>
      </c>
      <c r="D85" s="0" t="s">
        <v>932</v>
      </c>
      <c r="E85" s="9" t="n">
        <v>0.00387731481481482</v>
      </c>
      <c r="F85" s="9" t="n">
        <v>0.00353009259259259</v>
      </c>
      <c r="G85" s="9" t="n">
        <v>0.00395833333333333</v>
      </c>
      <c r="H85" s="9" t="n">
        <v>0.00108796296296296</v>
      </c>
      <c r="I85" s="9" t="n">
        <v>0.00391203703703704</v>
      </c>
      <c r="J85" s="9" t="n">
        <v>0.00331018518518519</v>
      </c>
      <c r="K85" s="9" t="n">
        <v>0.00388888888888889</v>
      </c>
      <c r="L85" s="9" t="n">
        <v>0.00221064814814815</v>
      </c>
      <c r="M85" s="9" t="n">
        <v>0.0037962962962963</v>
      </c>
      <c r="N85" s="9" t="n">
        <v>0.00342592592592593</v>
      </c>
      <c r="O85" s="9" t="n">
        <v>0.00372685185185185</v>
      </c>
      <c r="P85" s="9" t="n">
        <v>0.00123842592592593</v>
      </c>
      <c r="Q85" s="9" t="n">
        <v>0.00375</v>
      </c>
      <c r="R85" s="9" t="n">
        <v>0.00263888888888889</v>
      </c>
      <c r="S85" s="9" t="n">
        <v>0.00409722222222222</v>
      </c>
      <c r="T85" s="9" t="n">
        <v>0.00202546296296296</v>
      </c>
      <c r="U85" s="9" t="n">
        <v>0.0049537037037037</v>
      </c>
      <c r="V85" s="10" t="s">
        <v>76</v>
      </c>
      <c r="W85" s="10" t="n">
        <f aca="false">E85 + G85 + I85 + K85 + M85 + O85 + Q85 + S85</f>
        <v>0.0310069444444444</v>
      </c>
      <c r="X85" s="11" t="n">
        <f aca="false">W85 / 8</f>
        <v>0.00387586805555556</v>
      </c>
      <c r="Y85" s="11" t="n">
        <f aca="false">MAX(ABS(E85 - X85), ABS(G85 - X85), ABS(I85 - X85), ABS(K85 - X85), ABS(M85 - X85), ABS(O85 - X85), ABS(Q85 - X85), ABS(S85 - X85))</f>
        <v>0.000221354166666667</v>
      </c>
      <c r="Z85" s="9" t="n">
        <v>0.0553240740740741</v>
      </c>
    </row>
    <row r="86" customFormat="false" ht="15" hidden="false" customHeight="false" outlineLevel="0" collapsed="false">
      <c r="A86" s="0" t="s">
        <v>1307</v>
      </c>
      <c r="B86" s="0" t="s">
        <v>892</v>
      </c>
      <c r="C86" s="0" t="s">
        <v>74</v>
      </c>
      <c r="D86" s="0" t="s">
        <v>932</v>
      </c>
      <c r="E86" s="9" t="n">
        <v>0.00538194444444444</v>
      </c>
      <c r="F86" s="9" t="n">
        <v>0.00337962962962963</v>
      </c>
      <c r="G86" s="9" t="n">
        <v>0.00334490740740741</v>
      </c>
      <c r="H86" s="9" t="n">
        <v>0.00137731481481482</v>
      </c>
      <c r="I86" s="9" t="n">
        <v>0.00369212962962963</v>
      </c>
      <c r="J86" s="9" t="n">
        <v>0.00280092592592593</v>
      </c>
      <c r="K86" s="9" t="n">
        <v>0.00366898148148148</v>
      </c>
      <c r="L86" s="9" t="n">
        <v>0.00261574074074074</v>
      </c>
      <c r="M86" s="9" t="n">
        <v>0.00368055555555556</v>
      </c>
      <c r="N86" s="9" t="n">
        <v>0.0034375</v>
      </c>
      <c r="O86" s="9" t="n">
        <v>0.00381944444444444</v>
      </c>
      <c r="P86" s="9" t="n">
        <v>0.00126157407407407</v>
      </c>
      <c r="Q86" s="9" t="n">
        <v>0.00371527777777778</v>
      </c>
      <c r="R86" s="9" t="n">
        <v>0.00278935185185185</v>
      </c>
      <c r="S86" s="9" t="n">
        <v>0.00412037037037037</v>
      </c>
      <c r="T86" s="9" t="n">
        <v>0.00207175925925926</v>
      </c>
      <c r="U86" s="9" t="n">
        <v>0.004375</v>
      </c>
      <c r="V86" s="10" t="s">
        <v>89</v>
      </c>
      <c r="W86" s="10" t="n">
        <f aca="false">E86 + G86 + I86 + K86 + M86 + O86 + Q86 + S86</f>
        <v>0.0314236111111111</v>
      </c>
      <c r="X86" s="11" t="n">
        <f aca="false">W86 / 8</f>
        <v>0.00392795138888889</v>
      </c>
      <c r="Y86" s="11" t="n">
        <f aca="false">MAX(ABS(E86 - X86), ABS(G86 - X86), ABS(I86 - X86), ABS(K86 - X86), ABS(M86 - X86), ABS(O86 - X86), ABS(Q86 - X86), ABS(S86 - X86))</f>
        <v>0.00145399305555556</v>
      </c>
      <c r="Z86" s="9" t="n">
        <v>0.055462962962963</v>
      </c>
    </row>
    <row r="87" customFormat="false" ht="15" hidden="false" customHeight="false" outlineLevel="0" collapsed="false">
      <c r="A87" s="0" t="s">
        <v>1308</v>
      </c>
      <c r="B87" s="0" t="s">
        <v>903</v>
      </c>
      <c r="C87" s="0" t="s">
        <v>74</v>
      </c>
      <c r="D87" s="0" t="s">
        <v>932</v>
      </c>
      <c r="E87" s="9" t="n">
        <v>0.00359953703703704</v>
      </c>
      <c r="F87" s="9" t="n">
        <v>0.00344907407407407</v>
      </c>
      <c r="G87" s="9" t="n">
        <v>0.00371527777777778</v>
      </c>
      <c r="H87" s="9" t="n">
        <v>0.00127314814814815</v>
      </c>
      <c r="I87" s="9" t="n">
        <v>0.00377314814814815</v>
      </c>
      <c r="J87" s="9" t="n">
        <v>0.00318287037037037</v>
      </c>
      <c r="K87" s="9" t="n">
        <v>0.00381944444444444</v>
      </c>
      <c r="L87" s="9" t="n">
        <v>0.00237268518518519</v>
      </c>
      <c r="M87" s="9" t="n">
        <v>0.00408564814814815</v>
      </c>
      <c r="N87" s="9" t="n">
        <v>0.00375</v>
      </c>
      <c r="O87" s="9" t="n">
        <v>0.00399305555555556</v>
      </c>
      <c r="P87" s="9" t="n">
        <v>0.00136574074074074</v>
      </c>
      <c r="Q87" s="9" t="n">
        <v>0.00388888888888889</v>
      </c>
      <c r="R87" s="9" t="n">
        <v>0.00233796296296296</v>
      </c>
      <c r="S87" s="9" t="n">
        <v>0.00462962962962963</v>
      </c>
      <c r="T87" s="9" t="n">
        <v>0.00193287037037037</v>
      </c>
      <c r="U87" s="9" t="n">
        <v>0.00447916666666667</v>
      </c>
      <c r="V87" s="10" t="s">
        <v>76</v>
      </c>
      <c r="W87" s="10" t="n">
        <f aca="false">E87 + G87 + I87 + K87 + M87 + O87 + Q87 + S87</f>
        <v>0.0315046296296296</v>
      </c>
      <c r="X87" s="11" t="n">
        <f aca="false">W87 / 8</f>
        <v>0.0039380787037037</v>
      </c>
      <c r="Y87" s="11" t="n">
        <f aca="false">MAX(ABS(E87 - X87), ABS(G87 - X87), ABS(I87 - X87), ABS(K87 - X87), ABS(M87 - X87), ABS(O87 - X87), ABS(Q87 - X87), ABS(S87 - X87))</f>
        <v>0.000691550925925926</v>
      </c>
      <c r="Z87" s="9" t="n">
        <v>0.0555439814814815</v>
      </c>
    </row>
    <row r="88" customFormat="false" ht="15" hidden="false" customHeight="false" outlineLevel="0" collapsed="false">
      <c r="A88" s="0" t="s">
        <v>1309</v>
      </c>
      <c r="B88" s="0" t="s">
        <v>903</v>
      </c>
      <c r="C88" s="0" t="s">
        <v>74</v>
      </c>
      <c r="D88" s="0" t="s">
        <v>932</v>
      </c>
      <c r="E88" s="9" t="n">
        <v>0.00314814814814815</v>
      </c>
      <c r="F88" s="9" t="n">
        <v>0.00340277777777778</v>
      </c>
      <c r="G88" s="9" t="n">
        <v>0.00371527777777778</v>
      </c>
      <c r="H88" s="9" t="n">
        <v>0.00133101851851852</v>
      </c>
      <c r="I88" s="9" t="n">
        <v>0.00380787037037037</v>
      </c>
      <c r="J88" s="9" t="n">
        <v>0.00342592592592593</v>
      </c>
      <c r="K88" s="9" t="n">
        <v>0.00384259259259259</v>
      </c>
      <c r="L88" s="9" t="n">
        <v>0.00248842592592593</v>
      </c>
      <c r="M88" s="9" t="n">
        <v>0.00396990740740741</v>
      </c>
      <c r="N88" s="9" t="n">
        <v>0.00391203703703704</v>
      </c>
      <c r="O88" s="9" t="n">
        <v>0.00390046296296296</v>
      </c>
      <c r="P88" s="9" t="n">
        <v>0.00126157407407407</v>
      </c>
      <c r="Q88" s="9" t="n">
        <v>0.00368055555555556</v>
      </c>
      <c r="R88" s="9" t="n">
        <v>0.00268518518518519</v>
      </c>
      <c r="S88" s="9" t="n">
        <v>0.00445601851851852</v>
      </c>
      <c r="T88" s="9" t="n">
        <v>0.00203703703703704</v>
      </c>
      <c r="U88" s="9" t="n">
        <v>0.00467592592592593</v>
      </c>
      <c r="V88" s="10" t="s">
        <v>76</v>
      </c>
      <c r="W88" s="10" t="n">
        <f aca="false">E88 + G88 + I88 + K88 + M88 + O88 + Q88 + S88</f>
        <v>0.0305208333333333</v>
      </c>
      <c r="X88" s="11" t="n">
        <f aca="false">W88 / 8</f>
        <v>0.00381510416666667</v>
      </c>
      <c r="Y88" s="11" t="n">
        <f aca="false">MAX(ABS(E88 - X88), ABS(G88 - X88), ABS(I88 - X88), ABS(K88 - X88), ABS(M88 - X88), ABS(O88 - X88), ABS(Q88 - X88), ABS(S88 - X88))</f>
        <v>0.000666956018518519</v>
      </c>
      <c r="Z88" s="9" t="n">
        <v>0.0556712962962963</v>
      </c>
    </row>
    <row r="89" customFormat="false" ht="15" hidden="false" customHeight="false" outlineLevel="0" collapsed="false">
      <c r="A89" s="0" t="s">
        <v>1310</v>
      </c>
      <c r="B89" s="0" t="s">
        <v>903</v>
      </c>
      <c r="C89" s="0" t="s">
        <v>74</v>
      </c>
      <c r="D89" s="0" t="s">
        <v>932</v>
      </c>
      <c r="E89" s="9" t="n">
        <v>0.00371527777777778</v>
      </c>
      <c r="F89" s="9" t="n">
        <v>0.00355324074074074</v>
      </c>
      <c r="G89" s="9" t="n">
        <v>0.00373842592592593</v>
      </c>
      <c r="H89" s="9" t="n">
        <v>0.0015162037037037</v>
      </c>
      <c r="I89" s="9" t="n">
        <v>0.00385416666666667</v>
      </c>
      <c r="J89" s="9" t="n">
        <v>0.00313657407407407</v>
      </c>
      <c r="K89" s="9" t="n">
        <v>0.00384259259259259</v>
      </c>
      <c r="L89" s="9" t="n">
        <v>0.0027662037037037</v>
      </c>
      <c r="M89" s="9" t="n">
        <v>0.00388888888888889</v>
      </c>
      <c r="N89" s="9" t="n">
        <v>0.00361111111111111</v>
      </c>
      <c r="O89" s="9" t="n">
        <v>0.00378472222222222</v>
      </c>
      <c r="P89" s="9" t="n">
        <v>0.00114583333333333</v>
      </c>
      <c r="Q89" s="9" t="n">
        <v>0.00390046296296296</v>
      </c>
      <c r="R89" s="9" t="n">
        <v>0.00266203703703704</v>
      </c>
      <c r="S89" s="9" t="n">
        <v>0.00456018518518519</v>
      </c>
      <c r="T89" s="9" t="n">
        <v>0.00202546296296296</v>
      </c>
      <c r="U89" s="9" t="n">
        <v>0.00431712962962963</v>
      </c>
      <c r="V89" s="10" t="s">
        <v>76</v>
      </c>
      <c r="W89" s="10" t="n">
        <f aca="false">E89 + G89 + I89 + K89 + M89 + O89 + Q89 + S89</f>
        <v>0.0312847222222222</v>
      </c>
      <c r="X89" s="11" t="n">
        <f aca="false">W89 / 8</f>
        <v>0.00391059027777778</v>
      </c>
      <c r="Y89" s="11" t="n">
        <f aca="false">MAX(ABS(E89 - X89), ABS(G89 - X89), ABS(I89 - X89), ABS(K89 - X89), ABS(M89 - X89), ABS(O89 - X89), ABS(Q89 - X89), ABS(S89 - X89))</f>
        <v>0.000649594907407407</v>
      </c>
      <c r="Z89" s="9" t="n">
        <v>0.0559375</v>
      </c>
    </row>
    <row r="90" customFormat="false" ht="15" hidden="false" customHeight="false" outlineLevel="0" collapsed="false">
      <c r="A90" s="0" t="s">
        <v>1311</v>
      </c>
      <c r="B90" s="0" t="s">
        <v>892</v>
      </c>
      <c r="C90" s="0" t="s">
        <v>74</v>
      </c>
      <c r="D90" s="0" t="s">
        <v>932</v>
      </c>
      <c r="E90" s="9" t="n">
        <v>0.00372685185185185</v>
      </c>
      <c r="F90" s="9" t="n">
        <v>0.00319444444444445</v>
      </c>
      <c r="G90" s="9" t="n">
        <v>0.00394675925925926</v>
      </c>
      <c r="H90" s="9" t="n">
        <v>0.00133101851851852</v>
      </c>
      <c r="I90" s="9" t="n">
        <v>0.00408564814814815</v>
      </c>
      <c r="J90" s="9" t="n">
        <v>0.00270833333333333</v>
      </c>
      <c r="K90" s="9" t="n">
        <v>0.0041087962962963</v>
      </c>
      <c r="L90" s="9" t="n">
        <v>0.00224537037037037</v>
      </c>
      <c r="M90" s="9" t="n">
        <v>0.0040625</v>
      </c>
      <c r="N90" s="9" t="n">
        <v>0.00328703703703704</v>
      </c>
      <c r="O90" s="9" t="n">
        <v>0.0040162037037037</v>
      </c>
      <c r="P90" s="9" t="n">
        <v>0.00150462962962963</v>
      </c>
      <c r="Q90" s="9" t="n">
        <v>0.00412037037037037</v>
      </c>
      <c r="R90" s="9" t="n">
        <v>0.00216435185185185</v>
      </c>
      <c r="S90" s="9" t="n">
        <v>0.00454861111111111</v>
      </c>
      <c r="T90" s="9" t="n">
        <v>0.00189814814814815</v>
      </c>
      <c r="U90" s="9" t="n">
        <v>0.00510416666666667</v>
      </c>
      <c r="V90" s="10" t="s">
        <v>76</v>
      </c>
      <c r="W90" s="10" t="n">
        <f aca="false">E90 + G90 + I90 + K90 + M90 + O90 + Q90 + S90</f>
        <v>0.0326157407407407</v>
      </c>
      <c r="X90" s="11" t="n">
        <f aca="false">W90 / 8</f>
        <v>0.00407696759259259</v>
      </c>
      <c r="Y90" s="11" t="n">
        <f aca="false">MAX(ABS(E90 - X90), ABS(G90 - X90), ABS(I90 - X90), ABS(K90 - X90), ABS(M90 - X90), ABS(O90 - X90), ABS(Q90 - X90), ABS(S90 - X90))</f>
        <v>0.000471643518518519</v>
      </c>
      <c r="Z90" s="9" t="n">
        <v>0.0559606481481482</v>
      </c>
    </row>
    <row r="91" customFormat="false" ht="15" hidden="false" customHeight="false" outlineLevel="0" collapsed="false">
      <c r="A91" s="0" t="s">
        <v>1312</v>
      </c>
      <c r="B91" s="0" t="s">
        <v>892</v>
      </c>
      <c r="C91" s="0" t="s">
        <v>74</v>
      </c>
      <c r="D91" s="0" t="s">
        <v>932</v>
      </c>
      <c r="E91" s="9" t="n">
        <v>0.00328703703703704</v>
      </c>
      <c r="F91" s="9" t="n">
        <v>0.00342592592592593</v>
      </c>
      <c r="G91" s="9" t="n">
        <v>0.00363425925925926</v>
      </c>
      <c r="H91" s="9" t="n">
        <v>0.00143518518518519</v>
      </c>
      <c r="I91" s="9" t="n">
        <v>0.00378472222222222</v>
      </c>
      <c r="J91" s="9" t="n">
        <v>0.00278935185185185</v>
      </c>
      <c r="K91" s="9" t="n">
        <v>0.00385416666666667</v>
      </c>
      <c r="L91" s="9" t="n">
        <v>0.00240740740740741</v>
      </c>
      <c r="M91" s="9" t="n">
        <v>0.00398148148148148</v>
      </c>
      <c r="N91" s="9" t="n">
        <v>0.0037037037037037</v>
      </c>
      <c r="O91" s="9" t="n">
        <v>0.00398148148148148</v>
      </c>
      <c r="P91" s="9" t="n">
        <v>0.00131944444444444</v>
      </c>
      <c r="Q91" s="9" t="n">
        <v>0.00398148148148148</v>
      </c>
      <c r="R91" s="9" t="n">
        <v>0.00244212962962963</v>
      </c>
      <c r="S91" s="9" t="n">
        <v>0.00462962962962963</v>
      </c>
      <c r="T91" s="9" t="n">
        <v>0.00204861111111111</v>
      </c>
      <c r="U91" s="9" t="n">
        <v>0.00547453703703704</v>
      </c>
      <c r="V91" s="10" t="s">
        <v>76</v>
      </c>
      <c r="W91" s="10" t="n">
        <f aca="false">E91 + G91 + I91 + K91 + M91 + O91 + Q91 + S91</f>
        <v>0.0311342592592593</v>
      </c>
      <c r="X91" s="11" t="n">
        <f aca="false">W91 / 8</f>
        <v>0.00389178240740741</v>
      </c>
      <c r="Y91" s="11" t="n">
        <f aca="false">MAX(ABS(E91 - X91), ABS(G91 - X91), ABS(I91 - X91), ABS(K91 - X91), ABS(M91 - X91), ABS(O91 - X91), ABS(Q91 - X91), ABS(S91 - X91))</f>
        <v>0.000737847222222222</v>
      </c>
      <c r="Z91" s="9" t="n">
        <v>0.0560763888888889</v>
      </c>
    </row>
    <row r="92" customFormat="false" ht="15" hidden="false" customHeight="false" outlineLevel="0" collapsed="false">
      <c r="A92" s="0" t="s">
        <v>1313</v>
      </c>
      <c r="B92" s="0" t="s">
        <v>903</v>
      </c>
      <c r="C92" s="0" t="s">
        <v>74</v>
      </c>
      <c r="D92" s="0" t="s">
        <v>932</v>
      </c>
      <c r="E92" s="9" t="n">
        <v>0.00368055555555556</v>
      </c>
      <c r="F92" s="9" t="n">
        <v>0.00328703703703704</v>
      </c>
      <c r="G92" s="9" t="n">
        <v>0.00385416666666667</v>
      </c>
      <c r="H92" s="9" t="n">
        <v>0.00163194444444445</v>
      </c>
      <c r="I92" s="9" t="n">
        <v>0.00392361111111111</v>
      </c>
      <c r="J92" s="9" t="n">
        <v>0.00314814814814815</v>
      </c>
      <c r="K92" s="9" t="n">
        <v>0.00398148148148148</v>
      </c>
      <c r="L92" s="9" t="n">
        <v>0.00260416666666667</v>
      </c>
      <c r="M92" s="9" t="n">
        <v>0.00385416666666667</v>
      </c>
      <c r="N92" s="9" t="n">
        <v>0.00372685185185185</v>
      </c>
      <c r="O92" s="9" t="n">
        <v>0.00396990740740741</v>
      </c>
      <c r="P92" s="9" t="n">
        <v>0.00123842592592593</v>
      </c>
      <c r="Q92" s="9" t="n">
        <v>0.0037962962962963</v>
      </c>
      <c r="R92" s="9" t="n">
        <v>0.00238425925925926</v>
      </c>
      <c r="S92" s="9" t="n">
        <v>0.00438657407407407</v>
      </c>
      <c r="T92" s="9" t="n">
        <v>0.00173611111111111</v>
      </c>
      <c r="U92" s="9" t="n">
        <v>0.005</v>
      </c>
      <c r="V92" s="10" t="s">
        <v>76</v>
      </c>
      <c r="W92" s="10" t="n">
        <f aca="false">E92 + G92 + I92 + K92 + M92 + O92 + Q92 + S92</f>
        <v>0.0314467592592593</v>
      </c>
      <c r="X92" s="11" t="n">
        <f aca="false">W92 / 8</f>
        <v>0.00393084490740741</v>
      </c>
      <c r="Y92" s="11" t="n">
        <f aca="false">MAX(ABS(E92 - X92), ABS(G92 - X92), ABS(I92 - X92), ABS(K92 - X92), ABS(M92 - X92), ABS(O92 - X92), ABS(Q92 - X92), ABS(S92 - X92))</f>
        <v>0.000455729166666667</v>
      </c>
      <c r="Z92" s="9" t="n">
        <v>0.0561111111111111</v>
      </c>
    </row>
    <row r="93" customFormat="false" ht="15" hidden="false" customHeight="false" outlineLevel="0" collapsed="false">
      <c r="A93" s="0" t="s">
        <v>1314</v>
      </c>
      <c r="B93" s="0" t="s">
        <v>898</v>
      </c>
      <c r="C93" s="0" t="s">
        <v>74</v>
      </c>
      <c r="D93" s="0" t="s">
        <v>932</v>
      </c>
      <c r="E93" s="9" t="n">
        <v>0.00358796296296296</v>
      </c>
      <c r="F93" s="9" t="n">
        <v>0.00362268518518519</v>
      </c>
      <c r="G93" s="9" t="n">
        <v>0.00376157407407407</v>
      </c>
      <c r="H93" s="9" t="n">
        <v>0.00101851851851852</v>
      </c>
      <c r="I93" s="9" t="n">
        <v>0.00402777777777778</v>
      </c>
      <c r="J93" s="9" t="n">
        <v>0.00238425925925926</v>
      </c>
      <c r="K93" s="9" t="n">
        <v>0.00408564814814815</v>
      </c>
      <c r="L93" s="9" t="n">
        <v>0.00283564814814815</v>
      </c>
      <c r="M93" s="9" t="n">
        <v>0.00418981481481482</v>
      </c>
      <c r="N93" s="9" t="n">
        <v>0.00369212962962963</v>
      </c>
      <c r="O93" s="9" t="n">
        <v>0.00387731481481482</v>
      </c>
      <c r="P93" s="9" t="n">
        <v>0.00109953703703704</v>
      </c>
      <c r="Q93" s="9" t="n">
        <v>0.00402777777777778</v>
      </c>
      <c r="R93" s="9" t="n">
        <v>0.00259259259259259</v>
      </c>
      <c r="S93" s="9" t="n">
        <v>0.00469907407407407</v>
      </c>
      <c r="T93" s="9" t="n">
        <v>0.0021875</v>
      </c>
      <c r="U93" s="9" t="n">
        <v>0.0047337962962963</v>
      </c>
      <c r="V93" s="10" t="s">
        <v>76</v>
      </c>
      <c r="W93" s="10" t="n">
        <f aca="false">E93 + G93 + I93 + K93 + M93 + O93 + Q93 + S93</f>
        <v>0.0322569444444445</v>
      </c>
      <c r="X93" s="11" t="n">
        <f aca="false">W93 / 8</f>
        <v>0.00403211805555556</v>
      </c>
      <c r="Y93" s="11" t="n">
        <f aca="false">MAX(ABS(E93 - X93), ABS(G93 - X93), ABS(I93 - X93), ABS(K93 - X93), ABS(M93 - X93), ABS(O93 - X93), ABS(Q93 - X93), ABS(S93 - X93))</f>
        <v>0.000666956018518519</v>
      </c>
      <c r="Z93" s="9" t="n">
        <v>0.0563310185185185</v>
      </c>
    </row>
    <row r="94" customFormat="false" ht="15" hidden="false" customHeight="false" outlineLevel="0" collapsed="false">
      <c r="A94" s="0" t="s">
        <v>1315</v>
      </c>
      <c r="B94" s="0" t="s">
        <v>898</v>
      </c>
      <c r="C94" s="0" t="s">
        <v>74</v>
      </c>
      <c r="D94" s="0" t="s">
        <v>932</v>
      </c>
      <c r="E94" s="9" t="n">
        <v>0.00355324074074074</v>
      </c>
      <c r="F94" s="9" t="n">
        <v>0.00346064814814815</v>
      </c>
      <c r="G94" s="9" t="n">
        <v>0.0037962962962963</v>
      </c>
      <c r="H94" s="9" t="n">
        <v>0.0012037037037037</v>
      </c>
      <c r="I94" s="9" t="n">
        <v>0.00390046296296296</v>
      </c>
      <c r="J94" s="9" t="n">
        <v>0.00395833333333333</v>
      </c>
      <c r="K94" s="9" t="n">
        <v>0.00387731481481482</v>
      </c>
      <c r="L94" s="9" t="n">
        <v>0.00219907407407407</v>
      </c>
      <c r="M94" s="9" t="n">
        <v>0.00408564814814815</v>
      </c>
      <c r="N94" s="9" t="n">
        <v>0.00355324074074074</v>
      </c>
      <c r="O94" s="9" t="n">
        <v>0.00405092592592593</v>
      </c>
      <c r="P94" s="9" t="n">
        <v>0.00149305555555556</v>
      </c>
      <c r="Q94" s="9" t="n">
        <v>0.00385416666666667</v>
      </c>
      <c r="R94" s="9" t="n">
        <v>0.00253472222222222</v>
      </c>
      <c r="S94" s="9" t="n">
        <v>0.00440972222222222</v>
      </c>
      <c r="T94" s="9" t="n">
        <v>0.00204861111111111</v>
      </c>
      <c r="U94" s="9" t="n">
        <v>0.00453703703703704</v>
      </c>
      <c r="V94" s="10" t="s">
        <v>76</v>
      </c>
      <c r="W94" s="10" t="n">
        <f aca="false">E94 + G94 + I94 + K94 + M94 + O94 + Q94 + S94</f>
        <v>0.0315277777777778</v>
      </c>
      <c r="X94" s="11" t="n">
        <f aca="false">W94 / 8</f>
        <v>0.00394097222222222</v>
      </c>
      <c r="Y94" s="11" t="n">
        <f aca="false">MAX(ABS(E94 - X94), ABS(G94 - X94), ABS(I94 - X94), ABS(K94 - X94), ABS(M94 - X94), ABS(O94 - X94), ABS(Q94 - X94), ABS(S94 - X94))</f>
        <v>0.00046875</v>
      </c>
      <c r="Z94" s="9" t="n">
        <v>0.0564236111111111</v>
      </c>
    </row>
    <row r="95" customFormat="false" ht="15" hidden="false" customHeight="false" outlineLevel="0" collapsed="false">
      <c r="A95" s="0" t="s">
        <v>1316</v>
      </c>
      <c r="B95" s="0" t="s">
        <v>898</v>
      </c>
      <c r="C95" s="0" t="s">
        <v>74</v>
      </c>
      <c r="D95" s="0" t="s">
        <v>932</v>
      </c>
      <c r="E95" s="9" t="n">
        <v>0.00365740740740741</v>
      </c>
      <c r="F95" s="9" t="n">
        <v>0.00321759259259259</v>
      </c>
      <c r="G95" s="9" t="n">
        <v>0.00385416666666667</v>
      </c>
      <c r="H95" s="9" t="n">
        <v>0.00134259259259259</v>
      </c>
      <c r="I95" s="9" t="n">
        <v>0.00398148148148148</v>
      </c>
      <c r="J95" s="9" t="n">
        <v>0.0025</v>
      </c>
      <c r="K95" s="9" t="n">
        <v>0.00409722222222222</v>
      </c>
      <c r="L95" s="9" t="n">
        <v>0.00268518518518519</v>
      </c>
      <c r="M95" s="9" t="n">
        <v>0.00408564814814815</v>
      </c>
      <c r="N95" s="9" t="n">
        <v>0.00335648148148148</v>
      </c>
      <c r="O95" s="9" t="n">
        <v>0.00415509259259259</v>
      </c>
      <c r="P95" s="9" t="n">
        <v>0.00145833333333333</v>
      </c>
      <c r="Q95" s="9" t="n">
        <v>0.00402777777777778</v>
      </c>
      <c r="R95" s="9" t="n">
        <v>0.00277777777777778</v>
      </c>
      <c r="S95" s="9" t="n">
        <v>0.00443287037037037</v>
      </c>
      <c r="T95" s="9" t="n">
        <v>0.00211805555555556</v>
      </c>
      <c r="U95" s="9" t="n">
        <v>0.00478009259259259</v>
      </c>
      <c r="V95" s="10" t="s">
        <v>76</v>
      </c>
      <c r="W95" s="10" t="n">
        <f aca="false">E95 + G95 + I95 + K95 + M95 + O95 + Q95 + S95</f>
        <v>0.0322916666666667</v>
      </c>
      <c r="X95" s="11" t="n">
        <f aca="false">W95 / 8</f>
        <v>0.00403645833333333</v>
      </c>
      <c r="Y95" s="11" t="n">
        <f aca="false">MAX(ABS(E95 - X95), ABS(G95 - X95), ABS(I95 - X95), ABS(K95 - X95), ABS(M95 - X95), ABS(O95 - X95), ABS(Q95 - X95), ABS(S95 - X95))</f>
        <v>0.000396412037025463</v>
      </c>
      <c r="Z95" s="9" t="n">
        <v>0.0564351851851852</v>
      </c>
    </row>
    <row r="96" customFormat="false" ht="15" hidden="false" customHeight="false" outlineLevel="0" collapsed="false">
      <c r="A96" s="0" t="s">
        <v>1317</v>
      </c>
      <c r="B96" s="0" t="s">
        <v>898</v>
      </c>
      <c r="C96" s="0" t="s">
        <v>74</v>
      </c>
      <c r="D96" s="0" t="s">
        <v>932</v>
      </c>
      <c r="E96" s="9" t="n">
        <v>0.00350694444444444</v>
      </c>
      <c r="F96" s="9" t="n">
        <v>0.00361111111111111</v>
      </c>
      <c r="G96" s="9" t="n">
        <v>0.00361111111111111</v>
      </c>
      <c r="H96" s="9" t="n">
        <v>0.00150462962962963</v>
      </c>
      <c r="I96" s="9" t="n">
        <v>0.00392361111111111</v>
      </c>
      <c r="J96" s="9" t="n">
        <v>0.00314814814814815</v>
      </c>
      <c r="K96" s="9" t="n">
        <v>0.0040162037037037</v>
      </c>
      <c r="L96" s="9" t="n">
        <v>0.00207175925925926</v>
      </c>
      <c r="M96" s="9" t="n">
        <v>0.00398148148148148</v>
      </c>
      <c r="N96" s="9" t="n">
        <v>0.0037037037037037</v>
      </c>
      <c r="O96" s="9" t="n">
        <v>0.00400462962962963</v>
      </c>
      <c r="P96" s="9" t="n">
        <v>0.00122685185185185</v>
      </c>
      <c r="Q96" s="9" t="n">
        <v>0.00408564814814815</v>
      </c>
      <c r="R96" s="9" t="n">
        <v>0.00251157407407407</v>
      </c>
      <c r="S96" s="9" t="n">
        <v>0.00465277777777778</v>
      </c>
      <c r="T96" s="9" t="n">
        <v>0.00196759259259259</v>
      </c>
      <c r="U96" s="9" t="n">
        <v>0.00502314814814815</v>
      </c>
      <c r="V96" s="10" t="s">
        <v>76</v>
      </c>
      <c r="W96" s="10" t="n">
        <f aca="false">E96 + G96 + I96 + K96 + M96 + O96 + Q96 + S96</f>
        <v>0.0317824074074074</v>
      </c>
      <c r="X96" s="11" t="n">
        <f aca="false">W96 / 8</f>
        <v>0.00397280092592593</v>
      </c>
      <c r="Y96" s="11" t="n">
        <f aca="false">MAX(ABS(E96 - X96), ABS(G96 - X96), ABS(I96 - X96), ABS(K96 - X96), ABS(M96 - X96), ABS(O96 - X96), ABS(Q96 - X96), ABS(S96 - X96))</f>
        <v>0.000679976851851852</v>
      </c>
      <c r="Z96" s="9" t="n">
        <v>0.0564583333333333</v>
      </c>
    </row>
    <row r="97" customFormat="false" ht="15" hidden="false" customHeight="false" outlineLevel="0" collapsed="false">
      <c r="A97" s="0" t="s">
        <v>1318</v>
      </c>
      <c r="B97" s="0" t="s">
        <v>898</v>
      </c>
      <c r="C97" s="0" t="s">
        <v>74</v>
      </c>
      <c r="D97" s="0" t="s">
        <v>932</v>
      </c>
      <c r="E97" s="9" t="n">
        <v>0.00333333333333333</v>
      </c>
      <c r="F97" s="9" t="n">
        <v>0.00334490740740741</v>
      </c>
      <c r="G97" s="9" t="n">
        <v>0.00366898148148148</v>
      </c>
      <c r="H97" s="9" t="n">
        <v>0.00138888888888889</v>
      </c>
      <c r="I97" s="9" t="n">
        <v>0.00369212962962963</v>
      </c>
      <c r="J97" s="9" t="n">
        <v>0.00353009259259259</v>
      </c>
      <c r="K97" s="9" t="n">
        <v>0.00375</v>
      </c>
      <c r="L97" s="9" t="n">
        <v>0.00253472222222222</v>
      </c>
      <c r="M97" s="9" t="n">
        <v>0.00391203703703704</v>
      </c>
      <c r="N97" s="9" t="n">
        <v>0.00402777777777778</v>
      </c>
      <c r="O97" s="9" t="n">
        <v>0.00376157407407407</v>
      </c>
      <c r="P97" s="9" t="n">
        <v>0.00128472222222222</v>
      </c>
      <c r="Q97" s="9" t="n">
        <v>0.00365740740740741</v>
      </c>
      <c r="R97" s="9" t="n">
        <v>0.00230324074074074</v>
      </c>
      <c r="S97" s="9" t="n">
        <v>0.00465277777777778</v>
      </c>
      <c r="T97" s="9" t="n">
        <v>0.00194444444444444</v>
      </c>
      <c r="U97" s="9" t="n">
        <v>0.00576388888888889</v>
      </c>
      <c r="V97" s="10" t="s">
        <v>76</v>
      </c>
      <c r="W97" s="10" t="n">
        <f aca="false">E97 + G97 + I97 + K97 + M97 + O97 + Q97 + S97</f>
        <v>0.0304282407407407</v>
      </c>
      <c r="X97" s="11" t="n">
        <f aca="false">W97 / 8</f>
        <v>0.00380353009259259</v>
      </c>
      <c r="Y97" s="11" t="n">
        <f aca="false">MAX(ABS(E97 - X97), ABS(G97 - X97), ABS(I97 - X97), ABS(K97 - X97), ABS(M97 - X97), ABS(O97 - X97), ABS(Q97 - X97), ABS(S97 - X97))</f>
        <v>0.000849247685185185</v>
      </c>
      <c r="Z97" s="9" t="n">
        <v>0.0564699074074074</v>
      </c>
    </row>
    <row r="98" customFormat="false" ht="15" hidden="false" customHeight="false" outlineLevel="0" collapsed="false">
      <c r="A98" s="0" t="s">
        <v>1319</v>
      </c>
      <c r="B98" s="0" t="s">
        <v>892</v>
      </c>
      <c r="C98" s="0" t="s">
        <v>74</v>
      </c>
      <c r="D98" s="0" t="s">
        <v>932</v>
      </c>
      <c r="E98" s="9" t="n">
        <v>0.0041087962962963</v>
      </c>
      <c r="F98" s="9" t="n">
        <v>0.00342592592592593</v>
      </c>
      <c r="G98" s="9" t="n">
        <v>0.00398148148148148</v>
      </c>
      <c r="H98" s="9" t="n">
        <v>0.00136574074074074</v>
      </c>
      <c r="I98" s="9" t="n">
        <v>0.00393518518518519</v>
      </c>
      <c r="J98" s="9" t="n">
        <v>0.00238425925925926</v>
      </c>
      <c r="K98" s="9" t="n">
        <v>0.00405092592592593</v>
      </c>
      <c r="L98" s="9" t="n">
        <v>0.0025462962962963</v>
      </c>
      <c r="M98" s="9" t="n">
        <v>0.00394675925925926</v>
      </c>
      <c r="N98" s="9" t="n">
        <v>0.00356481481481482</v>
      </c>
      <c r="O98" s="9" t="n">
        <v>0.00398148148148148</v>
      </c>
      <c r="P98" s="9" t="n">
        <v>0.00131944444444444</v>
      </c>
      <c r="Q98" s="9" t="n">
        <v>0.00394675925925926</v>
      </c>
      <c r="R98" s="9" t="n">
        <v>0.00275462962962963</v>
      </c>
      <c r="S98" s="9" t="n">
        <v>0.00466435185185185</v>
      </c>
      <c r="T98" s="9" t="n">
        <v>0.00190972222222222</v>
      </c>
      <c r="U98" s="9" t="n">
        <v>0.0047337962962963</v>
      </c>
      <c r="V98" s="10" t="s">
        <v>76</v>
      </c>
      <c r="W98" s="10" t="n">
        <f aca="false">E98 + G98 + I98 + K98 + M98 + O98 + Q98 + S98</f>
        <v>0.0326157407407407</v>
      </c>
      <c r="X98" s="11" t="n">
        <f aca="false">W98 / 8</f>
        <v>0.00407696759259259</v>
      </c>
      <c r="Y98" s="11" t="n">
        <f aca="false">MAX(ABS(E98 - X98), ABS(G98 - X98), ABS(I98 - X98), ABS(K98 - X98), ABS(M98 - X98), ABS(O98 - X98), ABS(Q98 - X98), ABS(S98 - X98))</f>
        <v>0.000587384259259259</v>
      </c>
      <c r="Z98" s="9" t="n">
        <v>0.0565277777777778</v>
      </c>
    </row>
    <row r="99" customFormat="false" ht="15" hidden="false" customHeight="false" outlineLevel="0" collapsed="false">
      <c r="A99" s="0" t="s">
        <v>1320</v>
      </c>
      <c r="B99" s="0" t="s">
        <v>903</v>
      </c>
      <c r="C99" s="0" t="s">
        <v>74</v>
      </c>
      <c r="D99" s="0" t="s">
        <v>932</v>
      </c>
      <c r="E99" s="9" t="n">
        <v>0.00333333333333333</v>
      </c>
      <c r="F99" s="9" t="n">
        <v>0.00347222222222222</v>
      </c>
      <c r="G99" s="9" t="n">
        <v>0.00377314814814815</v>
      </c>
      <c r="H99" s="9" t="n">
        <v>0.00144675925925926</v>
      </c>
      <c r="I99" s="9" t="n">
        <v>0.00409722222222222</v>
      </c>
      <c r="J99" s="9" t="n">
        <v>0.00309027777777778</v>
      </c>
      <c r="K99" s="9" t="n">
        <v>0.00412037037037037</v>
      </c>
      <c r="L99" s="9" t="n">
        <v>0.00206018518518519</v>
      </c>
      <c r="M99" s="9" t="n">
        <v>0.00407407407407407</v>
      </c>
      <c r="N99" s="9" t="n">
        <v>0.00402777777777778</v>
      </c>
      <c r="O99" s="9" t="n">
        <v>0.00409722222222222</v>
      </c>
      <c r="P99" s="9" t="n">
        <v>0.00138888888888889</v>
      </c>
      <c r="Q99" s="9" t="n">
        <v>0.0041087962962963</v>
      </c>
      <c r="R99" s="9" t="n">
        <v>0.00225694444444444</v>
      </c>
      <c r="S99" s="9" t="n">
        <v>0.00482638888888889</v>
      </c>
      <c r="T99" s="9" t="n">
        <v>0.001875</v>
      </c>
      <c r="U99" s="9" t="n">
        <v>0.0046412037037037</v>
      </c>
      <c r="V99" s="10" t="s">
        <v>76</v>
      </c>
      <c r="W99" s="10" t="n">
        <f aca="false">E99 + G99 + I99 + K99 + M99 + O99 + Q99 + S99</f>
        <v>0.0324305555555556</v>
      </c>
      <c r="X99" s="11" t="n">
        <f aca="false">W99 / 8</f>
        <v>0.00405381944444445</v>
      </c>
      <c r="Y99" s="11" t="n">
        <f aca="false">MAX(ABS(E99 - X99), ABS(G99 - X99), ABS(I99 - X99), ABS(K99 - X99), ABS(M99 - X99), ABS(O99 - X99), ABS(Q99 - X99), ABS(S99 - X99))</f>
        <v>0.000772569444432871</v>
      </c>
      <c r="Z99" s="9" t="n">
        <v>0.0565972222222222</v>
      </c>
    </row>
    <row r="100" customFormat="false" ht="15" hidden="false" customHeight="false" outlineLevel="0" collapsed="false">
      <c r="A100" s="0" t="s">
        <v>1321</v>
      </c>
      <c r="B100" s="0" t="s">
        <v>892</v>
      </c>
      <c r="C100" s="0" t="s">
        <v>74</v>
      </c>
      <c r="D100" s="0" t="s">
        <v>932</v>
      </c>
      <c r="E100" s="9" t="n">
        <v>0.00328703703703704</v>
      </c>
      <c r="F100" s="9" t="n">
        <v>0.00334490740740741</v>
      </c>
      <c r="G100" s="9" t="n">
        <v>0.00388888888888889</v>
      </c>
      <c r="H100" s="9" t="n">
        <v>0.0012962962962963</v>
      </c>
      <c r="I100" s="9" t="n">
        <v>0.00414351851851852</v>
      </c>
      <c r="J100" s="9" t="n">
        <v>0.00313657407407407</v>
      </c>
      <c r="K100" s="9" t="n">
        <v>0.00402777777777778</v>
      </c>
      <c r="L100" s="9" t="n">
        <v>0.0027662037037037</v>
      </c>
      <c r="M100" s="9" t="n">
        <v>0.00407407407407407</v>
      </c>
      <c r="N100" s="9" t="n">
        <v>0.0034375</v>
      </c>
      <c r="O100" s="9" t="n">
        <v>0.0040625</v>
      </c>
      <c r="P100" s="9" t="n">
        <v>0.00126157407407407</v>
      </c>
      <c r="Q100" s="9" t="n">
        <v>0.00392361111111111</v>
      </c>
      <c r="R100" s="9" t="n">
        <v>0.00247685185185185</v>
      </c>
      <c r="S100" s="9" t="n">
        <v>0.00452546296296296</v>
      </c>
      <c r="T100" s="9" t="n">
        <v>0.00225694444444444</v>
      </c>
      <c r="U100" s="9" t="n">
        <v>0.00483796296296296</v>
      </c>
      <c r="V100" s="10" t="s">
        <v>76</v>
      </c>
      <c r="W100" s="10" t="n">
        <f aca="false">E100 + G100 + I100 + K100 + M100 + O100 + Q100 + S100</f>
        <v>0.0319328703703704</v>
      </c>
      <c r="X100" s="11" t="n">
        <f aca="false">W100 / 8</f>
        <v>0.0039916087962963</v>
      </c>
      <c r="Y100" s="11" t="n">
        <f aca="false">MAX(ABS(E100 - X100), ABS(G100 - X100), ABS(I100 - X100), ABS(K100 - X100), ABS(M100 - X100), ABS(O100 - X100), ABS(Q100 - X100), ABS(S100 - X100))</f>
        <v>0.000704571759259259</v>
      </c>
      <c r="Z100" s="9" t="n">
        <v>0.0566550925925926</v>
      </c>
    </row>
    <row r="101" customFormat="false" ht="15" hidden="false" customHeight="false" outlineLevel="0" collapsed="false">
      <c r="A101" s="0" t="s">
        <v>1322</v>
      </c>
      <c r="B101" s="0" t="s">
        <v>892</v>
      </c>
      <c r="C101" s="0" t="s">
        <v>74</v>
      </c>
      <c r="D101" s="0" t="s">
        <v>932</v>
      </c>
      <c r="E101" s="9" t="n">
        <v>0.00366898148148148</v>
      </c>
      <c r="F101" s="9" t="n">
        <v>0.00344907407407407</v>
      </c>
      <c r="G101" s="9" t="n">
        <v>0.0040162037037037</v>
      </c>
      <c r="H101" s="9" t="n">
        <v>0.00136574074074074</v>
      </c>
      <c r="I101" s="9" t="n">
        <v>0.00392361111111111</v>
      </c>
      <c r="J101" s="9" t="n">
        <v>0.00331018518518519</v>
      </c>
      <c r="K101" s="9" t="n">
        <v>0.00377314814814815</v>
      </c>
      <c r="L101" s="9" t="n">
        <v>0.0024537037037037</v>
      </c>
      <c r="M101" s="9" t="n">
        <v>0.00380787037037037</v>
      </c>
      <c r="N101" s="9" t="n">
        <v>0.00372685185185185</v>
      </c>
      <c r="O101" s="9" t="n">
        <v>0.00393518518518519</v>
      </c>
      <c r="P101" s="9" t="n">
        <v>0.00127314814814815</v>
      </c>
      <c r="Q101" s="9" t="n">
        <v>0.00375</v>
      </c>
      <c r="R101" s="9" t="n">
        <v>0.00273148148148148</v>
      </c>
      <c r="S101" s="9" t="n">
        <v>0.00460648148148148</v>
      </c>
      <c r="T101" s="9" t="n">
        <v>0.00211805555555556</v>
      </c>
      <c r="U101" s="9" t="n">
        <v>0.00483796296296296</v>
      </c>
      <c r="V101" s="10" t="s">
        <v>76</v>
      </c>
      <c r="W101" s="10" t="n">
        <f aca="false">E101 + G101 + I101 + K101 + M101 + O101 + Q101 + S101</f>
        <v>0.0314814814814815</v>
      </c>
      <c r="X101" s="11" t="n">
        <f aca="false">W101 / 8</f>
        <v>0.00393518518518519</v>
      </c>
      <c r="Y101" s="11" t="n">
        <f aca="false">MAX(ABS(E101 - X101), ABS(G101 - X101), ABS(I101 - X101), ABS(K101 - X101), ABS(M101 - X101), ABS(O101 - X101), ABS(Q101 - X101), ABS(S101 - X101))</f>
        <v>0.000671296296296296</v>
      </c>
      <c r="Z101" s="9" t="n">
        <v>0.0566550925925926</v>
      </c>
    </row>
    <row r="102" customFormat="false" ht="15" hidden="false" customHeight="false" outlineLevel="0" collapsed="false">
      <c r="A102" s="0" t="s">
        <v>1323</v>
      </c>
      <c r="B102" s="0" t="s">
        <v>892</v>
      </c>
      <c r="C102" s="0" t="s">
        <v>74</v>
      </c>
      <c r="D102" s="0" t="s">
        <v>932</v>
      </c>
      <c r="E102" s="9" t="n">
        <v>0.00331018518518519</v>
      </c>
      <c r="F102" s="9" t="n">
        <v>0.00310185185185185</v>
      </c>
      <c r="G102" s="9" t="n">
        <v>0.00372685185185185</v>
      </c>
      <c r="H102" s="9" t="n">
        <v>0.00128472222222222</v>
      </c>
      <c r="I102" s="9" t="n">
        <v>0.00409722222222222</v>
      </c>
      <c r="J102" s="9" t="n">
        <v>0.00247685185185185</v>
      </c>
      <c r="K102" s="9" t="n">
        <v>0.00427083333333333</v>
      </c>
      <c r="L102" s="9" t="n">
        <v>0.00231481481481482</v>
      </c>
      <c r="M102" s="9" t="n">
        <v>0.00429398148148148</v>
      </c>
      <c r="N102" s="9" t="n">
        <v>0.00324074074074074</v>
      </c>
      <c r="O102" s="9" t="n">
        <v>0.00421296296296296</v>
      </c>
      <c r="P102" s="9" t="n">
        <v>0.00131944444444444</v>
      </c>
      <c r="Q102" s="9" t="n">
        <v>0.00423611111111111</v>
      </c>
      <c r="R102" s="9" t="n">
        <v>0.00224537037037037</v>
      </c>
      <c r="S102" s="9" t="n">
        <v>0.00518518518518519</v>
      </c>
      <c r="T102" s="9" t="n">
        <v>0.00207175925925926</v>
      </c>
      <c r="U102" s="9" t="n">
        <v>0.00561342592592593</v>
      </c>
      <c r="V102" s="10" t="s">
        <v>76</v>
      </c>
      <c r="W102" s="10" t="n">
        <f aca="false">E102 + G102 + I102 + K102 + M102 + O102 + Q102 + S102</f>
        <v>0.0333333333333333</v>
      </c>
      <c r="X102" s="11" t="n">
        <f aca="false">W102 / 8</f>
        <v>0.00416666666666667</v>
      </c>
      <c r="Y102" s="11" t="n">
        <f aca="false">MAX(ABS(E102 - X102), ABS(G102 - X102), ABS(I102 - X102), ABS(K102 - X102), ABS(M102 - X102), ABS(O102 - X102), ABS(Q102 - X102), ABS(S102 - X102))</f>
        <v>0.00101851851851852</v>
      </c>
      <c r="Z102" s="9" t="n">
        <v>0.0569328703703704</v>
      </c>
    </row>
    <row r="103" customFormat="false" ht="15" hidden="false" customHeight="false" outlineLevel="0" collapsed="false">
      <c r="A103" s="0" t="s">
        <v>1324</v>
      </c>
      <c r="B103" s="0" t="s">
        <v>892</v>
      </c>
      <c r="C103" s="0" t="s">
        <v>74</v>
      </c>
      <c r="D103" s="0" t="s">
        <v>932</v>
      </c>
      <c r="E103" s="9" t="n">
        <v>0.0040625</v>
      </c>
      <c r="F103" s="9" t="n">
        <v>0.00364583333333333</v>
      </c>
      <c r="G103" s="9" t="n">
        <v>0.00393518518518519</v>
      </c>
      <c r="H103" s="9" t="n">
        <v>0.00145833333333333</v>
      </c>
      <c r="I103" s="9" t="n">
        <v>0.00405092592592593</v>
      </c>
      <c r="J103" s="9" t="n">
        <v>0.00320601851851852</v>
      </c>
      <c r="K103" s="9" t="n">
        <v>0.0040625</v>
      </c>
      <c r="L103" s="9" t="n">
        <v>0.00248842592592593</v>
      </c>
      <c r="M103" s="9" t="n">
        <v>0.00390046296296296</v>
      </c>
      <c r="N103" s="9" t="n">
        <v>0.00391203703703704</v>
      </c>
      <c r="O103" s="9" t="n">
        <v>0.00380787037037037</v>
      </c>
      <c r="P103" s="9" t="n">
        <v>0.00130787037037037</v>
      </c>
      <c r="Q103" s="9" t="n">
        <v>0.00377314814814815</v>
      </c>
      <c r="R103" s="9" t="n">
        <v>0.00271990740740741</v>
      </c>
      <c r="S103" s="9" t="n">
        <v>0.00427083333333333</v>
      </c>
      <c r="T103" s="9" t="n">
        <v>0.00206018518518519</v>
      </c>
      <c r="U103" s="9" t="n">
        <v>0.00438657407407407</v>
      </c>
      <c r="V103" s="10" t="s">
        <v>76</v>
      </c>
      <c r="W103" s="10" t="n">
        <f aca="false">E103 + G103 + I103 + K103 + M103 + O103 + Q103 + S103</f>
        <v>0.0318634259259259</v>
      </c>
      <c r="X103" s="11" t="n">
        <f aca="false">W103 / 8</f>
        <v>0.00398292824074074</v>
      </c>
      <c r="Y103" s="11" t="n">
        <f aca="false">MAX(ABS(E103 - X103), ABS(G103 - X103), ABS(I103 - X103), ABS(K103 - X103), ABS(M103 - X103), ABS(O103 - X103), ABS(Q103 - X103), ABS(S103 - X103))</f>
        <v>0.000287905092592593</v>
      </c>
      <c r="Z103" s="9" t="n">
        <v>0.0569560185185185</v>
      </c>
    </row>
    <row r="104" customFormat="false" ht="15" hidden="false" customHeight="false" outlineLevel="0" collapsed="false">
      <c r="A104" s="0" t="s">
        <v>1325</v>
      </c>
      <c r="B104" s="0" t="s">
        <v>892</v>
      </c>
      <c r="C104" s="0" t="s">
        <v>74</v>
      </c>
      <c r="D104" s="0" t="s">
        <v>932</v>
      </c>
      <c r="E104" s="9" t="n">
        <v>0.00336805555555556</v>
      </c>
      <c r="F104" s="9" t="n">
        <v>0.00325231481481482</v>
      </c>
      <c r="G104" s="9" t="n">
        <v>0.00356481481481482</v>
      </c>
      <c r="H104" s="9" t="n">
        <v>0.00116898148148148</v>
      </c>
      <c r="I104" s="9" t="n">
        <v>0.00584490740740741</v>
      </c>
      <c r="J104" s="9" t="n">
        <v>0.00292824074074074</v>
      </c>
      <c r="K104" s="9" t="n">
        <v>0.00601851851851852</v>
      </c>
      <c r="L104" s="9" t="n">
        <v>0.00188657407407407</v>
      </c>
      <c r="M104" s="9" t="n">
        <v>0.00380787037037037</v>
      </c>
      <c r="N104" s="9" t="n">
        <v>0.00358796296296296</v>
      </c>
      <c r="O104" s="9" t="n">
        <v>0.00396990740740741</v>
      </c>
      <c r="P104" s="9" t="n">
        <v>0.00115740740740741</v>
      </c>
      <c r="Q104" s="9" t="n">
        <v>0.00378472222222222</v>
      </c>
      <c r="R104" s="9" t="n">
        <v>0.00232638888888889</v>
      </c>
      <c r="S104" s="9" t="n">
        <v>0.00425925925925926</v>
      </c>
      <c r="T104" s="9" t="n">
        <v>0.001875</v>
      </c>
      <c r="U104" s="9" t="n">
        <v>0.00427083333333333</v>
      </c>
      <c r="V104" s="10" t="s">
        <v>622</v>
      </c>
      <c r="W104" s="10" t="n">
        <f aca="false">E104 + G104 + I104 + K104 + M104 + O104 + Q104 + S104</f>
        <v>0.0346180555555556</v>
      </c>
      <c r="X104" s="11" t="n">
        <f aca="false">W104 / 8</f>
        <v>0.00432725694444444</v>
      </c>
      <c r="Y104" s="11" t="n">
        <f aca="false">MAX(ABS(E104 - X104), ABS(G104 - X104), ABS(I104 - X104), ABS(K104 - X104), ABS(M104 - X104), ABS(O104 - X104), ABS(Q104 - X104), ABS(S104 - X104))</f>
        <v>0.00169126157407407</v>
      </c>
      <c r="Z104" s="9" t="n">
        <v>0.0570023148148148</v>
      </c>
    </row>
    <row r="105" customFormat="false" ht="15" hidden="false" customHeight="false" outlineLevel="0" collapsed="false">
      <c r="A105" s="0" t="s">
        <v>1326</v>
      </c>
      <c r="B105" s="0" t="s">
        <v>892</v>
      </c>
      <c r="C105" s="0" t="s">
        <v>74</v>
      </c>
      <c r="D105" s="0" t="s">
        <v>932</v>
      </c>
      <c r="E105" s="9" t="n">
        <v>0.00362268518518519</v>
      </c>
      <c r="F105" s="9" t="n">
        <v>0.00349537037037037</v>
      </c>
      <c r="G105" s="9" t="n">
        <v>0.00381944444444444</v>
      </c>
      <c r="H105" s="9" t="n">
        <v>0.0012962962962963</v>
      </c>
      <c r="I105" s="9" t="n">
        <v>0.0037962962962963</v>
      </c>
      <c r="J105" s="9" t="n">
        <v>0.00282407407407407</v>
      </c>
      <c r="K105" s="9" t="n">
        <v>0.00383101851851852</v>
      </c>
      <c r="L105" s="9" t="n">
        <v>0.00302083333333333</v>
      </c>
      <c r="M105" s="9" t="n">
        <v>0.00385416666666667</v>
      </c>
      <c r="N105" s="9" t="n">
        <v>0.00356481481481482</v>
      </c>
      <c r="O105" s="9" t="n">
        <v>0.00388888888888889</v>
      </c>
      <c r="P105" s="9" t="n">
        <v>0.00123842592592593</v>
      </c>
      <c r="Q105" s="9" t="n">
        <v>0.00381944444444444</v>
      </c>
      <c r="R105" s="9" t="n">
        <v>0.00331018518518519</v>
      </c>
      <c r="S105" s="9" t="n">
        <v>0.00451388888888889</v>
      </c>
      <c r="T105" s="9" t="n">
        <v>0.00199074074074074</v>
      </c>
      <c r="U105" s="9" t="n">
        <v>0.00519675925925926</v>
      </c>
      <c r="V105" s="10" t="s">
        <v>76</v>
      </c>
      <c r="W105" s="10" t="n">
        <f aca="false">E105 + G105 + I105 + K105 + M105 + O105 + Q105 + S105</f>
        <v>0.0311458333333333</v>
      </c>
      <c r="X105" s="11" t="n">
        <f aca="false">W105 / 8</f>
        <v>0.00389322916666667</v>
      </c>
      <c r="Y105" s="11" t="n">
        <f aca="false">MAX(ABS(E105 - X105), ABS(G105 - X105), ABS(I105 - X105), ABS(K105 - X105), ABS(M105 - X105), ABS(O105 - X105), ABS(Q105 - X105), ABS(S105 - X105))</f>
        <v>0.000620659722210648</v>
      </c>
      <c r="Z105" s="9" t="n">
        <v>0.0570138888888889</v>
      </c>
    </row>
    <row r="106" customFormat="false" ht="15" hidden="false" customHeight="false" outlineLevel="0" collapsed="false">
      <c r="A106" s="0" t="s">
        <v>1327</v>
      </c>
      <c r="B106" s="0" t="s">
        <v>892</v>
      </c>
      <c r="C106" s="0" t="s">
        <v>74</v>
      </c>
      <c r="D106" s="0" t="s">
        <v>932</v>
      </c>
      <c r="E106" s="9" t="n">
        <v>0.00542824074074074</v>
      </c>
      <c r="F106" s="9" t="n">
        <v>0.00347222222222222</v>
      </c>
      <c r="G106" s="9" t="n">
        <v>0.00340277777777778</v>
      </c>
      <c r="H106" s="9" t="n">
        <v>0.00121527777777778</v>
      </c>
      <c r="I106" s="9" t="n">
        <v>0.00369212962962963</v>
      </c>
      <c r="J106" s="9" t="n">
        <v>0.00328703703703704</v>
      </c>
      <c r="K106" s="9" t="n">
        <v>0.0037962962962963</v>
      </c>
      <c r="L106" s="9" t="n">
        <v>0.00209490740740741</v>
      </c>
      <c r="M106" s="9" t="n">
        <v>0.00399305555555556</v>
      </c>
      <c r="N106" s="9" t="n">
        <v>0.00364583333333333</v>
      </c>
      <c r="O106" s="9" t="n">
        <v>0.00412037037037037</v>
      </c>
      <c r="P106" s="9" t="n">
        <v>0.00131944444444444</v>
      </c>
      <c r="Q106" s="9" t="n">
        <v>0.00420138888888889</v>
      </c>
      <c r="R106" s="9" t="n">
        <v>0.00241898148148148</v>
      </c>
      <c r="S106" s="9" t="n">
        <v>0.00417824074074074</v>
      </c>
      <c r="T106" s="9" t="n">
        <v>0.0021875</v>
      </c>
      <c r="U106" s="9" t="n">
        <v>0.0046875</v>
      </c>
      <c r="V106" s="10" t="s">
        <v>89</v>
      </c>
      <c r="W106" s="10" t="n">
        <f aca="false">E106 + G106 + I106 + K106 + M106 + O106 + Q106 + S106</f>
        <v>0.0328125</v>
      </c>
      <c r="X106" s="11" t="n">
        <f aca="false">W106 / 8</f>
        <v>0.0041015625</v>
      </c>
      <c r="Y106" s="11" t="n">
        <f aca="false">MAX(ABS(E106 - X106), ABS(G106 - X106), ABS(I106 - X106), ABS(K106 - X106), ABS(M106 - X106), ABS(O106 - X106), ABS(Q106 - X106), ABS(S106 - X106))</f>
        <v>0.00132667824074074</v>
      </c>
      <c r="Z106" s="9" t="n">
        <v>0.0570717592592593</v>
      </c>
    </row>
    <row r="107" customFormat="false" ht="15" hidden="false" customHeight="false" outlineLevel="0" collapsed="false">
      <c r="A107" s="0" t="s">
        <v>1328</v>
      </c>
      <c r="B107" s="0" t="s">
        <v>892</v>
      </c>
      <c r="C107" s="0" t="s">
        <v>74</v>
      </c>
      <c r="D107" s="0" t="s">
        <v>932</v>
      </c>
      <c r="E107" s="9" t="n">
        <v>0.00325231481481482</v>
      </c>
      <c r="F107" s="9" t="n">
        <v>0.00331018518518519</v>
      </c>
      <c r="G107" s="9" t="n">
        <v>0.00372685185185185</v>
      </c>
      <c r="H107" s="9" t="n">
        <v>0.00274305555555556</v>
      </c>
      <c r="I107" s="9" t="n">
        <v>0.00388888888888889</v>
      </c>
      <c r="J107" s="9" t="n">
        <v>0.0033912037037037</v>
      </c>
      <c r="K107" s="9" t="n">
        <v>0.0037962962962963</v>
      </c>
      <c r="L107" s="9" t="n">
        <v>0.00215277777777778</v>
      </c>
      <c r="M107" s="9" t="n">
        <v>0.00365740740740741</v>
      </c>
      <c r="N107" s="9" t="n">
        <v>0.00347222222222222</v>
      </c>
      <c r="O107" s="9" t="n">
        <v>0.00358796296296296</v>
      </c>
      <c r="P107" s="9" t="n">
        <v>0.00133101851851852</v>
      </c>
      <c r="Q107" s="9" t="n">
        <v>0.00362268518518519</v>
      </c>
      <c r="R107" s="9" t="n">
        <v>0.0021875</v>
      </c>
      <c r="S107" s="9" t="n">
        <v>0.00458333333333333</v>
      </c>
      <c r="T107" s="9" t="n">
        <v>0.00232638888888889</v>
      </c>
      <c r="U107" s="9" t="n">
        <v>0.00615740740740741</v>
      </c>
      <c r="V107" s="10" t="s">
        <v>76</v>
      </c>
      <c r="W107" s="10" t="n">
        <f aca="false">E107 + G107 + I107 + K107 + M107 + O107 + Q107 + S107</f>
        <v>0.0301157407407407</v>
      </c>
      <c r="X107" s="11" t="n">
        <f aca="false">W107 / 8</f>
        <v>0.00376446759259259</v>
      </c>
      <c r="Y107" s="11" t="n">
        <f aca="false">MAX(ABS(E107 - X107), ABS(G107 - X107), ABS(I107 - X107), ABS(K107 - X107), ABS(M107 - X107), ABS(O107 - X107), ABS(Q107 - X107), ABS(S107 - X107))</f>
        <v>0.000818865740740741</v>
      </c>
      <c r="Z107" s="9" t="n">
        <v>0.0570833333333333</v>
      </c>
    </row>
    <row r="108" customFormat="false" ht="15" hidden="false" customHeight="false" outlineLevel="0" collapsed="false">
      <c r="A108" s="0" t="s">
        <v>1329</v>
      </c>
      <c r="B108" s="0" t="s">
        <v>892</v>
      </c>
      <c r="C108" s="0" t="s">
        <v>74</v>
      </c>
      <c r="D108" s="0" t="s">
        <v>932</v>
      </c>
      <c r="E108" s="9" t="n">
        <v>0.0037962962962963</v>
      </c>
      <c r="F108" s="9" t="n">
        <v>0.00347222222222222</v>
      </c>
      <c r="G108" s="9" t="n">
        <v>0.00393518518518519</v>
      </c>
      <c r="H108" s="9" t="n">
        <v>0.00131944444444444</v>
      </c>
      <c r="I108" s="9" t="n">
        <v>0.00409722222222222</v>
      </c>
      <c r="J108" s="9" t="n">
        <v>0.00266203703703704</v>
      </c>
      <c r="K108" s="9" t="n">
        <v>0.0043287037037037</v>
      </c>
      <c r="L108" s="9" t="n">
        <v>0.00221064814814815</v>
      </c>
      <c r="M108" s="9" t="n">
        <v>0.0043287037037037</v>
      </c>
      <c r="N108" s="9" t="n">
        <v>0.0037962962962963</v>
      </c>
      <c r="O108" s="9" t="n">
        <v>0.0043287037037037</v>
      </c>
      <c r="P108" s="9" t="n">
        <v>0.00131944444444444</v>
      </c>
      <c r="Q108" s="9" t="n">
        <v>0.00387731481481482</v>
      </c>
      <c r="R108" s="9" t="n">
        <v>0.00240740740740741</v>
      </c>
      <c r="S108" s="9" t="n">
        <v>0.00430555555555556</v>
      </c>
      <c r="T108" s="9" t="n">
        <v>0.00225694444444444</v>
      </c>
      <c r="U108" s="9" t="n">
        <v>0.00482638888888889</v>
      </c>
      <c r="V108" s="10" t="s">
        <v>76</v>
      </c>
      <c r="W108" s="10" t="n">
        <f aca="false">E108 + G108 + I108 + K108 + M108 + O108 + Q108 + S108</f>
        <v>0.0329976851851852</v>
      </c>
      <c r="X108" s="11" t="n">
        <f aca="false">W108 / 8</f>
        <v>0.00412471064814815</v>
      </c>
      <c r="Y108" s="11" t="n">
        <f aca="false">MAX(ABS(E108 - X108), ABS(G108 - X108), ABS(I108 - X108), ABS(K108 - X108), ABS(M108 - X108), ABS(O108 - X108), ABS(Q108 - X108), ABS(S108 - X108))</f>
        <v>0.000328414351851852</v>
      </c>
      <c r="Z108" s="9" t="n">
        <v>0.0571875</v>
      </c>
    </row>
    <row r="109" customFormat="false" ht="15" hidden="false" customHeight="false" outlineLevel="0" collapsed="false">
      <c r="A109" s="0" t="s">
        <v>1330</v>
      </c>
      <c r="B109" s="0" t="s">
        <v>898</v>
      </c>
      <c r="C109" s="0" t="s">
        <v>74</v>
      </c>
      <c r="D109" s="0" t="s">
        <v>932</v>
      </c>
      <c r="E109" s="9" t="n">
        <v>0.00364583333333333</v>
      </c>
      <c r="F109" s="9" t="n">
        <v>0.00327546296296296</v>
      </c>
      <c r="G109" s="9" t="n">
        <v>0.00403935185185185</v>
      </c>
      <c r="H109" s="9" t="n">
        <v>0.0015162037037037</v>
      </c>
      <c r="I109" s="9" t="n">
        <v>0.00422453703703704</v>
      </c>
      <c r="J109" s="9" t="n">
        <v>0.00355324074074074</v>
      </c>
      <c r="K109" s="9" t="n">
        <v>0.00424768518518519</v>
      </c>
      <c r="L109" s="9" t="n">
        <v>0.0021412037037037</v>
      </c>
      <c r="M109" s="9" t="n">
        <v>0.00427083333333333</v>
      </c>
      <c r="N109" s="9" t="n">
        <v>0.00342592592592593</v>
      </c>
      <c r="O109" s="9" t="n">
        <v>0.00407407407407407</v>
      </c>
      <c r="P109" s="9" t="n">
        <v>0.00136574074074074</v>
      </c>
      <c r="Q109" s="9" t="n">
        <v>0.0040625</v>
      </c>
      <c r="R109" s="9" t="n">
        <v>0.00261574074074074</v>
      </c>
      <c r="S109" s="9" t="n">
        <v>0.00438657407407407</v>
      </c>
      <c r="T109" s="9" t="n">
        <v>0.00199074074074074</v>
      </c>
      <c r="U109" s="9" t="n">
        <v>0.00458333333333333</v>
      </c>
      <c r="V109" s="10" t="s">
        <v>76</v>
      </c>
      <c r="W109" s="10" t="n">
        <f aca="false">E109 + G109 + I109 + K109 + M109 + O109 + Q109 + S109</f>
        <v>0.0329513888888889</v>
      </c>
      <c r="X109" s="11" t="n">
        <f aca="false">W109 / 8</f>
        <v>0.00411892361111111</v>
      </c>
      <c r="Y109" s="11" t="n">
        <f aca="false">MAX(ABS(E109 - X109), ABS(G109 - X109), ABS(I109 - X109), ABS(K109 - X109), ABS(M109 - X109), ABS(O109 - X109), ABS(Q109 - X109), ABS(S109 - X109))</f>
        <v>0.000473090277789352</v>
      </c>
      <c r="Z109" s="9" t="n">
        <v>0.0573263888888889</v>
      </c>
    </row>
    <row r="110" customFormat="false" ht="15" hidden="false" customHeight="false" outlineLevel="0" collapsed="false">
      <c r="A110" s="0" t="s">
        <v>1331</v>
      </c>
      <c r="B110" s="0" t="s">
        <v>892</v>
      </c>
      <c r="C110" s="0" t="s">
        <v>74</v>
      </c>
      <c r="D110" s="0" t="s">
        <v>932</v>
      </c>
      <c r="E110" s="9" t="n">
        <v>0.00342592592592593</v>
      </c>
      <c r="F110" s="9" t="n">
        <v>0.00325231481481482</v>
      </c>
      <c r="G110" s="9" t="n">
        <v>0.00415509259259259</v>
      </c>
      <c r="H110" s="9" t="n">
        <v>0.00141203703703704</v>
      </c>
      <c r="I110" s="9" t="n">
        <v>0.00414351851851852</v>
      </c>
      <c r="J110" s="9" t="n">
        <v>0.00277777777777778</v>
      </c>
      <c r="K110" s="9" t="n">
        <v>0.00429398148148148</v>
      </c>
      <c r="L110" s="9" t="n">
        <v>0.00231481481481482</v>
      </c>
      <c r="M110" s="9" t="n">
        <v>0.00424768518518519</v>
      </c>
      <c r="N110" s="9" t="n">
        <v>0.00344907407407407</v>
      </c>
      <c r="O110" s="9" t="n">
        <v>0.00431712962962963</v>
      </c>
      <c r="P110" s="9" t="n">
        <v>0.00101851851851852</v>
      </c>
      <c r="Q110" s="9" t="n">
        <v>0.00415509259259259</v>
      </c>
      <c r="R110" s="9" t="n">
        <v>0.00236111111111111</v>
      </c>
      <c r="S110" s="9" t="n">
        <v>0.00475694444444445</v>
      </c>
      <c r="T110" s="9" t="n">
        <v>0.0025</v>
      </c>
      <c r="U110" s="9" t="n">
        <v>0.00508101851851852</v>
      </c>
      <c r="V110" s="10" t="s">
        <v>76</v>
      </c>
      <c r="W110" s="10" t="n">
        <f aca="false">E110 + G110 + I110 + K110 + M110 + O110 + Q110 + S110</f>
        <v>0.0334953703703704</v>
      </c>
      <c r="X110" s="11" t="n">
        <f aca="false">W110 / 8</f>
        <v>0.0041869212962963</v>
      </c>
      <c r="Y110" s="11" t="n">
        <f aca="false">MAX(ABS(E110 - X110), ABS(G110 - X110), ABS(I110 - X110), ABS(K110 - X110), ABS(M110 - X110), ABS(O110 - X110), ABS(Q110 - X110), ABS(S110 - X110))</f>
        <v>0.00076099537037037</v>
      </c>
      <c r="Z110" s="9" t="n">
        <v>0.0575694444444444</v>
      </c>
    </row>
    <row r="111" customFormat="false" ht="15" hidden="false" customHeight="false" outlineLevel="0" collapsed="false">
      <c r="A111" s="0" t="s">
        <v>1332</v>
      </c>
      <c r="B111" s="0" t="s">
        <v>903</v>
      </c>
      <c r="C111" s="0" t="s">
        <v>74</v>
      </c>
      <c r="D111" s="0" t="s">
        <v>932</v>
      </c>
      <c r="E111" s="9" t="n">
        <v>0.00346064814814815</v>
      </c>
      <c r="F111" s="9" t="n">
        <v>0.00335648148148148</v>
      </c>
      <c r="G111" s="9" t="n">
        <v>0.00386574074074074</v>
      </c>
      <c r="H111" s="9" t="n">
        <v>0.00128472222222222</v>
      </c>
      <c r="I111" s="9" t="n">
        <v>0.00396990740740741</v>
      </c>
      <c r="J111" s="9" t="n">
        <v>0.00300925925925926</v>
      </c>
      <c r="K111" s="9" t="n">
        <v>0.00416666666666667</v>
      </c>
      <c r="L111" s="9" t="n">
        <v>0.00231481481481482</v>
      </c>
      <c r="M111" s="9" t="n">
        <v>0.00587962962962963</v>
      </c>
      <c r="N111" s="9" t="n">
        <v>0.00361111111111111</v>
      </c>
      <c r="O111" s="9" t="n">
        <v>0.00407407407407407</v>
      </c>
      <c r="P111" s="9" t="n">
        <v>0.00145833333333333</v>
      </c>
      <c r="Q111" s="9" t="n">
        <v>0.00408564814814815</v>
      </c>
      <c r="R111" s="9" t="n">
        <v>0.00225694444444444</v>
      </c>
      <c r="S111" s="9" t="n">
        <v>0.00474537037037037</v>
      </c>
      <c r="T111" s="9" t="n">
        <v>0.00188657407407407</v>
      </c>
      <c r="U111" s="9" t="n">
        <v>0.00428240740740741</v>
      </c>
      <c r="V111" s="10" t="s">
        <v>76</v>
      </c>
      <c r="W111" s="10" t="n">
        <f aca="false">E111 + G111 + I111 + K111 + M111 + O111 + Q111 + S111</f>
        <v>0.0342476851851852</v>
      </c>
      <c r="X111" s="11" t="n">
        <f aca="false">W111 / 8</f>
        <v>0.00428096064814815</v>
      </c>
      <c r="Y111" s="11" t="n">
        <f aca="false">MAX(ABS(E111 - X111), ABS(G111 - X111), ABS(I111 - X111), ABS(K111 - X111), ABS(M111 - X111), ABS(O111 - X111), ABS(Q111 - X111), ABS(S111 - X111))</f>
        <v>0.00159866898148148</v>
      </c>
      <c r="Z111" s="9" t="n">
        <v>0.0576157407407407</v>
      </c>
    </row>
    <row r="112" customFormat="false" ht="15" hidden="false" customHeight="false" outlineLevel="0" collapsed="false">
      <c r="A112" s="0" t="s">
        <v>1333</v>
      </c>
      <c r="B112" s="0" t="s">
        <v>892</v>
      </c>
      <c r="C112" s="0" t="s">
        <v>74</v>
      </c>
      <c r="D112" s="0" t="s">
        <v>932</v>
      </c>
      <c r="E112" s="9" t="n">
        <v>0.00331018518518519</v>
      </c>
      <c r="F112" s="9" t="n">
        <v>0.00324074074074074</v>
      </c>
      <c r="G112" s="9" t="n">
        <v>0.00392361111111111</v>
      </c>
      <c r="H112" s="9" t="n">
        <v>0.00116898148148148</v>
      </c>
      <c r="I112" s="9" t="n">
        <v>0.00431712962962963</v>
      </c>
      <c r="J112" s="9" t="n">
        <v>0.00282407407407407</v>
      </c>
      <c r="K112" s="9" t="n">
        <v>0.00436342592592593</v>
      </c>
      <c r="L112" s="9" t="n">
        <v>0.00237268518518519</v>
      </c>
      <c r="M112" s="9" t="n">
        <v>0.00434027777777778</v>
      </c>
      <c r="N112" s="9" t="n">
        <v>0.00334490740740741</v>
      </c>
      <c r="O112" s="9" t="n">
        <v>0.00424768518518519</v>
      </c>
      <c r="P112" s="9" t="n">
        <v>0.00140046296296296</v>
      </c>
      <c r="Q112" s="9" t="n">
        <v>0.00423611111111111</v>
      </c>
      <c r="R112" s="9" t="n">
        <v>0.00225694444444444</v>
      </c>
      <c r="S112" s="9" t="n">
        <v>0.00480324074074074</v>
      </c>
      <c r="T112" s="9" t="n">
        <v>0.00180555555555556</v>
      </c>
      <c r="U112" s="9" t="n">
        <v>0.00581018518518519</v>
      </c>
      <c r="V112" s="10" t="s">
        <v>76</v>
      </c>
      <c r="W112" s="10" t="n">
        <f aca="false">E112 + G112 + I112 + K112 + M112 + O112 + Q112 + S112</f>
        <v>0.0335416666666667</v>
      </c>
      <c r="X112" s="11" t="n">
        <f aca="false">W112 / 8</f>
        <v>0.00419270833333333</v>
      </c>
      <c r="Y112" s="11" t="n">
        <f aca="false">MAX(ABS(E112 - X112), ABS(G112 - X112), ABS(I112 - X112), ABS(K112 - X112), ABS(M112 - X112), ABS(O112 - X112), ABS(Q112 - X112), ABS(S112 - X112))</f>
        <v>0.000882523148148148</v>
      </c>
      <c r="Z112" s="9" t="n">
        <v>0.057650462962963</v>
      </c>
    </row>
    <row r="113" customFormat="false" ht="15" hidden="false" customHeight="false" outlineLevel="0" collapsed="false">
      <c r="A113" s="0" t="s">
        <v>1334</v>
      </c>
      <c r="B113" s="0" t="s">
        <v>903</v>
      </c>
      <c r="C113" s="0" t="s">
        <v>74</v>
      </c>
      <c r="D113" s="0" t="s">
        <v>932</v>
      </c>
      <c r="E113" s="9" t="n">
        <v>0.00384259259259259</v>
      </c>
      <c r="F113" s="9" t="n">
        <v>0.00328703703703704</v>
      </c>
      <c r="G113" s="9" t="n">
        <v>0.00394675925925926</v>
      </c>
      <c r="H113" s="9" t="n">
        <v>0.00134259259259259</v>
      </c>
      <c r="I113" s="9" t="n">
        <v>0.00400462962962963</v>
      </c>
      <c r="J113" s="9" t="n">
        <v>0.00319444444444445</v>
      </c>
      <c r="K113" s="9" t="n">
        <v>0.00391203703703704</v>
      </c>
      <c r="L113" s="9" t="n">
        <v>0.00274305555555556</v>
      </c>
      <c r="M113" s="9" t="n">
        <v>0.00387731481481482</v>
      </c>
      <c r="N113" s="9" t="n">
        <v>0.00369212962962963</v>
      </c>
      <c r="O113" s="9" t="n">
        <v>0.00402777777777778</v>
      </c>
      <c r="P113" s="9" t="n">
        <v>0.00143518518518519</v>
      </c>
      <c r="Q113" s="9" t="n">
        <v>0.00381944444444444</v>
      </c>
      <c r="R113" s="9" t="n">
        <v>0.00265046296296296</v>
      </c>
      <c r="S113" s="9" t="n">
        <v>0.004375</v>
      </c>
      <c r="T113" s="9" t="n">
        <v>0.00207175925925926</v>
      </c>
      <c r="U113" s="9" t="n">
        <v>0.0055787037037037</v>
      </c>
      <c r="V113" s="10" t="s">
        <v>76</v>
      </c>
      <c r="W113" s="10" t="n">
        <f aca="false">E113 + G113 + I113 + K113 + M113 + O113 + Q113 + S113</f>
        <v>0.0318055555555556</v>
      </c>
      <c r="X113" s="11" t="n">
        <f aca="false">W113 / 8</f>
        <v>0.00397569444444445</v>
      </c>
      <c r="Y113" s="11" t="n">
        <f aca="false">MAX(ABS(E113 - X113), ABS(G113 - X113), ABS(I113 - X113), ABS(K113 - X113), ABS(M113 - X113), ABS(O113 - X113), ABS(Q113 - X113), ABS(S113 - X113))</f>
        <v>0.000399305555555556</v>
      </c>
      <c r="Z113" s="9" t="n">
        <v>0.0577199074074074</v>
      </c>
    </row>
    <row r="114" customFormat="false" ht="15" hidden="false" customHeight="false" outlineLevel="0" collapsed="false">
      <c r="A114" s="0" t="s">
        <v>1335</v>
      </c>
      <c r="B114" s="0" t="s">
        <v>898</v>
      </c>
      <c r="C114" s="0" t="s">
        <v>74</v>
      </c>
      <c r="D114" s="0" t="s">
        <v>932</v>
      </c>
      <c r="E114" s="9" t="n">
        <v>0.00393518518518519</v>
      </c>
      <c r="F114" s="9" t="n">
        <v>0.0034837962962963</v>
      </c>
      <c r="G114" s="9" t="n">
        <v>0.00412037037037037</v>
      </c>
      <c r="H114" s="9" t="n">
        <v>0.00111111111111111</v>
      </c>
      <c r="I114" s="9" t="n">
        <v>0.00428240740740741</v>
      </c>
      <c r="J114" s="9" t="n">
        <v>0.0028587962962963</v>
      </c>
      <c r="K114" s="9" t="n">
        <v>0.00430555555555556</v>
      </c>
      <c r="L114" s="9" t="n">
        <v>0.00216435185185185</v>
      </c>
      <c r="M114" s="9" t="n">
        <v>0.00445601851851852</v>
      </c>
      <c r="N114" s="9" t="n">
        <v>0.00351851851851852</v>
      </c>
      <c r="O114" s="9" t="n">
        <v>0.00439814814814815</v>
      </c>
      <c r="P114" s="9" t="n">
        <v>0.00137731481481482</v>
      </c>
      <c r="Q114" s="9" t="n">
        <v>0.00403935185185185</v>
      </c>
      <c r="R114" s="9" t="n">
        <v>0.00229166666666667</v>
      </c>
      <c r="S114" s="9" t="n">
        <v>0.00439814814814815</v>
      </c>
      <c r="T114" s="9" t="n">
        <v>0.00212962962962963</v>
      </c>
      <c r="U114" s="9" t="n">
        <v>0.00517361111111111</v>
      </c>
      <c r="V114" s="10" t="s">
        <v>76</v>
      </c>
      <c r="W114" s="10" t="n">
        <f aca="false">E114 + G114 + I114 + K114 + M114 + O114 + Q114 + S114</f>
        <v>0.0339351851851852</v>
      </c>
      <c r="X114" s="11" t="n">
        <f aca="false">W114 / 8</f>
        <v>0.00424189814814815</v>
      </c>
      <c r="Y114" s="11" t="n">
        <f aca="false">MAX(ABS(E114 - X114), ABS(G114 - X114), ABS(I114 - X114), ABS(K114 - X114), ABS(M114 - X114), ABS(O114 - X114), ABS(Q114 - X114), ABS(S114 - X114))</f>
        <v>0.000306712962962963</v>
      </c>
      <c r="Z114" s="9" t="n">
        <v>0.0579513888888889</v>
      </c>
    </row>
    <row r="115" customFormat="false" ht="15" hidden="false" customHeight="false" outlineLevel="0" collapsed="false">
      <c r="A115" s="0" t="s">
        <v>1336</v>
      </c>
      <c r="B115" s="0" t="s">
        <v>892</v>
      </c>
      <c r="C115" s="0" t="s">
        <v>74</v>
      </c>
      <c r="D115" s="0" t="s">
        <v>932</v>
      </c>
      <c r="E115" s="9" t="n">
        <v>0.00388888888888889</v>
      </c>
      <c r="F115" s="9" t="n">
        <v>0.00329861111111111</v>
      </c>
      <c r="G115" s="9" t="n">
        <v>0.00400462962962963</v>
      </c>
      <c r="H115" s="9" t="n">
        <v>0.00127314814814815</v>
      </c>
      <c r="I115" s="9" t="n">
        <v>0.00420138888888889</v>
      </c>
      <c r="J115" s="9" t="n">
        <v>0.00278935185185185</v>
      </c>
      <c r="K115" s="9" t="n">
        <v>0.00428240740740741</v>
      </c>
      <c r="L115" s="9" t="n">
        <v>0.00239583333333333</v>
      </c>
      <c r="M115" s="9" t="n">
        <v>0.00428240740740741</v>
      </c>
      <c r="N115" s="9" t="n">
        <v>0.00351851851851852</v>
      </c>
      <c r="O115" s="9" t="n">
        <v>0.0043287037037037</v>
      </c>
      <c r="P115" s="9" t="n">
        <v>0.000983796296296296</v>
      </c>
      <c r="Q115" s="9" t="n">
        <v>0.00425925925925926</v>
      </c>
      <c r="R115" s="9" t="n">
        <v>0.00240740740740741</v>
      </c>
      <c r="S115" s="9" t="n">
        <v>0.00480324074074074</v>
      </c>
      <c r="T115" s="9" t="n">
        <v>0.00247685185185185</v>
      </c>
      <c r="U115" s="9" t="n">
        <v>0.00488425925925926</v>
      </c>
      <c r="V115" s="10" t="s">
        <v>76</v>
      </c>
      <c r="W115" s="10" t="n">
        <f aca="false">E115 + G115 + I115 + K115 + M115 + O115 + Q115 + S115</f>
        <v>0.0340509259259259</v>
      </c>
      <c r="X115" s="11" t="n">
        <f aca="false">W115 / 8</f>
        <v>0.00425636574074074</v>
      </c>
      <c r="Y115" s="11" t="n">
        <f aca="false">MAX(ABS(E115 - X115), ABS(G115 - X115), ABS(I115 - X115), ABS(K115 - X115), ABS(M115 - X115), ABS(O115 - X115), ABS(Q115 - X115), ABS(S115 - X115))</f>
        <v>0.000546875</v>
      </c>
      <c r="Z115" s="9" t="n">
        <v>0.0579861111111111</v>
      </c>
    </row>
    <row r="116" customFormat="false" ht="15" hidden="false" customHeight="false" outlineLevel="0" collapsed="false">
      <c r="A116" s="0" t="s">
        <v>1337</v>
      </c>
      <c r="B116" s="0" t="s">
        <v>892</v>
      </c>
      <c r="C116" s="0" t="s">
        <v>74</v>
      </c>
      <c r="D116" s="0" t="s">
        <v>932</v>
      </c>
      <c r="E116" s="9" t="n">
        <v>0.00320601851851852</v>
      </c>
      <c r="F116" s="9" t="n">
        <v>0.00349537037037037</v>
      </c>
      <c r="G116" s="9" t="n">
        <v>0.00341435185185185</v>
      </c>
      <c r="H116" s="9" t="n">
        <v>0.00478009259259259</v>
      </c>
      <c r="I116" s="9" t="n">
        <v>0.0034375</v>
      </c>
      <c r="J116" s="9" t="n">
        <v>0.0055787037037037</v>
      </c>
      <c r="K116" s="9" t="n">
        <v>0.00335648148148148</v>
      </c>
      <c r="L116" s="9" t="n">
        <v>0.00203703703703704</v>
      </c>
      <c r="M116" s="9" t="n">
        <v>0.00342592592592593</v>
      </c>
      <c r="N116" s="9" t="n">
        <v>0.00381944444444444</v>
      </c>
      <c r="O116" s="9" t="n">
        <v>0.00346064814814815</v>
      </c>
      <c r="P116" s="9" t="n">
        <v>0.00138888888888889</v>
      </c>
      <c r="Q116" s="9" t="n">
        <v>0.00355324074074074</v>
      </c>
      <c r="R116" s="9" t="n">
        <v>0.00305555555555556</v>
      </c>
      <c r="S116" s="9" t="n">
        <v>0.00407407407407407</v>
      </c>
      <c r="T116" s="9" t="n">
        <v>0.00206018518518519</v>
      </c>
      <c r="U116" s="9" t="n">
        <v>0.00400462962962963</v>
      </c>
      <c r="V116" s="10" t="s">
        <v>1338</v>
      </c>
      <c r="W116" s="10" t="n">
        <f aca="false">E116 + G116 + I116 + K116 + M116 + O116 + Q116 + S116</f>
        <v>0.0279282407407407</v>
      </c>
      <c r="X116" s="11" t="n">
        <f aca="false">W116 / 8</f>
        <v>0.00349103009259259</v>
      </c>
      <c r="Y116" s="11" t="n">
        <f aca="false">MAX(ABS(E116 - X116), ABS(G116 - X116), ABS(I116 - X116), ABS(K116 - X116), ABS(M116 - X116), ABS(O116 - X116), ABS(Q116 - X116), ABS(S116 - X116))</f>
        <v>0.000583043981469907</v>
      </c>
      <c r="Z116" s="9" t="n">
        <v>0.0580555555555556</v>
      </c>
    </row>
    <row r="117" customFormat="false" ht="15" hidden="false" customHeight="false" outlineLevel="0" collapsed="false">
      <c r="A117" s="0" t="s">
        <v>1339</v>
      </c>
      <c r="B117" s="0" t="s">
        <v>892</v>
      </c>
      <c r="C117" s="0" t="s">
        <v>74</v>
      </c>
      <c r="D117" s="0" t="s">
        <v>932</v>
      </c>
      <c r="E117" s="9" t="n">
        <v>0.00365740740740741</v>
      </c>
      <c r="F117" s="9" t="n">
        <v>0.00326388888888889</v>
      </c>
      <c r="G117" s="9" t="n">
        <v>0.00405092592592593</v>
      </c>
      <c r="H117" s="9" t="n">
        <v>0.00116898148148148</v>
      </c>
      <c r="I117" s="9" t="n">
        <v>0.00415509259259259</v>
      </c>
      <c r="J117" s="9" t="n">
        <v>0.00361111111111111</v>
      </c>
      <c r="K117" s="9" t="n">
        <v>0.00422453703703704</v>
      </c>
      <c r="L117" s="9" t="n">
        <v>0.0021412037037037</v>
      </c>
      <c r="M117" s="9" t="n">
        <v>0.00421296296296296</v>
      </c>
      <c r="N117" s="9" t="n">
        <v>0.0034837962962963</v>
      </c>
      <c r="O117" s="9" t="n">
        <v>0.00412037037037037</v>
      </c>
      <c r="P117" s="9" t="n">
        <v>0.00141203703703704</v>
      </c>
      <c r="Q117" s="9" t="n">
        <v>0.00402777777777778</v>
      </c>
      <c r="R117" s="9" t="n">
        <v>0.00309027777777778</v>
      </c>
      <c r="S117" s="9" t="n">
        <v>0.00474537037037037</v>
      </c>
      <c r="T117" s="9" t="n">
        <v>0.00210648148148148</v>
      </c>
      <c r="U117" s="9" t="n">
        <v>0.0047337962962963</v>
      </c>
      <c r="V117" s="10" t="s">
        <v>76</v>
      </c>
      <c r="W117" s="10" t="n">
        <f aca="false">E117 + G117 + I117 + K117 + M117 + O117 + Q117 + S117</f>
        <v>0.0331944444444445</v>
      </c>
      <c r="X117" s="11" t="n">
        <f aca="false">W117 / 8</f>
        <v>0.00414930555555556</v>
      </c>
      <c r="Y117" s="11" t="n">
        <f aca="false">MAX(ABS(E117 - X117), ABS(G117 - X117), ABS(I117 - X117), ABS(K117 - X117), ABS(M117 - X117), ABS(O117 - X117), ABS(Q117 - X117), ABS(S117 - X117))</f>
        <v>0.000596064814803241</v>
      </c>
      <c r="Z117" s="9" t="n">
        <v>0.0581134259259259</v>
      </c>
    </row>
    <row r="118" customFormat="false" ht="15" hidden="false" customHeight="false" outlineLevel="0" collapsed="false">
      <c r="A118" s="0" t="s">
        <v>1340</v>
      </c>
      <c r="B118" s="0" t="s">
        <v>903</v>
      </c>
      <c r="C118" s="0" t="s">
        <v>74</v>
      </c>
      <c r="D118" s="0" t="s">
        <v>932</v>
      </c>
      <c r="E118" s="9" t="n">
        <v>0.00329861111111111</v>
      </c>
      <c r="F118" s="9" t="n">
        <v>0.00342592592592593</v>
      </c>
      <c r="G118" s="9" t="n">
        <v>0.00398148148148148</v>
      </c>
      <c r="H118" s="9" t="n">
        <v>0.0012962962962963</v>
      </c>
      <c r="I118" s="9" t="n">
        <v>0.00391203703703704</v>
      </c>
      <c r="J118" s="9" t="n">
        <v>0.00306712962962963</v>
      </c>
      <c r="K118" s="9" t="n">
        <v>0.00384259259259259</v>
      </c>
      <c r="L118" s="9" t="n">
        <v>0.00277777777777778</v>
      </c>
      <c r="M118" s="9" t="n">
        <v>0.00385416666666667</v>
      </c>
      <c r="N118" s="9" t="n">
        <v>0.00384259259259259</v>
      </c>
      <c r="O118" s="9" t="n">
        <v>0.00391203703703704</v>
      </c>
      <c r="P118" s="9" t="n">
        <v>0.00159722222222222</v>
      </c>
      <c r="Q118" s="9" t="n">
        <v>0.00392361111111111</v>
      </c>
      <c r="R118" s="9" t="n">
        <v>0.00291666666666667</v>
      </c>
      <c r="S118" s="9" t="n">
        <v>0.00461805555555556</v>
      </c>
      <c r="T118" s="9" t="n">
        <v>0.00228009259259259</v>
      </c>
      <c r="U118" s="9" t="n">
        <v>0.00578703703703704</v>
      </c>
      <c r="V118" s="10" t="s">
        <v>76</v>
      </c>
      <c r="W118" s="10" t="n">
        <f aca="false">E118 + G118 + I118 + K118 + M118 + O118 + Q118 + S118</f>
        <v>0.0313425925925926</v>
      </c>
      <c r="X118" s="11" t="n">
        <f aca="false">W118 / 8</f>
        <v>0.00391782407407407</v>
      </c>
      <c r="Y118" s="11" t="n">
        <f aca="false">MAX(ABS(E118 - X118), ABS(G118 - X118), ABS(I118 - X118), ABS(K118 - X118), ABS(M118 - X118), ABS(O118 - X118), ABS(Q118 - X118), ABS(S118 - X118))</f>
        <v>0.000700231481481482</v>
      </c>
      <c r="Z118" s="9" t="n">
        <v>0.0582175925925926</v>
      </c>
    </row>
    <row r="119" customFormat="false" ht="15" hidden="false" customHeight="false" outlineLevel="0" collapsed="false">
      <c r="A119" s="0" t="s">
        <v>1341</v>
      </c>
      <c r="B119" s="0" t="s">
        <v>901</v>
      </c>
      <c r="C119" s="0" t="s">
        <v>74</v>
      </c>
      <c r="D119" s="0" t="s">
        <v>932</v>
      </c>
      <c r="E119" s="9" t="n">
        <v>0.00350694444444444</v>
      </c>
      <c r="F119" s="9" t="n">
        <v>0.00364583333333333</v>
      </c>
      <c r="G119" s="9" t="n">
        <v>0.00377314814814815</v>
      </c>
      <c r="H119" s="9" t="n">
        <v>0.00152777777777778</v>
      </c>
      <c r="I119" s="9" t="n">
        <v>0.00380787037037037</v>
      </c>
      <c r="J119" s="9" t="n">
        <v>0.00356481481481482</v>
      </c>
      <c r="K119" s="9" t="n">
        <v>0.00386574074074074</v>
      </c>
      <c r="L119" s="9" t="n">
        <v>0.00295138888888889</v>
      </c>
      <c r="M119" s="9" t="n">
        <v>0.00385416666666667</v>
      </c>
      <c r="N119" s="9" t="n">
        <v>0.0040162037037037</v>
      </c>
      <c r="O119" s="9" t="n">
        <v>0.00396990740740741</v>
      </c>
      <c r="P119" s="9" t="n">
        <v>0.00148148148148148</v>
      </c>
      <c r="Q119" s="9" t="n">
        <v>0.00392361111111111</v>
      </c>
      <c r="R119" s="9" t="n">
        <v>0.00306712962962963</v>
      </c>
      <c r="S119" s="9" t="n">
        <v>0.00456018518518519</v>
      </c>
      <c r="T119" s="9" t="n">
        <v>0.0021875</v>
      </c>
      <c r="U119" s="9" t="n">
        <v>0.00469907407407407</v>
      </c>
      <c r="V119" s="10" t="s">
        <v>76</v>
      </c>
      <c r="W119" s="10" t="n">
        <f aca="false">E119 + G119 + I119 + K119 + M119 + O119 + Q119 + S119</f>
        <v>0.0312615740740741</v>
      </c>
      <c r="X119" s="11" t="n">
        <f aca="false">W119 / 8</f>
        <v>0.00390769675925926</v>
      </c>
      <c r="Y119" s="11" t="n">
        <f aca="false">MAX(ABS(E119 - X119), ABS(G119 - X119), ABS(I119 - X119), ABS(K119 - X119), ABS(M119 - X119), ABS(O119 - X119), ABS(Q119 - X119), ABS(S119 - X119))</f>
        <v>0.000652488425925926</v>
      </c>
      <c r="Z119" s="9" t="n">
        <v>0.058287037037037</v>
      </c>
    </row>
    <row r="120" customFormat="false" ht="15" hidden="false" customHeight="false" outlineLevel="0" collapsed="false">
      <c r="A120" s="0" t="s">
        <v>1342</v>
      </c>
      <c r="B120" s="0" t="s">
        <v>892</v>
      </c>
      <c r="C120" s="0" t="s">
        <v>74</v>
      </c>
      <c r="D120" s="0" t="s">
        <v>932</v>
      </c>
      <c r="E120" s="9" t="n">
        <v>0.00335648148148148</v>
      </c>
      <c r="F120" s="9" t="n">
        <v>0.00337962962962963</v>
      </c>
      <c r="G120" s="9" t="n">
        <v>0.00483796296296296</v>
      </c>
      <c r="H120" s="9" t="n">
        <v>0.0015162037037037</v>
      </c>
      <c r="I120" s="9" t="n">
        <v>0.00435185185185185</v>
      </c>
      <c r="J120" s="9" t="n">
        <v>0.00331018518518519</v>
      </c>
      <c r="K120" s="9" t="n">
        <v>0.00407407407407407</v>
      </c>
      <c r="L120" s="9" t="n">
        <v>0.00202546296296296</v>
      </c>
      <c r="M120" s="9" t="n">
        <v>0.00417824074074074</v>
      </c>
      <c r="N120" s="9" t="n">
        <v>0.00350694444444444</v>
      </c>
      <c r="O120" s="9" t="n">
        <v>0.00412037037037037</v>
      </c>
      <c r="P120" s="9" t="n">
        <v>0.00123842592592593</v>
      </c>
      <c r="Q120" s="9" t="n">
        <v>0.00418981481481482</v>
      </c>
      <c r="R120" s="9" t="n">
        <v>0.00224537037037037</v>
      </c>
      <c r="S120" s="9" t="n">
        <v>0.00503472222222222</v>
      </c>
      <c r="T120" s="9" t="n">
        <v>0.0021875</v>
      </c>
      <c r="U120" s="9" t="n">
        <v>0.00498842592592593</v>
      </c>
      <c r="V120" s="10" t="s">
        <v>76</v>
      </c>
      <c r="W120" s="10" t="n">
        <f aca="false">E120 + G120 + I120 + K120 + M120 + O120 + Q120 + S120</f>
        <v>0.0341435185185185</v>
      </c>
      <c r="X120" s="11" t="n">
        <f aca="false">W120 / 8</f>
        <v>0.00426793981481482</v>
      </c>
      <c r="Y120" s="11" t="n">
        <f aca="false">MAX(ABS(E120 - X120), ABS(G120 - X120), ABS(I120 - X120), ABS(K120 - X120), ABS(M120 - X120), ABS(O120 - X120), ABS(Q120 - X120), ABS(S120 - X120))</f>
        <v>0.000911458333333334</v>
      </c>
      <c r="Z120" s="9" t="n">
        <v>0.0584375</v>
      </c>
    </row>
    <row r="121" customFormat="false" ht="15" hidden="false" customHeight="false" outlineLevel="0" collapsed="false">
      <c r="A121" s="0" t="s">
        <v>1343</v>
      </c>
      <c r="B121" s="0" t="s">
        <v>903</v>
      </c>
      <c r="C121" s="0" t="s">
        <v>74</v>
      </c>
      <c r="D121" s="0" t="s">
        <v>932</v>
      </c>
      <c r="E121" s="9" t="n">
        <v>0.00387731481481482</v>
      </c>
      <c r="F121" s="9" t="n">
        <v>0.00355324074074074</v>
      </c>
      <c r="G121" s="9" t="n">
        <v>0.00408564814814815</v>
      </c>
      <c r="H121" s="9" t="n">
        <v>0.00113425925925926</v>
      </c>
      <c r="I121" s="9" t="n">
        <v>0.00427083333333333</v>
      </c>
      <c r="J121" s="9" t="n">
        <v>0.00229166666666667</v>
      </c>
      <c r="K121" s="9" t="n">
        <v>0.00439814814814815</v>
      </c>
      <c r="L121" s="9" t="n">
        <v>0.00212962962962963</v>
      </c>
      <c r="M121" s="9" t="n">
        <v>0.00457175925925926</v>
      </c>
      <c r="N121" s="9" t="n">
        <v>0.00354166666666667</v>
      </c>
      <c r="O121" s="9" t="n">
        <v>0.00436342592592593</v>
      </c>
      <c r="P121" s="9" t="n">
        <v>0.00140046296296296</v>
      </c>
      <c r="Q121" s="9" t="n">
        <v>0.0043287037037037</v>
      </c>
      <c r="R121" s="9" t="n">
        <v>0.00248842592592593</v>
      </c>
      <c r="S121" s="9" t="n">
        <v>0.00498842592592593</v>
      </c>
      <c r="T121" s="9" t="n">
        <v>0.00217592592592593</v>
      </c>
      <c r="U121" s="9" t="n">
        <v>0.0049537037037037</v>
      </c>
      <c r="V121" s="10" t="s">
        <v>76</v>
      </c>
      <c r="W121" s="10" t="n">
        <f aca="false">E121 + G121 + I121 + K121 + M121 + O121 + Q121 + S121</f>
        <v>0.0348842592592593</v>
      </c>
      <c r="X121" s="11" t="n">
        <f aca="false">W121 / 8</f>
        <v>0.00436053240740741</v>
      </c>
      <c r="Y121" s="11" t="n">
        <f aca="false">MAX(ABS(E121 - X121), ABS(G121 - X121), ABS(I121 - X121), ABS(K121 - X121), ABS(M121 - X121), ABS(O121 - X121), ABS(Q121 - X121), ABS(S121 - X121))</f>
        <v>0.000627893518518519</v>
      </c>
      <c r="Z121" s="9" t="n">
        <v>0.0584490740740741</v>
      </c>
    </row>
    <row r="122" customFormat="false" ht="15" hidden="false" customHeight="false" outlineLevel="0" collapsed="false">
      <c r="A122" s="0" t="s">
        <v>1344</v>
      </c>
      <c r="B122" s="0" t="s">
        <v>892</v>
      </c>
      <c r="C122" s="0" t="s">
        <v>74</v>
      </c>
      <c r="D122" s="0" t="s">
        <v>932</v>
      </c>
      <c r="E122" s="9" t="n">
        <v>0.00363425925925926</v>
      </c>
      <c r="F122" s="9" t="n">
        <v>0.00328703703703704</v>
      </c>
      <c r="G122" s="9" t="n">
        <v>0.00391203703703704</v>
      </c>
      <c r="H122" s="9" t="n">
        <v>0.00127314814814815</v>
      </c>
      <c r="I122" s="9" t="n">
        <v>0.00427083333333333</v>
      </c>
      <c r="J122" s="9" t="n">
        <v>0.00273148148148148</v>
      </c>
      <c r="K122" s="9" t="n">
        <v>0.00430555555555556</v>
      </c>
      <c r="L122" s="9" t="n">
        <v>0.00298611111111111</v>
      </c>
      <c r="M122" s="9" t="n">
        <v>0.00422453703703704</v>
      </c>
      <c r="N122" s="9" t="n">
        <v>0.00346064814814815</v>
      </c>
      <c r="O122" s="9" t="n">
        <v>0.00429398148148148</v>
      </c>
      <c r="P122" s="9" t="n">
        <v>0.0015162037037037</v>
      </c>
      <c r="Q122" s="9" t="n">
        <v>0.00425925925925926</v>
      </c>
      <c r="R122" s="9" t="n">
        <v>0.00237268518518519</v>
      </c>
      <c r="S122" s="9" t="n">
        <v>0.005</v>
      </c>
      <c r="T122" s="9" t="n">
        <v>0.00215277777777778</v>
      </c>
      <c r="U122" s="9" t="n">
        <v>0.00484953703703704</v>
      </c>
      <c r="V122" s="10" t="s">
        <v>76</v>
      </c>
      <c r="W122" s="10" t="n">
        <f aca="false">E122 + G122 + I122 + K122 + M122 + O122 + Q122 + S122</f>
        <v>0.033900462962963</v>
      </c>
      <c r="X122" s="11" t="n">
        <f aca="false">W122 / 8</f>
        <v>0.00423755787037037</v>
      </c>
      <c r="Y122" s="11" t="n">
        <f aca="false">MAX(ABS(E122 - X122), ABS(G122 - X122), ABS(I122 - X122), ABS(K122 - X122), ABS(M122 - X122), ABS(O122 - X122), ABS(Q122 - X122), ABS(S122 - X122))</f>
        <v>0.00076244212962963</v>
      </c>
      <c r="Z122" s="9" t="n">
        <v>0.0584490740740741</v>
      </c>
    </row>
    <row r="123" customFormat="false" ht="15" hidden="false" customHeight="false" outlineLevel="0" collapsed="false">
      <c r="A123" s="0" t="s">
        <v>1345</v>
      </c>
      <c r="B123" s="0" t="s">
        <v>901</v>
      </c>
      <c r="C123" s="0" t="s">
        <v>74</v>
      </c>
      <c r="D123" s="0" t="s">
        <v>932</v>
      </c>
      <c r="E123" s="9" t="n">
        <v>0.00394675925925926</v>
      </c>
      <c r="F123" s="9" t="n">
        <v>0.00368055555555556</v>
      </c>
      <c r="G123" s="9" t="n">
        <v>0.00403935185185185</v>
      </c>
      <c r="H123" s="9" t="n">
        <v>0.0012037037037037</v>
      </c>
      <c r="I123" s="9" t="n">
        <v>0.00414351851851852</v>
      </c>
      <c r="J123" s="9" t="n">
        <v>0.00243055555555556</v>
      </c>
      <c r="K123" s="9" t="n">
        <v>0.00405092592592593</v>
      </c>
      <c r="L123" s="9" t="n">
        <v>0.00259259259259259</v>
      </c>
      <c r="M123" s="9" t="n">
        <v>0.00423611111111111</v>
      </c>
      <c r="N123" s="9" t="n">
        <v>0.00366898148148148</v>
      </c>
      <c r="O123" s="9" t="n">
        <v>0.00415509259259259</v>
      </c>
      <c r="P123" s="9" t="n">
        <v>0.00127314814814815</v>
      </c>
      <c r="Q123" s="9" t="n">
        <v>0.00407407407407407</v>
      </c>
      <c r="R123" s="9" t="n">
        <v>0.00278935185185185</v>
      </c>
      <c r="S123" s="9" t="n">
        <v>0.00510416666666667</v>
      </c>
      <c r="T123" s="9" t="n">
        <v>0.00221064814814815</v>
      </c>
      <c r="U123" s="9" t="n">
        <v>0.00496527777777778</v>
      </c>
      <c r="V123" s="10" t="s">
        <v>76</v>
      </c>
      <c r="W123" s="10" t="n">
        <f aca="false">E123 + G123 + I123 + K123 + M123 + O123 + Q123 + S123</f>
        <v>0.03375</v>
      </c>
      <c r="X123" s="11" t="n">
        <f aca="false">W123 / 8</f>
        <v>0.00421875</v>
      </c>
      <c r="Y123" s="11" t="n">
        <f aca="false">MAX(ABS(E123 - X123), ABS(G123 - X123), ABS(I123 - X123), ABS(K123 - X123), ABS(M123 - X123), ABS(O123 - X123), ABS(Q123 - X123), ABS(S123 - X123))</f>
        <v>0.000885416666666667</v>
      </c>
      <c r="Z123" s="9" t="n">
        <v>0.0584606481481482</v>
      </c>
    </row>
    <row r="124" customFormat="false" ht="15" hidden="false" customHeight="false" outlineLevel="0" collapsed="false">
      <c r="A124" s="0" t="s">
        <v>1346</v>
      </c>
      <c r="B124" s="0" t="s">
        <v>898</v>
      </c>
      <c r="C124" s="0" t="s">
        <v>74</v>
      </c>
      <c r="D124" s="0" t="s">
        <v>932</v>
      </c>
      <c r="E124" s="9" t="n">
        <v>0.00340277777777778</v>
      </c>
      <c r="F124" s="9" t="n">
        <v>0.00319444444444445</v>
      </c>
      <c r="G124" s="9" t="n">
        <v>0.00405092592592593</v>
      </c>
      <c r="H124" s="9" t="n">
        <v>0.00128472222222222</v>
      </c>
      <c r="I124" s="9" t="n">
        <v>0.00428240740740741</v>
      </c>
      <c r="J124" s="9" t="n">
        <v>0.00329861111111111</v>
      </c>
      <c r="K124" s="9" t="n">
        <v>0.00428240740740741</v>
      </c>
      <c r="L124" s="9" t="n">
        <v>0.00241898148148148</v>
      </c>
      <c r="M124" s="9" t="n">
        <v>0.00444444444444444</v>
      </c>
      <c r="N124" s="9" t="n">
        <v>0.00327546296296296</v>
      </c>
      <c r="O124" s="9" t="n">
        <v>0.0044212962962963</v>
      </c>
      <c r="P124" s="9" t="n">
        <v>0.00150462962962963</v>
      </c>
      <c r="Q124" s="9" t="n">
        <v>0.00421296296296296</v>
      </c>
      <c r="R124" s="9" t="n">
        <v>0.00232638888888889</v>
      </c>
      <c r="S124" s="9" t="n">
        <v>0.0050462962962963</v>
      </c>
      <c r="T124" s="9" t="n">
        <v>0.00209490740740741</v>
      </c>
      <c r="U124" s="9" t="n">
        <v>0.00501157407407407</v>
      </c>
      <c r="V124" s="10" t="s">
        <v>76</v>
      </c>
      <c r="W124" s="10" t="n">
        <f aca="false">E124 + G124 + I124 + K124 + M124 + O124 + Q124 + S124</f>
        <v>0.0341435185185185</v>
      </c>
      <c r="X124" s="11" t="n">
        <f aca="false">W124 / 8</f>
        <v>0.00426793981481482</v>
      </c>
      <c r="Y124" s="11" t="n">
        <f aca="false">MAX(ABS(E124 - X124), ABS(G124 - X124), ABS(I124 - X124), ABS(K124 - X124), ABS(M124 - X124), ABS(O124 - X124), ABS(Q124 - X124), ABS(S124 - X124))</f>
        <v>0.000865162037048611</v>
      </c>
      <c r="Z124" s="9" t="n">
        <v>0.0584722222222222</v>
      </c>
    </row>
    <row r="125" customFormat="false" ht="15" hidden="false" customHeight="false" outlineLevel="0" collapsed="false">
      <c r="A125" s="0" t="s">
        <v>1347</v>
      </c>
      <c r="B125" s="0" t="s">
        <v>892</v>
      </c>
      <c r="C125" s="0" t="s">
        <v>74</v>
      </c>
      <c r="D125" s="0" t="s">
        <v>932</v>
      </c>
      <c r="E125" s="9" t="n">
        <v>0.00366898148148148</v>
      </c>
      <c r="F125" s="9" t="n">
        <v>0.00362268518518519</v>
      </c>
      <c r="G125" s="9" t="n">
        <v>0.00393518518518519</v>
      </c>
      <c r="H125" s="9" t="n">
        <v>0.00164351851851852</v>
      </c>
      <c r="I125" s="9" t="n">
        <v>0.00418981481481482</v>
      </c>
      <c r="J125" s="9" t="n">
        <v>0.00297453703703704</v>
      </c>
      <c r="K125" s="9" t="n">
        <v>0.00418981481481482</v>
      </c>
      <c r="L125" s="9" t="n">
        <v>0.00238425925925926</v>
      </c>
      <c r="M125" s="9" t="n">
        <v>0.00414351851851852</v>
      </c>
      <c r="N125" s="9" t="n">
        <v>0.0040625</v>
      </c>
      <c r="O125" s="9" t="n">
        <v>0.00403935185185185</v>
      </c>
      <c r="P125" s="9" t="n">
        <v>0.00126157407407407</v>
      </c>
      <c r="Q125" s="9" t="n">
        <v>0.0041087962962963</v>
      </c>
      <c r="R125" s="9" t="n">
        <v>0.00305555555555556</v>
      </c>
      <c r="S125" s="9" t="n">
        <v>0.00467592592592593</v>
      </c>
      <c r="T125" s="9" t="n">
        <v>0.00233796296296296</v>
      </c>
      <c r="U125" s="9" t="n">
        <v>0.00446759259259259</v>
      </c>
      <c r="V125" s="10" t="s">
        <v>76</v>
      </c>
      <c r="W125" s="10" t="n">
        <f aca="false">E125 + G125 + I125 + K125 + M125 + O125 + Q125 + S125</f>
        <v>0.0329513888888889</v>
      </c>
      <c r="X125" s="11" t="n">
        <f aca="false">W125 / 8</f>
        <v>0.00411892361111111</v>
      </c>
      <c r="Y125" s="11" t="n">
        <f aca="false">MAX(ABS(E125 - X125), ABS(G125 - X125), ABS(I125 - X125), ABS(K125 - X125), ABS(M125 - X125), ABS(O125 - X125), ABS(Q125 - X125), ABS(S125 - X125))</f>
        <v>0.000557002314814815</v>
      </c>
      <c r="Z125" s="9" t="n">
        <v>0.0586921296296296</v>
      </c>
    </row>
    <row r="126" customFormat="false" ht="15" hidden="false" customHeight="false" outlineLevel="0" collapsed="false">
      <c r="A126" s="0" t="s">
        <v>1348</v>
      </c>
      <c r="B126" s="0" t="s">
        <v>892</v>
      </c>
      <c r="C126" s="0" t="s">
        <v>74</v>
      </c>
      <c r="D126" s="0" t="s">
        <v>932</v>
      </c>
      <c r="E126" s="9" t="n">
        <v>0.00378472222222222</v>
      </c>
      <c r="F126" s="9" t="n">
        <v>0.00336805555555556</v>
      </c>
      <c r="G126" s="9" t="n">
        <v>0.00385416666666667</v>
      </c>
      <c r="H126" s="9" t="n">
        <v>0.00141203703703704</v>
      </c>
      <c r="I126" s="9" t="n">
        <v>0.00398148148148148</v>
      </c>
      <c r="J126" s="9" t="n">
        <v>0.00305555555555556</v>
      </c>
      <c r="K126" s="9" t="n">
        <v>0.00427083333333333</v>
      </c>
      <c r="L126" s="9" t="n">
        <v>0.00230324074074074</v>
      </c>
      <c r="M126" s="9" t="n">
        <v>0.00421296296296296</v>
      </c>
      <c r="N126" s="9" t="n">
        <v>0.00366898148148148</v>
      </c>
      <c r="O126" s="9" t="n">
        <v>0.00450231481481482</v>
      </c>
      <c r="P126" s="9" t="n">
        <v>0.00145833333333333</v>
      </c>
      <c r="Q126" s="9" t="n">
        <v>0.00435185185185185</v>
      </c>
      <c r="R126" s="9" t="n">
        <v>0.00229166666666667</v>
      </c>
      <c r="S126" s="9" t="n">
        <v>0.00472222222222222</v>
      </c>
      <c r="T126" s="9" t="n">
        <v>0.00226851851851852</v>
      </c>
      <c r="U126" s="9" t="n">
        <v>0.00527777777777778</v>
      </c>
      <c r="V126" s="10" t="s">
        <v>76</v>
      </c>
      <c r="W126" s="10" t="n">
        <f aca="false">E126 + G126 + I126 + K126 + M126 + O126 + Q126 + S126</f>
        <v>0.0336805555555556</v>
      </c>
      <c r="X126" s="11" t="n">
        <f aca="false">W126 / 8</f>
        <v>0.00421006944444445</v>
      </c>
      <c r="Y126" s="11" t="n">
        <f aca="false">MAX(ABS(E126 - X126), ABS(G126 - X126), ABS(I126 - X126), ABS(K126 - X126), ABS(M126 - X126), ABS(O126 - X126), ABS(Q126 - X126), ABS(S126 - X126))</f>
        <v>0.000512152777766204</v>
      </c>
      <c r="Z126" s="9" t="n">
        <v>0.0587268518518519</v>
      </c>
    </row>
    <row r="127" customFormat="false" ht="15" hidden="false" customHeight="false" outlineLevel="0" collapsed="false">
      <c r="A127" s="0" t="s">
        <v>1349</v>
      </c>
      <c r="B127" s="0" t="s">
        <v>898</v>
      </c>
      <c r="C127" s="0" t="s">
        <v>74</v>
      </c>
      <c r="D127" s="0" t="s">
        <v>932</v>
      </c>
      <c r="E127" s="9" t="n">
        <v>0.00369212962962963</v>
      </c>
      <c r="F127" s="9" t="n">
        <v>0.00333333333333333</v>
      </c>
      <c r="G127" s="9" t="n">
        <v>0.00415509259259259</v>
      </c>
      <c r="H127" s="9" t="n">
        <v>0.00116898148148148</v>
      </c>
      <c r="I127" s="9" t="n">
        <v>0.00444444444444444</v>
      </c>
      <c r="J127" s="9" t="n">
        <v>0.0025462962962963</v>
      </c>
      <c r="K127" s="9" t="n">
        <v>0.00444444444444444</v>
      </c>
      <c r="L127" s="9" t="n">
        <v>0.0028587962962963</v>
      </c>
      <c r="M127" s="9" t="n">
        <v>0.0046412037037037</v>
      </c>
      <c r="N127" s="9" t="n">
        <v>0.0034375</v>
      </c>
      <c r="O127" s="9" t="n">
        <v>0.00443287037037037</v>
      </c>
      <c r="P127" s="9" t="n">
        <v>0.00136574074074074</v>
      </c>
      <c r="Q127" s="9" t="n">
        <v>0.00429398148148148</v>
      </c>
      <c r="R127" s="9" t="n">
        <v>0.00229166666666667</v>
      </c>
      <c r="S127" s="9" t="n">
        <v>0.00489583333333333</v>
      </c>
      <c r="T127" s="9" t="n">
        <v>0.00189814814814815</v>
      </c>
      <c r="U127" s="9" t="n">
        <v>0.0049537037037037</v>
      </c>
      <c r="V127" s="10" t="s">
        <v>76</v>
      </c>
      <c r="W127" s="10" t="n">
        <f aca="false">E127 + G127 + I127 + K127 + M127 + O127 + Q127 + S127</f>
        <v>0.035</v>
      </c>
      <c r="X127" s="11" t="n">
        <f aca="false">W127 / 8</f>
        <v>0.004375</v>
      </c>
      <c r="Y127" s="11" t="n">
        <f aca="false">MAX(ABS(E127 - X127), ABS(G127 - X127), ABS(I127 - X127), ABS(K127 - X127), ABS(M127 - X127), ABS(O127 - X127), ABS(Q127 - X127), ABS(S127 - X127))</f>
        <v>0.000682870370370371</v>
      </c>
      <c r="Z127" s="9" t="n">
        <v>0.05875</v>
      </c>
    </row>
    <row r="128" customFormat="false" ht="15" hidden="false" customHeight="false" outlineLevel="0" collapsed="false">
      <c r="A128" s="0" t="s">
        <v>1350</v>
      </c>
      <c r="B128" s="0" t="s">
        <v>898</v>
      </c>
      <c r="C128" s="0" t="s">
        <v>74</v>
      </c>
      <c r="D128" s="0" t="s">
        <v>932</v>
      </c>
      <c r="E128" s="9" t="n">
        <v>0.00368055555555556</v>
      </c>
      <c r="F128" s="9" t="n">
        <v>0.00324074074074074</v>
      </c>
      <c r="G128" s="9" t="n">
        <v>0.00394675925925926</v>
      </c>
      <c r="H128" s="9" t="n">
        <v>0.00126157407407407</v>
      </c>
      <c r="I128" s="9" t="n">
        <v>0.00396990740740741</v>
      </c>
      <c r="J128" s="9" t="n">
        <v>0.00291666666666667</v>
      </c>
      <c r="K128" s="9" t="n">
        <v>0.00413194444444444</v>
      </c>
      <c r="L128" s="9" t="n">
        <v>0.0025462962962963</v>
      </c>
      <c r="M128" s="9" t="n">
        <v>0.004375</v>
      </c>
      <c r="N128" s="9" t="n">
        <v>0.00375</v>
      </c>
      <c r="O128" s="9" t="n">
        <v>0.00420138888888889</v>
      </c>
      <c r="P128" s="9" t="n">
        <v>0.00173611111111111</v>
      </c>
      <c r="Q128" s="9" t="n">
        <v>0.00424768518518519</v>
      </c>
      <c r="R128" s="9" t="n">
        <v>0.00267361111111111</v>
      </c>
      <c r="S128" s="9" t="n">
        <v>0.00523148148148148</v>
      </c>
      <c r="T128" s="9" t="n">
        <v>0.00204861111111111</v>
      </c>
      <c r="U128" s="9" t="n">
        <v>0.00543981481481482</v>
      </c>
      <c r="V128" s="10" t="s">
        <v>76</v>
      </c>
      <c r="W128" s="10" t="n">
        <f aca="false">E128 + G128 + I128 + K128 + M128 + O128 + Q128 + S128</f>
        <v>0.0337847222222222</v>
      </c>
      <c r="X128" s="11" t="n">
        <f aca="false">W128 / 8</f>
        <v>0.00422309027777778</v>
      </c>
      <c r="Y128" s="11" t="n">
        <f aca="false">MAX(ABS(E128 - X128), ABS(G128 - X128), ABS(I128 - X128), ABS(K128 - X128), ABS(M128 - X128), ABS(O128 - X128), ABS(Q128 - X128), ABS(S128 - X128))</f>
        <v>0.0010083912037037</v>
      </c>
      <c r="Z128" s="9" t="n">
        <v>0.0592939814814815</v>
      </c>
    </row>
    <row r="129" customFormat="false" ht="15" hidden="false" customHeight="false" outlineLevel="0" collapsed="false">
      <c r="A129" s="0" t="s">
        <v>1351</v>
      </c>
      <c r="B129" s="0" t="s">
        <v>898</v>
      </c>
      <c r="C129" s="0" t="s">
        <v>74</v>
      </c>
      <c r="D129" s="0" t="s">
        <v>932</v>
      </c>
      <c r="E129" s="9" t="n">
        <v>0.00310185185185185</v>
      </c>
      <c r="F129" s="9" t="n">
        <v>0.00333333333333333</v>
      </c>
      <c r="G129" s="9" t="n">
        <v>0.00393518518518519</v>
      </c>
      <c r="H129" s="9" t="n">
        <v>0.00158564814814815</v>
      </c>
      <c r="I129" s="9" t="n">
        <v>0.00421296296296296</v>
      </c>
      <c r="J129" s="9" t="n">
        <v>0.00356481481481482</v>
      </c>
      <c r="K129" s="9" t="n">
        <v>0.00431712962962963</v>
      </c>
      <c r="L129" s="9" t="n">
        <v>0.00295138888888889</v>
      </c>
      <c r="M129" s="9" t="n">
        <v>0.0041087962962963</v>
      </c>
      <c r="N129" s="9" t="n">
        <v>0.00342592592592593</v>
      </c>
      <c r="O129" s="9" t="n">
        <v>0.00418981481481482</v>
      </c>
      <c r="P129" s="9" t="n">
        <v>0.00152777777777778</v>
      </c>
      <c r="Q129" s="9" t="n">
        <v>0.00429398148148148</v>
      </c>
      <c r="R129" s="9" t="n">
        <v>0.00265046296296296</v>
      </c>
      <c r="S129" s="9" t="n">
        <v>0.00478009259259259</v>
      </c>
      <c r="T129" s="9" t="n">
        <v>0.00215277777777778</v>
      </c>
      <c r="U129" s="9" t="n">
        <v>0.00524305555555556</v>
      </c>
      <c r="V129" s="10" t="s">
        <v>76</v>
      </c>
      <c r="W129" s="10" t="n">
        <f aca="false">E129 + G129 + I129 + K129 + M129 + O129 + Q129 + S129</f>
        <v>0.0329398148148148</v>
      </c>
      <c r="X129" s="11" t="n">
        <f aca="false">W129 / 8</f>
        <v>0.00411747685185185</v>
      </c>
      <c r="Y129" s="11" t="n">
        <f aca="false">MAX(ABS(E129 - X129), ABS(G129 - X129), ABS(I129 - X129), ABS(K129 - X129), ABS(M129 - X129), ABS(O129 - X129), ABS(Q129 - X129), ABS(S129 - X129))</f>
        <v>0.001015625</v>
      </c>
      <c r="Z129" s="9" t="n">
        <v>0.0593055555555556</v>
      </c>
    </row>
    <row r="130" customFormat="false" ht="15" hidden="false" customHeight="false" outlineLevel="0" collapsed="false">
      <c r="A130" s="0" t="s">
        <v>1352</v>
      </c>
      <c r="B130" s="0" t="s">
        <v>892</v>
      </c>
      <c r="C130" s="0" t="s">
        <v>74</v>
      </c>
      <c r="D130" s="0" t="s">
        <v>932</v>
      </c>
      <c r="E130" s="9" t="n">
        <v>0.00333333333333333</v>
      </c>
      <c r="F130" s="9" t="n">
        <v>0.00354166666666667</v>
      </c>
      <c r="G130" s="9" t="n">
        <v>0.00394675925925926</v>
      </c>
      <c r="H130" s="9" t="n">
        <v>0.00190972222222222</v>
      </c>
      <c r="I130" s="9" t="n">
        <v>0.00418981481481482</v>
      </c>
      <c r="J130" s="9" t="n">
        <v>0.00233796296296296</v>
      </c>
      <c r="K130" s="9" t="n">
        <v>0.00417824074074074</v>
      </c>
      <c r="L130" s="9" t="n">
        <v>0.00288194444444444</v>
      </c>
      <c r="M130" s="9" t="n">
        <v>0.00428240740740741</v>
      </c>
      <c r="N130" s="9" t="n">
        <v>0.0037037037037037</v>
      </c>
      <c r="O130" s="9" t="n">
        <v>0.00417824074074074</v>
      </c>
      <c r="P130" s="9" t="n">
        <v>0.00140046296296296</v>
      </c>
      <c r="Q130" s="9" t="n">
        <v>0.00421296296296296</v>
      </c>
      <c r="R130" s="9" t="n">
        <v>0.00233796296296296</v>
      </c>
      <c r="S130" s="9" t="n">
        <v>0.0050462962962963</v>
      </c>
      <c r="T130" s="9" t="n">
        <v>0.00181712962962963</v>
      </c>
      <c r="U130" s="9" t="n">
        <v>0.00636574074074074</v>
      </c>
      <c r="V130" s="10" t="s">
        <v>76</v>
      </c>
      <c r="W130" s="10" t="n">
        <f aca="false">E130 + G130 + I130 + K130 + M130 + O130 + Q130 + S130</f>
        <v>0.0333680555555556</v>
      </c>
      <c r="X130" s="11" t="n">
        <f aca="false">W130 / 8</f>
        <v>0.00417100694444444</v>
      </c>
      <c r="Y130" s="11" t="n">
        <f aca="false">MAX(ABS(E130 - X130), ABS(G130 - X130), ABS(I130 - X130), ABS(K130 - X130), ABS(M130 - X130), ABS(O130 - X130), ABS(Q130 - X130), ABS(S130 - X130))</f>
        <v>0.000875289351851852</v>
      </c>
      <c r="Z130" s="9" t="n">
        <v>0.0595833333333333</v>
      </c>
    </row>
    <row r="131" customFormat="false" ht="15" hidden="false" customHeight="false" outlineLevel="0" collapsed="false">
      <c r="A131" s="0" t="s">
        <v>1353</v>
      </c>
      <c r="B131" s="0" t="s">
        <v>892</v>
      </c>
      <c r="C131" s="0" t="s">
        <v>74</v>
      </c>
      <c r="D131" s="0" t="s">
        <v>932</v>
      </c>
      <c r="E131" s="9" t="n">
        <v>0.00373842592592593</v>
      </c>
      <c r="F131" s="9" t="n">
        <v>0.00355324074074074</v>
      </c>
      <c r="G131" s="9" t="n">
        <v>0.00409722222222222</v>
      </c>
      <c r="H131" s="9" t="n">
        <v>0.0012962962962963</v>
      </c>
      <c r="I131" s="9" t="n">
        <v>0.0041087962962963</v>
      </c>
      <c r="J131" s="9" t="n">
        <v>0.00273148148148148</v>
      </c>
      <c r="K131" s="9" t="n">
        <v>0.00422453703703704</v>
      </c>
      <c r="L131" s="9" t="n">
        <v>0.00259259259259259</v>
      </c>
      <c r="M131" s="9" t="n">
        <v>0.00440972222222222</v>
      </c>
      <c r="N131" s="9" t="n">
        <v>0.00385416666666667</v>
      </c>
      <c r="O131" s="9" t="n">
        <v>0.00444444444444444</v>
      </c>
      <c r="P131" s="9" t="n">
        <v>0.00136574074074074</v>
      </c>
      <c r="Q131" s="9" t="n">
        <v>0.004375</v>
      </c>
      <c r="R131" s="9" t="n">
        <v>0.00233796296296296</v>
      </c>
      <c r="S131" s="9" t="n">
        <v>0.00505787037037037</v>
      </c>
      <c r="T131" s="9" t="n">
        <v>0.00216435185185185</v>
      </c>
      <c r="U131" s="9" t="n">
        <v>0.00534722222222222</v>
      </c>
      <c r="V131" s="10" t="s">
        <v>76</v>
      </c>
      <c r="W131" s="10" t="n">
        <f aca="false">E131 + G131 + I131 + K131 + M131 + O131 + Q131 + S131</f>
        <v>0.0344560185185185</v>
      </c>
      <c r="X131" s="11" t="n">
        <f aca="false">W131 / 8</f>
        <v>0.00430700231481482</v>
      </c>
      <c r="Y131" s="11" t="n">
        <f aca="false">MAX(ABS(E131 - X131), ABS(G131 - X131), ABS(I131 - X131), ABS(K131 - X131), ABS(M131 - X131), ABS(O131 - X131), ABS(Q131 - X131), ABS(S131 - X131))</f>
        <v>0.000750868055555556</v>
      </c>
      <c r="Z131" s="9" t="n">
        <v>0.0596064814814815</v>
      </c>
    </row>
    <row r="132" customFormat="false" ht="15" hidden="false" customHeight="false" outlineLevel="0" collapsed="false">
      <c r="A132" s="0" t="s">
        <v>1354</v>
      </c>
      <c r="B132" s="0" t="s">
        <v>892</v>
      </c>
      <c r="C132" s="0" t="s">
        <v>74</v>
      </c>
      <c r="D132" s="0" t="s">
        <v>932</v>
      </c>
      <c r="E132" s="9" t="n">
        <v>0.00373842592592593</v>
      </c>
      <c r="F132" s="9" t="n">
        <v>0.00342592592592593</v>
      </c>
      <c r="G132" s="9" t="n">
        <v>0.00395833333333333</v>
      </c>
      <c r="H132" s="9" t="n">
        <v>0.00142361111111111</v>
      </c>
      <c r="I132" s="9" t="n">
        <v>0.00427083333333333</v>
      </c>
      <c r="J132" s="9" t="n">
        <v>0.00394675925925926</v>
      </c>
      <c r="K132" s="9" t="n">
        <v>0.00430555555555556</v>
      </c>
      <c r="L132" s="9" t="n">
        <v>0.00234953703703704</v>
      </c>
      <c r="M132" s="9" t="n">
        <v>0.00430555555555556</v>
      </c>
      <c r="N132" s="9" t="n">
        <v>0.00365740740740741</v>
      </c>
      <c r="O132" s="9" t="n">
        <v>0.00428240740740741</v>
      </c>
      <c r="P132" s="9" t="n">
        <v>0.00157407407407407</v>
      </c>
      <c r="Q132" s="9" t="n">
        <v>0.00429398148148148</v>
      </c>
      <c r="R132" s="9" t="n">
        <v>0.00268518518518519</v>
      </c>
      <c r="S132" s="9" t="n">
        <v>0.00486111111111111</v>
      </c>
      <c r="T132" s="9" t="n">
        <v>0.001875</v>
      </c>
      <c r="U132" s="9" t="n">
        <v>0.00479166666666667</v>
      </c>
      <c r="V132" s="10" t="s">
        <v>76</v>
      </c>
      <c r="W132" s="10" t="n">
        <f aca="false">E132 + G132 + I132 + K132 + M132 + O132 + Q132 + S132</f>
        <v>0.0340162037037037</v>
      </c>
      <c r="X132" s="11" t="n">
        <f aca="false">W132 / 8</f>
        <v>0.00425202546296296</v>
      </c>
      <c r="Y132" s="11" t="n">
        <f aca="false">MAX(ABS(E132 - X132), ABS(G132 - X132), ABS(I132 - X132), ABS(K132 - X132), ABS(M132 - X132), ABS(O132 - X132), ABS(Q132 - X132), ABS(S132 - X132))</f>
        <v>0.000609085648148148</v>
      </c>
      <c r="Z132" s="9" t="n">
        <v>0.0596527777777778</v>
      </c>
    </row>
    <row r="133" customFormat="false" ht="15" hidden="false" customHeight="false" outlineLevel="0" collapsed="false">
      <c r="A133" s="0" t="s">
        <v>1355</v>
      </c>
      <c r="B133" s="0" t="s">
        <v>898</v>
      </c>
      <c r="C133" s="0" t="s">
        <v>74</v>
      </c>
      <c r="D133" s="0" t="s">
        <v>932</v>
      </c>
      <c r="E133" s="9" t="n">
        <v>0.00347222222222222</v>
      </c>
      <c r="F133" s="9" t="n">
        <v>0.00341435185185185</v>
      </c>
      <c r="G133" s="9" t="n">
        <v>0.00386574074074074</v>
      </c>
      <c r="H133" s="9" t="n">
        <v>0.0012037037037037</v>
      </c>
      <c r="I133" s="9" t="n">
        <v>0.00413194444444444</v>
      </c>
      <c r="J133" s="9" t="n">
        <v>0.00329861111111111</v>
      </c>
      <c r="K133" s="9" t="n">
        <v>0.00414351851851852</v>
      </c>
      <c r="L133" s="9" t="n">
        <v>0.00320601851851852</v>
      </c>
      <c r="M133" s="9" t="n">
        <v>0.00420138888888889</v>
      </c>
      <c r="N133" s="9" t="n">
        <v>0.00369212962962963</v>
      </c>
      <c r="O133" s="9" t="n">
        <v>0.00422453703703704</v>
      </c>
      <c r="P133" s="9" t="n">
        <v>0.00170138888888889</v>
      </c>
      <c r="Q133" s="9" t="n">
        <v>0.00418981481481482</v>
      </c>
      <c r="R133" s="9" t="n">
        <v>0.00269675925925926</v>
      </c>
      <c r="S133" s="9" t="n">
        <v>0.00475694444444445</v>
      </c>
      <c r="T133" s="9" t="n">
        <v>0.00189814814814815</v>
      </c>
      <c r="U133" s="9" t="n">
        <v>0.00571759259259259</v>
      </c>
      <c r="V133" s="10" t="s">
        <v>76</v>
      </c>
      <c r="W133" s="10" t="n">
        <f aca="false">E133 + G133 + I133 + K133 + M133 + O133 + Q133 + S133</f>
        <v>0.0329861111111111</v>
      </c>
      <c r="X133" s="11" t="n">
        <f aca="false">W133 / 8</f>
        <v>0.00412326388888889</v>
      </c>
      <c r="Y133" s="11" t="n">
        <f aca="false">MAX(ABS(E133 - X133), ABS(G133 - X133), ABS(I133 - X133), ABS(K133 - X133), ABS(M133 - X133), ABS(O133 - X133), ABS(Q133 - X133), ABS(S133 - X133))</f>
        <v>0.000651041666666667</v>
      </c>
      <c r="Z133" s="9" t="n">
        <v>0.0597106481481482</v>
      </c>
    </row>
    <row r="134" customFormat="false" ht="15" hidden="false" customHeight="false" outlineLevel="0" collapsed="false">
      <c r="A134" s="0" t="s">
        <v>1356</v>
      </c>
      <c r="B134" s="0" t="s">
        <v>892</v>
      </c>
      <c r="C134" s="0" t="s">
        <v>74</v>
      </c>
      <c r="D134" s="0" t="s">
        <v>932</v>
      </c>
      <c r="E134" s="9" t="n">
        <v>0.00358796296296296</v>
      </c>
      <c r="F134" s="9" t="n">
        <v>0.00346064814814815</v>
      </c>
      <c r="G134" s="9" t="n">
        <v>0.00398148148148148</v>
      </c>
      <c r="H134" s="9" t="n">
        <v>0.00152777777777778</v>
      </c>
      <c r="I134" s="9" t="n">
        <v>0.00435185185185185</v>
      </c>
      <c r="J134" s="9" t="n">
        <v>0.00350694444444444</v>
      </c>
      <c r="K134" s="9" t="n">
        <v>0.00413194444444444</v>
      </c>
      <c r="L134" s="9" t="n">
        <v>0.00271990740740741</v>
      </c>
      <c r="M134" s="9" t="n">
        <v>0.0044212962962963</v>
      </c>
      <c r="N134" s="9" t="n">
        <v>0.00340277777777778</v>
      </c>
      <c r="O134" s="9" t="n">
        <v>0.00405092592592593</v>
      </c>
      <c r="P134" s="9" t="n">
        <v>0.00136574074074074</v>
      </c>
      <c r="Q134" s="9" t="n">
        <v>0.00416666666666667</v>
      </c>
      <c r="R134" s="9" t="n">
        <v>0.00302083333333333</v>
      </c>
      <c r="S134" s="9" t="n">
        <v>0.00475694444444445</v>
      </c>
      <c r="T134" s="9" t="n">
        <v>0.00217592592592593</v>
      </c>
      <c r="U134" s="9" t="n">
        <v>0.00537037037037037</v>
      </c>
      <c r="V134" s="10" t="s">
        <v>76</v>
      </c>
      <c r="W134" s="10" t="n">
        <f aca="false">E134 + G134 + I134 + K134 + M134 + O134 + Q134 + S134</f>
        <v>0.0334490740740741</v>
      </c>
      <c r="X134" s="11" t="n">
        <f aca="false">W134 / 8</f>
        <v>0.00418113425925926</v>
      </c>
      <c r="Y134" s="11" t="n">
        <f aca="false">MAX(ABS(E134 - X134), ABS(G134 - X134), ABS(I134 - X134), ABS(K134 - X134), ABS(M134 - X134), ABS(O134 - X134), ABS(Q134 - X134), ABS(S134 - X134))</f>
        <v>0.000593171296296296</v>
      </c>
      <c r="Z134" s="9" t="n">
        <v>0.0599074074074074</v>
      </c>
    </row>
    <row r="135" customFormat="false" ht="15" hidden="false" customHeight="false" outlineLevel="0" collapsed="false">
      <c r="A135" s="0" t="s">
        <v>1357</v>
      </c>
      <c r="B135" s="0" t="s">
        <v>898</v>
      </c>
      <c r="C135" s="0" t="s">
        <v>74</v>
      </c>
      <c r="D135" s="0" t="s">
        <v>932</v>
      </c>
      <c r="E135" s="9" t="n">
        <v>0.00375</v>
      </c>
      <c r="F135" s="9" t="n">
        <v>0.00334490740740741</v>
      </c>
      <c r="G135" s="9" t="n">
        <v>0.00391203703703704</v>
      </c>
      <c r="H135" s="9" t="n">
        <v>0.00125</v>
      </c>
      <c r="I135" s="9" t="n">
        <v>0.00461805555555556</v>
      </c>
      <c r="J135" s="9" t="n">
        <v>0.00342592592592593</v>
      </c>
      <c r="K135" s="9" t="n">
        <v>0.00403935185185185</v>
      </c>
      <c r="L135" s="9" t="n">
        <v>0.00267361111111111</v>
      </c>
      <c r="M135" s="9" t="n">
        <v>0.00414351851851852</v>
      </c>
      <c r="N135" s="9" t="n">
        <v>0.00376157407407407</v>
      </c>
      <c r="O135" s="9" t="n">
        <v>0.00414351851851852</v>
      </c>
      <c r="P135" s="9" t="n">
        <v>0.00143518518518519</v>
      </c>
      <c r="Q135" s="9" t="n">
        <v>0.00415509259259259</v>
      </c>
      <c r="R135" s="9" t="n">
        <v>0.00259259259259259</v>
      </c>
      <c r="S135" s="9" t="n">
        <v>0.00496527777777778</v>
      </c>
      <c r="T135" s="9" t="n">
        <v>0.00236111111111111</v>
      </c>
      <c r="U135" s="9" t="n">
        <v>0.00545138888888889</v>
      </c>
      <c r="V135" s="10" t="s">
        <v>76</v>
      </c>
      <c r="W135" s="10" t="n">
        <f aca="false">E135 + G135 + I135 + K135 + M135 + O135 + Q135 + S135</f>
        <v>0.0337268518518519</v>
      </c>
      <c r="X135" s="11" t="n">
        <f aca="false">W135 / 8</f>
        <v>0.00421585648148148</v>
      </c>
      <c r="Y135" s="11" t="n">
        <f aca="false">MAX(ABS(E135 - X135), ABS(G135 - X135), ABS(I135 - X135), ABS(K135 - X135), ABS(M135 - X135), ABS(O135 - X135), ABS(Q135 - X135), ABS(S135 - X135))</f>
        <v>0.000749421296296296</v>
      </c>
      <c r="Z135" s="9" t="n">
        <v>0.0599421296296296</v>
      </c>
    </row>
    <row r="136" customFormat="false" ht="15" hidden="false" customHeight="false" outlineLevel="0" collapsed="false">
      <c r="A136" s="0" t="s">
        <v>1358</v>
      </c>
      <c r="B136" s="0" t="s">
        <v>898</v>
      </c>
      <c r="C136" s="0" t="s">
        <v>74</v>
      </c>
      <c r="D136" s="0" t="s">
        <v>932</v>
      </c>
      <c r="E136" s="9" t="n">
        <v>0.00328703703703704</v>
      </c>
      <c r="F136" s="9" t="n">
        <v>0.00359953703703704</v>
      </c>
      <c r="G136" s="9" t="n">
        <v>0.00380787037037037</v>
      </c>
      <c r="H136" s="9" t="n">
        <v>0.00126157407407407</v>
      </c>
      <c r="I136" s="9" t="n">
        <v>0.00399305555555556</v>
      </c>
      <c r="J136" s="9" t="n">
        <v>0.00515046296296296</v>
      </c>
      <c r="K136" s="9" t="n">
        <v>0.0040162037037037</v>
      </c>
      <c r="L136" s="9" t="n">
        <v>0.0019212962962963</v>
      </c>
      <c r="M136" s="9" t="n">
        <v>0.00403935185185185</v>
      </c>
      <c r="N136" s="9" t="n">
        <v>0.00371527777777778</v>
      </c>
      <c r="O136" s="9" t="n">
        <v>0.00409722222222222</v>
      </c>
      <c r="P136" s="9" t="n">
        <v>0.00136574074074074</v>
      </c>
      <c r="Q136" s="9" t="n">
        <v>0.00413194444444444</v>
      </c>
      <c r="R136" s="9" t="n">
        <v>0.00318287037037037</v>
      </c>
      <c r="S136" s="9" t="n">
        <v>0.00478009259259259</v>
      </c>
      <c r="T136" s="9" t="n">
        <v>0.00186342592592593</v>
      </c>
      <c r="U136" s="9" t="n">
        <v>0.0059375</v>
      </c>
      <c r="V136" s="10" t="s">
        <v>335</v>
      </c>
      <c r="W136" s="10" t="n">
        <f aca="false">E136 + G136 + I136 + K136 + M136 + O136 + Q136 + S136</f>
        <v>0.0321527777777778</v>
      </c>
      <c r="X136" s="11" t="n">
        <f aca="false">W136 / 8</f>
        <v>0.00401909722222222</v>
      </c>
      <c r="Y136" s="11" t="n">
        <f aca="false">MAX(ABS(E136 - X136), ABS(G136 - X136), ABS(I136 - X136), ABS(K136 - X136), ABS(M136 - X136), ABS(O136 - X136), ABS(Q136 - X136), ABS(S136 - X136))</f>
        <v>0.00076099537037037</v>
      </c>
      <c r="Z136" s="9" t="n">
        <v>0.0600578703703704</v>
      </c>
    </row>
    <row r="137" customFormat="false" ht="15" hidden="false" customHeight="false" outlineLevel="0" collapsed="false">
      <c r="A137" s="0" t="s">
        <v>1359</v>
      </c>
      <c r="B137" s="0" t="s">
        <v>892</v>
      </c>
      <c r="C137" s="0" t="s">
        <v>74</v>
      </c>
      <c r="D137" s="0" t="s">
        <v>932</v>
      </c>
      <c r="E137" s="9" t="n">
        <v>0.00365740740740741</v>
      </c>
      <c r="F137" s="9" t="n">
        <v>0.00350694444444444</v>
      </c>
      <c r="G137" s="9" t="n">
        <v>0.00396990740740741</v>
      </c>
      <c r="H137" s="9" t="n">
        <v>0.00121527777777778</v>
      </c>
      <c r="I137" s="9" t="n">
        <v>0.00423611111111111</v>
      </c>
      <c r="J137" s="9" t="n">
        <v>0.00269675925925926</v>
      </c>
      <c r="K137" s="9" t="n">
        <v>0.00430555555555556</v>
      </c>
      <c r="L137" s="9" t="n">
        <v>0.00302083333333333</v>
      </c>
      <c r="M137" s="9" t="n">
        <v>0.00434027777777778</v>
      </c>
      <c r="N137" s="9" t="n">
        <v>0.00346064814814815</v>
      </c>
      <c r="O137" s="9" t="n">
        <v>0.00444444444444444</v>
      </c>
      <c r="P137" s="9" t="n">
        <v>0.00155092592592593</v>
      </c>
      <c r="Q137" s="9" t="n">
        <v>0.00435185185185185</v>
      </c>
      <c r="R137" s="9" t="n">
        <v>0.00299768518518519</v>
      </c>
      <c r="S137" s="9" t="n">
        <v>0.00497685185185185</v>
      </c>
      <c r="T137" s="9" t="n">
        <v>0.00209490740740741</v>
      </c>
      <c r="U137" s="9" t="n">
        <v>0.00541666666666667</v>
      </c>
      <c r="V137" s="10" t="s">
        <v>76</v>
      </c>
      <c r="W137" s="10" t="n">
        <f aca="false">E137 + G137 + I137 + K137 + M137 + O137 + Q137 + S137</f>
        <v>0.0342824074074074</v>
      </c>
      <c r="X137" s="11" t="n">
        <f aca="false">W137 / 8</f>
        <v>0.00428530092592593</v>
      </c>
      <c r="Y137" s="11" t="n">
        <f aca="false">MAX(ABS(E137 - X137), ABS(G137 - X137), ABS(I137 - X137), ABS(K137 - X137), ABS(M137 - X137), ABS(O137 - X137), ABS(Q137 - X137), ABS(S137 - X137))</f>
        <v>0.000691550925925926</v>
      </c>
      <c r="Z137" s="9" t="n">
        <v>0.060162037037037</v>
      </c>
    </row>
    <row r="138" customFormat="false" ht="15" hidden="false" customHeight="false" outlineLevel="0" collapsed="false">
      <c r="A138" s="0" t="s">
        <v>1360</v>
      </c>
      <c r="B138" s="0" t="s">
        <v>892</v>
      </c>
      <c r="C138" s="0" t="s">
        <v>74</v>
      </c>
      <c r="D138" s="0" t="s">
        <v>932</v>
      </c>
      <c r="E138" s="9" t="n">
        <v>0.00344907407407407</v>
      </c>
      <c r="F138" s="9" t="n">
        <v>0.00375</v>
      </c>
      <c r="G138" s="9" t="n">
        <v>0.0037962962962963</v>
      </c>
      <c r="H138" s="9" t="n">
        <v>0.00119212962962963</v>
      </c>
      <c r="I138" s="9" t="n">
        <v>0.00396990740740741</v>
      </c>
      <c r="J138" s="9" t="n">
        <v>0.00390046296296296</v>
      </c>
      <c r="K138" s="9" t="n">
        <v>0.00405092592592593</v>
      </c>
      <c r="L138" s="9" t="n">
        <v>0.00236111111111111</v>
      </c>
      <c r="M138" s="9" t="n">
        <v>0.00399305555555556</v>
      </c>
      <c r="N138" s="9" t="n">
        <v>0.00385416666666667</v>
      </c>
      <c r="O138" s="9" t="n">
        <v>0.00394675925925926</v>
      </c>
      <c r="P138" s="9" t="n">
        <v>0.00127314814814815</v>
      </c>
      <c r="Q138" s="9" t="n">
        <v>0.00399305555555556</v>
      </c>
      <c r="R138" s="9" t="n">
        <v>0.00258101851851852</v>
      </c>
      <c r="S138" s="9" t="n">
        <v>0.00484953703703704</v>
      </c>
      <c r="T138" s="9" t="n">
        <v>0.00209490740740741</v>
      </c>
      <c r="U138" s="9" t="n">
        <v>0.0072337962962963</v>
      </c>
      <c r="V138" s="10" t="s">
        <v>76</v>
      </c>
      <c r="W138" s="10" t="n">
        <f aca="false">E138 + G138 + I138 + K138 + M138 + O138 + Q138 + S138</f>
        <v>0.0320486111111111</v>
      </c>
      <c r="X138" s="11" t="n">
        <f aca="false">W138 / 8</f>
        <v>0.00400607638888889</v>
      </c>
      <c r="Y138" s="11" t="n">
        <f aca="false">MAX(ABS(E138 - X138), ABS(G138 - X138), ABS(I138 - X138), ABS(K138 - X138), ABS(M138 - X138), ABS(O138 - X138), ABS(Q138 - X138), ABS(S138 - X138))</f>
        <v>0.000843460648148148</v>
      </c>
      <c r="Z138" s="9" t="n">
        <v>0.0601851851851852</v>
      </c>
    </row>
    <row r="139" customFormat="false" ht="15" hidden="false" customHeight="false" outlineLevel="0" collapsed="false">
      <c r="A139" s="0" t="s">
        <v>1361</v>
      </c>
      <c r="B139" s="0" t="s">
        <v>903</v>
      </c>
      <c r="C139" s="0" t="s">
        <v>74</v>
      </c>
      <c r="D139" s="0" t="s">
        <v>932</v>
      </c>
      <c r="E139" s="9" t="n">
        <v>0.00398148148148148</v>
      </c>
      <c r="F139" s="9" t="n">
        <v>0.00332175925925926</v>
      </c>
      <c r="G139" s="9" t="n">
        <v>0.00427083333333333</v>
      </c>
      <c r="H139" s="9" t="n">
        <v>0.00115740740740741</v>
      </c>
      <c r="I139" s="9" t="n">
        <v>0.00421296296296296</v>
      </c>
      <c r="J139" s="9" t="n">
        <v>0.00313657407407407</v>
      </c>
      <c r="K139" s="9" t="n">
        <v>0.00436342592592593</v>
      </c>
      <c r="L139" s="9" t="n">
        <v>0.0025</v>
      </c>
      <c r="M139" s="9" t="n">
        <v>0.00439814814814815</v>
      </c>
      <c r="N139" s="9" t="n">
        <v>0.00372685185185185</v>
      </c>
      <c r="O139" s="9" t="n">
        <v>0.0044212962962963</v>
      </c>
      <c r="P139" s="9" t="n">
        <v>0.00148148148148148</v>
      </c>
      <c r="Q139" s="9" t="n">
        <v>0.00435185185185185</v>
      </c>
      <c r="R139" s="9" t="n">
        <v>0.00253472222222222</v>
      </c>
      <c r="S139" s="9" t="n">
        <v>0.00503472222222222</v>
      </c>
      <c r="T139" s="9" t="n">
        <v>0.00194444444444444</v>
      </c>
      <c r="U139" s="9" t="n">
        <v>0.00552083333333333</v>
      </c>
      <c r="V139" s="10" t="s">
        <v>76</v>
      </c>
      <c r="W139" s="10" t="n">
        <f aca="false">E139 + G139 + I139 + K139 + M139 + O139 + Q139 + S139</f>
        <v>0.0350347222222222</v>
      </c>
      <c r="X139" s="11" t="n">
        <f aca="false">W139 / 8</f>
        <v>0.00437934027777778</v>
      </c>
      <c r="Y139" s="11" t="n">
        <f aca="false">MAX(ABS(E139 - X139), ABS(G139 - X139), ABS(I139 - X139), ABS(K139 - X139), ABS(M139 - X139), ABS(O139 - X139), ABS(Q139 - X139), ABS(S139 - X139))</f>
        <v>0.000655381944444444</v>
      </c>
      <c r="Z139" s="9" t="n">
        <v>0.0602662037037037</v>
      </c>
    </row>
    <row r="140" customFormat="false" ht="15" hidden="false" customHeight="false" outlineLevel="0" collapsed="false">
      <c r="A140" s="0" t="s">
        <v>1362</v>
      </c>
      <c r="B140" s="0" t="s">
        <v>892</v>
      </c>
      <c r="C140" s="0" t="s">
        <v>74</v>
      </c>
      <c r="D140" s="0" t="s">
        <v>932</v>
      </c>
      <c r="E140" s="9" t="n">
        <v>0.00364583333333333</v>
      </c>
      <c r="F140" s="9" t="n">
        <v>0.00333333333333333</v>
      </c>
      <c r="G140" s="9" t="n">
        <v>0.00395833333333333</v>
      </c>
      <c r="H140" s="9" t="n">
        <v>0.00121527777777778</v>
      </c>
      <c r="I140" s="9" t="n">
        <v>0.00440972222222222</v>
      </c>
      <c r="J140" s="9" t="n">
        <v>0.00271990740740741</v>
      </c>
      <c r="K140" s="9" t="n">
        <v>0.00435185185185185</v>
      </c>
      <c r="L140" s="9" t="n">
        <v>0.0033912037037037</v>
      </c>
      <c r="M140" s="9" t="n">
        <v>0.00443287037037037</v>
      </c>
      <c r="N140" s="9" t="n">
        <v>0.00342592592592593</v>
      </c>
      <c r="O140" s="9" t="n">
        <v>0.00428240740740741</v>
      </c>
      <c r="P140" s="9" t="n">
        <v>0.00127314814814815</v>
      </c>
      <c r="Q140" s="9" t="n">
        <v>0.00458333333333333</v>
      </c>
      <c r="R140" s="9" t="n">
        <v>0.00263888888888889</v>
      </c>
      <c r="S140" s="9" t="n">
        <v>0.00524305555555556</v>
      </c>
      <c r="T140" s="9" t="n">
        <v>0.00199074074074074</v>
      </c>
      <c r="U140" s="9" t="n">
        <v>0.00547453703703704</v>
      </c>
      <c r="V140" s="10" t="s">
        <v>76</v>
      </c>
      <c r="W140" s="10" t="n">
        <f aca="false">E140 + G140 + I140 + K140 + M140 + O140 + Q140 + S140</f>
        <v>0.0349074074074074</v>
      </c>
      <c r="X140" s="11" t="n">
        <f aca="false">W140 / 8</f>
        <v>0.00436342592592593</v>
      </c>
      <c r="Y140" s="11" t="n">
        <f aca="false">MAX(ABS(E140 - X140), ABS(G140 - X140), ABS(I140 - X140), ABS(K140 - X140), ABS(M140 - X140), ABS(O140 - X140), ABS(Q140 - X140), ABS(S140 - X140))</f>
        <v>0.00087962962962963</v>
      </c>
      <c r="Z140" s="9" t="n">
        <v>0.0602777777777778</v>
      </c>
    </row>
    <row r="141" customFormat="false" ht="15" hidden="false" customHeight="false" outlineLevel="0" collapsed="false">
      <c r="A141" s="0" t="s">
        <v>1363</v>
      </c>
      <c r="B141" s="0" t="s">
        <v>892</v>
      </c>
      <c r="C141" s="0" t="s">
        <v>74</v>
      </c>
      <c r="D141" s="0" t="s">
        <v>932</v>
      </c>
      <c r="E141" s="9" t="n">
        <v>0.00364583333333333</v>
      </c>
      <c r="F141" s="9" t="n">
        <v>0.00332175925925926</v>
      </c>
      <c r="G141" s="9" t="n">
        <v>0.0040162037037037</v>
      </c>
      <c r="H141" s="9" t="n">
        <v>0.00146990740740741</v>
      </c>
      <c r="I141" s="9" t="n">
        <v>0.00421296296296296</v>
      </c>
      <c r="J141" s="9" t="n">
        <v>0.00266203703703704</v>
      </c>
      <c r="K141" s="9" t="n">
        <v>0.00443287037037037</v>
      </c>
      <c r="L141" s="9" t="n">
        <v>0.0018287037037037</v>
      </c>
      <c r="M141" s="9" t="n">
        <v>0.00436342592592593</v>
      </c>
      <c r="N141" s="9" t="n">
        <v>0.00381944444444444</v>
      </c>
      <c r="O141" s="9" t="n">
        <v>0.00472222222222222</v>
      </c>
      <c r="P141" s="9" t="n">
        <v>0.00150462962962963</v>
      </c>
      <c r="Q141" s="9" t="n">
        <v>0.00454861111111111</v>
      </c>
      <c r="R141" s="9" t="n">
        <v>0.00219907407407407</v>
      </c>
      <c r="S141" s="9" t="n">
        <v>0.00493055555555556</v>
      </c>
      <c r="T141" s="9" t="n">
        <v>0.00165509259259259</v>
      </c>
      <c r="U141" s="9" t="n">
        <v>0.00712962962962963</v>
      </c>
      <c r="V141" s="10" t="s">
        <v>76</v>
      </c>
      <c r="W141" s="10" t="n">
        <f aca="false">E141 + G141 + I141 + K141 + M141 + O141 + Q141 + S141</f>
        <v>0.0348726851851852</v>
      </c>
      <c r="X141" s="11" t="n">
        <f aca="false">W141 / 8</f>
        <v>0.00435908564814815</v>
      </c>
      <c r="Y141" s="11" t="n">
        <f aca="false">MAX(ABS(E141 - X141), ABS(G141 - X141), ABS(I141 - X141), ABS(K141 - X141), ABS(M141 - X141), ABS(O141 - X141), ABS(Q141 - X141), ABS(S141 - X141))</f>
        <v>0.000713252314814815</v>
      </c>
      <c r="Z141" s="9" t="n">
        <v>0.0603587962962963</v>
      </c>
    </row>
    <row r="142" customFormat="false" ht="15" hidden="false" customHeight="false" outlineLevel="0" collapsed="false">
      <c r="A142" s="0" t="s">
        <v>1364</v>
      </c>
      <c r="B142" s="0" t="s">
        <v>903</v>
      </c>
      <c r="C142" s="0" t="s">
        <v>74</v>
      </c>
      <c r="D142" s="0" t="s">
        <v>932</v>
      </c>
      <c r="E142" s="9" t="n">
        <v>0.00392361111111111</v>
      </c>
      <c r="F142" s="9" t="n">
        <v>0.00363425925925926</v>
      </c>
      <c r="G142" s="9" t="n">
        <v>0.0041087962962963</v>
      </c>
      <c r="H142" s="9" t="n">
        <v>0.00114583333333333</v>
      </c>
      <c r="I142" s="9" t="n">
        <v>0.00428240740740741</v>
      </c>
      <c r="J142" s="9" t="n">
        <v>0.00326388888888889</v>
      </c>
      <c r="K142" s="9" t="n">
        <v>0.00431712962962963</v>
      </c>
      <c r="L142" s="9" t="n">
        <v>0.00236111111111111</v>
      </c>
      <c r="M142" s="9" t="n">
        <v>0.00409722222222222</v>
      </c>
      <c r="N142" s="9" t="n">
        <v>0.00362268518518519</v>
      </c>
      <c r="O142" s="9" t="n">
        <v>0.00427083333333333</v>
      </c>
      <c r="P142" s="9" t="n">
        <v>0.00141203703703704</v>
      </c>
      <c r="Q142" s="9" t="n">
        <v>0.00414351851851852</v>
      </c>
      <c r="R142" s="9" t="n">
        <v>0.00262731481481482</v>
      </c>
      <c r="S142" s="9" t="n">
        <v>0.00525462962962963</v>
      </c>
      <c r="T142" s="9" t="n">
        <v>0.00206018518518519</v>
      </c>
      <c r="U142" s="9" t="n">
        <v>0.00594907407407408</v>
      </c>
      <c r="V142" s="10" t="s">
        <v>76</v>
      </c>
      <c r="W142" s="10" t="n">
        <f aca="false">E142 + G142 + I142 + K142 + M142 + O142 + Q142 + S142</f>
        <v>0.0343981481481482</v>
      </c>
      <c r="X142" s="11" t="n">
        <f aca="false">W142 / 8</f>
        <v>0.00429976851851852</v>
      </c>
      <c r="Y142" s="11" t="n">
        <f aca="false">MAX(ABS(E142 - X142), ABS(G142 - X142), ABS(I142 - X142), ABS(K142 - X142), ABS(M142 - X142), ABS(O142 - X142), ABS(Q142 - X142), ABS(S142 - X142))</f>
        <v>0.000954861111111111</v>
      </c>
      <c r="Z142" s="9" t="n">
        <v>0.0603935185185185</v>
      </c>
    </row>
    <row r="143" customFormat="false" ht="15" hidden="false" customHeight="false" outlineLevel="0" collapsed="false">
      <c r="A143" s="0" t="s">
        <v>1365</v>
      </c>
      <c r="B143" s="0" t="s">
        <v>892</v>
      </c>
      <c r="C143" s="0" t="s">
        <v>74</v>
      </c>
      <c r="D143" s="0" t="s">
        <v>932</v>
      </c>
      <c r="E143" s="9" t="n">
        <v>0.00351851851851852</v>
      </c>
      <c r="F143" s="9" t="n">
        <v>0.00371527777777778</v>
      </c>
      <c r="G143" s="9" t="n">
        <v>0.00371527777777778</v>
      </c>
      <c r="H143" s="9" t="n">
        <v>0.00164351851851852</v>
      </c>
      <c r="I143" s="9" t="n">
        <v>0.00393518518518519</v>
      </c>
      <c r="J143" s="9" t="n">
        <v>0.00392361111111111</v>
      </c>
      <c r="K143" s="9" t="n">
        <v>0.00386574074074074</v>
      </c>
      <c r="L143" s="9" t="n">
        <v>0.00355324074074074</v>
      </c>
      <c r="M143" s="9" t="n">
        <v>0.0037962962962963</v>
      </c>
      <c r="N143" s="9" t="n">
        <v>0.0040625</v>
      </c>
      <c r="O143" s="9" t="n">
        <v>0.00388888888888889</v>
      </c>
      <c r="P143" s="9" t="n">
        <v>0.00175925925925926</v>
      </c>
      <c r="Q143" s="9" t="n">
        <v>0.00387731481481482</v>
      </c>
      <c r="R143" s="9" t="n">
        <v>0.00372685185185185</v>
      </c>
      <c r="S143" s="9" t="n">
        <v>0.00443287037037037</v>
      </c>
      <c r="T143" s="9" t="n">
        <v>0.00208333333333333</v>
      </c>
      <c r="U143" s="9" t="n">
        <v>0.005</v>
      </c>
      <c r="V143" s="10" t="s">
        <v>76</v>
      </c>
      <c r="W143" s="10" t="n">
        <f aca="false">E143 + G143 + I143 + K143 + M143 + O143 + Q143 + S143</f>
        <v>0.0310300925925926</v>
      </c>
      <c r="X143" s="11" t="n">
        <f aca="false">W143 / 8</f>
        <v>0.00387876157407407</v>
      </c>
      <c r="Y143" s="11" t="n">
        <f aca="false">MAX(ABS(E143 - X143), ABS(G143 - X143), ABS(I143 - X143), ABS(K143 - X143), ABS(M143 - X143), ABS(O143 - X143), ABS(Q143 - X143), ABS(S143 - X143))</f>
        <v>0.000554108796284722</v>
      </c>
      <c r="Z143" s="9" t="n">
        <v>0.0604050925925926</v>
      </c>
    </row>
    <row r="144" customFormat="false" ht="15" hidden="false" customHeight="false" outlineLevel="0" collapsed="false">
      <c r="A144" s="0" t="s">
        <v>1366</v>
      </c>
      <c r="B144" s="0" t="s">
        <v>898</v>
      </c>
      <c r="C144" s="0" t="s">
        <v>74</v>
      </c>
      <c r="D144" s="0" t="s">
        <v>932</v>
      </c>
      <c r="E144" s="9" t="n">
        <v>0.00413194444444444</v>
      </c>
      <c r="F144" s="9" t="n">
        <v>0.00332175925925926</v>
      </c>
      <c r="G144" s="9" t="n">
        <v>0.00413194444444444</v>
      </c>
      <c r="H144" s="9" t="n">
        <v>0.00138888888888889</v>
      </c>
      <c r="I144" s="9" t="n">
        <v>0.00436342592592593</v>
      </c>
      <c r="J144" s="9" t="n">
        <v>0.0034375</v>
      </c>
      <c r="K144" s="9" t="n">
        <v>0.00446759259259259</v>
      </c>
      <c r="L144" s="9" t="n">
        <v>0.00236111111111111</v>
      </c>
      <c r="M144" s="9" t="n">
        <v>0.00438657407407407</v>
      </c>
      <c r="N144" s="9" t="n">
        <v>0.00355324074074074</v>
      </c>
      <c r="O144" s="9" t="n">
        <v>0.00428240740740741</v>
      </c>
      <c r="P144" s="9" t="n">
        <v>0.00153935185185185</v>
      </c>
      <c r="Q144" s="9" t="n">
        <v>0.00416666666666667</v>
      </c>
      <c r="R144" s="9" t="n">
        <v>0.0025</v>
      </c>
      <c r="S144" s="9" t="n">
        <v>0.00481481481481482</v>
      </c>
      <c r="T144" s="9" t="n">
        <v>0.0025</v>
      </c>
      <c r="U144" s="9" t="n">
        <v>0.00516203703703704</v>
      </c>
      <c r="V144" s="10" t="s">
        <v>76</v>
      </c>
      <c r="W144" s="10" t="n">
        <f aca="false">E144 + G144 + I144 + K144 + M144 + O144 + Q144 + S144</f>
        <v>0.0347453703703704</v>
      </c>
      <c r="X144" s="11" t="n">
        <f aca="false">W144 / 8</f>
        <v>0.0043431712962963</v>
      </c>
      <c r="Y144" s="11" t="n">
        <f aca="false">MAX(ABS(E144 - X144), ABS(G144 - X144), ABS(I144 - X144), ABS(K144 - X144), ABS(M144 - X144), ABS(O144 - X144), ABS(Q144 - X144), ABS(S144 - X144))</f>
        <v>0.000471643518518519</v>
      </c>
      <c r="Z144" s="9" t="n">
        <v>0.0604050925925926</v>
      </c>
    </row>
    <row r="145" customFormat="false" ht="15" hidden="false" customHeight="false" outlineLevel="0" collapsed="false">
      <c r="A145" s="0" t="s">
        <v>1367</v>
      </c>
      <c r="B145" s="0" t="s">
        <v>892</v>
      </c>
      <c r="C145" s="0" t="s">
        <v>74</v>
      </c>
      <c r="D145" s="0" t="s">
        <v>932</v>
      </c>
      <c r="E145" s="9" t="n">
        <v>0.00364583333333333</v>
      </c>
      <c r="F145" s="9" t="n">
        <v>0.00357638888888889</v>
      </c>
      <c r="G145" s="9" t="n">
        <v>0.00403935185185185</v>
      </c>
      <c r="H145" s="9" t="n">
        <v>0.00193287037037037</v>
      </c>
      <c r="I145" s="9" t="n">
        <v>0.00422453703703704</v>
      </c>
      <c r="J145" s="9" t="n">
        <v>0.00311342592592593</v>
      </c>
      <c r="K145" s="9" t="n">
        <v>0.00434027777777778</v>
      </c>
      <c r="L145" s="9" t="n">
        <v>0.00266203703703704</v>
      </c>
      <c r="M145" s="9" t="n">
        <v>0.00438657407407407</v>
      </c>
      <c r="N145" s="9" t="n">
        <v>0.00375</v>
      </c>
      <c r="O145" s="9" t="n">
        <v>0.0046412037037037</v>
      </c>
      <c r="P145" s="9" t="n">
        <v>0.00136574074074074</v>
      </c>
      <c r="Q145" s="9" t="n">
        <v>0.00430555555555556</v>
      </c>
      <c r="R145" s="9" t="n">
        <v>0.0025</v>
      </c>
      <c r="S145" s="9" t="n">
        <v>0.00488425925925926</v>
      </c>
      <c r="T145" s="9" t="n">
        <v>0.00217592592592593</v>
      </c>
      <c r="U145" s="9" t="n">
        <v>0.00501157407407407</v>
      </c>
      <c r="V145" s="10" t="s">
        <v>76</v>
      </c>
      <c r="W145" s="10" t="n">
        <f aca="false">E145 + G145 + I145 + K145 + M145 + O145 + Q145 + S145</f>
        <v>0.0344675925925926</v>
      </c>
      <c r="X145" s="11" t="n">
        <f aca="false">W145 / 8</f>
        <v>0.00430844907407407</v>
      </c>
      <c r="Y145" s="11" t="n">
        <f aca="false">MAX(ABS(E145 - X145), ABS(G145 - X145), ABS(I145 - X145), ABS(K145 - X145), ABS(M145 - X145), ABS(O145 - X145), ABS(Q145 - X145), ABS(S145 - X145))</f>
        <v>0.000662615740740741</v>
      </c>
      <c r="Z145" s="9" t="n">
        <v>0.060462962962963</v>
      </c>
    </row>
    <row r="146" customFormat="false" ht="15" hidden="false" customHeight="false" outlineLevel="0" collapsed="false">
      <c r="A146" s="0" t="s">
        <v>1368</v>
      </c>
      <c r="B146" s="0" t="s">
        <v>892</v>
      </c>
      <c r="C146" s="0" t="s">
        <v>74</v>
      </c>
      <c r="D146" s="0" t="s">
        <v>932</v>
      </c>
      <c r="E146" s="9" t="n">
        <v>0.00355324074074074</v>
      </c>
      <c r="F146" s="9" t="n">
        <v>0.00337962962962963</v>
      </c>
      <c r="G146" s="9" t="n">
        <v>0.0043287037037037</v>
      </c>
      <c r="H146" s="9" t="n">
        <v>0.00130787037037037</v>
      </c>
      <c r="I146" s="9" t="n">
        <v>0.00458333333333333</v>
      </c>
      <c r="J146" s="9" t="n">
        <v>0.00319444444444445</v>
      </c>
      <c r="K146" s="9" t="n">
        <v>0.00476851851851852</v>
      </c>
      <c r="L146" s="9" t="n">
        <v>0.00172453703703704</v>
      </c>
      <c r="M146" s="9" t="n">
        <v>0.00481481481481482</v>
      </c>
      <c r="N146" s="9" t="n">
        <v>0.00355324074074074</v>
      </c>
      <c r="O146" s="9" t="n">
        <v>0.00471064814814815</v>
      </c>
      <c r="P146" s="9" t="n">
        <v>0.00125</v>
      </c>
      <c r="Q146" s="9" t="n">
        <v>0.00453703703703704</v>
      </c>
      <c r="R146" s="9" t="n">
        <v>0.00247685185185185</v>
      </c>
      <c r="S146" s="9" t="n">
        <v>0.00488425925925926</v>
      </c>
      <c r="T146" s="9" t="n">
        <v>0.00289351851851852</v>
      </c>
      <c r="U146" s="9" t="n">
        <v>0.00474537037037037</v>
      </c>
      <c r="V146" s="10" t="s">
        <v>76</v>
      </c>
      <c r="W146" s="10" t="n">
        <f aca="false">E146 + G146 + I146 + K146 + M146 + O146 + Q146 + S146</f>
        <v>0.0361805555555556</v>
      </c>
      <c r="X146" s="11" t="n">
        <f aca="false">W146 / 8</f>
        <v>0.00452256944444444</v>
      </c>
      <c r="Y146" s="11" t="n">
        <f aca="false">MAX(ABS(E146 - X146), ABS(G146 - X146), ABS(I146 - X146), ABS(K146 - X146), ABS(M146 - X146), ABS(O146 - X146), ABS(Q146 - X146), ABS(S146 - X146))</f>
        <v>0.000969328703703704</v>
      </c>
      <c r="Z146" s="9" t="n">
        <v>0.060625</v>
      </c>
    </row>
    <row r="147" customFormat="false" ht="15" hidden="false" customHeight="false" outlineLevel="0" collapsed="false">
      <c r="A147" s="0" t="s">
        <v>1369</v>
      </c>
      <c r="B147" s="0" t="s">
        <v>892</v>
      </c>
      <c r="C147" s="0" t="s">
        <v>74</v>
      </c>
      <c r="D147" s="0" t="s">
        <v>932</v>
      </c>
      <c r="E147" s="9" t="n">
        <v>0.00408564814814815</v>
      </c>
      <c r="F147" s="9" t="n">
        <v>0.00358796296296296</v>
      </c>
      <c r="G147" s="9" t="n">
        <v>0.00421296296296296</v>
      </c>
      <c r="H147" s="9" t="n">
        <v>0.00121527777777778</v>
      </c>
      <c r="I147" s="9" t="n">
        <v>0.004375</v>
      </c>
      <c r="J147" s="9" t="n">
        <v>0.00358796296296296</v>
      </c>
      <c r="K147" s="9" t="n">
        <v>0.00453703703703704</v>
      </c>
      <c r="L147" s="9" t="n">
        <v>0.00209490740740741</v>
      </c>
      <c r="M147" s="9" t="n">
        <v>0.00451388888888889</v>
      </c>
      <c r="N147" s="9" t="n">
        <v>0.00409722222222222</v>
      </c>
      <c r="O147" s="9" t="n">
        <v>0.00445601851851852</v>
      </c>
      <c r="P147" s="9" t="n">
        <v>0.00140046296296296</v>
      </c>
      <c r="Q147" s="9" t="n">
        <v>0.00450231481481482</v>
      </c>
      <c r="R147" s="9" t="n">
        <v>0.00232638888888889</v>
      </c>
      <c r="S147" s="9" t="n">
        <v>0.00505787037037037</v>
      </c>
      <c r="T147" s="9" t="n">
        <v>0.00222222222222222</v>
      </c>
      <c r="U147" s="9" t="n">
        <v>0.00460648148148148</v>
      </c>
      <c r="V147" s="10" t="s">
        <v>76</v>
      </c>
      <c r="W147" s="10" t="n">
        <f aca="false">E147 + G147 + I147 + K147 + M147 + O147 + Q147 + S147</f>
        <v>0.0357407407407407</v>
      </c>
      <c r="X147" s="11" t="n">
        <f aca="false">W147 / 8</f>
        <v>0.00446759259259259</v>
      </c>
      <c r="Y147" s="11" t="n">
        <f aca="false">MAX(ABS(E147 - X147), ABS(G147 - X147), ABS(I147 - X147), ABS(K147 - X147), ABS(M147 - X147), ABS(O147 - X147), ABS(Q147 - X147), ABS(S147 - X147))</f>
        <v>0.000590277777777778</v>
      </c>
      <c r="Z147" s="9" t="n">
        <v>0.0607986111111111</v>
      </c>
    </row>
    <row r="148" customFormat="false" ht="15" hidden="false" customHeight="false" outlineLevel="0" collapsed="false">
      <c r="A148" s="0" t="s">
        <v>1370</v>
      </c>
      <c r="B148" s="0" t="s">
        <v>898</v>
      </c>
      <c r="C148" s="0" t="s">
        <v>74</v>
      </c>
      <c r="D148" s="0" t="s">
        <v>932</v>
      </c>
      <c r="E148" s="9" t="n">
        <v>0.00350694444444444</v>
      </c>
      <c r="F148" s="9" t="n">
        <v>0.00321759259259259</v>
      </c>
      <c r="G148" s="9" t="n">
        <v>0.00415509259259259</v>
      </c>
      <c r="H148" s="9" t="n">
        <v>0.00122685185185185</v>
      </c>
      <c r="I148" s="9" t="n">
        <v>0.00469907407407407</v>
      </c>
      <c r="J148" s="9" t="n">
        <v>0.00241898148148148</v>
      </c>
      <c r="K148" s="9" t="n">
        <v>0.00462962962962963</v>
      </c>
      <c r="L148" s="9" t="n">
        <v>0.00232638888888889</v>
      </c>
      <c r="M148" s="9" t="n">
        <v>0.00465277777777778</v>
      </c>
      <c r="N148" s="9" t="n">
        <v>0.00368055555555556</v>
      </c>
      <c r="O148" s="9" t="n">
        <v>0.0046412037037037</v>
      </c>
      <c r="P148" s="9" t="n">
        <v>0.00127314814814815</v>
      </c>
      <c r="Q148" s="9" t="n">
        <v>0.00480324074074074</v>
      </c>
      <c r="R148" s="9" t="n">
        <v>0.00240740740740741</v>
      </c>
      <c r="S148" s="9" t="n">
        <v>0.00521990740740741</v>
      </c>
      <c r="T148" s="9" t="n">
        <v>0.00216435185185185</v>
      </c>
      <c r="U148" s="9" t="n">
        <v>0.00592592592592593</v>
      </c>
      <c r="V148" s="10" t="s">
        <v>76</v>
      </c>
      <c r="W148" s="10" t="n">
        <f aca="false">E148 + G148 + I148 + K148 + M148 + O148 + Q148 + S148</f>
        <v>0.0363078703703704</v>
      </c>
      <c r="X148" s="11" t="n">
        <f aca="false">W148 / 8</f>
        <v>0.0045384837962963</v>
      </c>
      <c r="Y148" s="11" t="n">
        <f aca="false">MAX(ABS(E148 - X148), ABS(G148 - X148), ABS(I148 - X148), ABS(K148 - X148), ABS(M148 - X148), ABS(O148 - X148), ABS(Q148 - X148), ABS(S148 - X148))</f>
        <v>0.00103153935185185</v>
      </c>
      <c r="Z148" s="9" t="n">
        <v>0.0608680555555556</v>
      </c>
    </row>
    <row r="149" customFormat="false" ht="15" hidden="false" customHeight="false" outlineLevel="0" collapsed="false">
      <c r="A149" s="0" t="s">
        <v>1371</v>
      </c>
      <c r="B149" s="0" t="s">
        <v>892</v>
      </c>
      <c r="C149" s="0" t="s">
        <v>74</v>
      </c>
      <c r="D149" s="0" t="s">
        <v>932</v>
      </c>
      <c r="E149" s="9" t="n">
        <v>0.00392361111111111</v>
      </c>
      <c r="F149" s="9" t="n">
        <v>0.0034837962962963</v>
      </c>
      <c r="G149" s="9" t="n">
        <v>0.00423611111111111</v>
      </c>
      <c r="H149" s="9" t="n">
        <v>0.00143518518518519</v>
      </c>
      <c r="I149" s="9" t="n">
        <v>0.004375</v>
      </c>
      <c r="J149" s="9" t="n">
        <v>0.00269675925925926</v>
      </c>
      <c r="K149" s="9" t="n">
        <v>0.00438657407407407</v>
      </c>
      <c r="L149" s="9" t="n">
        <v>0.00331018518518519</v>
      </c>
      <c r="M149" s="9" t="n">
        <v>0.00436342592592593</v>
      </c>
      <c r="N149" s="9" t="n">
        <v>0.00328703703703704</v>
      </c>
      <c r="O149" s="9" t="n">
        <v>0.00440972222222222</v>
      </c>
      <c r="P149" s="9" t="n">
        <v>0.00126157407407407</v>
      </c>
      <c r="Q149" s="9" t="n">
        <v>0.004375</v>
      </c>
      <c r="R149" s="9" t="n">
        <v>0.00305555555555556</v>
      </c>
      <c r="S149" s="9" t="n">
        <v>0.00509259259259259</v>
      </c>
      <c r="T149" s="9" t="n">
        <v>0.0021412037037037</v>
      </c>
      <c r="U149" s="9" t="n">
        <v>0.00546296296296296</v>
      </c>
      <c r="V149" s="10" t="s">
        <v>76</v>
      </c>
      <c r="W149" s="10" t="n">
        <f aca="false">E149 + G149 + I149 + K149 + M149 + O149 + Q149 + S149</f>
        <v>0.035162037037037</v>
      </c>
      <c r="X149" s="11" t="n">
        <f aca="false">W149 / 8</f>
        <v>0.00439525462962963</v>
      </c>
      <c r="Y149" s="11" t="n">
        <f aca="false">MAX(ABS(E149 - X149), ABS(G149 - X149), ABS(I149 - X149), ABS(K149 - X149), ABS(M149 - X149), ABS(O149 - X149), ABS(Q149 - X149), ABS(S149 - X149))</f>
        <v>0.000697337962962963</v>
      </c>
      <c r="Z149" s="9" t="n">
        <v>0.0611921296296296</v>
      </c>
    </row>
    <row r="150" customFormat="false" ht="15" hidden="false" customHeight="false" outlineLevel="0" collapsed="false">
      <c r="A150" s="0" t="s">
        <v>1372</v>
      </c>
      <c r="B150" s="0" t="s">
        <v>903</v>
      </c>
      <c r="C150" s="0" t="s">
        <v>74</v>
      </c>
      <c r="D150" s="0" t="s">
        <v>932</v>
      </c>
      <c r="E150" s="9" t="n">
        <v>0.00359953703703704</v>
      </c>
      <c r="F150" s="9" t="n">
        <v>0.00365740740740741</v>
      </c>
      <c r="G150" s="9" t="n">
        <v>0.00392361111111111</v>
      </c>
      <c r="H150" s="9" t="n">
        <v>0.00125</v>
      </c>
      <c r="I150" s="9" t="n">
        <v>0.00420138888888889</v>
      </c>
      <c r="J150" s="9" t="n">
        <v>0.00336805555555556</v>
      </c>
      <c r="K150" s="9" t="n">
        <v>0.004375</v>
      </c>
      <c r="L150" s="9" t="n">
        <v>0.00298611111111111</v>
      </c>
      <c r="M150" s="9" t="n">
        <v>0.00450231481481482</v>
      </c>
      <c r="N150" s="9" t="n">
        <v>0.00383101851851852</v>
      </c>
      <c r="O150" s="9" t="n">
        <v>0.00438657407407407</v>
      </c>
      <c r="P150" s="9" t="n">
        <v>0.00134259259259259</v>
      </c>
      <c r="Q150" s="9" t="n">
        <v>0.004375</v>
      </c>
      <c r="R150" s="9" t="n">
        <v>0.00295138888888889</v>
      </c>
      <c r="S150" s="9" t="n">
        <v>0.00480324074074074</v>
      </c>
      <c r="T150" s="9" t="n">
        <v>0.00222222222222222</v>
      </c>
      <c r="U150" s="9" t="n">
        <v>0.00555555555555556</v>
      </c>
      <c r="V150" s="10" t="s">
        <v>76</v>
      </c>
      <c r="W150" s="10" t="n">
        <f aca="false">E150 + G150 + I150 + K150 + M150 + O150 + Q150 + S150</f>
        <v>0.0341666666666667</v>
      </c>
      <c r="X150" s="11" t="n">
        <f aca="false">W150 / 8</f>
        <v>0.00427083333333333</v>
      </c>
      <c r="Y150" s="11" t="n">
        <f aca="false">MAX(ABS(E150 - X150), ABS(G150 - X150), ABS(I150 - X150), ABS(K150 - X150), ABS(M150 - X150), ABS(O150 - X150), ABS(Q150 - X150), ABS(S150 - X150))</f>
        <v>0.000671296296296296</v>
      </c>
      <c r="Z150" s="9" t="n">
        <v>0.0612268518518519</v>
      </c>
    </row>
    <row r="151" customFormat="false" ht="15" hidden="false" customHeight="false" outlineLevel="0" collapsed="false">
      <c r="A151" s="0" t="s">
        <v>1373</v>
      </c>
      <c r="B151" s="0" t="s">
        <v>892</v>
      </c>
      <c r="C151" s="0" t="s">
        <v>74</v>
      </c>
      <c r="D151" s="0" t="s">
        <v>932</v>
      </c>
      <c r="E151" s="9" t="n">
        <v>0.00341435185185185</v>
      </c>
      <c r="F151" s="9" t="n">
        <v>0.00361111111111111</v>
      </c>
      <c r="G151" s="9" t="n">
        <v>0.00390046296296296</v>
      </c>
      <c r="H151" s="9" t="n">
        <v>0.00137731481481482</v>
      </c>
      <c r="I151" s="9" t="n">
        <v>0.00408564814814815</v>
      </c>
      <c r="J151" s="9" t="n">
        <v>0.00391203703703704</v>
      </c>
      <c r="K151" s="9" t="n">
        <v>0.00427083333333333</v>
      </c>
      <c r="L151" s="9" t="n">
        <v>0.00256944444444445</v>
      </c>
      <c r="M151" s="9" t="n">
        <v>0.0044212962962963</v>
      </c>
      <c r="N151" s="9" t="n">
        <v>0.00384259259259259</v>
      </c>
      <c r="O151" s="9" t="n">
        <v>0.00421296296296296</v>
      </c>
      <c r="P151" s="9" t="n">
        <v>0.00145833333333333</v>
      </c>
      <c r="Q151" s="9" t="n">
        <v>0.00415509259259259</v>
      </c>
      <c r="R151" s="9" t="n">
        <v>0.0028587962962963</v>
      </c>
      <c r="S151" s="9" t="n">
        <v>0.00486111111111111</v>
      </c>
      <c r="T151" s="9" t="n">
        <v>0.00207175925925926</v>
      </c>
      <c r="U151" s="9" t="n">
        <v>0.00630787037037037</v>
      </c>
      <c r="V151" s="10" t="s">
        <v>76</v>
      </c>
      <c r="W151" s="10" t="n">
        <f aca="false">E151 + G151 + I151 + K151 + M151 + O151 + Q151 + S151</f>
        <v>0.0333217592592593</v>
      </c>
      <c r="X151" s="11" t="n">
        <f aca="false">W151 / 8</f>
        <v>0.00416521990740741</v>
      </c>
      <c r="Y151" s="11" t="n">
        <f aca="false">MAX(ABS(E151 - X151), ABS(G151 - X151), ABS(I151 - X151), ABS(K151 - X151), ABS(M151 - X151), ABS(O151 - X151), ABS(Q151 - X151), ABS(S151 - X151))</f>
        <v>0.000750868055555556</v>
      </c>
      <c r="Z151" s="9" t="n">
        <v>0.0612268518518519</v>
      </c>
    </row>
    <row r="152" customFormat="false" ht="15" hidden="false" customHeight="false" outlineLevel="0" collapsed="false">
      <c r="A152" s="0" t="s">
        <v>1374</v>
      </c>
      <c r="B152" s="0" t="s">
        <v>892</v>
      </c>
      <c r="C152" s="0" t="s">
        <v>74</v>
      </c>
      <c r="D152" s="0" t="s">
        <v>932</v>
      </c>
      <c r="E152" s="9" t="n">
        <v>0.00380787037037037</v>
      </c>
      <c r="F152" s="9" t="n">
        <v>0.00313657407407407</v>
      </c>
      <c r="G152" s="9" t="n">
        <v>0.00440972222222222</v>
      </c>
      <c r="H152" s="9" t="n">
        <v>0.00113425925925926</v>
      </c>
      <c r="I152" s="9" t="n">
        <v>0.0046412037037037</v>
      </c>
      <c r="J152" s="9" t="n">
        <v>0.00248842592592593</v>
      </c>
      <c r="K152" s="9" t="n">
        <v>0.00478009259259259</v>
      </c>
      <c r="L152" s="9" t="n">
        <v>0.0021875</v>
      </c>
      <c r="M152" s="9" t="n">
        <v>0.00493055555555556</v>
      </c>
      <c r="N152" s="9" t="n">
        <v>0.00341435185185185</v>
      </c>
      <c r="O152" s="9" t="n">
        <v>0.00493055555555556</v>
      </c>
      <c r="P152" s="9" t="n">
        <v>0.00111111111111111</v>
      </c>
      <c r="Q152" s="9" t="n">
        <v>0.00486111111111111</v>
      </c>
      <c r="R152" s="9" t="n">
        <v>0.00256944444444445</v>
      </c>
      <c r="S152" s="9" t="n">
        <v>0.00561342592592593</v>
      </c>
      <c r="T152" s="9" t="n">
        <v>0.00170138888888889</v>
      </c>
      <c r="U152" s="9" t="n">
        <v>0.00560185185185185</v>
      </c>
      <c r="V152" s="10" t="s">
        <v>76</v>
      </c>
      <c r="W152" s="10" t="n">
        <f aca="false">E152 + G152 + I152 + K152 + M152 + O152 + Q152 + S152</f>
        <v>0.037974537037037</v>
      </c>
      <c r="X152" s="11" t="n">
        <f aca="false">W152 / 8</f>
        <v>0.00474681712962963</v>
      </c>
      <c r="Y152" s="11" t="n">
        <f aca="false">MAX(ABS(E152 - X152), ABS(G152 - X152), ABS(I152 - X152), ABS(K152 - X152), ABS(M152 - X152), ABS(O152 - X152), ABS(Q152 - X152), ABS(S152 - X152))</f>
        <v>0.000938946759259259</v>
      </c>
      <c r="Z152" s="9" t="n">
        <v>0.0612384259259259</v>
      </c>
    </row>
    <row r="153" customFormat="false" ht="15" hidden="false" customHeight="false" outlineLevel="0" collapsed="false">
      <c r="A153" s="0" t="s">
        <v>1375</v>
      </c>
      <c r="B153" s="0" t="s">
        <v>892</v>
      </c>
      <c r="C153" s="0" t="s">
        <v>74</v>
      </c>
      <c r="D153" s="0" t="s">
        <v>932</v>
      </c>
      <c r="E153" s="9" t="n">
        <v>0.00373842592592593</v>
      </c>
      <c r="F153" s="9" t="n">
        <v>0.0034837962962963</v>
      </c>
      <c r="G153" s="9" t="n">
        <v>0.00403935185185185</v>
      </c>
      <c r="H153" s="9" t="n">
        <v>0.00135416666666667</v>
      </c>
      <c r="I153" s="9" t="n">
        <v>0.00407407407407407</v>
      </c>
      <c r="J153" s="9" t="n">
        <v>0.00287037037037037</v>
      </c>
      <c r="K153" s="9" t="n">
        <v>0.00415509259259259</v>
      </c>
      <c r="L153" s="9" t="n">
        <v>0.00332175925925926</v>
      </c>
      <c r="M153" s="9" t="n">
        <v>0.00436342592592593</v>
      </c>
      <c r="N153" s="9" t="n">
        <v>0.00362268518518519</v>
      </c>
      <c r="O153" s="9" t="n">
        <v>0.00440972222222222</v>
      </c>
      <c r="P153" s="9" t="n">
        <v>0.00158564814814815</v>
      </c>
      <c r="Q153" s="9" t="n">
        <v>0.00428240740740741</v>
      </c>
      <c r="R153" s="9" t="n">
        <v>0.00320601851851852</v>
      </c>
      <c r="S153" s="9" t="n">
        <v>0.00511574074074074</v>
      </c>
      <c r="T153" s="9" t="n">
        <v>0.00253472222222222</v>
      </c>
      <c r="U153" s="9" t="n">
        <v>0.00543981481481482</v>
      </c>
      <c r="V153" s="10" t="s">
        <v>76</v>
      </c>
      <c r="W153" s="10" t="n">
        <f aca="false">E153 + G153 + I153 + K153 + M153 + O153 + Q153 + S153</f>
        <v>0.0341782407407407</v>
      </c>
      <c r="X153" s="11" t="n">
        <f aca="false">W153 / 8</f>
        <v>0.00427228009259259</v>
      </c>
      <c r="Y153" s="11" t="n">
        <f aca="false">MAX(ABS(E153 - X153), ABS(G153 - X153), ABS(I153 - X153), ABS(K153 - X153), ABS(M153 - X153), ABS(O153 - X153), ABS(Q153 - X153), ABS(S153 - X153))</f>
        <v>0.000843460648148148</v>
      </c>
      <c r="Z153" s="9" t="n">
        <v>0.0614930555555556</v>
      </c>
    </row>
    <row r="154" customFormat="false" ht="15" hidden="false" customHeight="false" outlineLevel="0" collapsed="false">
      <c r="A154" s="0" t="s">
        <v>1376</v>
      </c>
      <c r="B154" s="0" t="s">
        <v>898</v>
      </c>
      <c r="C154" s="0" t="s">
        <v>74</v>
      </c>
      <c r="D154" s="0" t="s">
        <v>932</v>
      </c>
      <c r="E154" s="9" t="n">
        <v>0.00373842592592593</v>
      </c>
      <c r="F154" s="9" t="n">
        <v>0.00342592592592593</v>
      </c>
      <c r="G154" s="9" t="n">
        <v>0.00381944444444444</v>
      </c>
      <c r="H154" s="9" t="n">
        <v>0.00153935185185185</v>
      </c>
      <c r="I154" s="9" t="n">
        <v>0.00454861111111111</v>
      </c>
      <c r="J154" s="9" t="n">
        <v>0.0028587962962963</v>
      </c>
      <c r="K154" s="9" t="n">
        <v>0.00484953703703704</v>
      </c>
      <c r="L154" s="9" t="n">
        <v>0.00240740740740741</v>
      </c>
      <c r="M154" s="9" t="n">
        <v>0.00467592592592593</v>
      </c>
      <c r="N154" s="9" t="n">
        <v>0.00347222222222222</v>
      </c>
      <c r="O154" s="9" t="n">
        <v>0.00447916666666667</v>
      </c>
      <c r="P154" s="9" t="n">
        <v>0.00157407407407407</v>
      </c>
      <c r="Q154" s="9" t="n">
        <v>0.00439814814814815</v>
      </c>
      <c r="R154" s="9" t="n">
        <v>0.00232638888888889</v>
      </c>
      <c r="S154" s="9" t="n">
        <v>0.00548611111111111</v>
      </c>
      <c r="T154" s="9" t="n">
        <v>0.001875</v>
      </c>
      <c r="U154" s="9" t="n">
        <v>0.00636574074074074</v>
      </c>
      <c r="V154" s="10" t="s">
        <v>76</v>
      </c>
      <c r="W154" s="10" t="n">
        <f aca="false">E154 + G154 + I154 + K154 + M154 + O154 + Q154 + S154</f>
        <v>0.0359953703703704</v>
      </c>
      <c r="X154" s="11" t="n">
        <f aca="false">W154 / 8</f>
        <v>0.0044994212962963</v>
      </c>
      <c r="Y154" s="11" t="n">
        <f aca="false">MAX(ABS(E154 - X154), ABS(G154 - X154), ABS(I154 - X154), ABS(K154 - X154), ABS(M154 - X154), ABS(O154 - X154), ABS(Q154 - X154), ABS(S154 - X154))</f>
        <v>0.000986689814814815</v>
      </c>
      <c r="Z154" s="9" t="n">
        <v>0.0617592592592593</v>
      </c>
    </row>
    <row r="155" customFormat="false" ht="15" hidden="false" customHeight="false" outlineLevel="0" collapsed="false">
      <c r="A155" s="0" t="s">
        <v>1377</v>
      </c>
      <c r="B155" s="0" t="s">
        <v>892</v>
      </c>
      <c r="C155" s="0" t="s">
        <v>74</v>
      </c>
      <c r="D155" s="0" t="s">
        <v>932</v>
      </c>
      <c r="E155" s="9" t="n">
        <v>0.00357638888888889</v>
      </c>
      <c r="F155" s="9" t="n">
        <v>0.00353009259259259</v>
      </c>
      <c r="G155" s="9" t="n">
        <v>0.0041087962962963</v>
      </c>
      <c r="H155" s="9" t="n">
        <v>0.00121527777777778</v>
      </c>
      <c r="I155" s="9" t="n">
        <v>0.00434027777777778</v>
      </c>
      <c r="J155" s="9" t="n">
        <v>0.0034375</v>
      </c>
      <c r="K155" s="9" t="n">
        <v>0.00439814814814815</v>
      </c>
      <c r="L155" s="9" t="n">
        <v>0.00267361111111111</v>
      </c>
      <c r="M155" s="9" t="n">
        <v>0.00444444444444444</v>
      </c>
      <c r="N155" s="9" t="n">
        <v>0.0037037037037037</v>
      </c>
      <c r="O155" s="9" t="n">
        <v>0.004375</v>
      </c>
      <c r="P155" s="9" t="n">
        <v>0.00172453703703704</v>
      </c>
      <c r="Q155" s="9" t="n">
        <v>0.00440972222222222</v>
      </c>
      <c r="R155" s="9" t="n">
        <v>0.00266203703703704</v>
      </c>
      <c r="S155" s="9" t="n">
        <v>0.00491898148148148</v>
      </c>
      <c r="T155" s="9" t="n">
        <v>0.00231481481481482</v>
      </c>
      <c r="U155" s="9" t="n">
        <v>0.00609953703703704</v>
      </c>
      <c r="V155" s="10" t="s">
        <v>76</v>
      </c>
      <c r="W155" s="10" t="n">
        <f aca="false">E155 + G155 + I155 + K155 + M155 + O155 + Q155 + S155</f>
        <v>0.0345717592592593</v>
      </c>
      <c r="X155" s="11" t="n">
        <f aca="false">W155 / 8</f>
        <v>0.00432146990740741</v>
      </c>
      <c r="Y155" s="11" t="n">
        <f aca="false">MAX(ABS(E155 - X155), ABS(G155 - X155), ABS(I155 - X155), ABS(K155 - X155), ABS(M155 - X155), ABS(O155 - X155), ABS(Q155 - X155), ABS(S155 - X155))</f>
        <v>0.000745081018518519</v>
      </c>
      <c r="Z155" s="9" t="n">
        <v>0.0618402777777778</v>
      </c>
    </row>
    <row r="156" customFormat="false" ht="15" hidden="false" customHeight="false" outlineLevel="0" collapsed="false">
      <c r="A156" s="0" t="s">
        <v>1378</v>
      </c>
      <c r="B156" s="0" t="s">
        <v>892</v>
      </c>
      <c r="C156" s="0" t="s">
        <v>74</v>
      </c>
      <c r="D156" s="0" t="s">
        <v>932</v>
      </c>
      <c r="E156" s="9" t="n">
        <v>0.00358796296296296</v>
      </c>
      <c r="F156" s="9" t="n">
        <v>0.00324074074074074</v>
      </c>
      <c r="G156" s="9" t="n">
        <v>0.00439814814814815</v>
      </c>
      <c r="H156" s="9" t="n">
        <v>0.00128472222222222</v>
      </c>
      <c r="I156" s="9" t="n">
        <v>0.00431712962962963</v>
      </c>
      <c r="J156" s="9" t="n">
        <v>0.00280092592592593</v>
      </c>
      <c r="K156" s="9" t="n">
        <v>0.00443287037037037</v>
      </c>
      <c r="L156" s="9" t="n">
        <v>0.00252314814814815</v>
      </c>
      <c r="M156" s="9" t="n">
        <v>0.00452546296296296</v>
      </c>
      <c r="N156" s="9" t="n">
        <v>0.00357638888888889</v>
      </c>
      <c r="O156" s="9" t="n">
        <v>0.00608796296296296</v>
      </c>
      <c r="P156" s="9" t="n">
        <v>0.00150462962962963</v>
      </c>
      <c r="Q156" s="9" t="n">
        <v>0.00418981481481482</v>
      </c>
      <c r="R156" s="9" t="n">
        <v>0.00287037037037037</v>
      </c>
      <c r="S156" s="9" t="n">
        <v>0.00486111111111111</v>
      </c>
      <c r="T156" s="9" t="n">
        <v>0.00209490740740741</v>
      </c>
      <c r="U156" s="9" t="n">
        <v>0.00571759259259259</v>
      </c>
      <c r="V156" s="10" t="s">
        <v>76</v>
      </c>
      <c r="W156" s="10" t="n">
        <f aca="false">E156 + G156 + I156 + K156 + M156 + O156 + Q156 + S156</f>
        <v>0.036400462962963</v>
      </c>
      <c r="X156" s="11" t="n">
        <f aca="false">W156 / 8</f>
        <v>0.00455005787037037</v>
      </c>
      <c r="Y156" s="11" t="n">
        <f aca="false">MAX(ABS(E156 - X156), ABS(G156 - X156), ABS(I156 - X156), ABS(K156 - X156), ABS(M156 - X156), ABS(O156 - X156), ABS(Q156 - X156), ABS(S156 - X156))</f>
        <v>0.00153790509259259</v>
      </c>
      <c r="Z156" s="9" t="n">
        <v>0.0619444444444445</v>
      </c>
    </row>
    <row r="157" customFormat="false" ht="15" hidden="false" customHeight="false" outlineLevel="0" collapsed="false">
      <c r="A157" s="0" t="s">
        <v>1379</v>
      </c>
      <c r="B157" s="0" t="s">
        <v>892</v>
      </c>
      <c r="C157" s="0" t="s">
        <v>74</v>
      </c>
      <c r="D157" s="0" t="s">
        <v>932</v>
      </c>
      <c r="E157" s="9" t="n">
        <v>0.00366898148148148</v>
      </c>
      <c r="F157" s="9" t="n">
        <v>0.00325231481481482</v>
      </c>
      <c r="G157" s="9" t="n">
        <v>0.00391203703703704</v>
      </c>
      <c r="H157" s="9" t="n">
        <v>0.00136574074074074</v>
      </c>
      <c r="I157" s="9" t="n">
        <v>0.00439814814814815</v>
      </c>
      <c r="J157" s="9" t="n">
        <v>0.00321759259259259</v>
      </c>
      <c r="K157" s="9" t="n">
        <v>0.00461805555555556</v>
      </c>
      <c r="L157" s="9" t="n">
        <v>0.00216435185185185</v>
      </c>
      <c r="M157" s="9" t="n">
        <v>0.0046875</v>
      </c>
      <c r="N157" s="9" t="n">
        <v>0.00372685185185185</v>
      </c>
      <c r="O157" s="9" t="n">
        <v>0.00453703703703704</v>
      </c>
      <c r="P157" s="9" t="n">
        <v>0.00152777777777778</v>
      </c>
      <c r="Q157" s="9" t="n">
        <v>0.00456018518518519</v>
      </c>
      <c r="R157" s="9" t="n">
        <v>0.00234953703703704</v>
      </c>
      <c r="S157" s="9" t="n">
        <v>0.00523148148148148</v>
      </c>
      <c r="T157" s="9" t="n">
        <v>0.00202546296296296</v>
      </c>
      <c r="U157" s="9" t="n">
        <v>0.00684027777777778</v>
      </c>
      <c r="V157" s="10" t="s">
        <v>76</v>
      </c>
      <c r="W157" s="10" t="n">
        <f aca="false">E157 + G157 + I157 + K157 + M157 + O157 + Q157 + S157</f>
        <v>0.0356134259259259</v>
      </c>
      <c r="X157" s="11" t="n">
        <f aca="false">W157 / 8</f>
        <v>0.00445167824074074</v>
      </c>
      <c r="Y157" s="11" t="n">
        <f aca="false">MAX(ABS(E157 - X157), ABS(G157 - X157), ABS(I157 - X157), ABS(K157 - X157), ABS(M157 - X157), ABS(O157 - X157), ABS(Q157 - X157), ABS(S157 - X157))</f>
        <v>0.000782696759259259</v>
      </c>
      <c r="Z157" s="9" t="n">
        <v>0.0619791666666667</v>
      </c>
    </row>
    <row r="158" customFormat="false" ht="15" hidden="false" customHeight="false" outlineLevel="0" collapsed="false">
      <c r="A158" s="0" t="s">
        <v>1380</v>
      </c>
      <c r="B158" s="0" t="s">
        <v>892</v>
      </c>
      <c r="C158" s="0" t="s">
        <v>74</v>
      </c>
      <c r="D158" s="0" t="s">
        <v>932</v>
      </c>
      <c r="E158" s="9" t="n">
        <v>0.00392361111111111</v>
      </c>
      <c r="F158" s="9" t="n">
        <v>0.00358796296296296</v>
      </c>
      <c r="G158" s="9" t="n">
        <v>0.00417824074074074</v>
      </c>
      <c r="H158" s="9" t="n">
        <v>0.00126157407407407</v>
      </c>
      <c r="I158" s="9" t="n">
        <v>0.00445601851851852</v>
      </c>
      <c r="J158" s="9" t="n">
        <v>0.00291666666666667</v>
      </c>
      <c r="K158" s="9" t="n">
        <v>0.00457175925925926</v>
      </c>
      <c r="L158" s="9" t="n">
        <v>0.00267361111111111</v>
      </c>
      <c r="M158" s="9" t="n">
        <v>0.00461805555555556</v>
      </c>
      <c r="N158" s="9" t="n">
        <v>0.0037962962962963</v>
      </c>
      <c r="O158" s="9" t="n">
        <v>0.00457175925925926</v>
      </c>
      <c r="P158" s="9" t="n">
        <v>0.00146990740740741</v>
      </c>
      <c r="Q158" s="9" t="n">
        <v>0.00466435185185185</v>
      </c>
      <c r="R158" s="9" t="n">
        <v>0.00252314814814815</v>
      </c>
      <c r="S158" s="9" t="n">
        <v>0.00501157407407407</v>
      </c>
      <c r="T158" s="9" t="n">
        <v>0.00199074074074074</v>
      </c>
      <c r="U158" s="9" t="n">
        <v>0.0059375</v>
      </c>
      <c r="V158" s="10" t="s">
        <v>76</v>
      </c>
      <c r="W158" s="10" t="n">
        <f aca="false">E158 + G158 + I158 + K158 + M158 + O158 + Q158 + S158</f>
        <v>0.0359953703703704</v>
      </c>
      <c r="X158" s="11" t="n">
        <f aca="false">W158 / 8</f>
        <v>0.0044994212962963</v>
      </c>
      <c r="Y158" s="11" t="n">
        <f aca="false">MAX(ABS(E158 - X158), ABS(G158 - X158), ABS(I158 - X158), ABS(K158 - X158), ABS(M158 - X158), ABS(O158 - X158), ABS(Q158 - X158), ABS(S158 - X158))</f>
        <v>0.000575810185185185</v>
      </c>
      <c r="Z158" s="9" t="n">
        <v>0.0620601851851852</v>
      </c>
    </row>
    <row r="159" customFormat="false" ht="15" hidden="false" customHeight="false" outlineLevel="0" collapsed="false">
      <c r="A159" s="0" t="s">
        <v>1381</v>
      </c>
      <c r="B159" s="0" t="s">
        <v>892</v>
      </c>
      <c r="C159" s="0" t="s">
        <v>74</v>
      </c>
      <c r="D159" s="0" t="s">
        <v>932</v>
      </c>
      <c r="E159" s="9" t="n">
        <v>0.00378472222222222</v>
      </c>
      <c r="F159" s="9" t="n">
        <v>0.00393518518518519</v>
      </c>
      <c r="G159" s="9" t="n">
        <v>0.00398148148148148</v>
      </c>
      <c r="H159" s="9" t="n">
        <v>0.00118055555555556</v>
      </c>
      <c r="I159" s="9" t="n">
        <v>0.0040625</v>
      </c>
      <c r="J159" s="9" t="n">
        <v>0.00327546296296296</v>
      </c>
      <c r="K159" s="9" t="n">
        <v>0.00418981481481482</v>
      </c>
      <c r="L159" s="9" t="n">
        <v>0.00321759259259259</v>
      </c>
      <c r="M159" s="9" t="n">
        <v>0.00431712962962963</v>
      </c>
      <c r="N159" s="9" t="n">
        <v>0.0040625</v>
      </c>
      <c r="O159" s="9" t="n">
        <v>0.00436342592592593</v>
      </c>
      <c r="P159" s="9" t="n">
        <v>0.00138888888888889</v>
      </c>
      <c r="Q159" s="9" t="n">
        <v>0.00425925925925926</v>
      </c>
      <c r="R159" s="9" t="n">
        <v>0.00310185185185185</v>
      </c>
      <c r="S159" s="9" t="n">
        <v>0.00496527777777778</v>
      </c>
      <c r="T159" s="9" t="n">
        <v>0.00233796296296296</v>
      </c>
      <c r="U159" s="9" t="n">
        <v>0.00575231481481482</v>
      </c>
      <c r="V159" s="10" t="s">
        <v>76</v>
      </c>
      <c r="W159" s="10" t="n">
        <f aca="false">E159 + G159 + I159 + K159 + M159 + O159 + Q159 + S159</f>
        <v>0.0339236111111111</v>
      </c>
      <c r="X159" s="11" t="n">
        <f aca="false">W159 / 8</f>
        <v>0.00424045138888889</v>
      </c>
      <c r="Y159" s="11" t="n">
        <f aca="false">MAX(ABS(E159 - X159), ABS(G159 - X159), ABS(I159 - X159), ABS(K159 - X159), ABS(M159 - X159), ABS(O159 - X159), ABS(Q159 - X159), ABS(S159 - X159))</f>
        <v>0.000724826388888889</v>
      </c>
      <c r="Z159" s="9" t="n">
        <v>0.0620833333333333</v>
      </c>
    </row>
    <row r="160" customFormat="false" ht="15" hidden="false" customHeight="false" outlineLevel="0" collapsed="false">
      <c r="A160" s="0" t="s">
        <v>1382</v>
      </c>
      <c r="B160" s="0" t="s">
        <v>898</v>
      </c>
      <c r="C160" s="0" t="s">
        <v>74</v>
      </c>
      <c r="D160" s="0" t="s">
        <v>932</v>
      </c>
      <c r="E160" s="9" t="n">
        <v>0.00390046296296296</v>
      </c>
      <c r="F160" s="9" t="n">
        <v>0.00357638888888889</v>
      </c>
      <c r="G160" s="9" t="n">
        <v>0.00412037037037037</v>
      </c>
      <c r="H160" s="9" t="n">
        <v>0.00134259259259259</v>
      </c>
      <c r="I160" s="9" t="n">
        <v>0.00423611111111111</v>
      </c>
      <c r="J160" s="9" t="n">
        <v>0.00320601851851852</v>
      </c>
      <c r="K160" s="9" t="n">
        <v>0.00436342592592593</v>
      </c>
      <c r="L160" s="9" t="n">
        <v>0.00258101851851852</v>
      </c>
      <c r="M160" s="9" t="n">
        <v>0.00456018518518519</v>
      </c>
      <c r="N160" s="9" t="n">
        <v>0.00380787037037037</v>
      </c>
      <c r="O160" s="9" t="n">
        <v>0.00445601851851852</v>
      </c>
      <c r="P160" s="9" t="n">
        <v>0.00133101851851852</v>
      </c>
      <c r="Q160" s="9" t="n">
        <v>0.00425925925925926</v>
      </c>
      <c r="R160" s="9" t="n">
        <v>0.00295138888888889</v>
      </c>
      <c r="S160" s="9" t="n">
        <v>0.00517361111111111</v>
      </c>
      <c r="T160" s="9" t="n">
        <v>0.00195601851851852</v>
      </c>
      <c r="U160" s="9" t="n">
        <v>0.00638888888888889</v>
      </c>
      <c r="V160" s="10" t="s">
        <v>76</v>
      </c>
      <c r="W160" s="10" t="n">
        <f aca="false">E160 + G160 + I160 + K160 + M160 + O160 + Q160 + S160</f>
        <v>0.0350694444444444</v>
      </c>
      <c r="X160" s="11" t="n">
        <f aca="false">W160 / 8</f>
        <v>0.00438368055555556</v>
      </c>
      <c r="Y160" s="11" t="n">
        <f aca="false">MAX(ABS(E160 - X160), ABS(G160 - X160), ABS(I160 - X160), ABS(K160 - X160), ABS(M160 - X160), ABS(O160 - X160), ABS(Q160 - X160), ABS(S160 - X160))</f>
        <v>0.000789930555555556</v>
      </c>
      <c r="Z160" s="9" t="n">
        <v>0.0621064814814815</v>
      </c>
    </row>
    <row r="161" customFormat="false" ht="15" hidden="false" customHeight="false" outlineLevel="0" collapsed="false">
      <c r="A161" s="0" t="s">
        <v>1383</v>
      </c>
      <c r="B161" s="0" t="s">
        <v>898</v>
      </c>
      <c r="C161" s="0" t="s">
        <v>74</v>
      </c>
      <c r="D161" s="0" t="s">
        <v>932</v>
      </c>
      <c r="E161" s="9" t="n">
        <v>0.0037037037037037</v>
      </c>
      <c r="F161" s="9" t="n">
        <v>0.00350694444444444</v>
      </c>
      <c r="G161" s="9" t="n">
        <v>0.00413194444444444</v>
      </c>
      <c r="H161" s="9" t="n">
        <v>0.00144675925925926</v>
      </c>
      <c r="I161" s="9" t="n">
        <v>0.00459490740740741</v>
      </c>
      <c r="J161" s="9" t="n">
        <v>0.00337962962962963</v>
      </c>
      <c r="K161" s="9" t="n">
        <v>0.00459490740740741</v>
      </c>
      <c r="L161" s="9" t="n">
        <v>0.00219907407407407</v>
      </c>
      <c r="M161" s="9" t="n">
        <v>0.00474537037037037</v>
      </c>
      <c r="N161" s="9" t="n">
        <v>0.00377314814814815</v>
      </c>
      <c r="O161" s="9" t="n">
        <v>0.00459490740740741</v>
      </c>
      <c r="P161" s="9" t="n">
        <v>0.00130787037037037</v>
      </c>
      <c r="Q161" s="9" t="n">
        <v>0.00461805555555556</v>
      </c>
      <c r="R161" s="9" t="n">
        <v>0.00234953703703704</v>
      </c>
      <c r="S161" s="9" t="n">
        <v>0.00528935185185185</v>
      </c>
      <c r="T161" s="9" t="n">
        <v>0.00186342592592593</v>
      </c>
      <c r="U161" s="9" t="n">
        <v>0.00638888888888889</v>
      </c>
      <c r="V161" s="10" t="s">
        <v>76</v>
      </c>
      <c r="W161" s="10" t="n">
        <f aca="false">E161 + G161 + I161 + K161 + M161 + O161 + Q161 + S161</f>
        <v>0.0362731481481482</v>
      </c>
      <c r="X161" s="11" t="n">
        <f aca="false">W161 / 8</f>
        <v>0.00453414351851852</v>
      </c>
      <c r="Y161" s="11" t="n">
        <f aca="false">MAX(ABS(E161 - X161), ABS(G161 - X161), ABS(I161 - X161), ABS(K161 - X161), ABS(M161 - X161), ABS(O161 - X161), ABS(Q161 - X161), ABS(S161 - X161))</f>
        <v>0.000830439814814815</v>
      </c>
      <c r="Z161" s="9" t="n">
        <v>0.0623842592592593</v>
      </c>
    </row>
    <row r="162" customFormat="false" ht="15" hidden="false" customHeight="false" outlineLevel="0" collapsed="false">
      <c r="A162" s="0" t="s">
        <v>1384</v>
      </c>
      <c r="B162" s="0" t="s">
        <v>892</v>
      </c>
      <c r="C162" s="0" t="s">
        <v>74</v>
      </c>
      <c r="D162" s="0" t="s">
        <v>932</v>
      </c>
      <c r="E162" s="9" t="n">
        <v>0.0037037037037037</v>
      </c>
      <c r="F162" s="9" t="n">
        <v>0.00328703703703704</v>
      </c>
      <c r="G162" s="9" t="n">
        <v>0.00425925925925926</v>
      </c>
      <c r="H162" s="9" t="n">
        <v>0.00116898148148148</v>
      </c>
      <c r="I162" s="9" t="n">
        <v>0.0046875</v>
      </c>
      <c r="J162" s="9" t="n">
        <v>0.00300925925925926</v>
      </c>
      <c r="K162" s="9" t="n">
        <v>0.00460648148148148</v>
      </c>
      <c r="L162" s="9" t="n">
        <v>0.0037037037037037</v>
      </c>
      <c r="M162" s="9" t="n">
        <v>0.00440972222222222</v>
      </c>
      <c r="N162" s="9" t="n">
        <v>0.00346064814814815</v>
      </c>
      <c r="O162" s="9" t="n">
        <v>0.00481481481481482</v>
      </c>
      <c r="P162" s="9" t="n">
        <v>0.00128472222222222</v>
      </c>
      <c r="Q162" s="9" t="n">
        <v>0.00459490740740741</v>
      </c>
      <c r="R162" s="9" t="n">
        <v>0.00298611111111111</v>
      </c>
      <c r="S162" s="9" t="n">
        <v>0.00502314814814815</v>
      </c>
      <c r="T162" s="9" t="n">
        <v>0.00239583333333333</v>
      </c>
      <c r="U162" s="9" t="n">
        <v>0.00537037037037037</v>
      </c>
      <c r="V162" s="10" t="s">
        <v>76</v>
      </c>
      <c r="W162" s="10" t="n">
        <f aca="false">E162 + G162 + I162 + K162 + M162 + O162 + Q162 + S162</f>
        <v>0.036099537037037</v>
      </c>
      <c r="X162" s="11" t="n">
        <f aca="false">W162 / 8</f>
        <v>0.00451244212962963</v>
      </c>
      <c r="Y162" s="11" t="n">
        <f aca="false">MAX(ABS(E162 - X162), ABS(G162 - X162), ABS(I162 - X162), ABS(K162 - X162), ABS(M162 - X162), ABS(O162 - X162), ABS(Q162 - X162), ABS(S162 - X162))</f>
        <v>0.000808738425925926</v>
      </c>
      <c r="Z162" s="9" t="n">
        <v>0.062662037037037</v>
      </c>
    </row>
    <row r="163" customFormat="false" ht="15" hidden="false" customHeight="false" outlineLevel="0" collapsed="false">
      <c r="A163" s="0" t="s">
        <v>1385</v>
      </c>
      <c r="B163" s="0" t="s">
        <v>892</v>
      </c>
      <c r="C163" s="0" t="s">
        <v>74</v>
      </c>
      <c r="D163" s="0" t="s">
        <v>932</v>
      </c>
      <c r="E163" s="9" t="n">
        <v>0.00377314814814815</v>
      </c>
      <c r="F163" s="9" t="n">
        <v>0.00399305555555556</v>
      </c>
      <c r="G163" s="9" t="n">
        <v>0.00405092592592593</v>
      </c>
      <c r="H163" s="9" t="n">
        <v>0.00136574074074074</v>
      </c>
      <c r="I163" s="9" t="n">
        <v>0.00405092592592593</v>
      </c>
      <c r="J163" s="9" t="n">
        <v>0.00357638888888889</v>
      </c>
      <c r="K163" s="9" t="n">
        <v>0.00418981481481482</v>
      </c>
      <c r="L163" s="9" t="n">
        <v>0.00327546296296296</v>
      </c>
      <c r="M163" s="9" t="n">
        <v>0.00423611111111111</v>
      </c>
      <c r="N163" s="9" t="n">
        <v>0.00386574074074074</v>
      </c>
      <c r="O163" s="9" t="n">
        <v>0.0043287037037037</v>
      </c>
      <c r="P163" s="9" t="n">
        <v>0.00138888888888889</v>
      </c>
      <c r="Q163" s="9" t="n">
        <v>0.004375</v>
      </c>
      <c r="R163" s="9" t="n">
        <v>0.00324074074074074</v>
      </c>
      <c r="S163" s="9" t="n">
        <v>0.00513888888888889</v>
      </c>
      <c r="T163" s="9" t="n">
        <v>0.0028587962962963</v>
      </c>
      <c r="U163" s="9" t="n">
        <v>0.0052662037037037</v>
      </c>
      <c r="V163" s="10" t="s">
        <v>76</v>
      </c>
      <c r="W163" s="10" t="n">
        <f aca="false">E163 + G163 + I163 + K163 + M163 + O163 + Q163 + S163</f>
        <v>0.0341435185185185</v>
      </c>
      <c r="X163" s="11" t="n">
        <f aca="false">W163 / 8</f>
        <v>0.00426793981481482</v>
      </c>
      <c r="Y163" s="11" t="n">
        <f aca="false">MAX(ABS(E163 - X163), ABS(G163 - X163), ABS(I163 - X163), ABS(K163 - X163), ABS(M163 - X163), ABS(O163 - X163), ABS(Q163 - X163), ABS(S163 - X163))</f>
        <v>0.000870949074074074</v>
      </c>
      <c r="Z163" s="9" t="n">
        <v>0.0628819444444445</v>
      </c>
    </row>
    <row r="164" customFormat="false" ht="15" hidden="false" customHeight="false" outlineLevel="0" collapsed="false">
      <c r="A164" s="0" t="s">
        <v>1386</v>
      </c>
      <c r="B164" s="0" t="s">
        <v>892</v>
      </c>
      <c r="C164" s="0" t="s">
        <v>74</v>
      </c>
      <c r="D164" s="0" t="s">
        <v>932</v>
      </c>
      <c r="E164" s="9" t="n">
        <v>0.00376157407407407</v>
      </c>
      <c r="F164" s="9" t="n">
        <v>0.00353009259259259</v>
      </c>
      <c r="G164" s="9" t="n">
        <v>0.00412037037037037</v>
      </c>
      <c r="H164" s="9" t="n">
        <v>0.00134259259259259</v>
      </c>
      <c r="I164" s="9" t="n">
        <v>0.00449074074074074</v>
      </c>
      <c r="J164" s="9" t="n">
        <v>0.00400462962962963</v>
      </c>
      <c r="K164" s="9" t="n">
        <v>0.00447916666666667</v>
      </c>
      <c r="L164" s="9" t="n">
        <v>0.00237268518518519</v>
      </c>
      <c r="M164" s="9" t="n">
        <v>0.00443287037037037</v>
      </c>
      <c r="N164" s="9" t="n">
        <v>0.00395833333333333</v>
      </c>
      <c r="O164" s="9" t="n">
        <v>0.00447916666666667</v>
      </c>
      <c r="P164" s="9" t="n">
        <v>0.00165509259259259</v>
      </c>
      <c r="Q164" s="9" t="n">
        <v>0.00444444444444444</v>
      </c>
      <c r="R164" s="9" t="n">
        <v>0.00288194444444444</v>
      </c>
      <c r="S164" s="9" t="n">
        <v>0.00534722222222222</v>
      </c>
      <c r="T164" s="9" t="n">
        <v>0.00221064814814815</v>
      </c>
      <c r="U164" s="9" t="n">
        <v>0.00547453703703704</v>
      </c>
      <c r="V164" s="10" t="s">
        <v>76</v>
      </c>
      <c r="W164" s="10" t="n">
        <f aca="false">E164 + G164 + I164 + K164 + M164 + O164 + Q164 + S164</f>
        <v>0.0355555555555556</v>
      </c>
      <c r="X164" s="11" t="n">
        <f aca="false">W164 / 8</f>
        <v>0.00444444444444444</v>
      </c>
      <c r="Y164" s="11" t="n">
        <f aca="false">MAX(ABS(E164 - X164), ABS(G164 - X164), ABS(I164 - X164), ABS(K164 - X164), ABS(M164 - X164), ABS(O164 - X164), ABS(Q164 - X164), ABS(S164 - X164))</f>
        <v>0.000902777777777778</v>
      </c>
      <c r="Z164" s="9" t="n">
        <v>0.0628935185185185</v>
      </c>
    </row>
    <row r="165" customFormat="false" ht="15" hidden="false" customHeight="false" outlineLevel="0" collapsed="false">
      <c r="A165" s="0" t="s">
        <v>1387</v>
      </c>
      <c r="B165" s="0" t="s">
        <v>898</v>
      </c>
      <c r="C165" s="0" t="s">
        <v>74</v>
      </c>
      <c r="D165" s="0" t="s">
        <v>932</v>
      </c>
      <c r="E165" s="9" t="n">
        <v>0.00386574074074074</v>
      </c>
      <c r="F165" s="9" t="n">
        <v>0.00375</v>
      </c>
      <c r="G165" s="9" t="n">
        <v>0.00428240740740741</v>
      </c>
      <c r="H165" s="9" t="n">
        <v>0.00150462962962963</v>
      </c>
      <c r="I165" s="9" t="n">
        <v>0.0043287037037037</v>
      </c>
      <c r="J165" s="9" t="n">
        <v>0.00347222222222222</v>
      </c>
      <c r="K165" s="9" t="n">
        <v>0.00436342592592593</v>
      </c>
      <c r="L165" s="9" t="n">
        <v>0.00259259259259259</v>
      </c>
      <c r="M165" s="9" t="n">
        <v>0.00446759259259259</v>
      </c>
      <c r="N165" s="9" t="n">
        <v>0.00388888888888889</v>
      </c>
      <c r="O165" s="9" t="n">
        <v>0.00446759259259259</v>
      </c>
      <c r="P165" s="9" t="n">
        <v>0.00152777777777778</v>
      </c>
      <c r="Q165" s="9" t="n">
        <v>0.00422453703703704</v>
      </c>
      <c r="R165" s="9" t="n">
        <v>0.00284722222222222</v>
      </c>
      <c r="S165" s="9" t="n">
        <v>0.00501157407407407</v>
      </c>
      <c r="T165" s="9" t="n">
        <v>0.00259259259259259</v>
      </c>
      <c r="U165" s="9" t="n">
        <v>0.00604166666666667</v>
      </c>
      <c r="V165" s="10" t="s">
        <v>76</v>
      </c>
      <c r="W165" s="10" t="n">
        <f aca="false">E165 + G165 + I165 + K165 + M165 + O165 + Q165 + S165</f>
        <v>0.0350115740740741</v>
      </c>
      <c r="X165" s="11" t="n">
        <f aca="false">W165 / 8</f>
        <v>0.00437644675925926</v>
      </c>
      <c r="Y165" s="11" t="n">
        <f aca="false">MAX(ABS(E165 - X165), ABS(G165 - X165), ABS(I165 - X165), ABS(K165 - X165), ABS(M165 - X165), ABS(O165 - X165), ABS(Q165 - X165), ABS(S165 - X165))</f>
        <v>0.000635127314803241</v>
      </c>
      <c r="Z165" s="9" t="n">
        <v>0.0631597222222222</v>
      </c>
    </row>
    <row r="166" customFormat="false" ht="15" hidden="false" customHeight="false" outlineLevel="0" collapsed="false">
      <c r="A166" s="0" t="s">
        <v>1388</v>
      </c>
      <c r="B166" s="0" t="s">
        <v>903</v>
      </c>
      <c r="C166" s="0" t="s">
        <v>74</v>
      </c>
      <c r="D166" s="0" t="s">
        <v>932</v>
      </c>
      <c r="E166" s="9" t="n">
        <v>0.00359953703703704</v>
      </c>
      <c r="F166" s="9" t="n">
        <v>0.00350694444444444</v>
      </c>
      <c r="G166" s="9" t="n">
        <v>0.00398148148148148</v>
      </c>
      <c r="H166" s="9" t="n">
        <v>0.00144675925925926</v>
      </c>
      <c r="I166" s="9" t="n">
        <v>0.00415509259259259</v>
      </c>
      <c r="J166" s="9" t="n">
        <v>0.00409722222222222</v>
      </c>
      <c r="K166" s="9" t="n">
        <v>0.00416666666666667</v>
      </c>
      <c r="L166" s="9" t="n">
        <v>0.00236111111111111</v>
      </c>
      <c r="M166" s="9" t="n">
        <v>0.00425925925925926</v>
      </c>
      <c r="N166" s="9" t="n">
        <v>0.00418981481481482</v>
      </c>
      <c r="O166" s="9" t="n">
        <v>0.00417824074074074</v>
      </c>
      <c r="P166" s="9" t="n">
        <v>0.00152777777777778</v>
      </c>
      <c r="Q166" s="9" t="n">
        <v>0.00427083333333333</v>
      </c>
      <c r="R166" s="9" t="n">
        <v>0.00232638888888889</v>
      </c>
      <c r="S166" s="9" t="n">
        <v>0.00542824074074074</v>
      </c>
      <c r="T166" s="9" t="n">
        <v>0.00240740740740741</v>
      </c>
      <c r="U166" s="9" t="n">
        <v>0.00755787037037037</v>
      </c>
      <c r="V166" s="10" t="s">
        <v>76</v>
      </c>
      <c r="W166" s="10" t="n">
        <f aca="false">E166 + G166 + I166 + K166 + M166 + O166 + Q166 + S166</f>
        <v>0.0340393518518519</v>
      </c>
      <c r="X166" s="11" t="n">
        <f aca="false">W166 / 8</f>
        <v>0.00425491898148148</v>
      </c>
      <c r="Y166" s="11" t="n">
        <f aca="false">MAX(ABS(E166 - X166), ABS(G166 - X166), ABS(I166 - X166), ABS(K166 - X166), ABS(M166 - X166), ABS(O166 - X166), ABS(Q166 - X166), ABS(S166 - X166))</f>
        <v>0.00117332175925926</v>
      </c>
      <c r="Z166" s="9" t="n">
        <v>0.0633912037037037</v>
      </c>
    </row>
    <row r="167" customFormat="false" ht="15" hidden="false" customHeight="false" outlineLevel="0" collapsed="false">
      <c r="A167" s="0" t="s">
        <v>1389</v>
      </c>
      <c r="B167" s="0" t="s">
        <v>898</v>
      </c>
      <c r="C167" s="0" t="s">
        <v>74</v>
      </c>
      <c r="D167" s="0" t="s">
        <v>932</v>
      </c>
      <c r="E167" s="9" t="n">
        <v>0.00392361111111111</v>
      </c>
      <c r="F167" s="9" t="n">
        <v>0.00347222222222222</v>
      </c>
      <c r="G167" s="9" t="n">
        <v>0.00447916666666667</v>
      </c>
      <c r="H167" s="9" t="n">
        <v>0.00144675925925926</v>
      </c>
      <c r="I167" s="9" t="n">
        <v>0.00428240740740741</v>
      </c>
      <c r="J167" s="9" t="n">
        <v>0.00334490740740741</v>
      </c>
      <c r="K167" s="9" t="n">
        <v>0.0043287037037037</v>
      </c>
      <c r="L167" s="9" t="n">
        <v>0.0024537037037037</v>
      </c>
      <c r="M167" s="9" t="n">
        <v>0.00456018518518519</v>
      </c>
      <c r="N167" s="9" t="n">
        <v>0.00376157407407407</v>
      </c>
      <c r="O167" s="9" t="n">
        <v>0.00481481481481482</v>
      </c>
      <c r="P167" s="9" t="n">
        <v>0.00144675925925926</v>
      </c>
      <c r="Q167" s="9" t="n">
        <v>0.0046875</v>
      </c>
      <c r="R167" s="9" t="n">
        <v>0.00244212962962963</v>
      </c>
      <c r="S167" s="9" t="n">
        <v>0.00627314814814815</v>
      </c>
      <c r="T167" s="9" t="n">
        <v>0.00202546296296296</v>
      </c>
      <c r="U167" s="9" t="n">
        <v>0.00583333333333333</v>
      </c>
      <c r="V167" s="10" t="s">
        <v>76</v>
      </c>
      <c r="W167" s="10" t="n">
        <f aca="false">E167 + G167 + I167 + K167 + M167 + O167 + Q167 + S167</f>
        <v>0.037349537037037</v>
      </c>
      <c r="X167" s="11" t="n">
        <f aca="false">W167 / 8</f>
        <v>0.00466869212962963</v>
      </c>
      <c r="Y167" s="11" t="n">
        <f aca="false">MAX(ABS(E167 - X167), ABS(G167 - X167), ABS(I167 - X167), ABS(K167 - X167), ABS(M167 - X167), ABS(O167 - X167), ABS(Q167 - X167), ABS(S167 - X167))</f>
        <v>0.00160445601851852</v>
      </c>
      <c r="Z167" s="9" t="n">
        <v>0.0634837962962963</v>
      </c>
    </row>
    <row r="168" customFormat="false" ht="15" hidden="false" customHeight="false" outlineLevel="0" collapsed="false">
      <c r="A168" s="0" t="s">
        <v>1390</v>
      </c>
      <c r="B168" s="0" t="s">
        <v>898</v>
      </c>
      <c r="C168" s="0" t="s">
        <v>74</v>
      </c>
      <c r="D168" s="0" t="s">
        <v>932</v>
      </c>
      <c r="E168" s="9" t="n">
        <v>0.00392361111111111</v>
      </c>
      <c r="F168" s="9" t="n">
        <v>0.00334490740740741</v>
      </c>
      <c r="G168" s="9" t="n">
        <v>0.00424768518518519</v>
      </c>
      <c r="H168" s="9" t="n">
        <v>0.00144675925925926</v>
      </c>
      <c r="I168" s="9" t="n">
        <v>0.00438657407407407</v>
      </c>
      <c r="J168" s="9" t="n">
        <v>0.0037037037037037</v>
      </c>
      <c r="K168" s="9" t="n">
        <v>0.00449074074074074</v>
      </c>
      <c r="L168" s="9" t="n">
        <v>0.00373842592592593</v>
      </c>
      <c r="M168" s="9" t="n">
        <v>0.00446759259259259</v>
      </c>
      <c r="N168" s="9" t="n">
        <v>0.00359953703703704</v>
      </c>
      <c r="O168" s="9" t="n">
        <v>0.00445601851851852</v>
      </c>
      <c r="P168" s="9" t="n">
        <v>0.00128472222222222</v>
      </c>
      <c r="Q168" s="9" t="n">
        <v>0.00474537037037037</v>
      </c>
      <c r="R168" s="9" t="n">
        <v>0.0028125</v>
      </c>
      <c r="S168" s="9" t="n">
        <v>0.00496527777777778</v>
      </c>
      <c r="T168" s="9" t="n">
        <v>0.00196759259259259</v>
      </c>
      <c r="U168" s="9" t="n">
        <v>0.00604166666666667</v>
      </c>
      <c r="V168" s="10" t="s">
        <v>76</v>
      </c>
      <c r="W168" s="10" t="n">
        <f aca="false">E168 + G168 + I168 + K168 + M168 + O168 + Q168 + S168</f>
        <v>0.0356828703703704</v>
      </c>
      <c r="X168" s="11" t="n">
        <f aca="false">W168 / 8</f>
        <v>0.0044603587962963</v>
      </c>
      <c r="Y168" s="11" t="n">
        <f aca="false">MAX(ABS(E168 - X168), ABS(G168 - X168), ABS(I168 - X168), ABS(K168 - X168), ABS(M168 - X168), ABS(O168 - X168), ABS(Q168 - X168), ABS(S168 - X168))</f>
        <v>0.000536747685185185</v>
      </c>
      <c r="Z168" s="9" t="n">
        <v>0.0635416666666667</v>
      </c>
    </row>
    <row r="169" customFormat="false" ht="15" hidden="false" customHeight="false" outlineLevel="0" collapsed="false">
      <c r="A169" s="0" t="s">
        <v>1391</v>
      </c>
      <c r="B169" s="0" t="s">
        <v>892</v>
      </c>
      <c r="C169" s="0" t="s">
        <v>74</v>
      </c>
      <c r="D169" s="0" t="s">
        <v>932</v>
      </c>
      <c r="E169" s="9" t="n">
        <v>0.00395833333333333</v>
      </c>
      <c r="F169" s="9" t="n">
        <v>0.00412037037037037</v>
      </c>
      <c r="G169" s="9" t="n">
        <v>0.00412037037037037</v>
      </c>
      <c r="H169" s="9" t="n">
        <v>0.00173611111111111</v>
      </c>
      <c r="I169" s="9" t="n">
        <v>0.00427083333333333</v>
      </c>
      <c r="J169" s="9" t="n">
        <v>0.00400462962962963</v>
      </c>
      <c r="K169" s="9" t="n">
        <v>0.00430555555555556</v>
      </c>
      <c r="L169" s="9" t="n">
        <v>0.00334490740740741</v>
      </c>
      <c r="M169" s="9" t="n">
        <v>0.00436342592592593</v>
      </c>
      <c r="N169" s="9" t="n">
        <v>0.00412037037037037</v>
      </c>
      <c r="O169" s="9" t="n">
        <v>0.00428240740740741</v>
      </c>
      <c r="P169" s="9" t="n">
        <v>0.00150462962962963</v>
      </c>
      <c r="Q169" s="9" t="n">
        <v>0.00425925925925926</v>
      </c>
      <c r="R169" s="9" t="n">
        <v>0.00320601851851852</v>
      </c>
      <c r="S169" s="9" t="n">
        <v>0.00494212962962963</v>
      </c>
      <c r="T169" s="9" t="n">
        <v>0.00208333333333333</v>
      </c>
      <c r="U169" s="9" t="n">
        <v>0.00509259259259259</v>
      </c>
      <c r="V169" s="10" t="s">
        <v>76</v>
      </c>
      <c r="W169" s="10" t="n">
        <f aca="false">E169 + G169 + I169 + K169 + M169 + O169 + Q169 + S169</f>
        <v>0.0345023148148148</v>
      </c>
      <c r="X169" s="11" t="n">
        <f aca="false">W169 / 8</f>
        <v>0.00431278935185185</v>
      </c>
      <c r="Y169" s="11" t="n">
        <f aca="false">MAX(ABS(E169 - X169), ABS(G169 - X169), ABS(I169 - X169), ABS(K169 - X169), ABS(M169 - X169), ABS(O169 - X169), ABS(Q169 - X169), ABS(S169 - X169))</f>
        <v>0.000629340277777778</v>
      </c>
      <c r="Z169" s="9" t="n">
        <v>0.0636226851851852</v>
      </c>
    </row>
    <row r="170" customFormat="false" ht="15" hidden="false" customHeight="false" outlineLevel="0" collapsed="false">
      <c r="A170" s="0" t="s">
        <v>1392</v>
      </c>
      <c r="B170" s="0" t="s">
        <v>892</v>
      </c>
      <c r="C170" s="0" t="s">
        <v>74</v>
      </c>
      <c r="D170" s="0" t="s">
        <v>932</v>
      </c>
      <c r="E170" s="9" t="n">
        <v>0.00414351851851852</v>
      </c>
      <c r="F170" s="9" t="n">
        <v>0.00381944444444444</v>
      </c>
      <c r="G170" s="9" t="n">
        <v>0.00435185185185185</v>
      </c>
      <c r="H170" s="9" t="n">
        <v>0.00126157407407407</v>
      </c>
      <c r="I170" s="9" t="n">
        <v>0.00460648148148148</v>
      </c>
      <c r="J170" s="9" t="n">
        <v>0.00349537037037037</v>
      </c>
      <c r="K170" s="9" t="n">
        <v>0.0047337962962963</v>
      </c>
      <c r="L170" s="9" t="n">
        <v>0.00297453703703704</v>
      </c>
      <c r="M170" s="9" t="n">
        <v>0.00474537037037037</v>
      </c>
      <c r="N170" s="9" t="n">
        <v>0.00399305555555556</v>
      </c>
      <c r="O170" s="9" t="n">
        <v>0.00459490740740741</v>
      </c>
      <c r="P170" s="9" t="n">
        <v>0.00121527777777778</v>
      </c>
      <c r="Q170" s="9" t="n">
        <v>0.00465277777777778</v>
      </c>
      <c r="R170" s="9" t="n">
        <v>0.00269675925925926</v>
      </c>
      <c r="S170" s="9" t="n">
        <v>0.00506944444444444</v>
      </c>
      <c r="T170" s="9" t="n">
        <v>0.00273148148148148</v>
      </c>
      <c r="U170" s="9" t="n">
        <v>0.00520833333333333</v>
      </c>
      <c r="V170" s="10" t="s">
        <v>76</v>
      </c>
      <c r="W170" s="10" t="n">
        <f aca="false">E170 + G170 + I170 + K170 + M170 + O170 + Q170 + S170</f>
        <v>0.0368981481481482</v>
      </c>
      <c r="X170" s="11" t="n">
        <f aca="false">W170 / 8</f>
        <v>0.00461226851851852</v>
      </c>
      <c r="Y170" s="11" t="n">
        <f aca="false">MAX(ABS(E170 - X170), ABS(G170 - X170), ABS(I170 - X170), ABS(K170 - X170), ABS(M170 - X170), ABS(O170 - X170), ABS(Q170 - X170), ABS(S170 - X170))</f>
        <v>0.00046875</v>
      </c>
      <c r="Z170" s="9" t="n">
        <v>0.064224537037037</v>
      </c>
    </row>
    <row r="171" customFormat="false" ht="15" hidden="false" customHeight="false" outlineLevel="0" collapsed="false">
      <c r="A171" s="0" t="s">
        <v>1393</v>
      </c>
      <c r="B171" s="0" t="s">
        <v>892</v>
      </c>
      <c r="C171" s="0" t="s">
        <v>74</v>
      </c>
      <c r="D171" s="0" t="s">
        <v>932</v>
      </c>
      <c r="E171" s="9" t="n">
        <v>0.00376157407407407</v>
      </c>
      <c r="F171" s="9" t="n">
        <v>0.00376157407407407</v>
      </c>
      <c r="G171" s="9" t="n">
        <v>0.0040625</v>
      </c>
      <c r="H171" s="9" t="n">
        <v>0.00137731481481482</v>
      </c>
      <c r="I171" s="9" t="n">
        <v>0.00415509259259259</v>
      </c>
      <c r="J171" s="9" t="n">
        <v>0.00351851851851852</v>
      </c>
      <c r="K171" s="9" t="n">
        <v>0.004375</v>
      </c>
      <c r="L171" s="9" t="n">
        <v>0.00377314814814815</v>
      </c>
      <c r="M171" s="9" t="n">
        <v>0.00444444444444444</v>
      </c>
      <c r="N171" s="9" t="n">
        <v>0.00409722222222222</v>
      </c>
      <c r="O171" s="9" t="n">
        <v>0.00447916666666667</v>
      </c>
      <c r="P171" s="9" t="n">
        <v>0.00163194444444445</v>
      </c>
      <c r="Q171" s="9" t="n">
        <v>0.00431712962962963</v>
      </c>
      <c r="R171" s="9" t="n">
        <v>0.00314814814814815</v>
      </c>
      <c r="S171" s="9" t="n">
        <v>0.00512731481481482</v>
      </c>
      <c r="T171" s="9" t="n">
        <v>0.00219907407407407</v>
      </c>
      <c r="U171" s="9" t="n">
        <v>0.00612268518518519</v>
      </c>
      <c r="V171" s="10" t="s">
        <v>76</v>
      </c>
      <c r="W171" s="10" t="n">
        <f aca="false">E171 + G171 + I171 + K171 + M171 + O171 + Q171 + S171</f>
        <v>0.0347222222222222</v>
      </c>
      <c r="X171" s="11" t="n">
        <f aca="false">W171 / 8</f>
        <v>0.00434027777777778</v>
      </c>
      <c r="Y171" s="11" t="n">
        <f aca="false">MAX(ABS(E171 - X171), ABS(G171 - X171), ABS(I171 - X171), ABS(K171 - X171), ABS(M171 - X171), ABS(O171 - X171), ABS(Q171 - X171), ABS(S171 - X171))</f>
        <v>0.000787037037037037</v>
      </c>
      <c r="Z171" s="9" t="n">
        <v>0.0642708333333333</v>
      </c>
    </row>
    <row r="172" customFormat="false" ht="15" hidden="false" customHeight="false" outlineLevel="0" collapsed="false">
      <c r="A172" s="0" t="s">
        <v>1394</v>
      </c>
      <c r="B172" s="0" t="s">
        <v>892</v>
      </c>
      <c r="C172" s="0" t="s">
        <v>74</v>
      </c>
      <c r="D172" s="0" t="s">
        <v>932</v>
      </c>
      <c r="E172" s="9" t="n">
        <v>0.0040625</v>
      </c>
      <c r="F172" s="9" t="n">
        <v>0.00358796296296296</v>
      </c>
      <c r="G172" s="9" t="n">
        <v>0.00459490740740741</v>
      </c>
      <c r="H172" s="9" t="n">
        <v>0.00121527777777778</v>
      </c>
      <c r="I172" s="9" t="n">
        <v>0.00446759259259259</v>
      </c>
      <c r="J172" s="9" t="n">
        <v>0.00341435185185185</v>
      </c>
      <c r="K172" s="9" t="n">
        <v>0.00475694444444445</v>
      </c>
      <c r="L172" s="9" t="n">
        <v>0.00236111111111111</v>
      </c>
      <c r="M172" s="9" t="n">
        <v>0.00484953703703704</v>
      </c>
      <c r="N172" s="9" t="n">
        <v>0.00366898148148148</v>
      </c>
      <c r="O172" s="9" t="n">
        <v>0.00453703703703704</v>
      </c>
      <c r="P172" s="9" t="n">
        <v>0.00141203703703704</v>
      </c>
      <c r="Q172" s="9" t="n">
        <v>0.00458333333333333</v>
      </c>
      <c r="R172" s="9" t="n">
        <v>0.00333333333333333</v>
      </c>
      <c r="S172" s="9" t="n">
        <v>0.00548611111111111</v>
      </c>
      <c r="T172" s="9" t="n">
        <v>0.00225694444444444</v>
      </c>
      <c r="U172" s="9" t="n">
        <v>0.00596064814814815</v>
      </c>
      <c r="V172" s="10" t="s">
        <v>76</v>
      </c>
      <c r="W172" s="10" t="n">
        <f aca="false">E172 + G172 + I172 + K172 + M172 + O172 + Q172 + S172</f>
        <v>0.037337962962963</v>
      </c>
      <c r="X172" s="11" t="n">
        <f aca="false">W172 / 8</f>
        <v>0.00466724537037037</v>
      </c>
      <c r="Y172" s="11" t="n">
        <f aca="false">MAX(ABS(E172 - X172), ABS(G172 - X172), ABS(I172 - X172), ABS(K172 - X172), ABS(M172 - X172), ABS(O172 - X172), ABS(Q172 - X172), ABS(S172 - X172))</f>
        <v>0.000818865740740741</v>
      </c>
      <c r="Z172" s="9" t="n">
        <v>0.0644560185185185</v>
      </c>
    </row>
    <row r="173" customFormat="false" ht="15" hidden="false" customHeight="false" outlineLevel="0" collapsed="false">
      <c r="A173" s="0" t="s">
        <v>1395</v>
      </c>
      <c r="B173" s="0" t="s">
        <v>898</v>
      </c>
      <c r="C173" s="0" t="s">
        <v>74</v>
      </c>
      <c r="D173" s="0" t="s">
        <v>932</v>
      </c>
      <c r="E173" s="9" t="n">
        <v>0.00365740740740741</v>
      </c>
      <c r="F173" s="9" t="n">
        <v>0.00347222222222222</v>
      </c>
      <c r="G173" s="9" t="n">
        <v>0.00400462962962963</v>
      </c>
      <c r="H173" s="9" t="n">
        <v>0.00146990740740741</v>
      </c>
      <c r="I173" s="9" t="n">
        <v>0.00440972222222222</v>
      </c>
      <c r="J173" s="9" t="n">
        <v>0.00295138888888889</v>
      </c>
      <c r="K173" s="9" t="n">
        <v>0.00472222222222222</v>
      </c>
      <c r="L173" s="9" t="n">
        <v>0.00358796296296296</v>
      </c>
      <c r="M173" s="9" t="n">
        <v>0.00483796296296296</v>
      </c>
      <c r="N173" s="9" t="n">
        <v>0.00386574074074074</v>
      </c>
      <c r="O173" s="9" t="n">
        <v>0.0046875</v>
      </c>
      <c r="P173" s="9" t="n">
        <v>0.00148148148148148</v>
      </c>
      <c r="Q173" s="9" t="n">
        <v>0.00494212962962963</v>
      </c>
      <c r="R173" s="9" t="n">
        <v>0.00357638888888889</v>
      </c>
      <c r="S173" s="9" t="n">
        <v>0.00563657407407407</v>
      </c>
      <c r="T173" s="9" t="n">
        <v>0.00222222222222222</v>
      </c>
      <c r="U173" s="9" t="n">
        <v>0.00528935185185185</v>
      </c>
      <c r="V173" s="10" t="s">
        <v>76</v>
      </c>
      <c r="W173" s="10" t="n">
        <f aca="false">E173 + G173 + I173 + K173 + M173 + O173 + Q173 + S173</f>
        <v>0.0368981481481481</v>
      </c>
      <c r="X173" s="11" t="n">
        <f aca="false">W173 / 8</f>
        <v>0.00461226851851852</v>
      </c>
      <c r="Y173" s="11" t="n">
        <f aca="false">MAX(ABS(E173 - X173), ABS(G173 - X173), ABS(I173 - X173), ABS(K173 - X173), ABS(M173 - X173), ABS(O173 - X173), ABS(Q173 - X173), ABS(S173 - X173))</f>
        <v>0.00102430555555556</v>
      </c>
      <c r="Z173" s="9" t="n">
        <v>0.0647222222222222</v>
      </c>
    </row>
    <row r="174" customFormat="false" ht="15" hidden="false" customHeight="false" outlineLevel="0" collapsed="false">
      <c r="A174" s="0" t="s">
        <v>1396</v>
      </c>
      <c r="B174" s="0" t="s">
        <v>892</v>
      </c>
      <c r="C174" s="0" t="s">
        <v>74</v>
      </c>
      <c r="D174" s="0" t="s">
        <v>932</v>
      </c>
      <c r="E174" s="9" t="n">
        <v>0.00371527777777778</v>
      </c>
      <c r="F174" s="9" t="n">
        <v>0.00371527777777778</v>
      </c>
      <c r="G174" s="9" t="n">
        <v>0.00430555555555556</v>
      </c>
      <c r="H174" s="9" t="n">
        <v>0.00143518518518519</v>
      </c>
      <c r="I174" s="9" t="n">
        <v>0.00461805555555556</v>
      </c>
      <c r="J174" s="9" t="n">
        <v>0.00290509259259259</v>
      </c>
      <c r="K174" s="9" t="n">
        <v>0.00460648148148148</v>
      </c>
      <c r="L174" s="9" t="n">
        <v>0.00274305555555556</v>
      </c>
      <c r="M174" s="9" t="n">
        <v>0.0046412037037037</v>
      </c>
      <c r="N174" s="9" t="n">
        <v>0.00364583333333333</v>
      </c>
      <c r="O174" s="9" t="n">
        <v>0.0046412037037037</v>
      </c>
      <c r="P174" s="9" t="n">
        <v>0.00153935185185185</v>
      </c>
      <c r="Q174" s="9" t="n">
        <v>0.0047337962962963</v>
      </c>
      <c r="R174" s="9" t="n">
        <v>0.00273148148148148</v>
      </c>
      <c r="S174" s="9" t="n">
        <v>0.00572916666666667</v>
      </c>
      <c r="T174" s="9" t="n">
        <v>0.00197916666666667</v>
      </c>
      <c r="U174" s="9" t="n">
        <v>0.00730324074074074</v>
      </c>
      <c r="V174" s="10" t="s">
        <v>76</v>
      </c>
      <c r="W174" s="10" t="n">
        <f aca="false">E174 + G174 + I174 + K174 + M174 + O174 + Q174 + S174</f>
        <v>0.0369907407407407</v>
      </c>
      <c r="X174" s="11" t="n">
        <f aca="false">W174 / 8</f>
        <v>0.00462384259259259</v>
      </c>
      <c r="Y174" s="11" t="n">
        <f aca="false">MAX(ABS(E174 - X174), ABS(G174 - X174), ABS(I174 - X174), ABS(K174 - X174), ABS(M174 - X174), ABS(O174 - X174), ABS(Q174 - X174), ABS(S174 - X174))</f>
        <v>0.00110532407407407</v>
      </c>
      <c r="Z174" s="9" t="n">
        <v>0.0649074074074074</v>
      </c>
    </row>
    <row r="175" customFormat="false" ht="15" hidden="false" customHeight="false" outlineLevel="0" collapsed="false">
      <c r="A175" s="0" t="s">
        <v>1397</v>
      </c>
      <c r="B175" s="0" t="s">
        <v>892</v>
      </c>
      <c r="C175" s="0" t="s">
        <v>74</v>
      </c>
      <c r="D175" s="0" t="s">
        <v>932</v>
      </c>
      <c r="E175" s="9" t="n">
        <v>0.00357638888888889</v>
      </c>
      <c r="F175" s="9" t="n">
        <v>0.00373842592592593</v>
      </c>
      <c r="G175" s="9" t="n">
        <v>0.00403935185185185</v>
      </c>
      <c r="H175" s="9" t="n">
        <v>0.00165509259259259</v>
      </c>
      <c r="I175" s="9" t="n">
        <v>0.00420138888888889</v>
      </c>
      <c r="J175" s="9" t="n">
        <v>0.00358796296296296</v>
      </c>
      <c r="K175" s="9" t="n">
        <v>0.00438657407407407</v>
      </c>
      <c r="L175" s="9" t="n">
        <v>0.00353009259259259</v>
      </c>
      <c r="M175" s="9" t="n">
        <v>0.00449074074074074</v>
      </c>
      <c r="N175" s="9" t="n">
        <v>0.00380787037037037</v>
      </c>
      <c r="O175" s="9" t="n">
        <v>0.00447916666666667</v>
      </c>
      <c r="P175" s="9" t="n">
        <v>0.00136574074074074</v>
      </c>
      <c r="Q175" s="9" t="n">
        <v>0.00435185185185185</v>
      </c>
      <c r="R175" s="9" t="n">
        <v>0.00372685185185185</v>
      </c>
      <c r="S175" s="9" t="n">
        <v>0.00467592592592593</v>
      </c>
      <c r="T175" s="9" t="n">
        <v>0.00219907407407407</v>
      </c>
      <c r="U175" s="9" t="n">
        <v>0.00724537037037037</v>
      </c>
      <c r="V175" s="10" t="s">
        <v>76</v>
      </c>
      <c r="W175" s="10" t="n">
        <f aca="false">E175 + G175 + I175 + K175 + M175 + O175 + Q175 + S175</f>
        <v>0.0342013888888889</v>
      </c>
      <c r="X175" s="11" t="n">
        <f aca="false">W175 / 8</f>
        <v>0.00427517361111111</v>
      </c>
      <c r="Y175" s="11" t="n">
        <f aca="false">MAX(ABS(E175 - X175), ABS(G175 - X175), ABS(I175 - X175), ABS(K175 - X175), ABS(M175 - X175), ABS(O175 - X175), ABS(Q175 - X175), ABS(S175 - X175))</f>
        <v>0.000698784722222222</v>
      </c>
      <c r="Z175" s="9" t="n">
        <v>0.0649421296296296</v>
      </c>
    </row>
    <row r="176" customFormat="false" ht="15" hidden="false" customHeight="false" outlineLevel="0" collapsed="false">
      <c r="A176" s="0" t="s">
        <v>1398</v>
      </c>
      <c r="B176" s="0" t="s">
        <v>892</v>
      </c>
      <c r="C176" s="0" t="s">
        <v>74</v>
      </c>
      <c r="D176" s="0" t="s">
        <v>932</v>
      </c>
      <c r="E176" s="9" t="n">
        <v>0.00366898148148148</v>
      </c>
      <c r="F176" s="9" t="n">
        <v>0.00320601851851852</v>
      </c>
      <c r="G176" s="9" t="n">
        <v>0.00631944444444444</v>
      </c>
      <c r="H176" s="9" t="n">
        <v>0.00113425925925926</v>
      </c>
      <c r="I176" s="9" t="n">
        <v>0.00445601851851852</v>
      </c>
      <c r="J176" s="9" t="n">
        <v>0.00329861111111111</v>
      </c>
      <c r="K176" s="9" t="n">
        <v>0.00476851851851852</v>
      </c>
      <c r="L176" s="9" t="n">
        <v>0.00225694444444444</v>
      </c>
      <c r="M176" s="9" t="n">
        <v>0.00484953703703704</v>
      </c>
      <c r="N176" s="9" t="n">
        <v>0.00358796296296296</v>
      </c>
      <c r="O176" s="9" t="n">
        <v>0.0047337962962963</v>
      </c>
      <c r="P176" s="9" t="n">
        <v>0.00149305555555556</v>
      </c>
      <c r="Q176" s="9" t="n">
        <v>0.00479166666666667</v>
      </c>
      <c r="R176" s="9" t="n">
        <v>0.003125</v>
      </c>
      <c r="S176" s="9" t="n">
        <v>0.00540509259259259</v>
      </c>
      <c r="T176" s="9" t="n">
        <v>0.0019212962962963</v>
      </c>
      <c r="U176" s="9" t="n">
        <v>0.0065162037037037</v>
      </c>
      <c r="V176" s="10" t="s">
        <v>89</v>
      </c>
      <c r="W176" s="10" t="n">
        <f aca="false">E176 + G176 + I176 + K176 + M176 + O176 + Q176 + S176</f>
        <v>0.0389930555555556</v>
      </c>
      <c r="X176" s="11" t="n">
        <f aca="false">W176 / 8</f>
        <v>0.00487413194444445</v>
      </c>
      <c r="Y176" s="11" t="n">
        <f aca="false">MAX(ABS(E176 - X176), ABS(G176 - X176), ABS(I176 - X176), ABS(K176 - X176), ABS(M176 - X176), ABS(O176 - X176), ABS(Q176 - X176), ABS(S176 - X176))</f>
        <v>0.0014453125</v>
      </c>
      <c r="Z176" s="9" t="n">
        <v>0.065462962962963</v>
      </c>
    </row>
    <row r="177" customFormat="false" ht="15" hidden="false" customHeight="false" outlineLevel="0" collapsed="false">
      <c r="A177" s="0" t="s">
        <v>1399</v>
      </c>
      <c r="B177" s="0" t="s">
        <v>898</v>
      </c>
      <c r="C177" s="0" t="s">
        <v>74</v>
      </c>
      <c r="D177" s="0" t="s">
        <v>932</v>
      </c>
      <c r="E177" s="9" t="n">
        <v>0.00372685185185185</v>
      </c>
      <c r="F177" s="9" t="n">
        <v>0.00344907407407407</v>
      </c>
      <c r="G177" s="9" t="n">
        <v>0.00476851851851852</v>
      </c>
      <c r="H177" s="9" t="n">
        <v>0.00144675925925926</v>
      </c>
      <c r="I177" s="9" t="n">
        <v>0.00517361111111111</v>
      </c>
      <c r="J177" s="9" t="n">
        <v>0.00277777777777778</v>
      </c>
      <c r="K177" s="9" t="n">
        <v>0.00501157407407407</v>
      </c>
      <c r="L177" s="9" t="n">
        <v>0.00241898148148148</v>
      </c>
      <c r="M177" s="9" t="n">
        <v>0.00516203703703704</v>
      </c>
      <c r="N177" s="9" t="n">
        <v>0.00361111111111111</v>
      </c>
      <c r="O177" s="9" t="n">
        <v>0.00528935185185185</v>
      </c>
      <c r="P177" s="9" t="n">
        <v>0.0016087962962963</v>
      </c>
      <c r="Q177" s="9" t="n">
        <v>0.0053125</v>
      </c>
      <c r="R177" s="9" t="n">
        <v>0.00262731481481482</v>
      </c>
      <c r="S177" s="9" t="n">
        <v>0.00606481481481482</v>
      </c>
      <c r="T177" s="9" t="n">
        <v>0.00190972222222222</v>
      </c>
      <c r="U177" s="9" t="n">
        <v>0.00533564814814815</v>
      </c>
      <c r="V177" s="10" t="s">
        <v>76</v>
      </c>
      <c r="W177" s="10" t="n">
        <f aca="false">E177 + G177 + I177 + K177 + M177 + O177 + Q177 + S177</f>
        <v>0.0405092592592593</v>
      </c>
      <c r="X177" s="11" t="n">
        <f aca="false">W177 / 8</f>
        <v>0.00506365740740741</v>
      </c>
      <c r="Y177" s="11" t="n">
        <f aca="false">MAX(ABS(E177 - X177), ABS(G177 - X177), ABS(I177 - X177), ABS(K177 - X177), ABS(M177 - X177), ABS(O177 - X177), ABS(Q177 - X177), ABS(S177 - X177))</f>
        <v>0.00133680555555556</v>
      </c>
      <c r="Z177" s="9" t="n">
        <v>0.065625</v>
      </c>
    </row>
    <row r="178" customFormat="false" ht="15" hidden="false" customHeight="false" outlineLevel="0" collapsed="false">
      <c r="A178" s="0" t="s">
        <v>1400</v>
      </c>
      <c r="B178" s="0" t="s">
        <v>903</v>
      </c>
      <c r="C178" s="0" t="s">
        <v>74</v>
      </c>
      <c r="D178" s="0" t="s">
        <v>932</v>
      </c>
      <c r="E178" s="9" t="n">
        <v>0.00381944444444444</v>
      </c>
      <c r="F178" s="9" t="n">
        <v>0.00407407407407407</v>
      </c>
      <c r="G178" s="9" t="n">
        <v>0.0040625</v>
      </c>
      <c r="H178" s="9" t="n">
        <v>0.00173611111111111</v>
      </c>
      <c r="I178" s="9" t="n">
        <v>0.00422453703703704</v>
      </c>
      <c r="J178" s="9" t="n">
        <v>0.00398148148148148</v>
      </c>
      <c r="K178" s="9" t="n">
        <v>0.00424768518518519</v>
      </c>
      <c r="L178" s="9" t="n">
        <v>0.00315972222222222</v>
      </c>
      <c r="M178" s="9" t="n">
        <v>0.00434027777777778</v>
      </c>
      <c r="N178" s="9" t="n">
        <v>0.00388888888888889</v>
      </c>
      <c r="O178" s="9" t="n">
        <v>0.00430555555555556</v>
      </c>
      <c r="P178" s="9" t="n">
        <v>0.00179398148148148</v>
      </c>
      <c r="Q178" s="9" t="n">
        <v>0.0043287037037037</v>
      </c>
      <c r="R178" s="9" t="n">
        <v>0.00427083333333333</v>
      </c>
      <c r="S178" s="9" t="n">
        <v>0.00510416666666667</v>
      </c>
      <c r="T178" s="9" t="n">
        <v>0.0031712962962963</v>
      </c>
      <c r="U178" s="9" t="n">
        <v>0.00541666666666667</v>
      </c>
      <c r="V178" s="10" t="s">
        <v>76</v>
      </c>
      <c r="W178" s="10" t="n">
        <f aca="false">E178 + G178 + I178 + K178 + M178 + O178 + Q178 + S178</f>
        <v>0.0344328703703704</v>
      </c>
      <c r="X178" s="11" t="n">
        <f aca="false">W178 / 8</f>
        <v>0.0043041087962963</v>
      </c>
      <c r="Y178" s="11" t="n">
        <f aca="false">MAX(ABS(E178 - X178), ABS(G178 - X178), ABS(I178 - X178), ABS(K178 - X178), ABS(M178 - X178), ABS(O178 - X178), ABS(Q178 - X178), ABS(S178 - X178))</f>
        <v>0.00080005787037037</v>
      </c>
      <c r="Z178" s="9" t="n">
        <v>0.0658449074074074</v>
      </c>
    </row>
    <row r="179" customFormat="false" ht="15" hidden="false" customHeight="false" outlineLevel="0" collapsed="false">
      <c r="A179" s="0" t="s">
        <v>1401</v>
      </c>
      <c r="B179" s="0" t="s">
        <v>903</v>
      </c>
      <c r="C179" s="0" t="s">
        <v>74</v>
      </c>
      <c r="D179" s="0" t="s">
        <v>932</v>
      </c>
      <c r="E179" s="9" t="n">
        <v>0.00415509259259259</v>
      </c>
      <c r="F179" s="9" t="n">
        <v>0.00355324074074074</v>
      </c>
      <c r="G179" s="9" t="n">
        <v>0.00568287037037037</v>
      </c>
      <c r="H179" s="9" t="n">
        <v>0.00137731481481482</v>
      </c>
      <c r="I179" s="9" t="n">
        <v>0.00430555555555556</v>
      </c>
      <c r="J179" s="9" t="n">
        <v>0.00297453703703704</v>
      </c>
      <c r="K179" s="9" t="n">
        <v>0.00447916666666667</v>
      </c>
      <c r="L179" s="9" t="n">
        <v>0.00362268518518519</v>
      </c>
      <c r="M179" s="9" t="n">
        <v>0.00445601851851852</v>
      </c>
      <c r="N179" s="9" t="n">
        <v>0.0037962962962963</v>
      </c>
      <c r="O179" s="9" t="n">
        <v>0.00446759259259259</v>
      </c>
      <c r="P179" s="9" t="n">
        <v>0.00138888888888889</v>
      </c>
      <c r="Q179" s="9" t="n">
        <v>0.00452546296296296</v>
      </c>
      <c r="R179" s="9" t="n">
        <v>0.00304398148148148</v>
      </c>
      <c r="S179" s="9" t="n">
        <v>0.00512731481481482</v>
      </c>
      <c r="T179" s="9" t="n">
        <v>0.00219907407407407</v>
      </c>
      <c r="U179" s="9" t="n">
        <v>0.00751157407407407</v>
      </c>
      <c r="V179" s="10" t="s">
        <v>76</v>
      </c>
      <c r="W179" s="10" t="n">
        <f aca="false">E179 + G179 + I179 + K179 + M179 + O179 + Q179 + S179</f>
        <v>0.0371990740740741</v>
      </c>
      <c r="X179" s="11" t="n">
        <f aca="false">W179 / 8</f>
        <v>0.00464988425925926</v>
      </c>
      <c r="Y179" s="11" t="n">
        <f aca="false">MAX(ABS(E179 - X179), ABS(G179 - X179), ABS(I179 - X179), ABS(K179 - X179), ABS(M179 - X179), ABS(O179 - X179), ABS(Q179 - X179), ABS(S179 - X179))</f>
        <v>0.00103298611111111</v>
      </c>
      <c r="Z179" s="9" t="n">
        <v>0.0665509259259259</v>
      </c>
    </row>
    <row r="180" customFormat="false" ht="15" hidden="false" customHeight="false" outlineLevel="0" collapsed="false">
      <c r="A180" s="0" t="s">
        <v>1402</v>
      </c>
      <c r="B180" s="0" t="s">
        <v>892</v>
      </c>
      <c r="C180" s="0" t="s">
        <v>74</v>
      </c>
      <c r="D180" s="0" t="s">
        <v>932</v>
      </c>
      <c r="E180" s="9" t="n">
        <v>0.00418981481481482</v>
      </c>
      <c r="F180" s="9" t="n">
        <v>0.00376157407407407</v>
      </c>
      <c r="G180" s="9" t="n">
        <v>0.004375</v>
      </c>
      <c r="H180" s="9" t="n">
        <v>0.00112268518518519</v>
      </c>
      <c r="I180" s="9" t="n">
        <v>0.00456018518518519</v>
      </c>
      <c r="J180" s="9" t="n">
        <v>0.0037962962962963</v>
      </c>
      <c r="K180" s="9" t="n">
        <v>0.00475694444444445</v>
      </c>
      <c r="L180" s="9" t="n">
        <v>0.00248842592592593</v>
      </c>
      <c r="M180" s="9" t="n">
        <v>0.00483796296296296</v>
      </c>
      <c r="N180" s="9" t="n">
        <v>0.00422453703703704</v>
      </c>
      <c r="O180" s="9" t="n">
        <v>0.00478009259259259</v>
      </c>
      <c r="P180" s="9" t="n">
        <v>0.00128472222222222</v>
      </c>
      <c r="Q180" s="9" t="n">
        <v>0.00490740740740741</v>
      </c>
      <c r="R180" s="9" t="n">
        <v>0.00289351851851852</v>
      </c>
      <c r="S180" s="9" t="n">
        <v>0.00541666666666667</v>
      </c>
      <c r="T180" s="9" t="n">
        <v>0.00244212962962963</v>
      </c>
      <c r="U180" s="9" t="n">
        <v>0.00695601851851852</v>
      </c>
      <c r="V180" s="10" t="s">
        <v>76</v>
      </c>
      <c r="W180" s="10" t="n">
        <f aca="false">E180 + G180 + I180 + K180 + M180 + O180 + Q180 + S180</f>
        <v>0.0378240740740741</v>
      </c>
      <c r="X180" s="11" t="n">
        <f aca="false">W180 / 8</f>
        <v>0.00472800925925926</v>
      </c>
      <c r="Y180" s="11" t="n">
        <f aca="false">MAX(ABS(E180 - X180), ABS(G180 - X180), ABS(I180 - X180), ABS(K180 - X180), ABS(M180 - X180), ABS(O180 - X180), ABS(Q180 - X180), ABS(S180 - X180))</f>
        <v>0.000688657407407408</v>
      </c>
      <c r="Z180" s="9" t="n">
        <v>0.066712962962963</v>
      </c>
    </row>
    <row r="181" customFormat="false" ht="15" hidden="false" customHeight="false" outlineLevel="0" collapsed="false">
      <c r="A181" s="0" t="s">
        <v>1403</v>
      </c>
      <c r="B181" s="0" t="s">
        <v>898</v>
      </c>
      <c r="C181" s="0" t="s">
        <v>74</v>
      </c>
      <c r="D181" s="0" t="s">
        <v>932</v>
      </c>
      <c r="E181" s="9" t="n">
        <v>0.00377314814814815</v>
      </c>
      <c r="F181" s="9" t="n">
        <v>0.00349537037037037</v>
      </c>
      <c r="G181" s="9" t="n">
        <v>0.00628472222222222</v>
      </c>
      <c r="H181" s="9" t="n">
        <v>0.0015162037037037</v>
      </c>
      <c r="I181" s="9" t="n">
        <v>0.0044212962962963</v>
      </c>
      <c r="J181" s="9" t="n">
        <v>0.0034837962962963</v>
      </c>
      <c r="K181" s="9" t="n">
        <v>0.00460648148148148</v>
      </c>
      <c r="L181" s="9" t="n">
        <v>0.00295138888888889</v>
      </c>
      <c r="M181" s="9" t="n">
        <v>0.00476851851851852</v>
      </c>
      <c r="N181" s="9" t="n">
        <v>0.00357638888888889</v>
      </c>
      <c r="O181" s="9" t="n">
        <v>0.00484953703703704</v>
      </c>
      <c r="P181" s="9" t="n">
        <v>0.00140046296296296</v>
      </c>
      <c r="Q181" s="9" t="n">
        <v>0.00460648148148148</v>
      </c>
      <c r="R181" s="9" t="n">
        <v>0.0025</v>
      </c>
      <c r="S181" s="9" t="n">
        <v>0.00560185185185185</v>
      </c>
      <c r="T181" s="9" t="n">
        <v>0.00234953703703704</v>
      </c>
      <c r="U181" s="9" t="n">
        <v>0.0071412037037037</v>
      </c>
      <c r="V181" s="10" t="s">
        <v>89</v>
      </c>
      <c r="W181" s="10" t="n">
        <f aca="false">E181 + G181 + I181 + K181 + M181 + O181 + Q181 + S181</f>
        <v>0.038912037037037</v>
      </c>
      <c r="X181" s="11" t="n">
        <f aca="false">W181 / 8</f>
        <v>0.00486400462962963</v>
      </c>
      <c r="Y181" s="11" t="n">
        <f aca="false">MAX(ABS(E181 - X181), ABS(G181 - X181), ABS(I181 - X181), ABS(K181 - X181), ABS(M181 - X181), ABS(O181 - X181), ABS(Q181 - X181), ABS(S181 - X181))</f>
        <v>0.00142071759259259</v>
      </c>
      <c r="Z181" s="9" t="n">
        <v>0.0672337962962963</v>
      </c>
    </row>
    <row r="182" customFormat="false" ht="15" hidden="false" customHeight="false" outlineLevel="0" collapsed="false">
      <c r="A182" s="0" t="s">
        <v>1404</v>
      </c>
      <c r="B182" s="0" t="s">
        <v>892</v>
      </c>
      <c r="C182" s="0" t="s">
        <v>74</v>
      </c>
      <c r="D182" s="0" t="s">
        <v>932</v>
      </c>
      <c r="E182" s="9" t="n">
        <v>0.00365740740740741</v>
      </c>
      <c r="F182" s="9" t="n">
        <v>0.00359953703703704</v>
      </c>
      <c r="G182" s="9" t="n">
        <v>0.00435185185185185</v>
      </c>
      <c r="H182" s="9" t="n">
        <v>0.00144675925925926</v>
      </c>
      <c r="I182" s="9" t="n">
        <v>0.00447916666666667</v>
      </c>
      <c r="J182" s="9" t="n">
        <v>0.00354166666666667</v>
      </c>
      <c r="K182" s="9" t="n">
        <v>0.0047337962962963</v>
      </c>
      <c r="L182" s="9" t="n">
        <v>0.0027662037037037</v>
      </c>
      <c r="M182" s="9" t="n">
        <v>0.00474537037037037</v>
      </c>
      <c r="N182" s="9" t="n">
        <v>0.00381944444444444</v>
      </c>
      <c r="O182" s="9" t="n">
        <v>0.00481481481481482</v>
      </c>
      <c r="P182" s="9" t="n">
        <v>0.00134259259259259</v>
      </c>
      <c r="Q182" s="9" t="n">
        <v>0.00513888888888889</v>
      </c>
      <c r="R182" s="9" t="n">
        <v>0.00329861111111111</v>
      </c>
      <c r="S182" s="9" t="n">
        <v>0.00568287037037037</v>
      </c>
      <c r="T182" s="9" t="n">
        <v>0.00262731481481482</v>
      </c>
      <c r="U182" s="9" t="n">
        <v>0.0075462962962963</v>
      </c>
      <c r="V182" s="10" t="s">
        <v>76</v>
      </c>
      <c r="W182" s="10" t="n">
        <f aca="false">E182 + G182 + I182 + K182 + M182 + O182 + Q182 + S182</f>
        <v>0.0376041666666667</v>
      </c>
      <c r="X182" s="11" t="n">
        <f aca="false">W182 / 8</f>
        <v>0.00470052083333333</v>
      </c>
      <c r="Y182" s="11" t="n">
        <f aca="false">MAX(ABS(E182 - X182), ABS(G182 - X182), ABS(I182 - X182), ABS(K182 - X182), ABS(M182 - X182), ABS(O182 - X182), ABS(Q182 - X182), ABS(S182 - X182))</f>
        <v>0.0010431134259375</v>
      </c>
      <c r="Z182" s="9" t="n">
        <v>0.0674884259259259</v>
      </c>
    </row>
    <row r="183" customFormat="false" ht="15" hidden="false" customHeight="false" outlineLevel="0" collapsed="false">
      <c r="A183" s="0" t="s">
        <v>1405</v>
      </c>
      <c r="B183" s="0" t="s">
        <v>892</v>
      </c>
      <c r="C183" s="0" t="s">
        <v>74</v>
      </c>
      <c r="D183" s="0" t="s">
        <v>932</v>
      </c>
      <c r="E183" s="9" t="n">
        <v>0.00469907407407407</v>
      </c>
      <c r="F183" s="9" t="n">
        <v>0.00326388888888889</v>
      </c>
      <c r="G183" s="9" t="n">
        <v>0.00490740740740741</v>
      </c>
      <c r="H183" s="9" t="n">
        <v>0.000972222222222222</v>
      </c>
      <c r="I183" s="9" t="n">
        <v>0.00520833333333333</v>
      </c>
      <c r="J183" s="9" t="n">
        <v>0.00268518518518519</v>
      </c>
      <c r="K183" s="9" t="n">
        <v>0.0055787037037037</v>
      </c>
      <c r="L183" s="9" t="n">
        <v>0.0028587962962963</v>
      </c>
      <c r="M183" s="9" t="n">
        <v>0.00532407407407407</v>
      </c>
      <c r="N183" s="9" t="n">
        <v>0.00342592592592593</v>
      </c>
      <c r="O183" s="9" t="n">
        <v>0.00533564814814815</v>
      </c>
      <c r="P183" s="9" t="n">
        <v>0.00133101851851852</v>
      </c>
      <c r="Q183" s="9" t="n">
        <v>0.00527777777777778</v>
      </c>
      <c r="R183" s="9" t="n">
        <v>0.00275462962962963</v>
      </c>
      <c r="S183" s="9" t="n">
        <v>0.00621527777777778</v>
      </c>
      <c r="T183" s="9" t="n">
        <v>0.00217592592592593</v>
      </c>
      <c r="U183" s="9" t="n">
        <v>0.00572916666666667</v>
      </c>
      <c r="V183" s="10" t="s">
        <v>76</v>
      </c>
      <c r="W183" s="10" t="n">
        <f aca="false">E183 + G183 + I183 + K183 + M183 + O183 + Q183 + S183</f>
        <v>0.0425462962962963</v>
      </c>
      <c r="X183" s="11" t="n">
        <f aca="false">W183 / 8</f>
        <v>0.00531828703703704</v>
      </c>
      <c r="Y183" s="11" t="n">
        <f aca="false">MAX(ABS(E183 - X183), ABS(G183 - X183), ABS(I183 - X183), ABS(K183 - X183), ABS(M183 - X183), ABS(O183 - X183), ABS(Q183 - X183), ABS(S183 - X183))</f>
        <v>0.000896990740740741</v>
      </c>
      <c r="Z183" s="9" t="n">
        <v>0.0676736111111111</v>
      </c>
    </row>
    <row r="184" customFormat="false" ht="15" hidden="false" customHeight="false" outlineLevel="0" collapsed="false">
      <c r="A184" s="0" t="s">
        <v>1406</v>
      </c>
      <c r="B184" s="0" t="s">
        <v>892</v>
      </c>
      <c r="C184" s="0" t="s">
        <v>74</v>
      </c>
      <c r="D184" s="0" t="s">
        <v>932</v>
      </c>
      <c r="E184" s="9" t="n">
        <v>0.00447916666666667</v>
      </c>
      <c r="F184" s="9" t="n">
        <v>0.00409722222222222</v>
      </c>
      <c r="G184" s="9" t="n">
        <v>0.00440972222222222</v>
      </c>
      <c r="H184" s="9" t="n">
        <v>0.00141203703703704</v>
      </c>
      <c r="I184" s="9" t="n">
        <v>0.00454861111111111</v>
      </c>
      <c r="J184" s="9" t="n">
        <v>0.00327546296296296</v>
      </c>
      <c r="K184" s="9" t="n">
        <v>0.00458333333333333</v>
      </c>
      <c r="L184" s="9" t="n">
        <v>0.00260416666666667</v>
      </c>
      <c r="M184" s="9" t="n">
        <v>0.00486111111111111</v>
      </c>
      <c r="N184" s="9" t="n">
        <v>0.00393518518518519</v>
      </c>
      <c r="O184" s="9" t="n">
        <v>0.00479166666666667</v>
      </c>
      <c r="P184" s="9" t="n">
        <v>0.00141203703703704</v>
      </c>
      <c r="Q184" s="9" t="n">
        <v>0.00487268518518519</v>
      </c>
      <c r="R184" s="9" t="n">
        <v>0.00321759259259259</v>
      </c>
      <c r="S184" s="9" t="n">
        <v>0.00600694444444444</v>
      </c>
      <c r="T184" s="9" t="n">
        <v>0.00222222222222222</v>
      </c>
      <c r="U184" s="9" t="n">
        <v>0.0074537037037037</v>
      </c>
      <c r="V184" s="10" t="s">
        <v>76</v>
      </c>
      <c r="W184" s="10" t="n">
        <f aca="false">E184 + G184 + I184 + K184 + M184 + O184 + Q184 + S184</f>
        <v>0.0385532407407407</v>
      </c>
      <c r="X184" s="11" t="n">
        <f aca="false">W184 / 8</f>
        <v>0.00481915509259259</v>
      </c>
      <c r="Y184" s="11" t="n">
        <f aca="false">MAX(ABS(E184 - X184), ABS(G184 - X184), ABS(I184 - X184), ABS(K184 - X184), ABS(M184 - X184), ABS(O184 - X184), ABS(Q184 - X184), ABS(S184 - X184))</f>
        <v>0.00118778935185185</v>
      </c>
      <c r="Z184" s="9" t="n">
        <v>0.0680787037037037</v>
      </c>
    </row>
    <row r="185" customFormat="false" ht="15" hidden="false" customHeight="false" outlineLevel="0" collapsed="false">
      <c r="A185" s="0" t="s">
        <v>1407</v>
      </c>
      <c r="B185" s="0" t="s">
        <v>898</v>
      </c>
      <c r="C185" s="0" t="s">
        <v>74</v>
      </c>
      <c r="D185" s="0" t="s">
        <v>932</v>
      </c>
      <c r="E185" s="9" t="n">
        <v>0.00405092592592593</v>
      </c>
      <c r="F185" s="9" t="n">
        <v>0.00403935185185185</v>
      </c>
      <c r="G185" s="9" t="n">
        <v>0.0046875</v>
      </c>
      <c r="H185" s="9" t="n">
        <v>0.00145833333333333</v>
      </c>
      <c r="I185" s="9" t="n">
        <v>0.00479166666666667</v>
      </c>
      <c r="J185" s="9" t="n">
        <v>0.00381944444444444</v>
      </c>
      <c r="K185" s="9" t="n">
        <v>0.00490740740740741</v>
      </c>
      <c r="L185" s="9" t="n">
        <v>0.00297453703703704</v>
      </c>
      <c r="M185" s="9" t="n">
        <v>0.00503472222222222</v>
      </c>
      <c r="N185" s="9" t="n">
        <v>0.00424768518518519</v>
      </c>
      <c r="O185" s="9" t="n">
        <v>0.00511574074074074</v>
      </c>
      <c r="P185" s="9" t="n">
        <v>0.00149305555555556</v>
      </c>
      <c r="Q185" s="9" t="n">
        <v>0.00494212962962963</v>
      </c>
      <c r="R185" s="9" t="n">
        <v>0.0025462962962963</v>
      </c>
      <c r="S185" s="9" t="n">
        <v>0.0059837962962963</v>
      </c>
      <c r="T185" s="9" t="n">
        <v>0.00228009259259259</v>
      </c>
      <c r="U185" s="9" t="n">
        <v>0.00605324074074074</v>
      </c>
      <c r="V185" s="10" t="s">
        <v>76</v>
      </c>
      <c r="W185" s="10" t="n">
        <f aca="false">E185 + G185 + I185 + K185 + M185 + O185 + Q185 + S185</f>
        <v>0.0395138888888889</v>
      </c>
      <c r="X185" s="11" t="n">
        <f aca="false">W185 / 8</f>
        <v>0.00493923611111111</v>
      </c>
      <c r="Y185" s="11" t="n">
        <f aca="false">MAX(ABS(E185 - X185), ABS(G185 - X185), ABS(I185 - X185), ABS(K185 - X185), ABS(M185 - X185), ABS(O185 - X185), ABS(Q185 - X185), ABS(S185 - X185))</f>
        <v>0.00104456018518519</v>
      </c>
      <c r="Z185" s="9" t="n">
        <v>0.0683449074074074</v>
      </c>
    </row>
    <row r="186" customFormat="false" ht="15" hidden="false" customHeight="false" outlineLevel="0" collapsed="false">
      <c r="A186" s="0" t="s">
        <v>1408</v>
      </c>
      <c r="B186" s="0" t="s">
        <v>898</v>
      </c>
      <c r="C186" s="0" t="s">
        <v>74</v>
      </c>
      <c r="D186" s="0" t="s">
        <v>932</v>
      </c>
      <c r="E186" s="9" t="n">
        <v>0.00431712962962963</v>
      </c>
      <c r="F186" s="9" t="n">
        <v>0.00376157407407407</v>
      </c>
      <c r="G186" s="9" t="n">
        <v>0.00453703703703704</v>
      </c>
      <c r="H186" s="9" t="n">
        <v>0.00113425925925926</v>
      </c>
      <c r="I186" s="9" t="n">
        <v>0.0046412037037037</v>
      </c>
      <c r="J186" s="9" t="n">
        <v>0.00362268518518519</v>
      </c>
      <c r="K186" s="9" t="n">
        <v>0.00467592592592593</v>
      </c>
      <c r="L186" s="9" t="n">
        <v>0.00384259259259259</v>
      </c>
      <c r="M186" s="9" t="n">
        <v>0.00475694444444445</v>
      </c>
      <c r="N186" s="9" t="n">
        <v>0.00381944444444444</v>
      </c>
      <c r="O186" s="9" t="n">
        <v>0.00505787037037037</v>
      </c>
      <c r="P186" s="9" t="n">
        <v>0.00184027777777778</v>
      </c>
      <c r="Q186" s="9" t="n">
        <v>0.00491898148148148</v>
      </c>
      <c r="R186" s="9" t="n">
        <v>0.0034375</v>
      </c>
      <c r="S186" s="9" t="n">
        <v>0.00592592592592593</v>
      </c>
      <c r="T186" s="9" t="n">
        <v>0.00251157407407407</v>
      </c>
      <c r="U186" s="9" t="n">
        <v>0.00616898148148148</v>
      </c>
      <c r="V186" s="10" t="s">
        <v>76</v>
      </c>
      <c r="W186" s="10" t="n">
        <f aca="false">E186 + G186 + I186 + K186 + M186 + O186 + Q186 + S186</f>
        <v>0.0388310185185185</v>
      </c>
      <c r="X186" s="11" t="n">
        <f aca="false">W186 / 8</f>
        <v>0.00485387731481482</v>
      </c>
      <c r="Y186" s="11" t="n">
        <f aca="false">MAX(ABS(E186 - X186), ABS(G186 - X186), ABS(I186 - X186), ABS(K186 - X186), ABS(M186 - X186), ABS(O186 - X186), ABS(Q186 - X186), ABS(S186 - X186))</f>
        <v>0.00107204861109954</v>
      </c>
      <c r="Z186" s="9" t="n">
        <v>0.0688773148148148</v>
      </c>
    </row>
    <row r="187" customFormat="false" ht="15" hidden="false" customHeight="false" outlineLevel="0" collapsed="false">
      <c r="A187" s="0" t="s">
        <v>1409</v>
      </c>
      <c r="B187" s="0" t="s">
        <v>903</v>
      </c>
      <c r="C187" s="0" t="s">
        <v>74</v>
      </c>
      <c r="D187" s="0" t="s">
        <v>932</v>
      </c>
      <c r="E187" s="9" t="n">
        <v>0.00390046296296296</v>
      </c>
      <c r="F187" s="9" t="n">
        <v>0.00371527777777778</v>
      </c>
      <c r="G187" s="9" t="n">
        <v>0.00466435185185185</v>
      </c>
      <c r="H187" s="9" t="n">
        <v>0.00159722222222222</v>
      </c>
      <c r="I187" s="9" t="n">
        <v>0.00481481481481482</v>
      </c>
      <c r="J187" s="9" t="n">
        <v>0.00383101851851852</v>
      </c>
      <c r="K187" s="9" t="n">
        <v>0.00493055555555556</v>
      </c>
      <c r="L187" s="9" t="n">
        <v>0.00336805555555556</v>
      </c>
      <c r="M187" s="9" t="n">
        <v>0.00512731481481482</v>
      </c>
      <c r="N187" s="9" t="n">
        <v>0.00381944444444444</v>
      </c>
      <c r="O187" s="9" t="n">
        <v>0.00516203703703704</v>
      </c>
      <c r="P187" s="9" t="n">
        <v>0.00162037037037037</v>
      </c>
      <c r="Q187" s="9" t="n">
        <v>0.00516203703703704</v>
      </c>
      <c r="R187" s="9" t="n">
        <v>0.00331018518518519</v>
      </c>
      <c r="S187" s="9" t="n">
        <v>0.00597222222222222</v>
      </c>
      <c r="T187" s="9" t="n">
        <v>0.00262731481481482</v>
      </c>
      <c r="U187" s="9" t="n">
        <v>0.00585648148148148</v>
      </c>
      <c r="V187" s="10" t="s">
        <v>76</v>
      </c>
      <c r="W187" s="10" t="n">
        <f aca="false">E187 + G187 + I187 + K187 + M187 + O187 + Q187 + S187</f>
        <v>0.0397337962962963</v>
      </c>
      <c r="X187" s="11" t="n">
        <f aca="false">W187 / 8</f>
        <v>0.00496672453703704</v>
      </c>
      <c r="Y187" s="11" t="n">
        <f aca="false">MAX(ABS(E187 - X187), ABS(G187 - X187), ABS(I187 - X187), ABS(K187 - X187), ABS(M187 - X187), ABS(O187 - X187), ABS(Q187 - X187), ABS(S187 - X187))</f>
        <v>0.00106626157407407</v>
      </c>
      <c r="Z187" s="9" t="n">
        <v>0.069375</v>
      </c>
    </row>
    <row r="188" customFormat="false" ht="15" hidden="false" customHeight="false" outlineLevel="0" collapsed="false">
      <c r="A188" s="0" t="s">
        <v>1410</v>
      </c>
      <c r="B188" s="0" t="s">
        <v>892</v>
      </c>
      <c r="C188" s="0" t="s">
        <v>74</v>
      </c>
      <c r="D188" s="0" t="s">
        <v>932</v>
      </c>
      <c r="E188" s="9" t="n">
        <v>0.00393518518518519</v>
      </c>
      <c r="F188" s="9" t="n">
        <v>0.00361111111111111</v>
      </c>
      <c r="G188" s="9" t="n">
        <v>0.00601851851851852</v>
      </c>
      <c r="H188" s="9" t="n">
        <v>0.00130787037037037</v>
      </c>
      <c r="I188" s="9" t="n">
        <v>0.00615740740740741</v>
      </c>
      <c r="J188" s="9" t="n">
        <v>0.00412037037037037</v>
      </c>
      <c r="K188" s="9" t="n">
        <v>0.00450231481481482</v>
      </c>
      <c r="L188" s="9" t="n">
        <v>0.00328703703703704</v>
      </c>
      <c r="M188" s="9" t="n">
        <v>0.00446759259259259</v>
      </c>
      <c r="N188" s="9" t="n">
        <v>0.00364583333333333</v>
      </c>
      <c r="O188" s="9" t="n">
        <v>0.00450231481481482</v>
      </c>
      <c r="P188" s="9" t="n">
        <v>0.00146990740740741</v>
      </c>
      <c r="Q188" s="9" t="n">
        <v>0.0044212962962963</v>
      </c>
      <c r="R188" s="9" t="n">
        <v>0.0034837962962963</v>
      </c>
      <c r="S188" s="9" t="n">
        <v>0.00547453703703704</v>
      </c>
      <c r="T188" s="9" t="n">
        <v>0.00194444444444444</v>
      </c>
      <c r="U188" s="9" t="n">
        <v>0.00709490740740741</v>
      </c>
      <c r="V188" s="10" t="s">
        <v>622</v>
      </c>
      <c r="W188" s="10" t="n">
        <f aca="false">E188 + G188 + I188 + K188 + M188 + O188 + Q188 + S188</f>
        <v>0.0394791666666667</v>
      </c>
      <c r="X188" s="11" t="n">
        <f aca="false">W188 / 8</f>
        <v>0.00493489583333333</v>
      </c>
      <c r="Y188" s="11" t="n">
        <f aca="false">MAX(ABS(E188 - X188), ABS(G188 - X188), ABS(I188 - X188), ABS(K188 - X188), ABS(M188 - X188), ABS(O188 - X188), ABS(Q188 - X188), ABS(S188 - X188))</f>
        <v>0.00122251157407407</v>
      </c>
      <c r="Z188" s="9" t="n">
        <v>0.0693865740740741</v>
      </c>
    </row>
    <row r="189" customFormat="false" ht="15" hidden="false" customHeight="false" outlineLevel="0" collapsed="false">
      <c r="A189" s="0" t="s">
        <v>1411</v>
      </c>
      <c r="B189" s="0" t="s">
        <v>903</v>
      </c>
      <c r="C189" s="0" t="s">
        <v>74</v>
      </c>
      <c r="D189" s="0" t="s">
        <v>932</v>
      </c>
      <c r="E189" s="9" t="n">
        <v>0.00457175925925926</v>
      </c>
      <c r="F189" s="9" t="n">
        <v>0.00362268518518519</v>
      </c>
      <c r="G189" s="9" t="n">
        <v>0.00469907407407407</v>
      </c>
      <c r="H189" s="9" t="n">
        <v>0.0012962962962963</v>
      </c>
      <c r="I189" s="9" t="n">
        <v>0.00487268518518519</v>
      </c>
      <c r="J189" s="9" t="n">
        <v>0.00319444444444445</v>
      </c>
      <c r="K189" s="9" t="n">
        <v>0.00480324074074074</v>
      </c>
      <c r="L189" s="9" t="n">
        <v>0.00363425925925926</v>
      </c>
      <c r="M189" s="9" t="n">
        <v>0.00479166666666667</v>
      </c>
      <c r="N189" s="9" t="n">
        <v>0.00388888888888889</v>
      </c>
      <c r="O189" s="9" t="n">
        <v>0.00472222222222222</v>
      </c>
      <c r="P189" s="9" t="n">
        <v>0.00127314814814815</v>
      </c>
      <c r="Q189" s="9" t="n">
        <v>0.00456018518518519</v>
      </c>
      <c r="R189" s="9" t="n">
        <v>0.0034837962962963</v>
      </c>
      <c r="S189" s="9" t="n">
        <v>0.00585648148148148</v>
      </c>
      <c r="T189" s="9" t="n">
        <v>0.00326388888888889</v>
      </c>
      <c r="U189" s="9" t="n">
        <v>0.00726851851851852</v>
      </c>
      <c r="V189" s="10" t="s">
        <v>76</v>
      </c>
      <c r="W189" s="10" t="n">
        <f aca="false">E189 + G189 + I189 + K189 + M189 + O189 + Q189 + S189</f>
        <v>0.0388773148148148</v>
      </c>
      <c r="X189" s="11" t="n">
        <f aca="false">W189 / 8</f>
        <v>0.00485966435185185</v>
      </c>
      <c r="Y189" s="11" t="n">
        <f aca="false">MAX(ABS(E189 - X189), ABS(G189 - X189), ABS(I189 - X189), ABS(K189 - X189), ABS(M189 - X189), ABS(O189 - X189), ABS(Q189 - X189), ABS(S189 - X189))</f>
        <v>0.00099681712962963</v>
      </c>
      <c r="Z189" s="9" t="n">
        <v>0.0697222222222222</v>
      </c>
    </row>
    <row r="190" customFormat="false" ht="15" hidden="false" customHeight="false" outlineLevel="0" collapsed="false">
      <c r="A190" s="0" t="s">
        <v>1412</v>
      </c>
      <c r="B190" s="0" t="s">
        <v>892</v>
      </c>
      <c r="C190" s="0" t="s">
        <v>74</v>
      </c>
      <c r="D190" s="0" t="s">
        <v>932</v>
      </c>
      <c r="E190" s="9" t="n">
        <v>0.00418981481481482</v>
      </c>
      <c r="F190" s="9" t="n">
        <v>0.00392361111111111</v>
      </c>
      <c r="G190" s="9" t="n">
        <v>0.00450231481481482</v>
      </c>
      <c r="H190" s="9" t="n">
        <v>0.00134259259259259</v>
      </c>
      <c r="I190" s="9" t="n">
        <v>0.00450231481481482</v>
      </c>
      <c r="J190" s="9" t="n">
        <v>0.00381944444444444</v>
      </c>
      <c r="K190" s="9" t="n">
        <v>0.00462962962962963</v>
      </c>
      <c r="L190" s="9" t="n">
        <v>0.00304398148148148</v>
      </c>
      <c r="M190" s="9" t="n">
        <v>0.00462962962962963</v>
      </c>
      <c r="N190" s="9" t="n">
        <v>0.00439814814814815</v>
      </c>
      <c r="O190" s="9" t="n">
        <v>0.00457175925925926</v>
      </c>
      <c r="P190" s="9" t="n">
        <v>0.00152777777777778</v>
      </c>
      <c r="Q190" s="9" t="n">
        <v>0.00461805555555556</v>
      </c>
      <c r="R190" s="9" t="n">
        <v>0.00293981481481482</v>
      </c>
      <c r="S190" s="9" t="n">
        <v>0.00520833333333333</v>
      </c>
      <c r="T190" s="9" t="n">
        <v>0.00246527777777778</v>
      </c>
      <c r="U190" s="9" t="n">
        <v>0.00976851851851852</v>
      </c>
      <c r="V190" s="10" t="s">
        <v>76</v>
      </c>
      <c r="W190" s="10" t="n">
        <f aca="false">E190 + G190 + I190 + K190 + M190 + O190 + Q190 + S190</f>
        <v>0.0368518518518519</v>
      </c>
      <c r="X190" s="11" t="n">
        <f aca="false">W190 / 8</f>
        <v>0.00460648148148148</v>
      </c>
      <c r="Y190" s="11" t="n">
        <f aca="false">MAX(ABS(E190 - X190), ABS(G190 - X190), ABS(I190 - X190), ABS(K190 - X190), ABS(M190 - X190), ABS(O190 - X190), ABS(Q190 - X190), ABS(S190 - X190))</f>
        <v>0.000601851851851852</v>
      </c>
      <c r="Z190" s="9" t="n">
        <v>0.07</v>
      </c>
    </row>
    <row r="191" customFormat="false" ht="15" hidden="false" customHeight="false" outlineLevel="0" collapsed="false">
      <c r="A191" s="0" t="s">
        <v>1413</v>
      </c>
      <c r="B191" s="0" t="s">
        <v>898</v>
      </c>
      <c r="C191" s="0" t="s">
        <v>74</v>
      </c>
      <c r="D191" s="0" t="s">
        <v>932</v>
      </c>
      <c r="E191" s="9" t="n">
        <v>0.00450231481481482</v>
      </c>
      <c r="F191" s="9" t="n">
        <v>0.00405092592592593</v>
      </c>
      <c r="G191" s="9" t="n">
        <v>0.00443287037037037</v>
      </c>
      <c r="H191" s="9" t="n">
        <v>0.00137731481481482</v>
      </c>
      <c r="I191" s="9" t="n">
        <v>0.00454861111111111</v>
      </c>
      <c r="J191" s="9" t="n">
        <v>0.00571759259259259</v>
      </c>
      <c r="K191" s="9" t="n">
        <v>0.0050462962962963</v>
      </c>
      <c r="L191" s="9" t="n">
        <v>0.0033912037037037</v>
      </c>
      <c r="M191" s="9" t="n">
        <v>0.0049537037037037</v>
      </c>
      <c r="N191" s="9" t="n">
        <v>0.00427083333333333</v>
      </c>
      <c r="O191" s="9" t="n">
        <v>0.00481481481481482</v>
      </c>
      <c r="P191" s="9" t="n">
        <v>0.00165509259259259</v>
      </c>
      <c r="Q191" s="9" t="n">
        <v>0.00489583333333333</v>
      </c>
      <c r="R191" s="9" t="n">
        <v>0.00325231481481482</v>
      </c>
      <c r="S191" s="9" t="n">
        <v>0.00560185185185185</v>
      </c>
      <c r="T191" s="9" t="n">
        <v>0.00341435185185185</v>
      </c>
      <c r="U191" s="9" t="n">
        <v>0.005625</v>
      </c>
      <c r="V191" s="10" t="s">
        <v>76</v>
      </c>
      <c r="W191" s="10" t="n">
        <f aca="false">E191 + G191 + I191 + K191 + M191 + O191 + Q191 + S191</f>
        <v>0.0387962962962963</v>
      </c>
      <c r="X191" s="11" t="n">
        <f aca="false">W191 / 8</f>
        <v>0.00484953703703704</v>
      </c>
      <c r="Y191" s="11" t="n">
        <f aca="false">MAX(ABS(E191 - X191), ABS(G191 - X191), ABS(I191 - X191), ABS(K191 - X191), ABS(M191 - X191), ABS(O191 - X191), ABS(Q191 - X191), ABS(S191 - X191))</f>
        <v>0.000752314814814815</v>
      </c>
      <c r="Z191" s="9" t="n">
        <v>0.0714583333333333</v>
      </c>
    </row>
    <row r="192" customFormat="false" ht="15" hidden="false" customHeight="false" outlineLevel="0" collapsed="false">
      <c r="A192" s="0" t="s">
        <v>1414</v>
      </c>
      <c r="B192" s="0" t="s">
        <v>903</v>
      </c>
      <c r="C192" s="0" t="s">
        <v>74</v>
      </c>
      <c r="D192" s="0" t="s">
        <v>932</v>
      </c>
      <c r="E192" s="9" t="n">
        <v>0.00390046296296296</v>
      </c>
      <c r="F192" s="9" t="n">
        <v>0.00319444444444445</v>
      </c>
      <c r="G192" s="9" t="n">
        <v>0.00609953703703704</v>
      </c>
      <c r="H192" s="9" t="n">
        <v>0.00143518518518519</v>
      </c>
      <c r="I192" s="9" t="n">
        <v>0.00628472222222222</v>
      </c>
      <c r="J192" s="9" t="n">
        <v>0.00277777777777778</v>
      </c>
      <c r="K192" s="9" t="n">
        <v>0.00635416666666667</v>
      </c>
      <c r="L192" s="9" t="n">
        <v>0.00311342592592593</v>
      </c>
      <c r="M192" s="9" t="n">
        <v>0.00642361111111111</v>
      </c>
      <c r="N192" s="9" t="n">
        <v>0.00356481481481482</v>
      </c>
      <c r="O192" s="9" t="n">
        <v>0.00636574074074074</v>
      </c>
      <c r="P192" s="9" t="n">
        <v>0.00137731481481482</v>
      </c>
      <c r="Q192" s="9" t="n">
        <v>0.00626157407407407</v>
      </c>
      <c r="R192" s="9" t="n">
        <v>0.00244212962962963</v>
      </c>
      <c r="S192" s="9" t="n">
        <v>0.00358796296296296</v>
      </c>
      <c r="T192" s="9" t="n">
        <v>0.00221064814814815</v>
      </c>
      <c r="U192" s="9" t="n">
        <v>0.00657407407407407</v>
      </c>
      <c r="V192" s="10" t="s">
        <v>1415</v>
      </c>
      <c r="W192" s="10" t="n">
        <f aca="false">E192 + G192 + I192 + K192 + M192 + O192 + Q192 + S192</f>
        <v>0.0452777777777778</v>
      </c>
      <c r="X192" s="11" t="n">
        <f aca="false">W192 / 8</f>
        <v>0.00565972222222222</v>
      </c>
      <c r="Y192" s="11" t="n">
        <f aca="false">MAX(ABS(E192 - X192), ABS(G192 - X192), ABS(I192 - X192), ABS(K192 - X192), ABS(M192 - X192), ABS(O192 - X192), ABS(Q192 - X192), ABS(S192 - X192))</f>
        <v>0.00207175925925926</v>
      </c>
      <c r="Z192" s="9" t="n">
        <v>0.071875</v>
      </c>
    </row>
    <row r="193" customFormat="false" ht="15" hidden="false" customHeight="false" outlineLevel="0" collapsed="false">
      <c r="A193" s="0" t="s">
        <v>1416</v>
      </c>
      <c r="B193" s="0" t="s">
        <v>903</v>
      </c>
      <c r="C193" s="0" t="s">
        <v>74</v>
      </c>
      <c r="D193" s="0" t="s">
        <v>932</v>
      </c>
      <c r="E193" s="9" t="n">
        <v>0.00430555555555556</v>
      </c>
      <c r="F193" s="9" t="n">
        <v>0.00381944444444444</v>
      </c>
      <c r="G193" s="9" t="n">
        <v>0.00445601851851852</v>
      </c>
      <c r="H193" s="9" t="n">
        <v>0.00143518518518519</v>
      </c>
      <c r="I193" s="9" t="n">
        <v>0.00444444444444444</v>
      </c>
      <c r="J193" s="9" t="n">
        <v>0.00466435185185185</v>
      </c>
      <c r="K193" s="9" t="n">
        <v>0.00449074074074074</v>
      </c>
      <c r="L193" s="9" t="n">
        <v>0.00327546296296296</v>
      </c>
      <c r="M193" s="9" t="n">
        <v>0.00460648148148148</v>
      </c>
      <c r="N193" s="9" t="n">
        <v>0.00413194444444444</v>
      </c>
      <c r="O193" s="9" t="n">
        <v>0.00454861111111111</v>
      </c>
      <c r="P193" s="9" t="n">
        <v>0.00144675925925926</v>
      </c>
      <c r="Q193" s="9" t="n">
        <v>0.00474537037037037</v>
      </c>
      <c r="R193" s="9" t="n">
        <v>0.00373842592592593</v>
      </c>
      <c r="S193" s="9" t="n">
        <v>0.0087037037037037</v>
      </c>
      <c r="T193" s="9" t="n">
        <v>0.00247685185185185</v>
      </c>
      <c r="U193" s="9" t="n">
        <v>0.00737268518518519</v>
      </c>
      <c r="V193" s="10" t="s">
        <v>76</v>
      </c>
      <c r="W193" s="10" t="n">
        <f aca="false">E193 + G193 + I193 + K193 + M193 + O193 + Q193 + S193</f>
        <v>0.0403009259259259</v>
      </c>
      <c r="X193" s="11" t="n">
        <f aca="false">W193 / 8</f>
        <v>0.00503761574074074</v>
      </c>
      <c r="Y193" s="11" t="n">
        <f aca="false">MAX(ABS(E193 - X193), ABS(G193 - X193), ABS(I193 - X193), ABS(K193 - X193), ABS(M193 - X193), ABS(O193 - X193), ABS(Q193 - X193), ABS(S193 - X193))</f>
        <v>0.00366608796296296</v>
      </c>
      <c r="Z193" s="9" t="n">
        <v>0.0725810185185185</v>
      </c>
    </row>
    <row r="194" customFormat="false" ht="15" hidden="false" customHeight="false" outlineLevel="0" collapsed="false">
      <c r="A194" s="0" t="s">
        <v>1417</v>
      </c>
      <c r="B194" s="0" t="s">
        <v>898</v>
      </c>
      <c r="C194" s="0" t="s">
        <v>74</v>
      </c>
      <c r="D194" s="0" t="s">
        <v>932</v>
      </c>
      <c r="E194" s="9" t="n">
        <v>0.00371527777777778</v>
      </c>
      <c r="F194" s="9" t="n">
        <v>0.00366898148148148</v>
      </c>
      <c r="G194" s="9" t="n">
        <v>0.00508101851851852</v>
      </c>
      <c r="H194" s="9" t="n">
        <v>0.00136574074074074</v>
      </c>
      <c r="I194" s="9" t="n">
        <v>0.00513888888888889</v>
      </c>
      <c r="J194" s="9" t="n">
        <v>0.00407407407407407</v>
      </c>
      <c r="K194" s="9" t="n">
        <v>0.00541666666666667</v>
      </c>
      <c r="L194" s="9" t="n">
        <v>0.00275462962962963</v>
      </c>
      <c r="M194" s="9" t="n">
        <v>0.00559027777777778</v>
      </c>
      <c r="N194" s="9" t="n">
        <v>0.00378472222222222</v>
      </c>
      <c r="O194" s="9" t="n">
        <v>0.00582175925925926</v>
      </c>
      <c r="P194" s="9" t="n">
        <v>0.0015162037037037</v>
      </c>
      <c r="Q194" s="9" t="n">
        <v>0.00545138888888889</v>
      </c>
      <c r="R194" s="9" t="n">
        <v>0.00278935185185185</v>
      </c>
      <c r="S194" s="9" t="n">
        <v>0.00640046296296296</v>
      </c>
      <c r="T194" s="9" t="n">
        <v>0.00212962962962963</v>
      </c>
      <c r="U194" s="9" t="n">
        <v>0.008125</v>
      </c>
      <c r="V194" s="10" t="s">
        <v>76</v>
      </c>
      <c r="W194" s="10" t="n">
        <f aca="false">E194 + G194 + I194 + K194 + M194 + O194 + Q194 + S194</f>
        <v>0.0426157407407407</v>
      </c>
      <c r="X194" s="11" t="n">
        <f aca="false">W194 / 8</f>
        <v>0.00532696759259259</v>
      </c>
      <c r="Y194" s="11" t="n">
        <f aca="false">MAX(ABS(E194 - X194), ABS(G194 - X194), ABS(I194 - X194), ABS(K194 - X194), ABS(M194 - X194), ABS(O194 - X194), ABS(Q194 - X194), ABS(S194 - X194))</f>
        <v>0.00161168981481481</v>
      </c>
      <c r="Z194" s="9" t="n">
        <v>0.0727199074074074</v>
      </c>
    </row>
    <row r="195" customFormat="false" ht="15" hidden="false" customHeight="false" outlineLevel="0" collapsed="false">
      <c r="A195" s="0" t="s">
        <v>1418</v>
      </c>
      <c r="B195" s="0" t="s">
        <v>892</v>
      </c>
      <c r="C195" s="0" t="s">
        <v>74</v>
      </c>
      <c r="D195" s="0" t="s">
        <v>932</v>
      </c>
      <c r="E195" s="9" t="n">
        <v>0.00424768518518519</v>
      </c>
      <c r="F195" s="9" t="n">
        <v>0.00365740740740741</v>
      </c>
      <c r="G195" s="9" t="n">
        <v>0.00480324074074074</v>
      </c>
      <c r="H195" s="9" t="n">
        <v>0.00152777777777778</v>
      </c>
      <c r="I195" s="9" t="n">
        <v>0.005</v>
      </c>
      <c r="J195" s="9" t="n">
        <v>0.00327546296296296</v>
      </c>
      <c r="K195" s="9" t="n">
        <v>0.00486111111111111</v>
      </c>
      <c r="L195" s="9" t="n">
        <v>0.00513888888888889</v>
      </c>
      <c r="M195" s="9" t="n">
        <v>0.00483796296296296</v>
      </c>
      <c r="N195" s="9" t="n">
        <v>0.00431712962962963</v>
      </c>
      <c r="O195" s="9" t="n">
        <v>0.00479166666666667</v>
      </c>
      <c r="P195" s="9" t="n">
        <v>0.0015162037037037</v>
      </c>
      <c r="Q195" s="9" t="n">
        <v>0.00471064814814815</v>
      </c>
      <c r="R195" s="9" t="n">
        <v>0.00391203703703704</v>
      </c>
      <c r="S195" s="9" t="n">
        <v>0.00619212962962963</v>
      </c>
      <c r="T195" s="9" t="n">
        <v>0.0024537037037037</v>
      </c>
      <c r="U195" s="9" t="n">
        <v>0.00793981481481481</v>
      </c>
      <c r="V195" s="10" t="s">
        <v>76</v>
      </c>
      <c r="W195" s="10" t="n">
        <f aca="false">E195 + G195 + I195 + K195 + M195 + O195 + Q195 + S195</f>
        <v>0.0394444444444445</v>
      </c>
      <c r="X195" s="11" t="n">
        <f aca="false">W195 / 8</f>
        <v>0.00493055555555556</v>
      </c>
      <c r="Y195" s="11" t="n">
        <f aca="false">MAX(ABS(E195 - X195), ABS(G195 - X195), ABS(I195 - X195), ABS(K195 - X195), ABS(M195 - X195), ABS(O195 - X195), ABS(Q195 - X195), ABS(S195 - X195))</f>
        <v>0.00126157407407407</v>
      </c>
      <c r="Z195" s="9" t="n">
        <v>0.0730902777777778</v>
      </c>
    </row>
    <row r="196" customFormat="false" ht="15" hidden="false" customHeight="false" outlineLevel="0" collapsed="false">
      <c r="A196" s="0" t="s">
        <v>1419</v>
      </c>
      <c r="B196" s="0" t="s">
        <v>898</v>
      </c>
      <c r="C196" s="0" t="s">
        <v>74</v>
      </c>
      <c r="D196" s="0" t="s">
        <v>932</v>
      </c>
      <c r="E196" s="9" t="n">
        <v>0.00457175925925926</v>
      </c>
      <c r="F196" s="9" t="n">
        <v>0.00364583333333333</v>
      </c>
      <c r="G196" s="9" t="n">
        <v>0.00491898148148148</v>
      </c>
      <c r="H196" s="9" t="n">
        <v>0.00166666666666667</v>
      </c>
      <c r="I196" s="9" t="n">
        <v>0.00503472222222222</v>
      </c>
      <c r="J196" s="9" t="n">
        <v>0.00381944444444444</v>
      </c>
      <c r="K196" s="9" t="n">
        <v>0.00732638888888889</v>
      </c>
      <c r="L196" s="9" t="n">
        <v>0.00302083333333333</v>
      </c>
      <c r="M196" s="9" t="n">
        <v>0.00525462962962963</v>
      </c>
      <c r="N196" s="9" t="n">
        <v>0.00398148148148148</v>
      </c>
      <c r="O196" s="9" t="n">
        <v>0.00513888888888889</v>
      </c>
      <c r="P196" s="9" t="n">
        <v>0.00201388888888889</v>
      </c>
      <c r="Q196" s="9" t="n">
        <v>0.00508101851851852</v>
      </c>
      <c r="R196" s="9" t="n">
        <v>0.00263888888888889</v>
      </c>
      <c r="S196" s="9" t="n">
        <v>0.00612268518518519</v>
      </c>
      <c r="T196" s="9" t="n">
        <v>0.00228009259259259</v>
      </c>
      <c r="U196" s="9" t="n">
        <v>0.0078587962962963</v>
      </c>
      <c r="V196" s="10" t="s">
        <v>76</v>
      </c>
      <c r="W196" s="10" t="n">
        <f aca="false">E196 + G196 + I196 + K196 + M196 + O196 + Q196 + S196</f>
        <v>0.0434490740740741</v>
      </c>
      <c r="X196" s="11" t="n">
        <f aca="false">W196 / 8</f>
        <v>0.00543113425925926</v>
      </c>
      <c r="Y196" s="11" t="n">
        <f aca="false">MAX(ABS(E196 - X196), ABS(G196 - X196), ABS(I196 - X196), ABS(K196 - X196), ABS(M196 - X196), ABS(O196 - X196), ABS(Q196 - X196), ABS(S196 - X196))</f>
        <v>0.00189525462962963</v>
      </c>
      <c r="Z196" s="9" t="n">
        <v>0.0742939814814815</v>
      </c>
    </row>
    <row r="197" customFormat="false" ht="15" hidden="false" customHeight="false" outlineLevel="0" collapsed="false">
      <c r="A197" s="0" t="s">
        <v>1420</v>
      </c>
      <c r="B197" s="0" t="s">
        <v>892</v>
      </c>
      <c r="C197" s="0" t="s">
        <v>74</v>
      </c>
      <c r="D197" s="0" t="s">
        <v>932</v>
      </c>
      <c r="E197" s="9" t="n">
        <v>0.00435185185185185</v>
      </c>
      <c r="F197" s="9" t="n">
        <v>0.0041087962962963</v>
      </c>
      <c r="G197" s="9" t="n">
        <v>0.00438657407407407</v>
      </c>
      <c r="H197" s="9" t="n">
        <v>0.00164351851851852</v>
      </c>
      <c r="I197" s="9" t="n">
        <v>0.00454861111111111</v>
      </c>
      <c r="J197" s="9" t="n">
        <v>0.00520833333333333</v>
      </c>
      <c r="K197" s="9" t="n">
        <v>0.00480324074074074</v>
      </c>
      <c r="L197" s="9" t="n">
        <v>0.00402777777777778</v>
      </c>
      <c r="M197" s="9" t="n">
        <v>0.00493055555555556</v>
      </c>
      <c r="N197" s="9" t="n">
        <v>0.00503472222222222</v>
      </c>
      <c r="O197" s="9" t="n">
        <v>0.00519675925925926</v>
      </c>
      <c r="P197" s="9" t="n">
        <v>0.00201388888888889</v>
      </c>
      <c r="Q197" s="9" t="n">
        <v>0.00525462962962963</v>
      </c>
      <c r="R197" s="9" t="n">
        <v>0.00369212962962963</v>
      </c>
      <c r="S197" s="9" t="n">
        <v>0.00670138888888889</v>
      </c>
      <c r="T197" s="9" t="n">
        <v>0.00346064814814815</v>
      </c>
      <c r="U197" s="9" t="n">
        <v>0.00688657407407407</v>
      </c>
      <c r="V197" s="10" t="s">
        <v>76</v>
      </c>
      <c r="W197" s="10" t="n">
        <f aca="false">E197 + G197 + I197 + K197 + M197 + O197 + Q197 + S197</f>
        <v>0.0401736111111111</v>
      </c>
      <c r="X197" s="11" t="n">
        <f aca="false">W197 / 8</f>
        <v>0.00502170138888889</v>
      </c>
      <c r="Y197" s="11" t="n">
        <f aca="false">MAX(ABS(E197 - X197), ABS(G197 - X197), ABS(I197 - X197), ABS(K197 - X197), ABS(M197 - X197), ABS(O197 - X197), ABS(Q197 - X197), ABS(S197 - X197))</f>
        <v>0.0016796875</v>
      </c>
      <c r="Z197" s="9" t="n">
        <v>0.0761574074074074</v>
      </c>
    </row>
    <row r="198" customFormat="false" ht="15" hidden="false" customHeight="false" outlineLevel="0" collapsed="false">
      <c r="A198" s="0" t="s">
        <v>1421</v>
      </c>
      <c r="B198" s="0" t="s">
        <v>903</v>
      </c>
      <c r="C198" s="0" t="s">
        <v>74</v>
      </c>
      <c r="D198" s="0" t="s">
        <v>932</v>
      </c>
      <c r="E198" s="9" t="n">
        <v>0.0044212962962963</v>
      </c>
      <c r="F198" s="9" t="n">
        <v>0.00369212962962963</v>
      </c>
      <c r="G198" s="9" t="n">
        <v>0.00488425925925926</v>
      </c>
      <c r="H198" s="9" t="n">
        <v>0.00155092592592593</v>
      </c>
      <c r="I198" s="9" t="n">
        <v>0.00503472222222222</v>
      </c>
      <c r="J198" s="9" t="n">
        <v>0.0043287037037037</v>
      </c>
      <c r="K198" s="9" t="n">
        <v>0.00532407407407407</v>
      </c>
      <c r="L198" s="9" t="n">
        <v>0.00466435185185185</v>
      </c>
      <c r="M198" s="9" t="n">
        <v>0.0052662037037037</v>
      </c>
      <c r="N198" s="9" t="n">
        <v>0.0040625</v>
      </c>
      <c r="O198" s="9" t="n">
        <v>0.00521990740740741</v>
      </c>
      <c r="P198" s="9" t="n">
        <v>0.00164351851851852</v>
      </c>
      <c r="Q198" s="9" t="n">
        <v>0.00511574074074074</v>
      </c>
      <c r="R198" s="9" t="n">
        <v>0.00480324074074074</v>
      </c>
      <c r="S198" s="9" t="n">
        <v>0.00596064814814815</v>
      </c>
      <c r="T198" s="9" t="n">
        <v>0.00315972222222222</v>
      </c>
      <c r="U198" s="9" t="n">
        <v>0.00753472222222222</v>
      </c>
      <c r="V198" s="10" t="s">
        <v>76</v>
      </c>
      <c r="W198" s="10" t="n">
        <f aca="false">E198 + G198 + I198 + K198 + M198 + O198 + Q198 + S198</f>
        <v>0.0412268518518519</v>
      </c>
      <c r="X198" s="11" t="n">
        <f aca="false">W198 / 8</f>
        <v>0.00515335648148148</v>
      </c>
      <c r="Y198" s="11" t="n">
        <f aca="false">MAX(ABS(E198 - X198), ABS(G198 - X198), ABS(I198 - X198), ABS(K198 - X198), ABS(M198 - X198), ABS(O198 - X198), ABS(Q198 - X198), ABS(S198 - X198))</f>
        <v>0.000807291666666667</v>
      </c>
      <c r="Z198" s="9" t="n">
        <v>0.0765740740740741</v>
      </c>
    </row>
    <row r="199" customFormat="false" ht="15" hidden="false" customHeight="false" outlineLevel="0" collapsed="false">
      <c r="A199" s="0" t="s">
        <v>1422</v>
      </c>
      <c r="B199" s="0" t="s">
        <v>901</v>
      </c>
      <c r="C199" s="0" t="s">
        <v>74</v>
      </c>
      <c r="D199" s="0" t="s">
        <v>932</v>
      </c>
      <c r="E199" s="9" t="n">
        <v>0.00599537037037037</v>
      </c>
      <c r="F199" s="9" t="n">
        <v>0.00373842592592593</v>
      </c>
      <c r="G199" s="9" t="n">
        <v>0.00613425925925926</v>
      </c>
      <c r="H199" s="9" t="n">
        <v>0.00143518518518519</v>
      </c>
      <c r="I199" s="9" t="n">
        <v>0.00627314814814815</v>
      </c>
      <c r="J199" s="9" t="n">
        <v>0.00295138888888889</v>
      </c>
      <c r="K199" s="9" t="n">
        <v>0.00616898148148148</v>
      </c>
      <c r="L199" s="9" t="n">
        <v>0.00292824074074074</v>
      </c>
      <c r="M199" s="9" t="n">
        <v>0.00736111111111111</v>
      </c>
      <c r="N199" s="9" t="n">
        <v>0.00384259259259259</v>
      </c>
      <c r="O199" s="9" t="n">
        <v>0.00628472222222222</v>
      </c>
      <c r="P199" s="9" t="n">
        <v>0.0012962962962963</v>
      </c>
      <c r="Q199" s="9" t="n">
        <v>0.00616898148148148</v>
      </c>
      <c r="R199" s="9" t="n">
        <v>0.00313657407407407</v>
      </c>
      <c r="S199" s="9" t="n">
        <v>0.00703703703703704</v>
      </c>
      <c r="T199" s="9" t="n">
        <v>0.00277777777777778</v>
      </c>
      <c r="U199" s="9" t="n">
        <v>0.00638888888888889</v>
      </c>
      <c r="V199" s="10" t="s">
        <v>89</v>
      </c>
      <c r="W199" s="10" t="n">
        <f aca="false">E199 + G199 + I199 + K199 + M199 + O199 + Q199 + S199</f>
        <v>0.0514236111111111</v>
      </c>
      <c r="X199" s="11" t="n">
        <f aca="false">W199 / 8</f>
        <v>0.00642795138888889</v>
      </c>
      <c r="Y199" s="11" t="n">
        <f aca="false">MAX(ABS(E199 - X199), ABS(G199 - X199), ABS(I199 - X199), ABS(K199 - X199), ABS(M199 - X199), ABS(O199 - X199), ABS(Q199 - X199), ABS(S199 - X199))</f>
        <v>0.000933159722222222</v>
      </c>
      <c r="Z199" s="9" t="n">
        <v>0.0798263888888889</v>
      </c>
    </row>
    <row r="200" customFormat="false" ht="15" hidden="false" customHeight="false" outlineLevel="0" collapsed="false">
      <c r="A200" s="0" t="s">
        <v>1423</v>
      </c>
      <c r="B200" s="0" t="s">
        <v>898</v>
      </c>
      <c r="C200" s="0" t="s">
        <v>74</v>
      </c>
      <c r="D200" s="0" t="s">
        <v>932</v>
      </c>
      <c r="E200" s="9" t="n">
        <v>0.00534722222222222</v>
      </c>
      <c r="F200" s="9" t="n">
        <v>0.00383101851851852</v>
      </c>
      <c r="G200" s="9" t="n">
        <v>0.0078587962962963</v>
      </c>
      <c r="H200" s="9" t="n">
        <v>0.00125</v>
      </c>
      <c r="I200" s="9" t="n">
        <v>0.00719907407407407</v>
      </c>
      <c r="J200" s="9" t="n">
        <v>0.00347222222222222</v>
      </c>
      <c r="K200" s="9" t="n">
        <v>0.00755787037037037</v>
      </c>
      <c r="L200" s="9" t="n">
        <v>0.00575231481481482</v>
      </c>
      <c r="M200" s="9" t="n">
        <v>0.00835648148148148</v>
      </c>
      <c r="N200" s="9" t="n">
        <v>0.00465277777777778</v>
      </c>
      <c r="O200" s="9" t="n">
        <v>0.00795138888888889</v>
      </c>
      <c r="P200" s="9" t="n">
        <v>0.00179398148148148</v>
      </c>
      <c r="Q200" s="9" t="n">
        <v>0.0074537037037037</v>
      </c>
      <c r="R200" s="9" t="n">
        <v>0.00417824074074074</v>
      </c>
      <c r="S200" s="9" t="n">
        <v>0.0100694444444445</v>
      </c>
      <c r="T200" s="9" t="n">
        <v>0.00324074074074074</v>
      </c>
      <c r="U200" s="9" t="n">
        <v>0.00982638888888889</v>
      </c>
      <c r="V200" s="10" t="s">
        <v>622</v>
      </c>
      <c r="W200" s="10" t="n">
        <f aca="false">E200 + G200 + I200 + K200 + M200 + O200 + Q200 + S200</f>
        <v>0.0617939814814815</v>
      </c>
      <c r="X200" s="11" t="n">
        <f aca="false">W200 / 8</f>
        <v>0.00772424768518519</v>
      </c>
      <c r="Y200" s="11" t="n">
        <f aca="false">MAX(ABS(E200 - X200), ABS(G200 - X200), ABS(I200 - X200), ABS(K200 - X200), ABS(M200 - X200), ABS(O200 - X200), ABS(Q200 - X200), ABS(S200 - X200))</f>
        <v>0.00237702546296296</v>
      </c>
      <c r="Z200" s="9" t="n">
        <v>0.0996990740740741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2024-02-11T06:59:02Z</dcterms:created>
  <dc:creator>openpyxl</dc:creator>
  <dc:description/>
  <dc:language>en-GB</dc:language>
  <cp:lastModifiedBy/>
  <dcterms:modified xsi:type="dcterms:W3CDTF">2024-02-11T10:36:43Z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