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</sheets>
  <calcPr calcId="152511"/>
</workbook>
</file>

<file path=xl/calcChain.xml><?xml version="1.0" encoding="utf-8"?>
<calcChain xmlns="http://schemas.openxmlformats.org/spreadsheetml/2006/main">
  <c r="H3" i="1" l="1"/>
  <c r="G3" i="1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23" i="2"/>
  <c r="H29" i="2"/>
  <c r="H30" i="2"/>
  <c r="H31" i="2"/>
  <c r="H32" i="2"/>
  <c r="H33" i="2"/>
  <c r="H34" i="2"/>
  <c r="H35" i="2"/>
  <c r="H36" i="2"/>
  <c r="H37" i="2"/>
  <c r="H38" i="2"/>
  <c r="H39" i="2"/>
  <c r="H40" i="2"/>
  <c r="H24" i="2"/>
  <c r="H25" i="2"/>
  <c r="H26" i="2"/>
  <c r="H27" i="2"/>
  <c r="H28" i="2"/>
  <c r="H23" i="2"/>
  <c r="B24" i="2"/>
  <c r="B25" i="2"/>
  <c r="B26" i="2"/>
  <c r="C26" i="2" s="1"/>
  <c r="B27" i="2"/>
  <c r="B28" i="2"/>
  <c r="B29" i="2"/>
  <c r="B30" i="2"/>
  <c r="B31" i="2"/>
  <c r="C31" i="2" s="1"/>
  <c r="B32" i="2"/>
  <c r="C32" i="2" s="1"/>
  <c r="B33" i="2"/>
  <c r="C33" i="2" s="1"/>
  <c r="B34" i="2"/>
  <c r="C34" i="2" s="1"/>
  <c r="B35" i="2"/>
  <c r="C35" i="2" s="1"/>
  <c r="B36" i="2"/>
  <c r="B37" i="2"/>
  <c r="B38" i="2"/>
  <c r="C38" i="2" s="1"/>
  <c r="B39" i="2"/>
  <c r="B40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25" i="2"/>
  <c r="A26" i="2"/>
  <c r="A24" i="2"/>
  <c r="C40" i="2"/>
  <c r="C39" i="2"/>
  <c r="C37" i="2"/>
  <c r="C36" i="2"/>
  <c r="C30" i="2"/>
  <c r="C29" i="2"/>
  <c r="C28" i="2"/>
  <c r="C27" i="2"/>
  <c r="C24" i="2"/>
  <c r="C25" i="2"/>
  <c r="B23" i="2"/>
  <c r="N23" i="2" s="1"/>
  <c r="A23" i="2"/>
  <c r="D3" i="1"/>
  <c r="C3" i="1"/>
  <c r="B3" i="1"/>
  <c r="A22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5" i="2"/>
  <c r="J6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N4" i="2"/>
  <c r="N3" i="2"/>
  <c r="M4" i="2"/>
  <c r="M3" i="2"/>
  <c r="J4" i="2"/>
  <c r="J3" i="2"/>
  <c r="H4" i="2"/>
  <c r="H3" i="2"/>
  <c r="M23" i="2" l="1"/>
  <c r="C23" i="2"/>
  <c r="E3" i="1" s="1"/>
</calcChain>
</file>

<file path=xl/sharedStrings.xml><?xml version="1.0" encoding="utf-8"?>
<sst xmlns="http://schemas.openxmlformats.org/spreadsheetml/2006/main" count="42" uniqueCount="38">
  <si>
    <t>Cliente</t>
  </si>
  <si>
    <t>Produto</t>
  </si>
  <si>
    <t>Caixa</t>
  </si>
  <si>
    <t>Unidades da caixa</t>
  </si>
  <si>
    <t xml:space="preserve">Descrição </t>
  </si>
  <si>
    <t>código de barra</t>
  </si>
  <si>
    <t>Data de validade</t>
  </si>
  <si>
    <t>Data de fabrico</t>
  </si>
  <si>
    <t>Preço de compra da Caixa</t>
  </si>
  <si>
    <t>Preço de compra da unidade</t>
  </si>
  <si>
    <t>Preço da unidade</t>
  </si>
  <si>
    <t>Lurco da unidade</t>
  </si>
  <si>
    <t>Iva % da unidade</t>
  </si>
  <si>
    <t>Valor do iva da unidade</t>
  </si>
  <si>
    <t>Valor da venda</t>
  </si>
  <si>
    <t>Stock da Loja ELL</t>
  </si>
  <si>
    <t>Coca-cola em lata</t>
  </si>
  <si>
    <t xml:space="preserve">Coca-cola </t>
  </si>
  <si>
    <t>Coca-cola em bidom pequeno</t>
  </si>
  <si>
    <t>Cuca</t>
  </si>
  <si>
    <t>Nocal</t>
  </si>
  <si>
    <t>Cuca em lata</t>
  </si>
  <si>
    <t xml:space="preserve">Total das Unidades em Stock </t>
  </si>
  <si>
    <t>Total do preço de compra das unidades</t>
  </si>
  <si>
    <t>Total do preço da compra das Caixas</t>
  </si>
  <si>
    <t>Total do Lurco das Unidades</t>
  </si>
  <si>
    <t>Total do valor do iva das unidades</t>
  </si>
  <si>
    <t>Total da Venda da Unidade</t>
  </si>
  <si>
    <t>Unidades Vendidas</t>
  </si>
  <si>
    <t>Preço</t>
  </si>
  <si>
    <t>Stock</t>
  </si>
  <si>
    <t>Unidades</t>
  </si>
  <si>
    <t>Valor do Iva da unidade</t>
  </si>
  <si>
    <t>Total da Compra</t>
  </si>
  <si>
    <t>Caixa da Loja ELL</t>
  </si>
  <si>
    <t>Eduardo Luciano Lupossa</t>
  </si>
  <si>
    <t>Total do preço das unidades</t>
  </si>
  <si>
    <t>Total do apagar do Iva valor do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</si>
</sst>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\ [$AOA]"/>
    <numFmt numFmtId="167" formatCode="#,##0.000000000000\ [$AOA]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/>
    </xf>
    <xf numFmtId="0" fontId="0" fillId="4" borderId="0" xfId="0" applyFill="1"/>
    <xf numFmtId="0" fontId="0" fillId="2" borderId="0" xfId="0" applyFill="1"/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7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4" sqref="F4"/>
    </sheetView>
  </sheetViews>
  <sheetFormatPr defaultRowHeight="15" x14ac:dyDescent="0.25"/>
  <cols>
    <col min="1" max="6" width="30.7109375" customWidth="1"/>
    <col min="7" max="7" width="43.5703125" customWidth="1"/>
    <col min="8" max="9" width="30.7109375" customWidth="1"/>
  </cols>
  <sheetData>
    <row r="1" spans="1:9" ht="50.1" customHeight="1" x14ac:dyDescent="0.25">
      <c r="A1" s="2" t="s">
        <v>34</v>
      </c>
      <c r="B1" s="2"/>
      <c r="C1" s="2"/>
      <c r="D1" s="2"/>
      <c r="E1" s="2"/>
      <c r="F1" s="2"/>
      <c r="G1" s="2"/>
      <c r="H1" s="2"/>
      <c r="I1" s="13"/>
    </row>
    <row r="2" spans="1:9" s="9" customFormat="1" ht="18.75" x14ac:dyDescent="0.25">
      <c r="A2" s="9" t="s">
        <v>0</v>
      </c>
      <c r="B2" s="9" t="s">
        <v>1</v>
      </c>
      <c r="C2" s="9" t="s">
        <v>29</v>
      </c>
      <c r="D2" s="9" t="s">
        <v>32</v>
      </c>
      <c r="E2" s="9" t="s">
        <v>30</v>
      </c>
      <c r="F2" s="9" t="s">
        <v>31</v>
      </c>
      <c r="G2" s="9" t="s">
        <v>37</v>
      </c>
      <c r="H2" s="9" t="s">
        <v>33</v>
      </c>
      <c r="I2" s="15"/>
    </row>
    <row r="3" spans="1:9" s="4" customFormat="1" ht="15.75" x14ac:dyDescent="0.25">
      <c r="A3" s="7" t="s">
        <v>35</v>
      </c>
      <c r="B3" s="7" t="str">
        <f>Folha2!A3</f>
        <v xml:space="preserve">Coca-cola </v>
      </c>
      <c r="C3" s="18">
        <f>Folha2!N3</f>
        <v>291.17142857142858</v>
      </c>
      <c r="D3" s="18">
        <f>Folha2!M3</f>
        <v>19.411428571428569</v>
      </c>
      <c r="E3" s="7">
        <f>Folha2!C23</f>
        <v>2395</v>
      </c>
      <c r="F3" s="7">
        <v>5</v>
      </c>
      <c r="G3" s="17">
        <f>F3*D3</f>
        <v>97.05714285714285</v>
      </c>
      <c r="H3" s="17">
        <f>F3*C3</f>
        <v>1455.8571428571429</v>
      </c>
      <c r="I3" s="16"/>
    </row>
    <row r="4" spans="1:9" s="4" customFormat="1" ht="15.75" x14ac:dyDescent="0.25">
      <c r="A4" s="7"/>
      <c r="B4" s="7"/>
      <c r="C4" s="7"/>
      <c r="D4" s="7"/>
      <c r="E4" s="7"/>
      <c r="F4" s="7"/>
      <c r="G4" s="7"/>
      <c r="H4" s="7"/>
      <c r="I4" s="16"/>
    </row>
    <row r="5" spans="1:9" s="4" customFormat="1" ht="15.75" x14ac:dyDescent="0.25">
      <c r="A5" s="7"/>
      <c r="B5" s="7"/>
      <c r="C5" s="7"/>
      <c r="D5" s="7"/>
      <c r="E5" s="7"/>
      <c r="F5" s="7"/>
      <c r="G5" s="7"/>
      <c r="H5" s="7"/>
      <c r="I5" s="16"/>
    </row>
    <row r="6" spans="1:9" s="4" customFormat="1" ht="15.75" x14ac:dyDescent="0.25">
      <c r="A6" s="7"/>
      <c r="B6" s="7"/>
      <c r="C6" s="7"/>
      <c r="D6" s="7"/>
      <c r="E6" s="7"/>
      <c r="F6" s="7"/>
      <c r="G6" s="7"/>
      <c r="H6" s="7"/>
      <c r="I6" s="16"/>
    </row>
    <row r="7" spans="1:9" s="4" customFormat="1" ht="15.75" x14ac:dyDescent="0.25">
      <c r="A7" s="7"/>
      <c r="B7" s="7"/>
      <c r="C7" s="7"/>
      <c r="D7" s="7"/>
      <c r="E7" s="7"/>
      <c r="F7" s="7"/>
      <c r="G7" s="7"/>
      <c r="H7" s="7"/>
      <c r="I7" s="16"/>
    </row>
    <row r="8" spans="1:9" s="4" customFormat="1" ht="15.75" x14ac:dyDescent="0.25">
      <c r="A8" s="7"/>
      <c r="B8" s="7"/>
      <c r="C8" s="7"/>
      <c r="D8" s="7"/>
      <c r="E8" s="7"/>
      <c r="F8" s="7"/>
      <c r="G8" s="7"/>
      <c r="H8" s="7"/>
      <c r="I8" s="16"/>
    </row>
    <row r="9" spans="1:9" s="4" customFormat="1" ht="15.75" x14ac:dyDescent="0.25">
      <c r="A9" s="7"/>
      <c r="B9" s="7"/>
      <c r="C9" s="7"/>
      <c r="D9" s="7"/>
      <c r="E9" s="7"/>
      <c r="F9" s="7"/>
      <c r="G9" s="7"/>
      <c r="H9" s="7"/>
      <c r="I9" s="16"/>
    </row>
    <row r="10" spans="1:9" s="4" customFormat="1" ht="15.75" x14ac:dyDescent="0.25">
      <c r="A10" s="7"/>
      <c r="B10" s="7"/>
      <c r="C10" s="7"/>
      <c r="D10" s="7"/>
      <c r="E10" s="7"/>
      <c r="F10" s="7"/>
      <c r="G10" s="7"/>
      <c r="H10" s="7"/>
      <c r="I10" s="16"/>
    </row>
    <row r="11" spans="1:9" s="4" customFormat="1" ht="15.75" x14ac:dyDescent="0.25">
      <c r="A11" s="7"/>
      <c r="B11" s="7"/>
      <c r="C11" s="7"/>
      <c r="D11" s="7"/>
      <c r="E11" s="7"/>
      <c r="F11" s="7"/>
      <c r="G11" s="7"/>
      <c r="H11" s="7"/>
      <c r="I11" s="16"/>
    </row>
    <row r="12" spans="1:9" s="4" customFormat="1" ht="15.75" x14ac:dyDescent="0.25">
      <c r="A12" s="7"/>
      <c r="B12" s="7"/>
      <c r="C12" s="7"/>
      <c r="D12" s="7"/>
      <c r="E12" s="7"/>
      <c r="F12" s="7"/>
      <c r="G12" s="7"/>
      <c r="H12" s="7"/>
      <c r="I12" s="16"/>
    </row>
    <row r="13" spans="1:9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16"/>
    </row>
    <row r="14" spans="1:9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16"/>
    </row>
    <row r="15" spans="1:9" s="4" customFormat="1" ht="15.75" x14ac:dyDescent="0.25">
      <c r="A15" s="7"/>
      <c r="B15" s="7"/>
      <c r="C15" s="7"/>
      <c r="D15" s="7"/>
      <c r="E15" s="7"/>
      <c r="F15" s="7"/>
      <c r="G15" s="7"/>
      <c r="H15" s="7"/>
      <c r="I15" s="16"/>
    </row>
    <row r="16" spans="1:9" s="4" customFormat="1" ht="15.75" x14ac:dyDescent="0.25">
      <c r="A16" s="7"/>
      <c r="B16" s="7"/>
      <c r="C16" s="7"/>
      <c r="D16" s="7"/>
      <c r="E16" s="7"/>
      <c r="F16" s="7"/>
      <c r="G16" s="7"/>
      <c r="H16" s="7"/>
      <c r="I16" s="16"/>
    </row>
    <row r="17" spans="1:9" s="4" customFormat="1" ht="15.75" x14ac:dyDescent="0.25">
      <c r="A17" s="7"/>
      <c r="B17" s="7"/>
      <c r="C17" s="7"/>
      <c r="D17" s="7"/>
      <c r="E17" s="7"/>
      <c r="F17" s="7"/>
      <c r="G17" s="7"/>
      <c r="H17" s="7"/>
      <c r="I17" s="16"/>
    </row>
    <row r="18" spans="1:9" s="4" customFormat="1" ht="15.75" x14ac:dyDescent="0.25">
      <c r="A18" s="7"/>
      <c r="B18" s="7"/>
      <c r="C18" s="7"/>
      <c r="D18" s="7"/>
      <c r="E18" s="7"/>
      <c r="F18" s="7"/>
      <c r="G18" s="7"/>
      <c r="H18" s="7"/>
      <c r="I18" s="16"/>
    </row>
    <row r="19" spans="1:9" s="4" customFormat="1" ht="15.75" x14ac:dyDescent="0.25">
      <c r="A19" s="7"/>
      <c r="B19" s="7"/>
      <c r="C19" s="7"/>
      <c r="D19" s="7"/>
      <c r="E19" s="7"/>
      <c r="F19" s="7"/>
      <c r="G19" s="7"/>
      <c r="H19" s="7"/>
      <c r="I19" s="16"/>
    </row>
    <row r="20" spans="1:9" s="4" customFormat="1" ht="15.75" x14ac:dyDescent="0.25">
      <c r="A20" s="7"/>
      <c r="B20" s="7"/>
      <c r="C20" s="7"/>
      <c r="D20" s="7"/>
      <c r="E20" s="7"/>
      <c r="F20" s="7"/>
      <c r="G20" s="7"/>
      <c r="H20" s="7"/>
      <c r="I20" s="16"/>
    </row>
    <row r="21" spans="1:9" s="4" customFormat="1" ht="15.75" x14ac:dyDescent="0.25">
      <c r="A21" s="7"/>
      <c r="B21" s="7"/>
      <c r="C21" s="7"/>
      <c r="D21" s="7"/>
      <c r="E21" s="7"/>
      <c r="F21" s="7"/>
      <c r="G21" s="7"/>
      <c r="H21" s="7"/>
      <c r="I21" s="16"/>
    </row>
    <row r="22" spans="1:9" s="4" customFormat="1" ht="15.75" x14ac:dyDescent="0.25">
      <c r="A22" s="7"/>
      <c r="B22" s="7"/>
      <c r="C22" s="7"/>
      <c r="D22" s="7"/>
      <c r="E22" s="7"/>
      <c r="F22" s="7"/>
      <c r="G22" s="7"/>
      <c r="H22" s="7"/>
      <c r="I22" s="16"/>
    </row>
    <row r="23" spans="1:9" s="4" customFormat="1" ht="15.75" x14ac:dyDescent="0.25">
      <c r="A23" s="7"/>
      <c r="B23" s="7"/>
      <c r="C23" s="7"/>
      <c r="D23" s="7"/>
      <c r="E23" s="7"/>
      <c r="F23" s="7"/>
      <c r="G23" s="7"/>
      <c r="H23" s="7"/>
      <c r="I23" s="16"/>
    </row>
    <row r="24" spans="1:9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16"/>
    </row>
    <row r="25" spans="1:9" s="13" customFormat="1" x14ac:dyDescent="0.25"/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C23" sqref="C23"/>
    </sheetView>
  </sheetViews>
  <sheetFormatPr defaultRowHeight="15" x14ac:dyDescent="0.25"/>
  <cols>
    <col min="1" max="2" width="30.7109375" customWidth="1"/>
    <col min="3" max="3" width="37.28515625" customWidth="1"/>
    <col min="4" max="7" width="30.7109375" customWidth="1"/>
    <col min="8" max="8" width="44.5703125" customWidth="1"/>
    <col min="9" max="9" width="47" customWidth="1"/>
    <col min="10" max="10" width="35.140625" customWidth="1"/>
    <col min="11" max="11" width="36.5703125" customWidth="1"/>
    <col min="12" max="12" width="30.7109375" customWidth="1"/>
    <col min="13" max="13" width="44.85546875" customWidth="1"/>
    <col min="14" max="14" width="40" customWidth="1"/>
  </cols>
  <sheetData>
    <row r="1" spans="1:14" ht="50.1" customHeight="1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1" customFormat="1" ht="18.75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</row>
    <row r="3" spans="1:14" ht="15.75" x14ac:dyDescent="0.25">
      <c r="A3" s="7" t="s">
        <v>17</v>
      </c>
      <c r="B3" s="7">
        <v>100</v>
      </c>
      <c r="C3" s="7">
        <v>24</v>
      </c>
      <c r="D3" s="7" t="s">
        <v>16</v>
      </c>
      <c r="E3" s="4"/>
      <c r="F3" s="8">
        <v>44929</v>
      </c>
      <c r="G3" s="8">
        <v>44659</v>
      </c>
      <c r="H3" s="10">
        <f>C3*I3</f>
        <v>5663.5199999999995</v>
      </c>
      <c r="I3" s="10">
        <v>235.98</v>
      </c>
      <c r="J3" s="10">
        <f>I3+K3</f>
        <v>271.76</v>
      </c>
      <c r="K3" s="10">
        <v>35.78</v>
      </c>
      <c r="L3" s="6">
        <v>14</v>
      </c>
      <c r="M3" s="11">
        <f>J3/L3</f>
        <v>19.411428571428569</v>
      </c>
      <c r="N3" s="10">
        <f>J3+M3</f>
        <v>291.17142857142858</v>
      </c>
    </row>
    <row r="4" spans="1:14" ht="15.75" x14ac:dyDescent="0.25">
      <c r="A4" s="7" t="s">
        <v>17</v>
      </c>
      <c r="B4" s="7">
        <v>100</v>
      </c>
      <c r="C4" s="7">
        <v>12</v>
      </c>
      <c r="D4" s="7" t="s">
        <v>18</v>
      </c>
      <c r="E4" s="4"/>
      <c r="F4" s="8">
        <v>44930</v>
      </c>
      <c r="G4" s="8">
        <v>44660</v>
      </c>
      <c r="H4" s="10">
        <f>C4*I4</f>
        <v>3476.04</v>
      </c>
      <c r="I4" s="10">
        <v>289.67</v>
      </c>
      <c r="J4" s="10">
        <f>I4+K4</f>
        <v>325.45000000000005</v>
      </c>
      <c r="K4" s="10">
        <v>35.78</v>
      </c>
      <c r="L4" s="6">
        <v>14</v>
      </c>
      <c r="M4" s="11">
        <f>J4/L4</f>
        <v>23.246428571428574</v>
      </c>
      <c r="N4" s="10">
        <f>J4+M4</f>
        <v>348.69642857142861</v>
      </c>
    </row>
    <row r="5" spans="1:14" ht="15.75" x14ac:dyDescent="0.25">
      <c r="A5" s="7" t="s">
        <v>19</v>
      </c>
      <c r="B5" s="7">
        <v>100</v>
      </c>
      <c r="C5" s="7">
        <v>24</v>
      </c>
      <c r="D5" s="7" t="s">
        <v>21</v>
      </c>
      <c r="E5" s="4"/>
      <c r="F5" s="8">
        <v>44931</v>
      </c>
      <c r="G5" s="8">
        <v>44661</v>
      </c>
      <c r="H5" s="10">
        <f>C5*I5</f>
        <v>5464.08</v>
      </c>
      <c r="I5" s="10">
        <v>227.67</v>
      </c>
      <c r="J5" s="10">
        <f>K5+I5</f>
        <v>263.45</v>
      </c>
      <c r="K5" s="10">
        <v>35.78</v>
      </c>
      <c r="L5" s="6">
        <v>14</v>
      </c>
      <c r="M5" s="11">
        <f>J5/L5</f>
        <v>18.817857142857143</v>
      </c>
      <c r="N5" s="10">
        <f>J5+M5</f>
        <v>282.26785714285711</v>
      </c>
    </row>
    <row r="6" spans="1:14" ht="15.75" x14ac:dyDescent="0.25">
      <c r="A6" s="7" t="s">
        <v>20</v>
      </c>
      <c r="B6" s="7">
        <v>100</v>
      </c>
      <c r="C6" s="7"/>
      <c r="D6" s="7"/>
      <c r="E6" s="4"/>
      <c r="F6" s="8">
        <v>44932</v>
      </c>
      <c r="G6" s="8">
        <v>44662</v>
      </c>
      <c r="H6" s="10">
        <f>C6*I6</f>
        <v>0</v>
      </c>
      <c r="I6" s="10"/>
      <c r="J6" s="10">
        <f>I6+K6</f>
        <v>0</v>
      </c>
      <c r="K6" s="10"/>
      <c r="L6" s="6">
        <v>14</v>
      </c>
      <c r="M6" s="11">
        <f>J6/L6</f>
        <v>0</v>
      </c>
      <c r="N6" s="10">
        <f>J6+M6</f>
        <v>0</v>
      </c>
    </row>
    <row r="7" spans="1:14" ht="15.75" x14ac:dyDescent="0.25">
      <c r="A7" s="7" t="s">
        <v>19</v>
      </c>
      <c r="B7" s="7">
        <v>100</v>
      </c>
      <c r="C7" s="7"/>
      <c r="D7" s="7"/>
      <c r="E7" s="4"/>
      <c r="F7" s="8">
        <v>44933</v>
      </c>
      <c r="G7" s="8">
        <v>44663</v>
      </c>
      <c r="H7" s="10">
        <f>C7*I7</f>
        <v>0</v>
      </c>
      <c r="I7" s="10"/>
      <c r="J7" s="10">
        <f>I7+K7</f>
        <v>0</v>
      </c>
      <c r="K7" s="10"/>
      <c r="L7" s="6">
        <v>14</v>
      </c>
      <c r="M7" s="11">
        <f>J7/L7</f>
        <v>0</v>
      </c>
      <c r="N7" s="10">
        <f>J7+M6</f>
        <v>0</v>
      </c>
    </row>
    <row r="8" spans="1:14" ht="15.75" x14ac:dyDescent="0.25">
      <c r="A8" s="7" t="s">
        <v>20</v>
      </c>
      <c r="B8" s="7">
        <v>100</v>
      </c>
      <c r="C8" s="7"/>
      <c r="D8" s="7"/>
      <c r="E8" s="4"/>
      <c r="F8" s="8">
        <v>44934</v>
      </c>
      <c r="G8" s="8">
        <v>44664</v>
      </c>
      <c r="H8" s="10">
        <f>C8*I8</f>
        <v>0</v>
      </c>
      <c r="I8" s="10"/>
      <c r="J8" s="10">
        <f>I8+K8</f>
        <v>0</v>
      </c>
      <c r="K8" s="10"/>
      <c r="L8" s="6">
        <v>14</v>
      </c>
      <c r="M8" s="11">
        <f>J8/L8</f>
        <v>0</v>
      </c>
      <c r="N8" s="10">
        <f>J8+M8</f>
        <v>0</v>
      </c>
    </row>
    <row r="9" spans="1:14" ht="15.75" x14ac:dyDescent="0.25">
      <c r="A9" s="7"/>
      <c r="B9" s="7">
        <v>100</v>
      </c>
      <c r="C9" s="7"/>
      <c r="D9" s="7"/>
      <c r="E9" s="4"/>
      <c r="F9" s="8">
        <v>44935</v>
      </c>
      <c r="G9" s="8">
        <v>44665</v>
      </c>
      <c r="H9" s="10">
        <f>C9*I9</f>
        <v>0</v>
      </c>
      <c r="I9" s="10"/>
      <c r="J9" s="10">
        <f>I9+K9</f>
        <v>0</v>
      </c>
      <c r="K9" s="10"/>
      <c r="L9" s="6">
        <v>14</v>
      </c>
      <c r="M9" s="11">
        <f>J9/L9</f>
        <v>0</v>
      </c>
      <c r="N9" s="10">
        <f>K9+M9</f>
        <v>0</v>
      </c>
    </row>
    <row r="10" spans="1:14" ht="15.75" x14ac:dyDescent="0.25">
      <c r="A10" s="7"/>
      <c r="B10" s="7">
        <v>100</v>
      </c>
      <c r="C10" s="7"/>
      <c r="D10" s="7"/>
      <c r="E10" s="4"/>
      <c r="F10" s="8">
        <v>44936</v>
      </c>
      <c r="G10" s="8">
        <v>44666</v>
      </c>
      <c r="H10" s="10">
        <f>C10*I10</f>
        <v>0</v>
      </c>
      <c r="I10" s="10"/>
      <c r="J10" s="10">
        <f>I10+K10</f>
        <v>0</v>
      </c>
      <c r="K10" s="10"/>
      <c r="L10" s="6">
        <v>14</v>
      </c>
      <c r="M10" s="11">
        <f>J10/L10</f>
        <v>0</v>
      </c>
      <c r="N10" s="10">
        <f>K10+M10</f>
        <v>0</v>
      </c>
    </row>
    <row r="11" spans="1:14" ht="15.75" x14ac:dyDescent="0.25">
      <c r="A11" s="7"/>
      <c r="B11" s="7">
        <v>100</v>
      </c>
      <c r="C11" s="7"/>
      <c r="D11" s="7"/>
      <c r="E11" s="4"/>
      <c r="F11" s="8">
        <v>44937</v>
      </c>
      <c r="G11" s="8">
        <v>44667</v>
      </c>
      <c r="H11" s="10">
        <f>C11*I11</f>
        <v>0</v>
      </c>
      <c r="I11" s="10"/>
      <c r="J11" s="10">
        <f>I11+K11</f>
        <v>0</v>
      </c>
      <c r="K11" s="10"/>
      <c r="L11" s="6">
        <v>14</v>
      </c>
      <c r="M11" s="11">
        <f>J11/L11</f>
        <v>0</v>
      </c>
      <c r="N11" s="10">
        <f>K11+M11</f>
        <v>0</v>
      </c>
    </row>
    <row r="12" spans="1:14" ht="15.75" x14ac:dyDescent="0.25">
      <c r="A12" s="7"/>
      <c r="B12" s="7">
        <v>100</v>
      </c>
      <c r="C12" s="7"/>
      <c r="D12" s="7"/>
      <c r="E12" s="4"/>
      <c r="F12" s="8">
        <v>44938</v>
      </c>
      <c r="G12" s="8">
        <v>44668</v>
      </c>
      <c r="H12" s="10">
        <f>C12*I12</f>
        <v>0</v>
      </c>
      <c r="I12" s="10"/>
      <c r="J12" s="10">
        <f>I12+K12</f>
        <v>0</v>
      </c>
      <c r="K12" s="10"/>
      <c r="L12" s="6">
        <v>14</v>
      </c>
      <c r="M12" s="11">
        <f>J12/L12</f>
        <v>0</v>
      </c>
      <c r="N12" s="10">
        <f>K12+M12</f>
        <v>0</v>
      </c>
    </row>
    <row r="13" spans="1:14" ht="15.75" x14ac:dyDescent="0.25">
      <c r="A13" s="7"/>
      <c r="B13" s="7">
        <v>100</v>
      </c>
      <c r="C13" s="7"/>
      <c r="D13" s="7"/>
      <c r="E13" s="4"/>
      <c r="F13" s="8">
        <v>44939</v>
      </c>
      <c r="G13" s="8">
        <v>44669</v>
      </c>
      <c r="H13" s="10">
        <f>C13*I13</f>
        <v>0</v>
      </c>
      <c r="I13" s="10"/>
      <c r="J13" s="10">
        <f>I13+K13</f>
        <v>0</v>
      </c>
      <c r="K13" s="10"/>
      <c r="L13" s="6">
        <v>14</v>
      </c>
      <c r="M13" s="11">
        <f>J13/L13</f>
        <v>0</v>
      </c>
      <c r="N13" s="10">
        <f>K13+M13</f>
        <v>0</v>
      </c>
    </row>
    <row r="14" spans="1:14" ht="15.75" x14ac:dyDescent="0.25">
      <c r="A14" s="7"/>
      <c r="B14" s="7">
        <v>100</v>
      </c>
      <c r="C14" s="7"/>
      <c r="D14" s="7"/>
      <c r="E14" s="4"/>
      <c r="F14" s="8">
        <v>44940</v>
      </c>
      <c r="G14" s="8">
        <v>44670</v>
      </c>
      <c r="H14" s="10">
        <f>C14*I14</f>
        <v>0</v>
      </c>
      <c r="I14" s="10"/>
      <c r="J14" s="10">
        <f>I14+K14</f>
        <v>0</v>
      </c>
      <c r="K14" s="10"/>
      <c r="L14" s="6">
        <v>14</v>
      </c>
      <c r="M14" s="11">
        <f>J14/L14</f>
        <v>0</v>
      </c>
      <c r="N14" s="10">
        <f>K14+M14</f>
        <v>0</v>
      </c>
    </row>
    <row r="15" spans="1:14" ht="15.75" x14ac:dyDescent="0.25">
      <c r="A15" s="7"/>
      <c r="B15" s="7">
        <v>100</v>
      </c>
      <c r="C15" s="7"/>
      <c r="D15" s="7"/>
      <c r="E15" s="4"/>
      <c r="F15" s="8">
        <v>44941</v>
      </c>
      <c r="G15" s="8">
        <v>44671</v>
      </c>
      <c r="H15" s="10">
        <f>C15*I15</f>
        <v>0</v>
      </c>
      <c r="I15" s="10"/>
      <c r="J15" s="10">
        <f>I15+K15</f>
        <v>0</v>
      </c>
      <c r="K15" s="10"/>
      <c r="L15" s="6">
        <v>14</v>
      </c>
      <c r="M15" s="11">
        <f>J15/L15</f>
        <v>0</v>
      </c>
      <c r="N15" s="10">
        <f>K15+M15</f>
        <v>0</v>
      </c>
    </row>
    <row r="16" spans="1:14" ht="15.75" x14ac:dyDescent="0.25">
      <c r="A16" s="7"/>
      <c r="B16" s="7">
        <v>100</v>
      </c>
      <c r="C16" s="7"/>
      <c r="D16" s="7"/>
      <c r="E16" s="4"/>
      <c r="F16" s="8">
        <v>44942</v>
      </c>
      <c r="G16" s="8">
        <v>44672</v>
      </c>
      <c r="H16" s="10">
        <f>C16*I16</f>
        <v>0</v>
      </c>
      <c r="I16" s="10"/>
      <c r="J16" s="10">
        <f>I16+K16</f>
        <v>0</v>
      </c>
      <c r="K16" s="10"/>
      <c r="L16" s="6">
        <v>14</v>
      </c>
      <c r="M16" s="11">
        <f>J16/L16</f>
        <v>0</v>
      </c>
      <c r="N16" s="10">
        <f>K16+M16</f>
        <v>0</v>
      </c>
    </row>
    <row r="17" spans="1:14" ht="15.75" x14ac:dyDescent="0.25">
      <c r="A17" s="7"/>
      <c r="B17" s="7">
        <v>100</v>
      </c>
      <c r="C17" s="7"/>
      <c r="D17" s="7"/>
      <c r="E17" s="4"/>
      <c r="F17" s="8">
        <v>44943</v>
      </c>
      <c r="G17" s="8">
        <v>44673</v>
      </c>
      <c r="H17" s="10">
        <f>C17*I17</f>
        <v>0</v>
      </c>
      <c r="I17" s="10"/>
      <c r="J17" s="10">
        <f>I17+K17</f>
        <v>0</v>
      </c>
      <c r="K17" s="10"/>
      <c r="L17" s="6">
        <v>14</v>
      </c>
      <c r="M17" s="11">
        <f>J17/L17</f>
        <v>0</v>
      </c>
      <c r="N17" s="10">
        <f>K17+M17</f>
        <v>0</v>
      </c>
    </row>
    <row r="18" spans="1:14" ht="15.75" x14ac:dyDescent="0.25">
      <c r="A18" s="7"/>
      <c r="B18" s="7">
        <v>100</v>
      </c>
      <c r="C18" s="7"/>
      <c r="D18" s="7"/>
      <c r="E18" s="4"/>
      <c r="F18" s="8">
        <v>44944</v>
      </c>
      <c r="G18" s="8">
        <v>44674</v>
      </c>
      <c r="H18" s="10">
        <f>C18*I18</f>
        <v>0</v>
      </c>
      <c r="I18" s="10"/>
      <c r="J18" s="10">
        <f>I18+K18</f>
        <v>0</v>
      </c>
      <c r="K18" s="10"/>
      <c r="L18" s="6">
        <v>14</v>
      </c>
      <c r="M18" s="11">
        <f>J18/L18</f>
        <v>0</v>
      </c>
      <c r="N18" s="10">
        <f>K18+M18</f>
        <v>0</v>
      </c>
    </row>
    <row r="19" spans="1:14" ht="15.75" x14ac:dyDescent="0.25">
      <c r="A19" s="7"/>
      <c r="B19" s="7">
        <v>100</v>
      </c>
      <c r="C19" s="7"/>
      <c r="D19" s="7"/>
      <c r="E19" s="4"/>
      <c r="F19" s="8">
        <v>44945</v>
      </c>
      <c r="G19" s="8">
        <v>44675</v>
      </c>
      <c r="H19" s="10">
        <f>C19*I19</f>
        <v>0</v>
      </c>
      <c r="I19" s="10"/>
      <c r="J19" s="10">
        <f>I19+K19</f>
        <v>0</v>
      </c>
      <c r="K19" s="10"/>
      <c r="L19" s="6">
        <v>14</v>
      </c>
      <c r="M19" s="11">
        <f>J19/L19</f>
        <v>0</v>
      </c>
      <c r="N19" s="10">
        <f>K19+M19</f>
        <v>0</v>
      </c>
    </row>
    <row r="20" spans="1:14" ht="15.75" x14ac:dyDescent="0.25">
      <c r="A20" s="7"/>
      <c r="B20" s="7">
        <v>100</v>
      </c>
      <c r="C20" s="7"/>
      <c r="D20" s="7"/>
      <c r="E20" s="4"/>
      <c r="F20" s="8">
        <v>44946</v>
      </c>
      <c r="G20" s="8">
        <v>44676</v>
      </c>
      <c r="H20" s="10">
        <f>C20*I20</f>
        <v>0</v>
      </c>
      <c r="I20" s="10"/>
      <c r="J20" s="10">
        <f>I20+K20</f>
        <v>0</v>
      </c>
      <c r="K20" s="10"/>
      <c r="L20" s="6">
        <v>14</v>
      </c>
      <c r="M20" s="11">
        <f>J20/L20</f>
        <v>0</v>
      </c>
      <c r="N20" s="10">
        <f>K20+M20</f>
        <v>0</v>
      </c>
    </row>
    <row r="21" spans="1:14" s="5" customFormat="1" x14ac:dyDescent="0.25"/>
    <row r="22" spans="1:14" ht="18.75" x14ac:dyDescent="0.25">
      <c r="A22" s="9" t="str">
        <f>A2</f>
        <v>Produto</v>
      </c>
      <c r="B22" s="9" t="s">
        <v>28</v>
      </c>
      <c r="C22" s="9" t="s">
        <v>22</v>
      </c>
      <c r="D22" s="12"/>
      <c r="E22" s="12"/>
      <c r="F22" s="12"/>
      <c r="G22" s="12"/>
      <c r="H22" s="9" t="s">
        <v>24</v>
      </c>
      <c r="I22" s="9" t="s">
        <v>23</v>
      </c>
      <c r="J22" s="14" t="s">
        <v>36</v>
      </c>
      <c r="K22" s="9" t="s">
        <v>25</v>
      </c>
      <c r="L22" s="12"/>
      <c r="M22" s="9" t="s">
        <v>26</v>
      </c>
      <c r="N22" s="9" t="s">
        <v>27</v>
      </c>
    </row>
    <row r="23" spans="1:14" ht="15.75" x14ac:dyDescent="0.25">
      <c r="A23" s="7" t="str">
        <f>A3</f>
        <v xml:space="preserve">Coca-cola </v>
      </c>
      <c r="B23" s="7">
        <f>Folha1!F3</f>
        <v>5</v>
      </c>
      <c r="C23" s="7">
        <f>C3*B3-B23</f>
        <v>2395</v>
      </c>
      <c r="D23" s="12"/>
      <c r="E23" s="12"/>
      <c r="F23" s="12"/>
      <c r="G23" s="12"/>
      <c r="H23" s="10">
        <f>B3*H3</f>
        <v>566352</v>
      </c>
      <c r="I23" s="10">
        <f>C3*B3*I3</f>
        <v>566352</v>
      </c>
      <c r="J23" s="10">
        <f>C3*B3*J3</f>
        <v>652224</v>
      </c>
      <c r="K23" s="10">
        <f>B23*K3</f>
        <v>178.9</v>
      </c>
      <c r="L23" s="12"/>
      <c r="M23" s="10">
        <f>B23*M3</f>
        <v>97.05714285714285</v>
      </c>
      <c r="N23" s="10">
        <f>B23*N3</f>
        <v>1455.8571428571429</v>
      </c>
    </row>
    <row r="24" spans="1:14" ht="15.75" x14ac:dyDescent="0.25">
      <c r="A24" s="7" t="str">
        <f>A4</f>
        <v xml:space="preserve">Coca-cola </v>
      </c>
      <c r="B24" s="7">
        <f>Folha1!F4</f>
        <v>0</v>
      </c>
      <c r="C24" s="7">
        <f>C4*B4-B24</f>
        <v>1200</v>
      </c>
      <c r="D24" s="12"/>
      <c r="E24" s="12"/>
      <c r="F24" s="12"/>
      <c r="G24" s="12"/>
      <c r="H24" s="10">
        <f t="shared" ref="H24:H40" si="0">B4*H4</f>
        <v>347604</v>
      </c>
      <c r="I24" s="10">
        <f t="shared" ref="I24:I40" si="1">C4*B4*I4</f>
        <v>347604</v>
      </c>
      <c r="J24" s="10">
        <f t="shared" ref="J24:J40" si="2">C4*B4*J4</f>
        <v>390540.00000000006</v>
      </c>
      <c r="K24" s="10">
        <f t="shared" ref="K24:K40" si="3">B24*K4</f>
        <v>0</v>
      </c>
      <c r="L24" s="12"/>
      <c r="M24" s="10">
        <f t="shared" ref="M24:M40" si="4">B24*M4</f>
        <v>0</v>
      </c>
      <c r="N24" s="10">
        <f t="shared" ref="N24:N40" si="5">B24*N4</f>
        <v>0</v>
      </c>
    </row>
    <row r="25" spans="1:14" ht="15.75" x14ac:dyDescent="0.25">
      <c r="A25" s="7" t="str">
        <f t="shared" ref="A25:A40" si="6">A5</f>
        <v>Cuca</v>
      </c>
      <c r="B25" s="7">
        <f>Folha1!F5</f>
        <v>0</v>
      </c>
      <c r="C25" s="7">
        <f>C5*B5-B25</f>
        <v>2400</v>
      </c>
      <c r="D25" s="12"/>
      <c r="E25" s="12"/>
      <c r="F25" s="12"/>
      <c r="G25" s="12"/>
      <c r="H25" s="10">
        <f t="shared" si="0"/>
        <v>546408</v>
      </c>
      <c r="I25" s="10">
        <f t="shared" si="1"/>
        <v>546408</v>
      </c>
      <c r="J25" s="10">
        <f t="shared" si="2"/>
        <v>632280</v>
      </c>
      <c r="K25" s="10">
        <f t="shared" si="3"/>
        <v>0</v>
      </c>
      <c r="L25" s="12"/>
      <c r="M25" s="10">
        <f t="shared" si="4"/>
        <v>0</v>
      </c>
      <c r="N25" s="10">
        <f t="shared" si="5"/>
        <v>0</v>
      </c>
    </row>
    <row r="26" spans="1:14" ht="15.75" x14ac:dyDescent="0.25">
      <c r="A26" s="7" t="str">
        <f t="shared" si="6"/>
        <v>Nocal</v>
      </c>
      <c r="B26" s="7">
        <f>Folha1!F6</f>
        <v>0</v>
      </c>
      <c r="C26" s="7">
        <f>C6*B6-B26</f>
        <v>0</v>
      </c>
      <c r="D26" s="12"/>
      <c r="E26" s="12"/>
      <c r="F26" s="12"/>
      <c r="G26" s="12"/>
      <c r="H26" s="10">
        <f t="shared" si="0"/>
        <v>0</v>
      </c>
      <c r="I26" s="10">
        <f t="shared" si="1"/>
        <v>0</v>
      </c>
      <c r="J26" s="10">
        <f t="shared" si="2"/>
        <v>0</v>
      </c>
      <c r="K26" s="10">
        <f t="shared" si="3"/>
        <v>0</v>
      </c>
      <c r="L26" s="12"/>
      <c r="M26" s="10">
        <f t="shared" si="4"/>
        <v>0</v>
      </c>
      <c r="N26" s="10">
        <f t="shared" si="5"/>
        <v>0</v>
      </c>
    </row>
    <row r="27" spans="1:14" ht="15.75" x14ac:dyDescent="0.25">
      <c r="A27" s="7" t="str">
        <f t="shared" si="6"/>
        <v>Cuca</v>
      </c>
      <c r="B27" s="7">
        <f>Folha1!F7</f>
        <v>0</v>
      </c>
      <c r="C27" s="7">
        <f>C7*B7-B27</f>
        <v>0</v>
      </c>
      <c r="D27" s="12"/>
      <c r="E27" s="12"/>
      <c r="F27" s="12"/>
      <c r="G27" s="12"/>
      <c r="H27" s="10">
        <f t="shared" si="0"/>
        <v>0</v>
      </c>
      <c r="I27" s="10">
        <f t="shared" si="1"/>
        <v>0</v>
      </c>
      <c r="J27" s="10">
        <f t="shared" si="2"/>
        <v>0</v>
      </c>
      <c r="K27" s="10">
        <f t="shared" si="3"/>
        <v>0</v>
      </c>
      <c r="L27" s="12"/>
      <c r="M27" s="10">
        <f t="shared" si="4"/>
        <v>0</v>
      </c>
      <c r="N27" s="10">
        <f t="shared" si="5"/>
        <v>0</v>
      </c>
    </row>
    <row r="28" spans="1:14" ht="15.75" x14ac:dyDescent="0.25">
      <c r="A28" s="7" t="str">
        <f t="shared" si="6"/>
        <v>Nocal</v>
      </c>
      <c r="B28" s="7">
        <f>Folha1!F8</f>
        <v>0</v>
      </c>
      <c r="C28" s="7">
        <f>C8*B8-B28</f>
        <v>0</v>
      </c>
      <c r="D28" s="12"/>
      <c r="E28" s="12"/>
      <c r="F28" s="12"/>
      <c r="G28" s="12"/>
      <c r="H28" s="10">
        <f t="shared" si="0"/>
        <v>0</v>
      </c>
      <c r="I28" s="10">
        <f t="shared" si="1"/>
        <v>0</v>
      </c>
      <c r="J28" s="10">
        <f t="shared" si="2"/>
        <v>0</v>
      </c>
      <c r="K28" s="10">
        <f t="shared" si="3"/>
        <v>0</v>
      </c>
      <c r="L28" s="12"/>
      <c r="M28" s="10">
        <f t="shared" si="4"/>
        <v>0</v>
      </c>
      <c r="N28" s="10">
        <f t="shared" si="5"/>
        <v>0</v>
      </c>
    </row>
    <row r="29" spans="1:14" ht="15.75" x14ac:dyDescent="0.25">
      <c r="A29" s="7">
        <f t="shared" si="6"/>
        <v>0</v>
      </c>
      <c r="B29" s="7">
        <f>Folha1!F9</f>
        <v>0</v>
      </c>
      <c r="C29" s="7">
        <f>C9*B9-B29</f>
        <v>0</v>
      </c>
      <c r="D29" s="12"/>
      <c r="E29" s="12"/>
      <c r="F29" s="12"/>
      <c r="G29" s="12"/>
      <c r="H29" s="10">
        <f t="shared" si="0"/>
        <v>0</v>
      </c>
      <c r="I29" s="10">
        <f t="shared" si="1"/>
        <v>0</v>
      </c>
      <c r="J29" s="10">
        <f t="shared" si="2"/>
        <v>0</v>
      </c>
      <c r="K29" s="10">
        <f t="shared" si="3"/>
        <v>0</v>
      </c>
      <c r="L29" s="12"/>
      <c r="M29" s="10">
        <f t="shared" si="4"/>
        <v>0</v>
      </c>
      <c r="N29" s="10">
        <f t="shared" si="5"/>
        <v>0</v>
      </c>
    </row>
    <row r="30" spans="1:14" ht="15.75" x14ac:dyDescent="0.25">
      <c r="A30" s="7">
        <f t="shared" si="6"/>
        <v>0</v>
      </c>
      <c r="B30" s="7">
        <f>Folha1!F10</f>
        <v>0</v>
      </c>
      <c r="C30" s="7">
        <f>C10*B10-B30</f>
        <v>0</v>
      </c>
      <c r="D30" s="12"/>
      <c r="E30" s="12"/>
      <c r="F30" s="12"/>
      <c r="G30" s="12"/>
      <c r="H30" s="10">
        <f t="shared" si="0"/>
        <v>0</v>
      </c>
      <c r="I30" s="10">
        <f t="shared" si="1"/>
        <v>0</v>
      </c>
      <c r="J30" s="10">
        <f t="shared" si="2"/>
        <v>0</v>
      </c>
      <c r="K30" s="10">
        <f t="shared" si="3"/>
        <v>0</v>
      </c>
      <c r="L30" s="12"/>
      <c r="M30" s="10">
        <f t="shared" si="4"/>
        <v>0</v>
      </c>
      <c r="N30" s="10">
        <f t="shared" si="5"/>
        <v>0</v>
      </c>
    </row>
    <row r="31" spans="1:14" ht="15.75" x14ac:dyDescent="0.25">
      <c r="A31" s="7">
        <f t="shared" si="6"/>
        <v>0</v>
      </c>
      <c r="B31" s="7">
        <f>Folha1!F11</f>
        <v>0</v>
      </c>
      <c r="C31" s="7">
        <f>C11*B11-B31</f>
        <v>0</v>
      </c>
      <c r="D31" s="12"/>
      <c r="E31" s="12"/>
      <c r="F31" s="12"/>
      <c r="G31" s="12"/>
      <c r="H31" s="10">
        <f t="shared" si="0"/>
        <v>0</v>
      </c>
      <c r="I31" s="10">
        <f t="shared" si="1"/>
        <v>0</v>
      </c>
      <c r="J31" s="10">
        <f t="shared" si="2"/>
        <v>0</v>
      </c>
      <c r="K31" s="10">
        <f t="shared" si="3"/>
        <v>0</v>
      </c>
      <c r="L31" s="12"/>
      <c r="M31" s="10">
        <f t="shared" si="4"/>
        <v>0</v>
      </c>
      <c r="N31" s="10">
        <f t="shared" si="5"/>
        <v>0</v>
      </c>
    </row>
    <row r="32" spans="1:14" ht="15.75" x14ac:dyDescent="0.25">
      <c r="A32" s="7">
        <f t="shared" si="6"/>
        <v>0</v>
      </c>
      <c r="B32" s="7">
        <f>Folha1!F12</f>
        <v>0</v>
      </c>
      <c r="C32" s="7">
        <f>C12*B12-B32</f>
        <v>0</v>
      </c>
      <c r="D32" s="12"/>
      <c r="E32" s="12"/>
      <c r="F32" s="12"/>
      <c r="G32" s="12"/>
      <c r="H32" s="10">
        <f t="shared" si="0"/>
        <v>0</v>
      </c>
      <c r="I32" s="10">
        <f t="shared" si="1"/>
        <v>0</v>
      </c>
      <c r="J32" s="10">
        <f t="shared" si="2"/>
        <v>0</v>
      </c>
      <c r="K32" s="10">
        <f t="shared" si="3"/>
        <v>0</v>
      </c>
      <c r="L32" s="12"/>
      <c r="M32" s="10">
        <f t="shared" si="4"/>
        <v>0</v>
      </c>
      <c r="N32" s="10">
        <f t="shared" si="5"/>
        <v>0</v>
      </c>
    </row>
    <row r="33" spans="1:14" ht="15.75" x14ac:dyDescent="0.25">
      <c r="A33" s="7">
        <f t="shared" si="6"/>
        <v>0</v>
      </c>
      <c r="B33" s="7">
        <f>Folha1!F13</f>
        <v>0</v>
      </c>
      <c r="C33" s="7">
        <f>C13*B13-B33</f>
        <v>0</v>
      </c>
      <c r="D33" s="12"/>
      <c r="E33" s="12"/>
      <c r="F33" s="12"/>
      <c r="G33" s="12"/>
      <c r="H33" s="10">
        <f t="shared" si="0"/>
        <v>0</v>
      </c>
      <c r="I33" s="10">
        <f t="shared" si="1"/>
        <v>0</v>
      </c>
      <c r="J33" s="10">
        <f t="shared" si="2"/>
        <v>0</v>
      </c>
      <c r="K33" s="10">
        <f t="shared" si="3"/>
        <v>0</v>
      </c>
      <c r="L33" s="12"/>
      <c r="M33" s="10">
        <f t="shared" si="4"/>
        <v>0</v>
      </c>
      <c r="N33" s="10">
        <f t="shared" si="5"/>
        <v>0</v>
      </c>
    </row>
    <row r="34" spans="1:14" ht="15.75" x14ac:dyDescent="0.25">
      <c r="A34" s="7">
        <f t="shared" si="6"/>
        <v>0</v>
      </c>
      <c r="B34" s="7">
        <f>Folha1!F14</f>
        <v>0</v>
      </c>
      <c r="C34" s="7">
        <f>C14*B14-B34</f>
        <v>0</v>
      </c>
      <c r="D34" s="12"/>
      <c r="E34" s="12"/>
      <c r="F34" s="12"/>
      <c r="G34" s="12"/>
      <c r="H34" s="10">
        <f t="shared" si="0"/>
        <v>0</v>
      </c>
      <c r="I34" s="10">
        <f t="shared" si="1"/>
        <v>0</v>
      </c>
      <c r="J34" s="10">
        <f t="shared" si="2"/>
        <v>0</v>
      </c>
      <c r="K34" s="10">
        <f t="shared" si="3"/>
        <v>0</v>
      </c>
      <c r="L34" s="12"/>
      <c r="M34" s="10">
        <f t="shared" si="4"/>
        <v>0</v>
      </c>
      <c r="N34" s="10">
        <f t="shared" si="5"/>
        <v>0</v>
      </c>
    </row>
    <row r="35" spans="1:14" ht="15.75" x14ac:dyDescent="0.25">
      <c r="A35" s="7">
        <f t="shared" si="6"/>
        <v>0</v>
      </c>
      <c r="B35" s="7">
        <f>Folha1!F15</f>
        <v>0</v>
      </c>
      <c r="C35" s="7">
        <f>C15*B15-B35</f>
        <v>0</v>
      </c>
      <c r="D35" s="12"/>
      <c r="E35" s="12"/>
      <c r="F35" s="12"/>
      <c r="G35" s="12"/>
      <c r="H35" s="10">
        <f t="shared" si="0"/>
        <v>0</v>
      </c>
      <c r="I35" s="10">
        <f t="shared" si="1"/>
        <v>0</v>
      </c>
      <c r="J35" s="10">
        <f t="shared" si="2"/>
        <v>0</v>
      </c>
      <c r="K35" s="10">
        <f t="shared" si="3"/>
        <v>0</v>
      </c>
      <c r="L35" s="12"/>
      <c r="M35" s="10">
        <f t="shared" si="4"/>
        <v>0</v>
      </c>
      <c r="N35" s="10">
        <f t="shared" si="5"/>
        <v>0</v>
      </c>
    </row>
    <row r="36" spans="1:14" ht="15.75" x14ac:dyDescent="0.25">
      <c r="A36" s="7">
        <f t="shared" si="6"/>
        <v>0</v>
      </c>
      <c r="B36" s="7">
        <f>Folha1!F16</f>
        <v>0</v>
      </c>
      <c r="C36" s="7">
        <f>C16*B16-B36</f>
        <v>0</v>
      </c>
      <c r="D36" s="12"/>
      <c r="E36" s="12"/>
      <c r="F36" s="12"/>
      <c r="G36" s="12"/>
      <c r="H36" s="10">
        <f t="shared" si="0"/>
        <v>0</v>
      </c>
      <c r="I36" s="10">
        <f t="shared" si="1"/>
        <v>0</v>
      </c>
      <c r="J36" s="10">
        <f t="shared" si="2"/>
        <v>0</v>
      </c>
      <c r="K36" s="10">
        <f t="shared" si="3"/>
        <v>0</v>
      </c>
      <c r="L36" s="12"/>
      <c r="M36" s="10">
        <f t="shared" si="4"/>
        <v>0</v>
      </c>
      <c r="N36" s="10">
        <f t="shared" si="5"/>
        <v>0</v>
      </c>
    </row>
    <row r="37" spans="1:14" ht="15.75" x14ac:dyDescent="0.25">
      <c r="A37" s="7">
        <f t="shared" si="6"/>
        <v>0</v>
      </c>
      <c r="B37" s="7">
        <f>Folha1!F17</f>
        <v>0</v>
      </c>
      <c r="C37" s="7">
        <f>C17*B17-B37</f>
        <v>0</v>
      </c>
      <c r="D37" s="12"/>
      <c r="E37" s="12"/>
      <c r="F37" s="12"/>
      <c r="G37" s="12"/>
      <c r="H37" s="10">
        <f t="shared" si="0"/>
        <v>0</v>
      </c>
      <c r="I37" s="10">
        <f t="shared" si="1"/>
        <v>0</v>
      </c>
      <c r="J37" s="10">
        <f t="shared" si="2"/>
        <v>0</v>
      </c>
      <c r="K37" s="10">
        <f t="shared" si="3"/>
        <v>0</v>
      </c>
      <c r="L37" s="12"/>
      <c r="M37" s="10">
        <f t="shared" si="4"/>
        <v>0</v>
      </c>
      <c r="N37" s="10">
        <f t="shared" si="5"/>
        <v>0</v>
      </c>
    </row>
    <row r="38" spans="1:14" ht="15.75" x14ac:dyDescent="0.25">
      <c r="A38" s="7">
        <f t="shared" si="6"/>
        <v>0</v>
      </c>
      <c r="B38" s="7">
        <f>Folha1!F18</f>
        <v>0</v>
      </c>
      <c r="C38" s="7">
        <f>C18*B18-B38</f>
        <v>0</v>
      </c>
      <c r="D38" s="12"/>
      <c r="E38" s="12"/>
      <c r="F38" s="12"/>
      <c r="G38" s="12"/>
      <c r="H38" s="10">
        <f t="shared" si="0"/>
        <v>0</v>
      </c>
      <c r="I38" s="10">
        <f t="shared" si="1"/>
        <v>0</v>
      </c>
      <c r="J38" s="10">
        <f t="shared" si="2"/>
        <v>0</v>
      </c>
      <c r="K38" s="10">
        <f t="shared" si="3"/>
        <v>0</v>
      </c>
      <c r="L38" s="12"/>
      <c r="M38" s="10">
        <f t="shared" si="4"/>
        <v>0</v>
      </c>
      <c r="N38" s="10">
        <f t="shared" si="5"/>
        <v>0</v>
      </c>
    </row>
    <row r="39" spans="1:14" ht="15.75" x14ac:dyDescent="0.25">
      <c r="A39" s="7">
        <f t="shared" si="6"/>
        <v>0</v>
      </c>
      <c r="B39" s="7">
        <f>Folha1!F19</f>
        <v>0</v>
      </c>
      <c r="C39" s="7">
        <f>C19*B19-B39</f>
        <v>0</v>
      </c>
      <c r="D39" s="12"/>
      <c r="E39" s="12"/>
      <c r="F39" s="12"/>
      <c r="G39" s="12"/>
      <c r="H39" s="10">
        <f t="shared" si="0"/>
        <v>0</v>
      </c>
      <c r="I39" s="10">
        <f t="shared" si="1"/>
        <v>0</v>
      </c>
      <c r="J39" s="10">
        <f t="shared" si="2"/>
        <v>0</v>
      </c>
      <c r="K39" s="10">
        <f t="shared" si="3"/>
        <v>0</v>
      </c>
      <c r="L39" s="12"/>
      <c r="M39" s="10">
        <f t="shared" si="4"/>
        <v>0</v>
      </c>
      <c r="N39" s="10">
        <f t="shared" si="5"/>
        <v>0</v>
      </c>
    </row>
    <row r="40" spans="1:14" ht="15.75" x14ac:dyDescent="0.25">
      <c r="A40" s="7">
        <f t="shared" si="6"/>
        <v>0</v>
      </c>
      <c r="B40" s="7">
        <f>Folha1!F20</f>
        <v>0</v>
      </c>
      <c r="C40" s="7">
        <f>C20*B20-B40</f>
        <v>0</v>
      </c>
      <c r="D40" s="12"/>
      <c r="E40" s="12"/>
      <c r="F40" s="12"/>
      <c r="G40" s="12"/>
      <c r="H40" s="10">
        <f t="shared" si="0"/>
        <v>0</v>
      </c>
      <c r="I40" s="10">
        <f t="shared" si="1"/>
        <v>0</v>
      </c>
      <c r="J40" s="10">
        <f t="shared" si="2"/>
        <v>0</v>
      </c>
      <c r="K40" s="10">
        <f t="shared" si="3"/>
        <v>0</v>
      </c>
      <c r="L40" s="12"/>
      <c r="M40" s="10">
        <f t="shared" si="4"/>
        <v>0</v>
      </c>
      <c r="N40" s="10">
        <f t="shared" si="5"/>
        <v>0</v>
      </c>
    </row>
    <row r="41" spans="1:14" s="13" customFormat="1" x14ac:dyDescent="0.25"/>
  </sheetData>
  <mergeCells count="2">
    <mergeCell ref="A1:N1"/>
    <mergeCell ref="A21:XFD21"/>
  </mergeCells>
  <pageMargins left="0.7" right="0.7" top="0.75" bottom="0.75" header="0.3" footer="0.3"/>
  <pageSetup paperSize="9" orientation="portrait" r:id="rId1"/>
  <ignoredErrors>
    <ignoredError sqref="J5 N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2022-04-08T08:57:18Z</dcterms:modified>
</cp:coreProperties>
</file>